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主管事務所別業務量\平成30年度主管事務所別検査関係業務量\"/>
    </mc:Choice>
  </mc:AlternateContent>
  <bookViews>
    <workbookView xWindow="0" yWindow="0" windowWidth="17970" windowHeight="5565"/>
  </bookViews>
  <sheets>
    <sheet name="平成30年度合計" sheetId="1" r:id="rId1"/>
    <sheet name="平成30年4月" sheetId="2" r:id="rId2"/>
    <sheet name="平成30年5月" sheetId="3" r:id="rId3"/>
    <sheet name="平成30年6月" sheetId="4" r:id="rId4"/>
    <sheet name="平成30年7月" sheetId="5" r:id="rId5"/>
    <sheet name="平成30年8月" sheetId="6" r:id="rId6"/>
    <sheet name="平成30年9月" sheetId="7" r:id="rId7"/>
    <sheet name="平成30年10月" sheetId="8" r:id="rId8"/>
    <sheet name="平成30年11月" sheetId="9" r:id="rId9"/>
    <sheet name="平成30年12月" sheetId="10" r:id="rId10"/>
    <sheet name="平成31年1月" sheetId="11" r:id="rId11"/>
    <sheet name="平成31年2月" sheetId="12" r:id="rId12"/>
    <sheet name="平成31年3月" sheetId="13" r:id="rId13"/>
  </sheets>
  <externalReferences>
    <externalReference r:id="rId14"/>
    <externalReference r:id="rId15"/>
    <externalReference r:id="rId16"/>
    <externalReference r:id="rId17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0">#REF!,#REF!,#REF!</definedName>
    <definedName name="HIDUKE">#REF!,#REF!,#REF!</definedName>
    <definedName name="_xlnm.Print_Area" localSheetId="0">平成30年度合計!$A$1:$AX$106</definedName>
    <definedName name="_xlnm.Print_Titles" localSheetId="7">平成30年10月!$A:$A</definedName>
    <definedName name="_xlnm.Print_Titles" localSheetId="8">平成30年11月!$A:$A</definedName>
    <definedName name="_xlnm.Print_Titles" localSheetId="1">平成30年4月!$A:$A</definedName>
    <definedName name="_xlnm.Print_Titles" localSheetId="2">平成30年5月!$A:$A</definedName>
    <definedName name="_xlnm.Print_Titles" localSheetId="3">平成30年6月!$A:$A</definedName>
    <definedName name="_xlnm.Print_Titles" localSheetId="4">平成30年7月!$A:$A</definedName>
    <definedName name="_xlnm.Print_Titles" localSheetId="5">平成30年8月!$A:$A</definedName>
    <definedName name="_xlnm.Print_Titles" localSheetId="6">平成30年9月!$A:$A</definedName>
    <definedName name="_xlnm.Print_Titles" localSheetId="0">平成30年度合計!$A:$A,平成30年度合計!$1:$5</definedName>
    <definedName name="_xlnm.Print_Titles" localSheetId="11">平成31年2月!$A:$A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3" l="1"/>
  <c r="I6" i="13"/>
  <c r="L6" i="13"/>
  <c r="S6" i="13"/>
  <c r="S13" i="13" s="1"/>
  <c r="AB6" i="13"/>
  <c r="F7" i="13"/>
  <c r="I7" i="13"/>
  <c r="L7" i="13"/>
  <c r="L13" i="13" s="1"/>
  <c r="S7" i="13"/>
  <c r="AB7" i="13"/>
  <c r="F8" i="13"/>
  <c r="I8" i="13"/>
  <c r="I13" i="13" s="1"/>
  <c r="L8" i="13"/>
  <c r="S8" i="13"/>
  <c r="AB8" i="13"/>
  <c r="F9" i="13"/>
  <c r="I9" i="13"/>
  <c r="L9" i="13"/>
  <c r="S9" i="13"/>
  <c r="AB9" i="13"/>
  <c r="AB13" i="13" s="1"/>
  <c r="F10" i="13"/>
  <c r="I10" i="13"/>
  <c r="L10" i="13"/>
  <c r="S10" i="13"/>
  <c r="AB10" i="13"/>
  <c r="F11" i="13"/>
  <c r="I11" i="13"/>
  <c r="L11" i="13"/>
  <c r="S11" i="13"/>
  <c r="AB11" i="13"/>
  <c r="F12" i="13"/>
  <c r="I12" i="13"/>
  <c r="L12" i="13"/>
  <c r="S12" i="13"/>
  <c r="AB12" i="13"/>
  <c r="B13" i="13"/>
  <c r="C13" i="13"/>
  <c r="D13" i="13"/>
  <c r="E13" i="13"/>
  <c r="F13" i="13"/>
  <c r="G13" i="13"/>
  <c r="H13" i="13"/>
  <c r="J13" i="13"/>
  <c r="K13" i="13"/>
  <c r="M13" i="13"/>
  <c r="N13" i="13"/>
  <c r="O13" i="13"/>
  <c r="P13" i="13"/>
  <c r="Q13" i="13"/>
  <c r="R13" i="13"/>
  <c r="T13" i="13"/>
  <c r="U13" i="13"/>
  <c r="V13" i="13"/>
  <c r="W13" i="13"/>
  <c r="X13" i="13"/>
  <c r="Y13" i="13"/>
  <c r="Z13" i="13"/>
  <c r="AA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F14" i="13"/>
  <c r="F23" i="13" s="1"/>
  <c r="I14" i="13"/>
  <c r="L14" i="13"/>
  <c r="S14" i="13"/>
  <c r="AB14" i="13"/>
  <c r="AB23" i="13" s="1"/>
  <c r="F15" i="13"/>
  <c r="I15" i="13"/>
  <c r="L15" i="13"/>
  <c r="S15" i="13"/>
  <c r="S23" i="13" s="1"/>
  <c r="AB15" i="13"/>
  <c r="F16" i="13"/>
  <c r="I16" i="13"/>
  <c r="L16" i="13"/>
  <c r="L23" i="13" s="1"/>
  <c r="S16" i="13"/>
  <c r="AB16" i="13"/>
  <c r="F17" i="13"/>
  <c r="I17" i="13"/>
  <c r="L17" i="13"/>
  <c r="S17" i="13"/>
  <c r="AB17" i="13"/>
  <c r="F18" i="13"/>
  <c r="I18" i="13"/>
  <c r="L18" i="13"/>
  <c r="S18" i="13"/>
  <c r="AB18" i="13"/>
  <c r="F19" i="13"/>
  <c r="I19" i="13"/>
  <c r="L19" i="13"/>
  <c r="S19" i="13"/>
  <c r="AB19" i="13"/>
  <c r="F20" i="13"/>
  <c r="I20" i="13"/>
  <c r="L20" i="13"/>
  <c r="S20" i="13"/>
  <c r="AB20" i="13"/>
  <c r="F21" i="13"/>
  <c r="I21" i="13"/>
  <c r="L21" i="13"/>
  <c r="S21" i="13"/>
  <c r="AB21" i="13"/>
  <c r="F22" i="13"/>
  <c r="I22" i="13"/>
  <c r="L22" i="13"/>
  <c r="S22" i="13"/>
  <c r="AB22" i="13"/>
  <c r="B23" i="13"/>
  <c r="C23" i="13"/>
  <c r="D23" i="13"/>
  <c r="E23" i="13"/>
  <c r="G23" i="13"/>
  <c r="H23" i="13"/>
  <c r="I23" i="13"/>
  <c r="J23" i="13"/>
  <c r="K23" i="13"/>
  <c r="M23" i="13"/>
  <c r="N23" i="13"/>
  <c r="O23" i="13"/>
  <c r="P23" i="13"/>
  <c r="Q23" i="13"/>
  <c r="R23" i="13"/>
  <c r="T23" i="13"/>
  <c r="U23" i="13"/>
  <c r="V23" i="13"/>
  <c r="W23" i="13"/>
  <c r="X23" i="13"/>
  <c r="Y23" i="13"/>
  <c r="Z23" i="13"/>
  <c r="AA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F24" i="13"/>
  <c r="I24" i="13"/>
  <c r="L24" i="13"/>
  <c r="S24" i="13"/>
  <c r="S47" i="13" s="1"/>
  <c r="AB24" i="13"/>
  <c r="F25" i="13"/>
  <c r="I25" i="13"/>
  <c r="L25" i="13"/>
  <c r="L47" i="13" s="1"/>
  <c r="S25" i="13"/>
  <c r="AB25" i="13"/>
  <c r="F26" i="13"/>
  <c r="I26" i="13"/>
  <c r="I47" i="13" s="1"/>
  <c r="L26" i="13"/>
  <c r="S26" i="13"/>
  <c r="AB26" i="13"/>
  <c r="F27" i="13"/>
  <c r="I27" i="13"/>
  <c r="L27" i="13"/>
  <c r="S27" i="13"/>
  <c r="AB27" i="13"/>
  <c r="AB47" i="13" s="1"/>
  <c r="F28" i="13"/>
  <c r="I28" i="13"/>
  <c r="L28" i="13"/>
  <c r="S28" i="13"/>
  <c r="AB28" i="13"/>
  <c r="F29" i="13"/>
  <c r="I29" i="13"/>
  <c r="L29" i="13"/>
  <c r="S29" i="13"/>
  <c r="AB29" i="13"/>
  <c r="F30" i="13"/>
  <c r="I30" i="13"/>
  <c r="L30" i="13"/>
  <c r="S30" i="13"/>
  <c r="AB30" i="13"/>
  <c r="F31" i="13"/>
  <c r="I31" i="13"/>
  <c r="L31" i="13"/>
  <c r="S31" i="13"/>
  <c r="AB31" i="13"/>
  <c r="F32" i="13"/>
  <c r="I32" i="13"/>
  <c r="L32" i="13"/>
  <c r="S32" i="13"/>
  <c r="AB32" i="13"/>
  <c r="F33" i="13"/>
  <c r="I33" i="13"/>
  <c r="L33" i="13"/>
  <c r="S33" i="13"/>
  <c r="AB33" i="13"/>
  <c r="F34" i="13"/>
  <c r="I34" i="13"/>
  <c r="L34" i="13"/>
  <c r="S34" i="13"/>
  <c r="AB34" i="13"/>
  <c r="F35" i="13"/>
  <c r="I35" i="13"/>
  <c r="L35" i="13"/>
  <c r="S35" i="13"/>
  <c r="AB35" i="13"/>
  <c r="F36" i="13"/>
  <c r="I36" i="13"/>
  <c r="L36" i="13"/>
  <c r="S36" i="13"/>
  <c r="AB36" i="13"/>
  <c r="F37" i="13"/>
  <c r="I37" i="13"/>
  <c r="L37" i="13"/>
  <c r="S37" i="13"/>
  <c r="AB37" i="13"/>
  <c r="F38" i="13"/>
  <c r="I38" i="13"/>
  <c r="L38" i="13"/>
  <c r="S38" i="13"/>
  <c r="AB38" i="13"/>
  <c r="F39" i="13"/>
  <c r="I39" i="13"/>
  <c r="L39" i="13"/>
  <c r="S39" i="13"/>
  <c r="AB39" i="13"/>
  <c r="F40" i="13"/>
  <c r="I40" i="13"/>
  <c r="L40" i="13"/>
  <c r="S40" i="13"/>
  <c r="AB40" i="13"/>
  <c r="F41" i="13"/>
  <c r="I41" i="13"/>
  <c r="L41" i="13"/>
  <c r="S41" i="13"/>
  <c r="AB41" i="13"/>
  <c r="F42" i="13"/>
  <c r="I42" i="13"/>
  <c r="L42" i="13"/>
  <c r="S42" i="13"/>
  <c r="AB42" i="13"/>
  <c r="F43" i="13"/>
  <c r="I43" i="13"/>
  <c r="L43" i="13"/>
  <c r="S43" i="13"/>
  <c r="AB43" i="13"/>
  <c r="F44" i="13"/>
  <c r="I44" i="13"/>
  <c r="L44" i="13"/>
  <c r="S44" i="13"/>
  <c r="AB44" i="13"/>
  <c r="F45" i="13"/>
  <c r="I45" i="13"/>
  <c r="L45" i="13"/>
  <c r="S45" i="13"/>
  <c r="AB45" i="13"/>
  <c r="F46" i="13"/>
  <c r="I46" i="13"/>
  <c r="L46" i="13"/>
  <c r="S46" i="13"/>
  <c r="AB46" i="13"/>
  <c r="B47" i="13"/>
  <c r="C47" i="13"/>
  <c r="D47" i="13"/>
  <c r="E47" i="13"/>
  <c r="F47" i="13"/>
  <c r="G47" i="13"/>
  <c r="H47" i="13"/>
  <c r="J47" i="13"/>
  <c r="K47" i="13"/>
  <c r="M47" i="13"/>
  <c r="N47" i="13"/>
  <c r="O47" i="13"/>
  <c r="P47" i="13"/>
  <c r="Q47" i="13"/>
  <c r="R47" i="13"/>
  <c r="T47" i="13"/>
  <c r="U47" i="13"/>
  <c r="V47" i="13"/>
  <c r="W47" i="13"/>
  <c r="X47" i="13"/>
  <c r="Y47" i="13"/>
  <c r="Z47" i="13"/>
  <c r="AA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F48" i="13"/>
  <c r="F54" i="13" s="1"/>
  <c r="I48" i="13"/>
  <c r="L48" i="13"/>
  <c r="S48" i="13"/>
  <c r="AB48" i="13"/>
  <c r="F49" i="13"/>
  <c r="I49" i="13"/>
  <c r="L49" i="13"/>
  <c r="S49" i="13"/>
  <c r="S54" i="13" s="1"/>
  <c r="AB49" i="13"/>
  <c r="F50" i="13"/>
  <c r="I50" i="13"/>
  <c r="L50" i="13"/>
  <c r="S50" i="13"/>
  <c r="AB50" i="13"/>
  <c r="F51" i="13"/>
  <c r="I51" i="13"/>
  <c r="I54" i="13" s="1"/>
  <c r="L51" i="13"/>
  <c r="S51" i="13"/>
  <c r="AB51" i="13"/>
  <c r="F52" i="13"/>
  <c r="I52" i="13"/>
  <c r="L52" i="13"/>
  <c r="S52" i="13"/>
  <c r="AB52" i="13"/>
  <c r="F53" i="13"/>
  <c r="I53" i="13"/>
  <c r="L53" i="13"/>
  <c r="S53" i="13"/>
  <c r="AB53" i="13"/>
  <c r="B54" i="13"/>
  <c r="C54" i="13"/>
  <c r="D54" i="13"/>
  <c r="D106" i="13" s="1"/>
  <c r="E54" i="13"/>
  <c r="G54" i="13"/>
  <c r="H54" i="13"/>
  <c r="H106" i="13" s="1"/>
  <c r="J54" i="13"/>
  <c r="K54" i="13"/>
  <c r="L54" i="13"/>
  <c r="M54" i="13"/>
  <c r="N54" i="13"/>
  <c r="O54" i="13"/>
  <c r="P54" i="13"/>
  <c r="P106" i="13" s="1"/>
  <c r="Q54" i="13"/>
  <c r="R54" i="13"/>
  <c r="T54" i="13"/>
  <c r="T106" i="13" s="1"/>
  <c r="U54" i="13"/>
  <c r="V54" i="13"/>
  <c r="W54" i="13"/>
  <c r="X54" i="13"/>
  <c r="X106" i="13" s="1"/>
  <c r="Y54" i="13"/>
  <c r="Z54" i="13"/>
  <c r="AA54" i="13"/>
  <c r="AB54" i="13"/>
  <c r="AC54" i="13"/>
  <c r="AD54" i="13"/>
  <c r="AE54" i="13"/>
  <c r="AF54" i="13"/>
  <c r="AF106" i="13" s="1"/>
  <c r="AG54" i="13"/>
  <c r="AH54" i="13"/>
  <c r="AI54" i="13"/>
  <c r="AJ54" i="13"/>
  <c r="AJ106" i="13" s="1"/>
  <c r="AK54" i="13"/>
  <c r="AL54" i="13"/>
  <c r="AM54" i="13"/>
  <c r="AN54" i="13"/>
  <c r="AN106" i="13" s="1"/>
  <c r="AO54" i="13"/>
  <c r="AP54" i="13"/>
  <c r="AQ54" i="13"/>
  <c r="AR54" i="13"/>
  <c r="AR106" i="13" s="1"/>
  <c r="AS54" i="13"/>
  <c r="F55" i="13"/>
  <c r="I55" i="13"/>
  <c r="L55" i="13"/>
  <c r="L65" i="13" s="1"/>
  <c r="S55" i="13"/>
  <c r="AB55" i="13"/>
  <c r="F56" i="13"/>
  <c r="I56" i="13"/>
  <c r="I65" i="13" s="1"/>
  <c r="L56" i="13"/>
  <c r="S56" i="13"/>
  <c r="AB56" i="13"/>
  <c r="F57" i="13"/>
  <c r="I57" i="13"/>
  <c r="L57" i="13"/>
  <c r="S57" i="13"/>
  <c r="AB57" i="13"/>
  <c r="AB65" i="13" s="1"/>
  <c r="F58" i="13"/>
  <c r="I58" i="13"/>
  <c r="L58" i="13"/>
  <c r="S58" i="13"/>
  <c r="S65" i="13" s="1"/>
  <c r="AB58" i="13"/>
  <c r="F59" i="13"/>
  <c r="I59" i="13"/>
  <c r="L59" i="13"/>
  <c r="S59" i="13"/>
  <c r="AB59" i="13"/>
  <c r="F60" i="13"/>
  <c r="I60" i="13"/>
  <c r="L60" i="13"/>
  <c r="S60" i="13"/>
  <c r="AB60" i="13"/>
  <c r="F61" i="13"/>
  <c r="I61" i="13"/>
  <c r="L61" i="13"/>
  <c r="S61" i="13"/>
  <c r="AB61" i="13"/>
  <c r="F62" i="13"/>
  <c r="I62" i="13"/>
  <c r="L62" i="13"/>
  <c r="S62" i="13"/>
  <c r="AB62" i="13"/>
  <c r="F63" i="13"/>
  <c r="I63" i="13"/>
  <c r="L63" i="13"/>
  <c r="S63" i="13"/>
  <c r="AB63" i="13"/>
  <c r="F64" i="13"/>
  <c r="I64" i="13"/>
  <c r="L64" i="13"/>
  <c r="S64" i="13"/>
  <c r="AB64" i="13"/>
  <c r="B65" i="13"/>
  <c r="C65" i="13"/>
  <c r="D65" i="13"/>
  <c r="E65" i="13"/>
  <c r="F65" i="13"/>
  <c r="G65" i="13"/>
  <c r="H65" i="13"/>
  <c r="J65" i="13"/>
  <c r="K65" i="13"/>
  <c r="M65" i="13"/>
  <c r="N65" i="13"/>
  <c r="O65" i="13"/>
  <c r="P65" i="13"/>
  <c r="Q65" i="13"/>
  <c r="R65" i="13"/>
  <c r="T65" i="13"/>
  <c r="U65" i="13"/>
  <c r="V65" i="13"/>
  <c r="W65" i="13"/>
  <c r="X65" i="13"/>
  <c r="Y65" i="13"/>
  <c r="Z65" i="13"/>
  <c r="AA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F66" i="13"/>
  <c r="F75" i="13" s="1"/>
  <c r="I66" i="13"/>
  <c r="L66" i="13"/>
  <c r="S66" i="13"/>
  <c r="AB66" i="13"/>
  <c r="AB75" i="13" s="1"/>
  <c r="F67" i="13"/>
  <c r="I67" i="13"/>
  <c r="L67" i="13"/>
  <c r="S67" i="13"/>
  <c r="S75" i="13" s="1"/>
  <c r="AB67" i="13"/>
  <c r="F68" i="13"/>
  <c r="I68" i="13"/>
  <c r="L68" i="13"/>
  <c r="L75" i="13" s="1"/>
  <c r="S68" i="13"/>
  <c r="AB68" i="13"/>
  <c r="F69" i="13"/>
  <c r="I69" i="13"/>
  <c r="L69" i="13"/>
  <c r="S69" i="13"/>
  <c r="AB69" i="13"/>
  <c r="F70" i="13"/>
  <c r="I70" i="13"/>
  <c r="L70" i="13"/>
  <c r="S70" i="13"/>
  <c r="AB70" i="13"/>
  <c r="F71" i="13"/>
  <c r="I71" i="13"/>
  <c r="L71" i="13"/>
  <c r="S71" i="13"/>
  <c r="AB71" i="13"/>
  <c r="F72" i="13"/>
  <c r="I72" i="13"/>
  <c r="L72" i="13"/>
  <c r="S72" i="13"/>
  <c r="AB72" i="13"/>
  <c r="F73" i="13"/>
  <c r="I73" i="13"/>
  <c r="L73" i="13"/>
  <c r="S73" i="13"/>
  <c r="AB73" i="13"/>
  <c r="F74" i="13"/>
  <c r="I74" i="13"/>
  <c r="L74" i="13"/>
  <c r="S74" i="13"/>
  <c r="AB74" i="13"/>
  <c r="B75" i="13"/>
  <c r="C75" i="13"/>
  <c r="D75" i="13"/>
  <c r="E75" i="13"/>
  <c r="E106" i="13" s="1"/>
  <c r="G75" i="13"/>
  <c r="H75" i="13"/>
  <c r="I75" i="13"/>
  <c r="J75" i="13"/>
  <c r="K75" i="13"/>
  <c r="M75" i="13"/>
  <c r="M106" i="13" s="1"/>
  <c r="N75" i="13"/>
  <c r="O75" i="13"/>
  <c r="P75" i="13"/>
  <c r="Q75" i="13"/>
  <c r="Q106" i="13" s="1"/>
  <c r="R75" i="13"/>
  <c r="T75" i="13"/>
  <c r="U75" i="13"/>
  <c r="U106" i="13" s="1"/>
  <c r="V75" i="13"/>
  <c r="W75" i="13"/>
  <c r="X75" i="13"/>
  <c r="Y75" i="13"/>
  <c r="Y106" i="13" s="1"/>
  <c r="Z75" i="13"/>
  <c r="AA75" i="13"/>
  <c r="AC75" i="13"/>
  <c r="AC106" i="13" s="1"/>
  <c r="AD75" i="13"/>
  <c r="AE75" i="13"/>
  <c r="AF75" i="13"/>
  <c r="AG75" i="13"/>
  <c r="AG106" i="13" s="1"/>
  <c r="AH75" i="13"/>
  <c r="AI75" i="13"/>
  <c r="AJ75" i="13"/>
  <c r="AK75" i="13"/>
  <c r="AK106" i="13" s="1"/>
  <c r="AL75" i="13"/>
  <c r="AM75" i="13"/>
  <c r="AN75" i="13"/>
  <c r="AO75" i="13"/>
  <c r="AO106" i="13" s="1"/>
  <c r="AP75" i="13"/>
  <c r="AQ75" i="13"/>
  <c r="AR75" i="13"/>
  <c r="AS75" i="13"/>
  <c r="AS106" i="13" s="1"/>
  <c r="F76" i="13"/>
  <c r="I76" i="13"/>
  <c r="L76" i="13"/>
  <c r="S76" i="13"/>
  <c r="AB76" i="13"/>
  <c r="F77" i="13"/>
  <c r="I77" i="13"/>
  <c r="L77" i="13"/>
  <c r="L82" i="13" s="1"/>
  <c r="S77" i="13"/>
  <c r="AB77" i="13"/>
  <c r="F78" i="13"/>
  <c r="I78" i="13"/>
  <c r="I82" i="13" s="1"/>
  <c r="L78" i="13"/>
  <c r="S78" i="13"/>
  <c r="AB78" i="13"/>
  <c r="F79" i="13"/>
  <c r="F82" i="13" s="1"/>
  <c r="I79" i="13"/>
  <c r="L79" i="13"/>
  <c r="S79" i="13"/>
  <c r="AB79" i="13"/>
  <c r="AB82" i="13" s="1"/>
  <c r="F80" i="13"/>
  <c r="I80" i="13"/>
  <c r="L80" i="13"/>
  <c r="S80" i="13"/>
  <c r="AB80" i="13"/>
  <c r="F81" i="13"/>
  <c r="I81" i="13"/>
  <c r="L81" i="13"/>
  <c r="S81" i="13"/>
  <c r="AB81" i="13"/>
  <c r="B82" i="13"/>
  <c r="C82" i="13"/>
  <c r="D82" i="13"/>
  <c r="E82" i="13"/>
  <c r="G82" i="13"/>
  <c r="H82" i="13"/>
  <c r="J82" i="13"/>
  <c r="K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F83" i="13"/>
  <c r="I83" i="13"/>
  <c r="I87" i="13" s="1"/>
  <c r="L83" i="13"/>
  <c r="S83" i="13"/>
  <c r="AB83" i="13"/>
  <c r="F84" i="13"/>
  <c r="F87" i="13" s="1"/>
  <c r="I84" i="13"/>
  <c r="L84" i="13"/>
  <c r="S84" i="13"/>
  <c r="AB84" i="13"/>
  <c r="AB87" i="13" s="1"/>
  <c r="F85" i="13"/>
  <c r="I85" i="13"/>
  <c r="L85" i="13"/>
  <c r="S85" i="13"/>
  <c r="AB85" i="13"/>
  <c r="F86" i="13"/>
  <c r="I86" i="13"/>
  <c r="L86" i="13"/>
  <c r="L87" i="13" s="1"/>
  <c r="S86" i="13"/>
  <c r="AB86" i="13"/>
  <c r="B87" i="13"/>
  <c r="C87" i="13"/>
  <c r="D87" i="13"/>
  <c r="E87" i="13"/>
  <c r="G87" i="13"/>
  <c r="H87" i="13"/>
  <c r="J87" i="13"/>
  <c r="K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F88" i="13"/>
  <c r="I88" i="13"/>
  <c r="I101" i="13" s="1"/>
  <c r="L88" i="13"/>
  <c r="S88" i="13"/>
  <c r="AB88" i="13"/>
  <c r="F89" i="13"/>
  <c r="I89" i="13"/>
  <c r="L89" i="13"/>
  <c r="S89" i="13"/>
  <c r="AB89" i="13"/>
  <c r="AB101" i="13" s="1"/>
  <c r="F90" i="13"/>
  <c r="I90" i="13"/>
  <c r="L90" i="13"/>
  <c r="S90" i="13"/>
  <c r="S101" i="13" s="1"/>
  <c r="AB90" i="13"/>
  <c r="F91" i="13"/>
  <c r="I91" i="13"/>
  <c r="L91" i="13"/>
  <c r="L101" i="13" s="1"/>
  <c r="S91" i="13"/>
  <c r="AB91" i="13"/>
  <c r="F92" i="13"/>
  <c r="I92" i="13"/>
  <c r="L92" i="13"/>
  <c r="S92" i="13"/>
  <c r="AB92" i="13"/>
  <c r="F93" i="13"/>
  <c r="I93" i="13"/>
  <c r="L93" i="13"/>
  <c r="S93" i="13"/>
  <c r="AB93" i="13"/>
  <c r="F94" i="13"/>
  <c r="I94" i="13"/>
  <c r="L94" i="13"/>
  <c r="S94" i="13"/>
  <c r="AB94" i="13"/>
  <c r="F95" i="13"/>
  <c r="I95" i="13"/>
  <c r="L95" i="13"/>
  <c r="S95" i="13"/>
  <c r="AB95" i="13"/>
  <c r="F96" i="13"/>
  <c r="I96" i="13"/>
  <c r="L96" i="13"/>
  <c r="S96" i="13"/>
  <c r="AB96" i="13"/>
  <c r="F97" i="13"/>
  <c r="I97" i="13"/>
  <c r="L97" i="13"/>
  <c r="S97" i="13"/>
  <c r="AB97" i="13"/>
  <c r="F98" i="13"/>
  <c r="I98" i="13"/>
  <c r="L98" i="13"/>
  <c r="S98" i="13"/>
  <c r="AB98" i="13"/>
  <c r="F99" i="13"/>
  <c r="I99" i="13"/>
  <c r="L99" i="13"/>
  <c r="S99" i="13"/>
  <c r="AB99" i="13"/>
  <c r="F100" i="13"/>
  <c r="I100" i="13"/>
  <c r="L100" i="13"/>
  <c r="S100" i="13"/>
  <c r="AB100" i="13"/>
  <c r="B101" i="13"/>
  <c r="B106" i="13" s="1"/>
  <c r="C101" i="13"/>
  <c r="D101" i="13"/>
  <c r="E101" i="13"/>
  <c r="F101" i="13"/>
  <c r="G101" i="13"/>
  <c r="H101" i="13"/>
  <c r="J101" i="13"/>
  <c r="J106" i="13" s="1"/>
  <c r="K101" i="13"/>
  <c r="M101" i="13"/>
  <c r="N101" i="13"/>
  <c r="N106" i="13" s="1"/>
  <c r="O101" i="13"/>
  <c r="P101" i="13"/>
  <c r="Q101" i="13"/>
  <c r="R101" i="13"/>
  <c r="R106" i="13" s="1"/>
  <c r="T101" i="13"/>
  <c r="U101" i="13"/>
  <c r="V101" i="13"/>
  <c r="V106" i="13" s="1"/>
  <c r="W101" i="13"/>
  <c r="X101" i="13"/>
  <c r="Y101" i="13"/>
  <c r="Z101" i="13"/>
  <c r="Z106" i="13" s="1"/>
  <c r="AA101" i="13"/>
  <c r="AC101" i="13"/>
  <c r="AD101" i="13"/>
  <c r="AD106" i="13" s="1"/>
  <c r="AE101" i="13"/>
  <c r="AF101" i="13"/>
  <c r="AG101" i="13"/>
  <c r="AH101" i="13"/>
  <c r="AH106" i="13" s="1"/>
  <c r="AI101" i="13"/>
  <c r="AJ101" i="13"/>
  <c r="AK101" i="13"/>
  <c r="AL101" i="13"/>
  <c r="AL106" i="13" s="1"/>
  <c r="AM101" i="13"/>
  <c r="AN101" i="13"/>
  <c r="AO101" i="13"/>
  <c r="AP101" i="13"/>
  <c r="AP106" i="13" s="1"/>
  <c r="AQ101" i="13"/>
  <c r="AR101" i="13"/>
  <c r="AS101" i="13"/>
  <c r="F102" i="13"/>
  <c r="F105" i="13" s="1"/>
  <c r="I102" i="13"/>
  <c r="L102" i="13"/>
  <c r="S102" i="13"/>
  <c r="AB102" i="13"/>
  <c r="AB105" i="13" s="1"/>
  <c r="F103" i="13"/>
  <c r="I103" i="13"/>
  <c r="L103" i="13"/>
  <c r="S103" i="13"/>
  <c r="AB103" i="13"/>
  <c r="F104" i="13"/>
  <c r="I104" i="13"/>
  <c r="L104" i="13"/>
  <c r="L105" i="13" s="1"/>
  <c r="S104" i="13"/>
  <c r="AB104" i="13"/>
  <c r="B105" i="13"/>
  <c r="C105" i="13"/>
  <c r="D105" i="13"/>
  <c r="E105" i="13"/>
  <c r="G105" i="13"/>
  <c r="H105" i="13"/>
  <c r="I105" i="13"/>
  <c r="J105" i="13"/>
  <c r="K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C105" i="13"/>
  <c r="AD105" i="13"/>
  <c r="AE105" i="13"/>
  <c r="AF105" i="13"/>
  <c r="AG105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C106" i="13"/>
  <c r="G106" i="13"/>
  <c r="K106" i="13"/>
  <c r="O106" i="13"/>
  <c r="W106" i="13"/>
  <c r="AA106" i="13"/>
  <c r="AE106" i="13"/>
  <c r="AI106" i="13"/>
  <c r="AM106" i="13"/>
  <c r="AQ106" i="13"/>
  <c r="F7" i="12"/>
  <c r="I7" i="12"/>
  <c r="L7" i="12"/>
  <c r="S7" i="12"/>
  <c r="S14" i="12" s="1"/>
  <c r="AB7" i="12"/>
  <c r="F8" i="12"/>
  <c r="I8" i="12"/>
  <c r="L8" i="12"/>
  <c r="L14" i="12" s="1"/>
  <c r="S8" i="12"/>
  <c r="AB8" i="12"/>
  <c r="F9" i="12"/>
  <c r="I9" i="12"/>
  <c r="I14" i="12" s="1"/>
  <c r="L9" i="12"/>
  <c r="S9" i="12"/>
  <c r="AB9" i="12"/>
  <c r="F10" i="12"/>
  <c r="I10" i="12"/>
  <c r="L10" i="12"/>
  <c r="S10" i="12"/>
  <c r="AB10" i="12"/>
  <c r="AB14" i="12" s="1"/>
  <c r="F11" i="12"/>
  <c r="I11" i="12"/>
  <c r="L11" i="12"/>
  <c r="S11" i="12"/>
  <c r="AB11" i="12"/>
  <c r="F12" i="12"/>
  <c r="I12" i="12"/>
  <c r="L12" i="12"/>
  <c r="S12" i="12"/>
  <c r="AB12" i="12"/>
  <c r="F13" i="12"/>
  <c r="I13" i="12"/>
  <c r="L13" i="12"/>
  <c r="S13" i="12"/>
  <c r="AB13" i="12"/>
  <c r="B14" i="12"/>
  <c r="C14" i="12"/>
  <c r="D14" i="12"/>
  <c r="E14" i="12"/>
  <c r="F14" i="12"/>
  <c r="G14" i="12"/>
  <c r="H14" i="12"/>
  <c r="J14" i="12"/>
  <c r="K14" i="12"/>
  <c r="M14" i="12"/>
  <c r="N14" i="12"/>
  <c r="O14" i="12"/>
  <c r="P14" i="12"/>
  <c r="Q14" i="12"/>
  <c r="R14" i="12"/>
  <c r="T14" i="12"/>
  <c r="U14" i="12"/>
  <c r="V14" i="12"/>
  <c r="W14" i="12"/>
  <c r="X14" i="12"/>
  <c r="Y14" i="12"/>
  <c r="Z14" i="12"/>
  <c r="AA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F15" i="12"/>
  <c r="F24" i="12" s="1"/>
  <c r="I15" i="12"/>
  <c r="L15" i="12"/>
  <c r="S15" i="12"/>
  <c r="AB15" i="12"/>
  <c r="AB24" i="12" s="1"/>
  <c r="F16" i="12"/>
  <c r="I16" i="12"/>
  <c r="L16" i="12"/>
  <c r="S16" i="12"/>
  <c r="S24" i="12" s="1"/>
  <c r="AB16" i="12"/>
  <c r="F17" i="12"/>
  <c r="I17" i="12"/>
  <c r="L17" i="12"/>
  <c r="L24" i="12" s="1"/>
  <c r="S17" i="12"/>
  <c r="AB17" i="12"/>
  <c r="F18" i="12"/>
  <c r="I18" i="12"/>
  <c r="L18" i="12"/>
  <c r="S18" i="12"/>
  <c r="AB18" i="12"/>
  <c r="F19" i="12"/>
  <c r="I19" i="12"/>
  <c r="L19" i="12"/>
  <c r="S19" i="12"/>
  <c r="AB19" i="12"/>
  <c r="F20" i="12"/>
  <c r="I20" i="12"/>
  <c r="L20" i="12"/>
  <c r="S20" i="12"/>
  <c r="AB20" i="12"/>
  <c r="F21" i="12"/>
  <c r="I21" i="12"/>
  <c r="L21" i="12"/>
  <c r="S21" i="12"/>
  <c r="AB21" i="12"/>
  <c r="F22" i="12"/>
  <c r="I22" i="12"/>
  <c r="L22" i="12"/>
  <c r="S22" i="12"/>
  <c r="AB22" i="12"/>
  <c r="F23" i="12"/>
  <c r="I23" i="12"/>
  <c r="L23" i="12"/>
  <c r="S23" i="12"/>
  <c r="AB23" i="12"/>
  <c r="B24" i="12"/>
  <c r="C24" i="12"/>
  <c r="D24" i="12"/>
  <c r="E24" i="12"/>
  <c r="G24" i="12"/>
  <c r="H24" i="12"/>
  <c r="I24" i="12"/>
  <c r="J24" i="12"/>
  <c r="K24" i="12"/>
  <c r="M24" i="12"/>
  <c r="N24" i="12"/>
  <c r="O24" i="12"/>
  <c r="P24" i="12"/>
  <c r="Q24" i="12"/>
  <c r="R24" i="12"/>
  <c r="T24" i="12"/>
  <c r="U24" i="12"/>
  <c r="V24" i="12"/>
  <c r="W24" i="12"/>
  <c r="X24" i="12"/>
  <c r="Y24" i="12"/>
  <c r="Z24" i="12"/>
  <c r="AA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F25" i="12"/>
  <c r="I25" i="12"/>
  <c r="L25" i="12"/>
  <c r="S25" i="12"/>
  <c r="S48" i="12" s="1"/>
  <c r="AB25" i="12"/>
  <c r="F26" i="12"/>
  <c r="I26" i="12"/>
  <c r="L26" i="12"/>
  <c r="L48" i="12" s="1"/>
  <c r="S26" i="12"/>
  <c r="AB26" i="12"/>
  <c r="F27" i="12"/>
  <c r="I27" i="12"/>
  <c r="I48" i="12" s="1"/>
  <c r="L27" i="12"/>
  <c r="S27" i="12"/>
  <c r="AB27" i="12"/>
  <c r="F28" i="12"/>
  <c r="I28" i="12"/>
  <c r="L28" i="12"/>
  <c r="S28" i="12"/>
  <c r="AB28" i="12"/>
  <c r="AB48" i="12" s="1"/>
  <c r="F29" i="12"/>
  <c r="I29" i="12"/>
  <c r="L29" i="12"/>
  <c r="S29" i="12"/>
  <c r="AB29" i="12"/>
  <c r="F30" i="12"/>
  <c r="I30" i="12"/>
  <c r="L30" i="12"/>
  <c r="S30" i="12"/>
  <c r="AB30" i="12"/>
  <c r="F31" i="12"/>
  <c r="I31" i="12"/>
  <c r="L31" i="12"/>
  <c r="S31" i="12"/>
  <c r="AB31" i="12"/>
  <c r="F32" i="12"/>
  <c r="I32" i="12"/>
  <c r="L32" i="12"/>
  <c r="S32" i="12"/>
  <c r="AB32" i="12"/>
  <c r="F33" i="12"/>
  <c r="I33" i="12"/>
  <c r="L33" i="12"/>
  <c r="S33" i="12"/>
  <c r="AB33" i="12"/>
  <c r="F34" i="12"/>
  <c r="I34" i="12"/>
  <c r="L34" i="12"/>
  <c r="S34" i="12"/>
  <c r="AB34" i="12"/>
  <c r="F35" i="12"/>
  <c r="I35" i="12"/>
  <c r="L35" i="12"/>
  <c r="S35" i="12"/>
  <c r="AB35" i="12"/>
  <c r="F36" i="12"/>
  <c r="I36" i="12"/>
  <c r="L36" i="12"/>
  <c r="S36" i="12"/>
  <c r="AB36" i="12"/>
  <c r="F37" i="12"/>
  <c r="I37" i="12"/>
  <c r="L37" i="12"/>
  <c r="S37" i="12"/>
  <c r="AB37" i="12"/>
  <c r="F38" i="12"/>
  <c r="I38" i="12"/>
  <c r="L38" i="12"/>
  <c r="S38" i="12"/>
  <c r="AB38" i="12"/>
  <c r="F39" i="12"/>
  <c r="I39" i="12"/>
  <c r="L39" i="12"/>
  <c r="S39" i="12"/>
  <c r="AB39" i="12"/>
  <c r="F40" i="12"/>
  <c r="I40" i="12"/>
  <c r="L40" i="12"/>
  <c r="S40" i="12"/>
  <c r="AB40" i="12"/>
  <c r="F41" i="12"/>
  <c r="I41" i="12"/>
  <c r="L41" i="12"/>
  <c r="S41" i="12"/>
  <c r="AB41" i="12"/>
  <c r="F42" i="12"/>
  <c r="I42" i="12"/>
  <c r="L42" i="12"/>
  <c r="S42" i="12"/>
  <c r="AB42" i="12"/>
  <c r="F43" i="12"/>
  <c r="I43" i="12"/>
  <c r="L43" i="12"/>
  <c r="S43" i="12"/>
  <c r="AB43" i="12"/>
  <c r="F44" i="12"/>
  <c r="I44" i="12"/>
  <c r="L44" i="12"/>
  <c r="S44" i="12"/>
  <c r="AB44" i="12"/>
  <c r="F45" i="12"/>
  <c r="I45" i="12"/>
  <c r="L45" i="12"/>
  <c r="S45" i="12"/>
  <c r="AB45" i="12"/>
  <c r="F46" i="12"/>
  <c r="I46" i="12"/>
  <c r="L46" i="12"/>
  <c r="S46" i="12"/>
  <c r="AB46" i="12"/>
  <c r="F47" i="12"/>
  <c r="I47" i="12"/>
  <c r="L47" i="12"/>
  <c r="S47" i="12"/>
  <c r="AB47" i="12"/>
  <c r="B48" i="12"/>
  <c r="C48" i="12"/>
  <c r="D48" i="12"/>
  <c r="E48" i="12"/>
  <c r="F48" i="12"/>
  <c r="G48" i="12"/>
  <c r="H48" i="12"/>
  <c r="J48" i="12"/>
  <c r="K48" i="12"/>
  <c r="M48" i="12"/>
  <c r="N48" i="12"/>
  <c r="O48" i="12"/>
  <c r="P48" i="12"/>
  <c r="Q48" i="12"/>
  <c r="R48" i="12"/>
  <c r="T48" i="12"/>
  <c r="U48" i="12"/>
  <c r="V48" i="12"/>
  <c r="W48" i="12"/>
  <c r="X48" i="12"/>
  <c r="Y48" i="12"/>
  <c r="Z48" i="12"/>
  <c r="AA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F49" i="12"/>
  <c r="F55" i="12" s="1"/>
  <c r="I49" i="12"/>
  <c r="L49" i="12"/>
  <c r="S49" i="12"/>
  <c r="AB49" i="12"/>
  <c r="F50" i="12"/>
  <c r="I50" i="12"/>
  <c r="L50" i="12"/>
  <c r="S50" i="12"/>
  <c r="S55" i="12" s="1"/>
  <c r="AB50" i="12"/>
  <c r="F51" i="12"/>
  <c r="I51" i="12"/>
  <c r="L51" i="12"/>
  <c r="S51" i="12"/>
  <c r="AB51" i="12"/>
  <c r="F52" i="12"/>
  <c r="I52" i="12"/>
  <c r="I55" i="12" s="1"/>
  <c r="L52" i="12"/>
  <c r="S52" i="12"/>
  <c r="AB52" i="12"/>
  <c r="F53" i="12"/>
  <c r="I53" i="12"/>
  <c r="L53" i="12"/>
  <c r="S53" i="12"/>
  <c r="AB53" i="12"/>
  <c r="F54" i="12"/>
  <c r="I54" i="12"/>
  <c r="L54" i="12"/>
  <c r="S54" i="12"/>
  <c r="AB54" i="12"/>
  <c r="B55" i="12"/>
  <c r="C55" i="12"/>
  <c r="D55" i="12"/>
  <c r="E55" i="12"/>
  <c r="G55" i="12"/>
  <c r="H55" i="12"/>
  <c r="J55" i="12"/>
  <c r="K55" i="12"/>
  <c r="L55" i="12"/>
  <c r="M55" i="12"/>
  <c r="N55" i="12"/>
  <c r="O55" i="12"/>
  <c r="P55" i="12"/>
  <c r="Q55" i="12"/>
  <c r="R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F56" i="12"/>
  <c r="I56" i="12"/>
  <c r="L56" i="12"/>
  <c r="L66" i="12" s="1"/>
  <c r="S56" i="12"/>
  <c r="AB56" i="12"/>
  <c r="F57" i="12"/>
  <c r="I57" i="12"/>
  <c r="I66" i="12" s="1"/>
  <c r="L57" i="12"/>
  <c r="S57" i="12"/>
  <c r="AB57" i="12"/>
  <c r="F58" i="12"/>
  <c r="I58" i="12"/>
  <c r="L58" i="12"/>
  <c r="S58" i="12"/>
  <c r="AB58" i="12"/>
  <c r="AB66" i="12" s="1"/>
  <c r="F59" i="12"/>
  <c r="I59" i="12"/>
  <c r="L59" i="12"/>
  <c r="S59" i="12"/>
  <c r="S66" i="12" s="1"/>
  <c r="AB59" i="12"/>
  <c r="F60" i="12"/>
  <c r="I60" i="12"/>
  <c r="L60" i="12"/>
  <c r="S60" i="12"/>
  <c r="AB60" i="12"/>
  <c r="F61" i="12"/>
  <c r="I61" i="12"/>
  <c r="L61" i="12"/>
  <c r="S61" i="12"/>
  <c r="AB61" i="12"/>
  <c r="F62" i="12"/>
  <c r="I62" i="12"/>
  <c r="L62" i="12"/>
  <c r="S62" i="12"/>
  <c r="AB62" i="12"/>
  <c r="F63" i="12"/>
  <c r="I63" i="12"/>
  <c r="L63" i="12"/>
  <c r="S63" i="12"/>
  <c r="AB63" i="12"/>
  <c r="F64" i="12"/>
  <c r="I64" i="12"/>
  <c r="L64" i="12"/>
  <c r="S64" i="12"/>
  <c r="AB64" i="12"/>
  <c r="F65" i="12"/>
  <c r="I65" i="12"/>
  <c r="L65" i="12"/>
  <c r="S65" i="12"/>
  <c r="AB65" i="12"/>
  <c r="B66" i="12"/>
  <c r="C66" i="12"/>
  <c r="D66" i="12"/>
  <c r="E66" i="12"/>
  <c r="F66" i="12"/>
  <c r="G66" i="12"/>
  <c r="H66" i="12"/>
  <c r="J66" i="12"/>
  <c r="K66" i="12"/>
  <c r="M66" i="12"/>
  <c r="N66" i="12"/>
  <c r="O66" i="12"/>
  <c r="P66" i="12"/>
  <c r="Q66" i="12"/>
  <c r="R66" i="12"/>
  <c r="T66" i="12"/>
  <c r="U66" i="12"/>
  <c r="V66" i="12"/>
  <c r="W66" i="12"/>
  <c r="X66" i="12"/>
  <c r="Y66" i="12"/>
  <c r="Z66" i="12"/>
  <c r="AA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F67" i="12"/>
  <c r="F76" i="12" s="1"/>
  <c r="I67" i="12"/>
  <c r="L67" i="12"/>
  <c r="S67" i="12"/>
  <c r="AB67" i="12"/>
  <c r="AB76" i="12" s="1"/>
  <c r="F68" i="12"/>
  <c r="I68" i="12"/>
  <c r="L68" i="12"/>
  <c r="S68" i="12"/>
  <c r="S76" i="12" s="1"/>
  <c r="AB68" i="12"/>
  <c r="F69" i="12"/>
  <c r="I69" i="12"/>
  <c r="L69" i="12"/>
  <c r="L76" i="12" s="1"/>
  <c r="S69" i="12"/>
  <c r="AB69" i="12"/>
  <c r="F70" i="12"/>
  <c r="I70" i="12"/>
  <c r="L70" i="12"/>
  <c r="S70" i="12"/>
  <c r="AB70" i="12"/>
  <c r="F71" i="12"/>
  <c r="I71" i="12"/>
  <c r="L71" i="12"/>
  <c r="S71" i="12"/>
  <c r="AB71" i="12"/>
  <c r="F72" i="12"/>
  <c r="I72" i="12"/>
  <c r="L72" i="12"/>
  <c r="S72" i="12"/>
  <c r="AB72" i="12"/>
  <c r="F73" i="12"/>
  <c r="I73" i="12"/>
  <c r="L73" i="12"/>
  <c r="S73" i="12"/>
  <c r="AB73" i="12"/>
  <c r="F74" i="12"/>
  <c r="I74" i="12"/>
  <c r="L74" i="12"/>
  <c r="S74" i="12"/>
  <c r="AB74" i="12"/>
  <c r="F75" i="12"/>
  <c r="I75" i="12"/>
  <c r="L75" i="12"/>
  <c r="S75" i="12"/>
  <c r="AB75" i="12"/>
  <c r="B76" i="12"/>
  <c r="C76" i="12"/>
  <c r="D76" i="12"/>
  <c r="E76" i="12"/>
  <c r="G76" i="12"/>
  <c r="H76" i="12"/>
  <c r="I76" i="12"/>
  <c r="J76" i="12"/>
  <c r="K76" i="12"/>
  <c r="M76" i="12"/>
  <c r="N76" i="12"/>
  <c r="O76" i="12"/>
  <c r="P76" i="12"/>
  <c r="Q76" i="12"/>
  <c r="R76" i="12"/>
  <c r="T76" i="12"/>
  <c r="U76" i="12"/>
  <c r="V76" i="12"/>
  <c r="W76" i="12"/>
  <c r="X76" i="12"/>
  <c r="Y76" i="12"/>
  <c r="Z76" i="12"/>
  <c r="AA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F77" i="12"/>
  <c r="I77" i="12"/>
  <c r="L77" i="12"/>
  <c r="S77" i="12"/>
  <c r="AB77" i="12"/>
  <c r="F78" i="12"/>
  <c r="I78" i="12"/>
  <c r="L78" i="12"/>
  <c r="L83" i="12" s="1"/>
  <c r="S78" i="12"/>
  <c r="AB78" i="12"/>
  <c r="F79" i="12"/>
  <c r="I79" i="12"/>
  <c r="I83" i="12" s="1"/>
  <c r="L79" i="12"/>
  <c r="S79" i="12"/>
  <c r="AB79" i="12"/>
  <c r="F80" i="12"/>
  <c r="F83" i="12" s="1"/>
  <c r="I80" i="12"/>
  <c r="L80" i="12"/>
  <c r="S80" i="12"/>
  <c r="AB80" i="12"/>
  <c r="AB83" i="12" s="1"/>
  <c r="F81" i="12"/>
  <c r="I81" i="12"/>
  <c r="L81" i="12"/>
  <c r="S81" i="12"/>
  <c r="AB81" i="12"/>
  <c r="F82" i="12"/>
  <c r="I82" i="12"/>
  <c r="L82" i="12"/>
  <c r="S82" i="12"/>
  <c r="AB82" i="12"/>
  <c r="B83" i="12"/>
  <c r="C83" i="12"/>
  <c r="D83" i="12"/>
  <c r="E83" i="12"/>
  <c r="G83" i="12"/>
  <c r="H83" i="12"/>
  <c r="J83" i="12"/>
  <c r="K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F84" i="12"/>
  <c r="I84" i="12"/>
  <c r="I88" i="12" s="1"/>
  <c r="L84" i="12"/>
  <c r="S84" i="12"/>
  <c r="AB84" i="12"/>
  <c r="F85" i="12"/>
  <c r="F88" i="12" s="1"/>
  <c r="I85" i="12"/>
  <c r="L85" i="12"/>
  <c r="S85" i="12"/>
  <c r="AB85" i="12"/>
  <c r="AB88" i="12" s="1"/>
  <c r="F86" i="12"/>
  <c r="I86" i="12"/>
  <c r="L86" i="12"/>
  <c r="S86" i="12"/>
  <c r="AB86" i="12"/>
  <c r="F87" i="12"/>
  <c r="I87" i="12"/>
  <c r="L87" i="12"/>
  <c r="L88" i="12" s="1"/>
  <c r="S87" i="12"/>
  <c r="AB87" i="12"/>
  <c r="B88" i="12"/>
  <c r="C88" i="12"/>
  <c r="D88" i="12"/>
  <c r="E88" i="12"/>
  <c r="G88" i="12"/>
  <c r="H88" i="12"/>
  <c r="J88" i="12"/>
  <c r="K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F89" i="12"/>
  <c r="I89" i="12"/>
  <c r="I102" i="12" s="1"/>
  <c r="L89" i="12"/>
  <c r="S89" i="12"/>
  <c r="AB89" i="12"/>
  <c r="F90" i="12"/>
  <c r="I90" i="12"/>
  <c r="L90" i="12"/>
  <c r="S90" i="12"/>
  <c r="AB90" i="12"/>
  <c r="AB102" i="12" s="1"/>
  <c r="F91" i="12"/>
  <c r="I91" i="12"/>
  <c r="L91" i="12"/>
  <c r="S91" i="12"/>
  <c r="S102" i="12" s="1"/>
  <c r="AB91" i="12"/>
  <c r="F92" i="12"/>
  <c r="I92" i="12"/>
  <c r="L92" i="12"/>
  <c r="L102" i="12" s="1"/>
  <c r="S92" i="12"/>
  <c r="AB92" i="12"/>
  <c r="F93" i="12"/>
  <c r="I93" i="12"/>
  <c r="L93" i="12"/>
  <c r="S93" i="12"/>
  <c r="AB93" i="12"/>
  <c r="F94" i="12"/>
  <c r="I94" i="12"/>
  <c r="L94" i="12"/>
  <c r="S94" i="12"/>
  <c r="AB94" i="12"/>
  <c r="F95" i="12"/>
  <c r="I95" i="12"/>
  <c r="L95" i="12"/>
  <c r="S95" i="12"/>
  <c r="AB95" i="12"/>
  <c r="F96" i="12"/>
  <c r="I96" i="12"/>
  <c r="L96" i="12"/>
  <c r="S96" i="12"/>
  <c r="AB96" i="12"/>
  <c r="F97" i="12"/>
  <c r="I97" i="12"/>
  <c r="L97" i="12"/>
  <c r="S97" i="12"/>
  <c r="AB97" i="12"/>
  <c r="F98" i="12"/>
  <c r="I98" i="12"/>
  <c r="L98" i="12"/>
  <c r="S98" i="12"/>
  <c r="AB98" i="12"/>
  <c r="F99" i="12"/>
  <c r="I99" i="12"/>
  <c r="L99" i="12"/>
  <c r="S99" i="12"/>
  <c r="AB99" i="12"/>
  <c r="F100" i="12"/>
  <c r="I100" i="12"/>
  <c r="L100" i="12"/>
  <c r="S100" i="12"/>
  <c r="AB100" i="12"/>
  <c r="F101" i="12"/>
  <c r="I101" i="12"/>
  <c r="L101" i="12"/>
  <c r="S101" i="12"/>
  <c r="AB101" i="12"/>
  <c r="B102" i="12"/>
  <c r="C102" i="12"/>
  <c r="D102" i="12"/>
  <c r="E102" i="12"/>
  <c r="F102" i="12"/>
  <c r="G102" i="12"/>
  <c r="H102" i="12"/>
  <c r="J102" i="12"/>
  <c r="K102" i="12"/>
  <c r="M102" i="12"/>
  <c r="N102" i="12"/>
  <c r="O102" i="12"/>
  <c r="P102" i="12"/>
  <c r="Q102" i="12"/>
  <c r="R102" i="12"/>
  <c r="T102" i="12"/>
  <c r="U102" i="12"/>
  <c r="V102" i="12"/>
  <c r="W102" i="12"/>
  <c r="X102" i="12"/>
  <c r="Y102" i="12"/>
  <c r="Z102" i="12"/>
  <c r="AA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F103" i="12"/>
  <c r="F106" i="12" s="1"/>
  <c r="I103" i="12"/>
  <c r="L103" i="12"/>
  <c r="S103" i="12"/>
  <c r="AB103" i="12"/>
  <c r="AB106" i="12" s="1"/>
  <c r="F104" i="12"/>
  <c r="I104" i="12"/>
  <c r="L104" i="12"/>
  <c r="S104" i="12"/>
  <c r="AB104" i="12"/>
  <c r="F105" i="12"/>
  <c r="I105" i="12"/>
  <c r="L105" i="12"/>
  <c r="L106" i="12" s="1"/>
  <c r="S105" i="12"/>
  <c r="AB105" i="12"/>
  <c r="B106" i="12"/>
  <c r="C106" i="12"/>
  <c r="D106" i="12"/>
  <c r="E106" i="12"/>
  <c r="G106" i="12"/>
  <c r="H106" i="12"/>
  <c r="I106" i="12"/>
  <c r="J106" i="12"/>
  <c r="K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C106" i="12"/>
  <c r="AD106" i="12"/>
  <c r="AE106" i="12"/>
  <c r="AF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F7" i="11"/>
  <c r="I7" i="11"/>
  <c r="L7" i="11"/>
  <c r="S7" i="11"/>
  <c r="S14" i="11" s="1"/>
  <c r="AB7" i="11"/>
  <c r="F8" i="11"/>
  <c r="I8" i="11"/>
  <c r="L8" i="11"/>
  <c r="L14" i="11" s="1"/>
  <c r="S8" i="11"/>
  <c r="AB8" i="11"/>
  <c r="F9" i="11"/>
  <c r="I9" i="11"/>
  <c r="I14" i="11" s="1"/>
  <c r="L9" i="11"/>
  <c r="S9" i="11"/>
  <c r="AB9" i="11"/>
  <c r="F10" i="11"/>
  <c r="I10" i="11"/>
  <c r="L10" i="11"/>
  <c r="S10" i="11"/>
  <c r="AB10" i="11"/>
  <c r="AB14" i="11" s="1"/>
  <c r="F11" i="11"/>
  <c r="I11" i="11"/>
  <c r="L11" i="11"/>
  <c r="S11" i="11"/>
  <c r="AB11" i="11"/>
  <c r="F12" i="11"/>
  <c r="I12" i="11"/>
  <c r="L12" i="11"/>
  <c r="S12" i="11"/>
  <c r="AB12" i="11"/>
  <c r="F13" i="11"/>
  <c r="I13" i="11"/>
  <c r="L13" i="11"/>
  <c r="S13" i="11"/>
  <c r="AB13" i="11"/>
  <c r="B14" i="11"/>
  <c r="C14" i="11"/>
  <c r="D14" i="11"/>
  <c r="E14" i="11"/>
  <c r="F14" i="11"/>
  <c r="G14" i="11"/>
  <c r="H14" i="11"/>
  <c r="J14" i="11"/>
  <c r="K14" i="11"/>
  <c r="M14" i="11"/>
  <c r="N14" i="11"/>
  <c r="O14" i="11"/>
  <c r="P14" i="11"/>
  <c r="Q14" i="11"/>
  <c r="R14" i="11"/>
  <c r="T14" i="11"/>
  <c r="U14" i="11"/>
  <c r="V14" i="11"/>
  <c r="W14" i="11"/>
  <c r="X14" i="11"/>
  <c r="Y14" i="11"/>
  <c r="Z14" i="11"/>
  <c r="AA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F15" i="11"/>
  <c r="F24" i="11" s="1"/>
  <c r="I15" i="11"/>
  <c r="L15" i="11"/>
  <c r="S15" i="11"/>
  <c r="AB15" i="11"/>
  <c r="AB24" i="11" s="1"/>
  <c r="F16" i="11"/>
  <c r="I16" i="11"/>
  <c r="L16" i="11"/>
  <c r="S16" i="11"/>
  <c r="S24" i="11" s="1"/>
  <c r="AB16" i="11"/>
  <c r="F17" i="11"/>
  <c r="I17" i="11"/>
  <c r="L17" i="11"/>
  <c r="L24" i="11" s="1"/>
  <c r="S17" i="11"/>
  <c r="AB17" i="11"/>
  <c r="F18" i="11"/>
  <c r="I18" i="11"/>
  <c r="L18" i="11"/>
  <c r="S18" i="11"/>
  <c r="AB18" i="11"/>
  <c r="F19" i="11"/>
  <c r="I19" i="11"/>
  <c r="L19" i="11"/>
  <c r="S19" i="11"/>
  <c r="AB19" i="11"/>
  <c r="F20" i="11"/>
  <c r="I20" i="11"/>
  <c r="L20" i="11"/>
  <c r="S20" i="11"/>
  <c r="AB20" i="11"/>
  <c r="F21" i="11"/>
  <c r="I21" i="11"/>
  <c r="L21" i="11"/>
  <c r="S21" i="11"/>
  <c r="AB21" i="11"/>
  <c r="F22" i="11"/>
  <c r="I22" i="11"/>
  <c r="L22" i="11"/>
  <c r="S22" i="11"/>
  <c r="AB22" i="11"/>
  <c r="F23" i="11"/>
  <c r="I23" i="11"/>
  <c r="L23" i="11"/>
  <c r="S23" i="11"/>
  <c r="AB23" i="11"/>
  <c r="B24" i="11"/>
  <c r="C24" i="11"/>
  <c r="D24" i="11"/>
  <c r="E24" i="11"/>
  <c r="G24" i="11"/>
  <c r="H24" i="11"/>
  <c r="I24" i="11"/>
  <c r="J24" i="11"/>
  <c r="K24" i="11"/>
  <c r="M24" i="11"/>
  <c r="N24" i="11"/>
  <c r="O24" i="11"/>
  <c r="P24" i="11"/>
  <c r="Q24" i="11"/>
  <c r="R24" i="11"/>
  <c r="T24" i="11"/>
  <c r="U24" i="11"/>
  <c r="V24" i="11"/>
  <c r="W24" i="11"/>
  <c r="X24" i="11"/>
  <c r="Y24" i="11"/>
  <c r="Z24" i="11"/>
  <c r="AA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F25" i="11"/>
  <c r="I25" i="11"/>
  <c r="L25" i="11"/>
  <c r="S25" i="11"/>
  <c r="S48" i="11" s="1"/>
  <c r="AB25" i="11"/>
  <c r="F26" i="11"/>
  <c r="I26" i="11"/>
  <c r="L26" i="11"/>
  <c r="L48" i="11" s="1"/>
  <c r="S26" i="11"/>
  <c r="AB26" i="11"/>
  <c r="F27" i="11"/>
  <c r="I27" i="11"/>
  <c r="I48" i="11" s="1"/>
  <c r="L27" i="11"/>
  <c r="S27" i="11"/>
  <c r="AB27" i="11"/>
  <c r="F28" i="11"/>
  <c r="I28" i="11"/>
  <c r="L28" i="11"/>
  <c r="S28" i="11"/>
  <c r="AB28" i="11"/>
  <c r="AB48" i="11" s="1"/>
  <c r="F29" i="11"/>
  <c r="I29" i="11"/>
  <c r="L29" i="11"/>
  <c r="S29" i="11"/>
  <c r="AB29" i="11"/>
  <c r="F30" i="11"/>
  <c r="I30" i="11"/>
  <c r="L30" i="11"/>
  <c r="S30" i="11"/>
  <c r="AB30" i="11"/>
  <c r="F31" i="11"/>
  <c r="I31" i="11"/>
  <c r="L31" i="11"/>
  <c r="S31" i="11"/>
  <c r="AB31" i="11"/>
  <c r="F32" i="11"/>
  <c r="I32" i="11"/>
  <c r="L32" i="11"/>
  <c r="S32" i="11"/>
  <c r="AB32" i="11"/>
  <c r="F33" i="11"/>
  <c r="I33" i="11"/>
  <c r="L33" i="11"/>
  <c r="S33" i="11"/>
  <c r="AB33" i="11"/>
  <c r="F34" i="11"/>
  <c r="I34" i="11"/>
  <c r="L34" i="11"/>
  <c r="S34" i="11"/>
  <c r="AB34" i="11"/>
  <c r="F35" i="11"/>
  <c r="I35" i="11"/>
  <c r="L35" i="11"/>
  <c r="S35" i="11"/>
  <c r="AB35" i="11"/>
  <c r="F36" i="11"/>
  <c r="I36" i="11"/>
  <c r="L36" i="11"/>
  <c r="S36" i="11"/>
  <c r="AB36" i="11"/>
  <c r="F37" i="11"/>
  <c r="I37" i="11"/>
  <c r="L37" i="11"/>
  <c r="S37" i="11"/>
  <c r="AB37" i="11"/>
  <c r="F38" i="11"/>
  <c r="I38" i="11"/>
  <c r="L38" i="11"/>
  <c r="S38" i="11"/>
  <c r="AB38" i="11"/>
  <c r="F39" i="11"/>
  <c r="I39" i="11"/>
  <c r="L39" i="11"/>
  <c r="S39" i="11"/>
  <c r="AB39" i="11"/>
  <c r="F40" i="11"/>
  <c r="I40" i="11"/>
  <c r="L40" i="11"/>
  <c r="S40" i="11"/>
  <c r="AB40" i="11"/>
  <c r="F41" i="11"/>
  <c r="I41" i="11"/>
  <c r="L41" i="11"/>
  <c r="S41" i="11"/>
  <c r="AB41" i="11"/>
  <c r="F42" i="11"/>
  <c r="I42" i="11"/>
  <c r="L42" i="11"/>
  <c r="S42" i="11"/>
  <c r="AB42" i="11"/>
  <c r="F43" i="11"/>
  <c r="I43" i="11"/>
  <c r="L43" i="11"/>
  <c r="S43" i="11"/>
  <c r="AB43" i="11"/>
  <c r="F44" i="11"/>
  <c r="I44" i="11"/>
  <c r="L44" i="11"/>
  <c r="S44" i="11"/>
  <c r="AB44" i="11"/>
  <c r="F45" i="11"/>
  <c r="I45" i="11"/>
  <c r="L45" i="11"/>
  <c r="S45" i="11"/>
  <c r="AB45" i="11"/>
  <c r="F46" i="11"/>
  <c r="I46" i="11"/>
  <c r="L46" i="11"/>
  <c r="S46" i="11"/>
  <c r="AB46" i="11"/>
  <c r="F47" i="11"/>
  <c r="I47" i="11"/>
  <c r="L47" i="11"/>
  <c r="S47" i="11"/>
  <c r="AB47" i="11"/>
  <c r="B48" i="11"/>
  <c r="C48" i="11"/>
  <c r="D48" i="11"/>
  <c r="E48" i="11"/>
  <c r="F48" i="11"/>
  <c r="G48" i="11"/>
  <c r="H48" i="11"/>
  <c r="J48" i="11"/>
  <c r="K48" i="11"/>
  <c r="M48" i="11"/>
  <c r="N48" i="11"/>
  <c r="O48" i="11"/>
  <c r="P48" i="11"/>
  <c r="Q48" i="11"/>
  <c r="R48" i="11"/>
  <c r="T48" i="11"/>
  <c r="U48" i="11"/>
  <c r="V48" i="11"/>
  <c r="W48" i="11"/>
  <c r="X48" i="11"/>
  <c r="Y48" i="11"/>
  <c r="Z48" i="11"/>
  <c r="AA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F49" i="11"/>
  <c r="F55" i="11" s="1"/>
  <c r="I49" i="11"/>
  <c r="L49" i="11"/>
  <c r="S49" i="11"/>
  <c r="AB49" i="11"/>
  <c r="F50" i="11"/>
  <c r="I50" i="11"/>
  <c r="L50" i="11"/>
  <c r="S50" i="11"/>
  <c r="S55" i="11" s="1"/>
  <c r="AB50" i="11"/>
  <c r="F51" i="11"/>
  <c r="I51" i="11"/>
  <c r="L51" i="11"/>
  <c r="S51" i="11"/>
  <c r="AB51" i="11"/>
  <c r="F52" i="11"/>
  <c r="I52" i="11"/>
  <c r="I55" i="11" s="1"/>
  <c r="L52" i="11"/>
  <c r="S52" i="11"/>
  <c r="AB52" i="11"/>
  <c r="F53" i="11"/>
  <c r="I53" i="11"/>
  <c r="L53" i="11"/>
  <c r="S53" i="11"/>
  <c r="AB53" i="11"/>
  <c r="F54" i="11"/>
  <c r="I54" i="11"/>
  <c r="L54" i="11"/>
  <c r="S54" i="11"/>
  <c r="AB54" i="11"/>
  <c r="B55" i="11"/>
  <c r="C55" i="11"/>
  <c r="D55" i="11"/>
  <c r="E55" i="11"/>
  <c r="G55" i="11"/>
  <c r="H55" i="11"/>
  <c r="J55" i="11"/>
  <c r="K55" i="11"/>
  <c r="L55" i="11"/>
  <c r="M55" i="11"/>
  <c r="N55" i="11"/>
  <c r="O55" i="11"/>
  <c r="P55" i="11"/>
  <c r="Q55" i="11"/>
  <c r="R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AR55" i="11"/>
  <c r="AS55" i="11"/>
  <c r="F56" i="11"/>
  <c r="I56" i="11"/>
  <c r="L56" i="11"/>
  <c r="L66" i="11" s="1"/>
  <c r="S56" i="11"/>
  <c r="AB56" i="11"/>
  <c r="F57" i="11"/>
  <c r="I57" i="11"/>
  <c r="I66" i="11" s="1"/>
  <c r="L57" i="11"/>
  <c r="S57" i="11"/>
  <c r="AB57" i="11"/>
  <c r="F58" i="11"/>
  <c r="I58" i="11"/>
  <c r="L58" i="11"/>
  <c r="S58" i="11"/>
  <c r="AB58" i="11"/>
  <c r="AB66" i="11" s="1"/>
  <c r="F59" i="11"/>
  <c r="I59" i="11"/>
  <c r="L59" i="11"/>
  <c r="S59" i="11"/>
  <c r="S66" i="11" s="1"/>
  <c r="AB59" i="11"/>
  <c r="F60" i="11"/>
  <c r="I60" i="11"/>
  <c r="L60" i="11"/>
  <c r="S60" i="11"/>
  <c r="AB60" i="11"/>
  <c r="F61" i="11"/>
  <c r="I61" i="11"/>
  <c r="L61" i="11"/>
  <c r="S61" i="11"/>
  <c r="AB61" i="11"/>
  <c r="F62" i="11"/>
  <c r="I62" i="11"/>
  <c r="L62" i="11"/>
  <c r="S62" i="11"/>
  <c r="AB62" i="11"/>
  <c r="F63" i="11"/>
  <c r="I63" i="11"/>
  <c r="L63" i="11"/>
  <c r="S63" i="11"/>
  <c r="AB63" i="11"/>
  <c r="F64" i="11"/>
  <c r="I64" i="11"/>
  <c r="L64" i="11"/>
  <c r="S64" i="11"/>
  <c r="AB64" i="11"/>
  <c r="F65" i="11"/>
  <c r="I65" i="11"/>
  <c r="L65" i="11"/>
  <c r="S65" i="11"/>
  <c r="AB65" i="11"/>
  <c r="B66" i="11"/>
  <c r="C66" i="11"/>
  <c r="D66" i="11"/>
  <c r="E66" i="11"/>
  <c r="F66" i="11"/>
  <c r="G66" i="11"/>
  <c r="H66" i="11"/>
  <c r="J66" i="11"/>
  <c r="K66" i="11"/>
  <c r="M66" i="11"/>
  <c r="N66" i="11"/>
  <c r="O66" i="11"/>
  <c r="P66" i="11"/>
  <c r="Q66" i="11"/>
  <c r="R66" i="11"/>
  <c r="T66" i="11"/>
  <c r="U66" i="11"/>
  <c r="V66" i="11"/>
  <c r="W66" i="11"/>
  <c r="X66" i="11"/>
  <c r="Y66" i="11"/>
  <c r="Z66" i="11"/>
  <c r="AA66" i="11"/>
  <c r="AC66" i="11"/>
  <c r="AD66" i="11"/>
  <c r="AE66" i="11"/>
  <c r="AF66" i="11"/>
  <c r="AG66" i="11"/>
  <c r="AH66" i="11"/>
  <c r="AI66" i="11"/>
  <c r="AJ66" i="11"/>
  <c r="AK66" i="11"/>
  <c r="AL66" i="11"/>
  <c r="AM66" i="11"/>
  <c r="AN66" i="11"/>
  <c r="AO66" i="11"/>
  <c r="AP66" i="11"/>
  <c r="AQ66" i="11"/>
  <c r="AR66" i="11"/>
  <c r="AS66" i="11"/>
  <c r="F67" i="11"/>
  <c r="F76" i="11" s="1"/>
  <c r="I67" i="11"/>
  <c r="L67" i="11"/>
  <c r="S67" i="11"/>
  <c r="AB67" i="11"/>
  <c r="AB76" i="11" s="1"/>
  <c r="F68" i="11"/>
  <c r="I68" i="11"/>
  <c r="L68" i="11"/>
  <c r="S68" i="11"/>
  <c r="S76" i="11" s="1"/>
  <c r="AB68" i="11"/>
  <c r="F69" i="11"/>
  <c r="I69" i="11"/>
  <c r="L69" i="11"/>
  <c r="L76" i="11" s="1"/>
  <c r="S69" i="11"/>
  <c r="AB69" i="11"/>
  <c r="F70" i="11"/>
  <c r="I70" i="11"/>
  <c r="L70" i="11"/>
  <c r="S70" i="11"/>
  <c r="AB70" i="11"/>
  <c r="F71" i="11"/>
  <c r="I71" i="11"/>
  <c r="L71" i="11"/>
  <c r="S71" i="11"/>
  <c r="AB71" i="11"/>
  <c r="F72" i="11"/>
  <c r="I72" i="11"/>
  <c r="L72" i="11"/>
  <c r="S72" i="11"/>
  <c r="AB72" i="11"/>
  <c r="F73" i="11"/>
  <c r="I73" i="11"/>
  <c r="L73" i="11"/>
  <c r="S73" i="11"/>
  <c r="AB73" i="11"/>
  <c r="F74" i="11"/>
  <c r="I74" i="11"/>
  <c r="L74" i="11"/>
  <c r="S74" i="11"/>
  <c r="AB74" i="11"/>
  <c r="F75" i="11"/>
  <c r="I75" i="11"/>
  <c r="L75" i="11"/>
  <c r="S75" i="11"/>
  <c r="AB75" i="11"/>
  <c r="B76" i="11"/>
  <c r="C76" i="11"/>
  <c r="D76" i="11"/>
  <c r="E76" i="11"/>
  <c r="G76" i="11"/>
  <c r="H76" i="11"/>
  <c r="I76" i="11"/>
  <c r="J76" i="11"/>
  <c r="K76" i="11"/>
  <c r="M76" i="11"/>
  <c r="N76" i="11"/>
  <c r="O76" i="11"/>
  <c r="P76" i="11"/>
  <c r="Q76" i="11"/>
  <c r="R76" i="11"/>
  <c r="T76" i="11"/>
  <c r="U76" i="11"/>
  <c r="V76" i="11"/>
  <c r="W76" i="11"/>
  <c r="X76" i="11"/>
  <c r="Y76" i="11"/>
  <c r="Z76" i="11"/>
  <c r="AA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F77" i="11"/>
  <c r="I77" i="11"/>
  <c r="L77" i="11"/>
  <c r="S77" i="11"/>
  <c r="AB77" i="11"/>
  <c r="F78" i="11"/>
  <c r="I78" i="11"/>
  <c r="L78" i="11"/>
  <c r="L83" i="11" s="1"/>
  <c r="S78" i="11"/>
  <c r="AB78" i="11"/>
  <c r="F79" i="11"/>
  <c r="I79" i="11"/>
  <c r="I83" i="11" s="1"/>
  <c r="L79" i="11"/>
  <c r="S79" i="11"/>
  <c r="AB79" i="11"/>
  <c r="F80" i="11"/>
  <c r="F83" i="11" s="1"/>
  <c r="I80" i="11"/>
  <c r="L80" i="11"/>
  <c r="S80" i="11"/>
  <c r="AB80" i="11"/>
  <c r="AB83" i="11" s="1"/>
  <c r="F81" i="11"/>
  <c r="I81" i="11"/>
  <c r="L81" i="11"/>
  <c r="S81" i="11"/>
  <c r="AB81" i="11"/>
  <c r="F82" i="11"/>
  <c r="I82" i="11"/>
  <c r="L82" i="11"/>
  <c r="S82" i="11"/>
  <c r="AB82" i="11"/>
  <c r="B83" i="11"/>
  <c r="C83" i="11"/>
  <c r="D83" i="11"/>
  <c r="E83" i="11"/>
  <c r="G83" i="11"/>
  <c r="H83" i="11"/>
  <c r="J83" i="11"/>
  <c r="K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F84" i="11"/>
  <c r="I84" i="11"/>
  <c r="I88" i="11" s="1"/>
  <c r="L84" i="11"/>
  <c r="S84" i="11"/>
  <c r="AB84" i="11"/>
  <c r="F85" i="11"/>
  <c r="F88" i="11" s="1"/>
  <c r="I85" i="11"/>
  <c r="L85" i="11"/>
  <c r="S85" i="11"/>
  <c r="AB85" i="11"/>
  <c r="AB88" i="11" s="1"/>
  <c r="F86" i="11"/>
  <c r="I86" i="11"/>
  <c r="L86" i="11"/>
  <c r="S86" i="11"/>
  <c r="AB86" i="11"/>
  <c r="F87" i="11"/>
  <c r="I87" i="11"/>
  <c r="L87" i="11"/>
  <c r="L88" i="11" s="1"/>
  <c r="S87" i="11"/>
  <c r="AB87" i="11"/>
  <c r="B88" i="11"/>
  <c r="C88" i="11"/>
  <c r="D88" i="11"/>
  <c r="E88" i="11"/>
  <c r="G88" i="11"/>
  <c r="H88" i="11"/>
  <c r="J88" i="11"/>
  <c r="K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AC88" i="11"/>
  <c r="AD88" i="11"/>
  <c r="AE88" i="11"/>
  <c r="AF88" i="11"/>
  <c r="AG88" i="11"/>
  <c r="AH88" i="11"/>
  <c r="AI88" i="11"/>
  <c r="AJ88" i="11"/>
  <c r="AK88" i="11"/>
  <c r="AL88" i="11"/>
  <c r="AM88" i="11"/>
  <c r="AN88" i="11"/>
  <c r="AO88" i="11"/>
  <c r="AP88" i="11"/>
  <c r="AQ88" i="11"/>
  <c r="AR88" i="11"/>
  <c r="AS88" i="11"/>
  <c r="F89" i="11"/>
  <c r="I89" i="11"/>
  <c r="I102" i="11" s="1"/>
  <c r="L89" i="11"/>
  <c r="S89" i="11"/>
  <c r="AB89" i="11"/>
  <c r="F90" i="11"/>
  <c r="I90" i="11"/>
  <c r="L90" i="11"/>
  <c r="S90" i="11"/>
  <c r="AB90" i="11"/>
  <c r="AB102" i="11" s="1"/>
  <c r="F91" i="11"/>
  <c r="I91" i="11"/>
  <c r="L91" i="11"/>
  <c r="S91" i="11"/>
  <c r="S102" i="11" s="1"/>
  <c r="AB91" i="11"/>
  <c r="F92" i="11"/>
  <c r="I92" i="11"/>
  <c r="L92" i="11"/>
  <c r="L102" i="11" s="1"/>
  <c r="S92" i="11"/>
  <c r="AB92" i="11"/>
  <c r="F93" i="11"/>
  <c r="I93" i="11"/>
  <c r="L93" i="11"/>
  <c r="S93" i="11"/>
  <c r="AB93" i="11"/>
  <c r="F94" i="11"/>
  <c r="I94" i="11"/>
  <c r="L94" i="11"/>
  <c r="S94" i="11"/>
  <c r="AB94" i="11"/>
  <c r="F95" i="11"/>
  <c r="I95" i="11"/>
  <c r="L95" i="11"/>
  <c r="S95" i="11"/>
  <c r="AB95" i="11"/>
  <c r="F96" i="11"/>
  <c r="I96" i="11"/>
  <c r="L96" i="11"/>
  <c r="S96" i="11"/>
  <c r="AB96" i="11"/>
  <c r="F97" i="11"/>
  <c r="I97" i="11"/>
  <c r="L97" i="11"/>
  <c r="S97" i="11"/>
  <c r="AB97" i="11"/>
  <c r="F98" i="11"/>
  <c r="I98" i="11"/>
  <c r="L98" i="11"/>
  <c r="S98" i="11"/>
  <c r="AB98" i="11"/>
  <c r="F99" i="11"/>
  <c r="I99" i="11"/>
  <c r="L99" i="11"/>
  <c r="S99" i="11"/>
  <c r="AB99" i="11"/>
  <c r="F100" i="11"/>
  <c r="I100" i="11"/>
  <c r="L100" i="11"/>
  <c r="S100" i="11"/>
  <c r="AB100" i="11"/>
  <c r="F101" i="11"/>
  <c r="I101" i="11"/>
  <c r="L101" i="11"/>
  <c r="S101" i="11"/>
  <c r="AB101" i="11"/>
  <c r="B102" i="11"/>
  <c r="C102" i="11"/>
  <c r="D102" i="11"/>
  <c r="E102" i="11"/>
  <c r="F102" i="11"/>
  <c r="G102" i="11"/>
  <c r="H102" i="11"/>
  <c r="J102" i="11"/>
  <c r="K102" i="11"/>
  <c r="M102" i="11"/>
  <c r="N102" i="11"/>
  <c r="O102" i="11"/>
  <c r="P102" i="11"/>
  <c r="Q102" i="11"/>
  <c r="R102" i="11"/>
  <c r="T102" i="11"/>
  <c r="U102" i="11"/>
  <c r="V102" i="11"/>
  <c r="W102" i="11"/>
  <c r="X102" i="11"/>
  <c r="Y102" i="11"/>
  <c r="Z102" i="11"/>
  <c r="AA102" i="11"/>
  <c r="AC102" i="11"/>
  <c r="AD102" i="11"/>
  <c r="AE102" i="11"/>
  <c r="AF102" i="11"/>
  <c r="AG102" i="11"/>
  <c r="AH102" i="11"/>
  <c r="AI102" i="11"/>
  <c r="AJ102" i="11"/>
  <c r="AK102" i="11"/>
  <c r="AL102" i="11"/>
  <c r="AM102" i="11"/>
  <c r="AN102" i="11"/>
  <c r="AO102" i="11"/>
  <c r="AP102" i="11"/>
  <c r="AQ102" i="11"/>
  <c r="AR102" i="11"/>
  <c r="AS102" i="11"/>
  <c r="F103" i="11"/>
  <c r="F106" i="11" s="1"/>
  <c r="I103" i="11"/>
  <c r="L103" i="11"/>
  <c r="L106" i="11" s="1"/>
  <c r="S103" i="11"/>
  <c r="AB103" i="11"/>
  <c r="AB106" i="11" s="1"/>
  <c r="F104" i="11"/>
  <c r="I104" i="11"/>
  <c r="L104" i="11"/>
  <c r="S104" i="11"/>
  <c r="AB104" i="11"/>
  <c r="F105" i="11"/>
  <c r="I105" i="11"/>
  <c r="L105" i="11"/>
  <c r="S105" i="11"/>
  <c r="AB105" i="11"/>
  <c r="B106" i="11"/>
  <c r="C106" i="11"/>
  <c r="D106" i="11"/>
  <c r="E106" i="11"/>
  <c r="G106" i="11"/>
  <c r="H106" i="11"/>
  <c r="I106" i="11"/>
  <c r="J106" i="11"/>
  <c r="K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C106" i="11"/>
  <c r="AD106" i="11"/>
  <c r="AE106" i="11"/>
  <c r="AF106" i="11"/>
  <c r="AG106" i="11"/>
  <c r="AH106" i="11"/>
  <c r="AI106" i="11"/>
  <c r="AJ106" i="11"/>
  <c r="AK106" i="11"/>
  <c r="AL106" i="11"/>
  <c r="AM106" i="11"/>
  <c r="AN106" i="11"/>
  <c r="AO106" i="11"/>
  <c r="AP106" i="11"/>
  <c r="AQ106" i="11"/>
  <c r="AR106" i="11"/>
  <c r="AS106" i="11"/>
  <c r="F107" i="11"/>
  <c r="I107" i="11"/>
  <c r="L107" i="11"/>
  <c r="S107" i="11"/>
  <c r="AB107" i="11"/>
  <c r="F7" i="10"/>
  <c r="I7" i="10"/>
  <c r="L7" i="10"/>
  <c r="L14" i="10" s="1"/>
  <c r="S7" i="10"/>
  <c r="S14" i="10" s="1"/>
  <c r="AB7" i="10"/>
  <c r="F8" i="10"/>
  <c r="I8" i="10"/>
  <c r="L8" i="10"/>
  <c r="S8" i="10"/>
  <c r="AB8" i="10"/>
  <c r="F9" i="10"/>
  <c r="I9" i="10"/>
  <c r="I14" i="10" s="1"/>
  <c r="L9" i="10"/>
  <c r="S9" i="10"/>
  <c r="AB9" i="10"/>
  <c r="AB14" i="10" s="1"/>
  <c r="F10" i="10"/>
  <c r="I10" i="10"/>
  <c r="L10" i="10"/>
  <c r="S10" i="10"/>
  <c r="AB10" i="10"/>
  <c r="F11" i="10"/>
  <c r="I11" i="10"/>
  <c r="L11" i="10"/>
  <c r="S11" i="10"/>
  <c r="AB11" i="10"/>
  <c r="F12" i="10"/>
  <c r="I12" i="10"/>
  <c r="L12" i="10"/>
  <c r="S12" i="10"/>
  <c r="AB12" i="10"/>
  <c r="F13" i="10"/>
  <c r="I13" i="10"/>
  <c r="L13" i="10"/>
  <c r="S13" i="10"/>
  <c r="AB13" i="10"/>
  <c r="B14" i="10"/>
  <c r="C14" i="10"/>
  <c r="D14" i="10"/>
  <c r="E14" i="10"/>
  <c r="F14" i="10"/>
  <c r="G14" i="10"/>
  <c r="H14" i="10"/>
  <c r="J14" i="10"/>
  <c r="K14" i="10"/>
  <c r="M14" i="10"/>
  <c r="N14" i="10"/>
  <c r="O14" i="10"/>
  <c r="P14" i="10"/>
  <c r="Q14" i="10"/>
  <c r="R14" i="10"/>
  <c r="T14" i="10"/>
  <c r="U14" i="10"/>
  <c r="V14" i="10"/>
  <c r="W14" i="10"/>
  <c r="X14" i="10"/>
  <c r="Y14" i="10"/>
  <c r="Z14" i="10"/>
  <c r="AA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AR14" i="10"/>
  <c r="AS14" i="10"/>
  <c r="F15" i="10"/>
  <c r="F24" i="10" s="1"/>
  <c r="I15" i="10"/>
  <c r="L15" i="10"/>
  <c r="S15" i="10"/>
  <c r="S24" i="10" s="1"/>
  <c r="AB15" i="10"/>
  <c r="AB24" i="10" s="1"/>
  <c r="F16" i="10"/>
  <c r="I16" i="10"/>
  <c r="L16" i="10"/>
  <c r="S16" i="10"/>
  <c r="AB16" i="10"/>
  <c r="F17" i="10"/>
  <c r="I17" i="10"/>
  <c r="L17" i="10"/>
  <c r="L24" i="10" s="1"/>
  <c r="S17" i="10"/>
  <c r="AB17" i="10"/>
  <c r="F18" i="10"/>
  <c r="I18" i="10"/>
  <c r="L18" i="10"/>
  <c r="S18" i="10"/>
  <c r="AB18" i="10"/>
  <c r="F19" i="10"/>
  <c r="I19" i="10"/>
  <c r="L19" i="10"/>
  <c r="S19" i="10"/>
  <c r="AB19" i="10"/>
  <c r="F20" i="10"/>
  <c r="I20" i="10"/>
  <c r="L20" i="10"/>
  <c r="S20" i="10"/>
  <c r="AB20" i="10"/>
  <c r="F21" i="10"/>
  <c r="I21" i="10"/>
  <c r="L21" i="10"/>
  <c r="S21" i="10"/>
  <c r="AB21" i="10"/>
  <c r="F22" i="10"/>
  <c r="I22" i="10"/>
  <c r="L22" i="10"/>
  <c r="S22" i="10"/>
  <c r="AB22" i="10"/>
  <c r="F23" i="10"/>
  <c r="I23" i="10"/>
  <c r="L23" i="10"/>
  <c r="S23" i="10"/>
  <c r="AB23" i="10"/>
  <c r="B24" i="10"/>
  <c r="C24" i="10"/>
  <c r="D24" i="10"/>
  <c r="E24" i="10"/>
  <c r="G24" i="10"/>
  <c r="H24" i="10"/>
  <c r="I24" i="10"/>
  <c r="J24" i="10"/>
  <c r="K24" i="10"/>
  <c r="M24" i="10"/>
  <c r="N24" i="10"/>
  <c r="O24" i="10"/>
  <c r="P24" i="10"/>
  <c r="Q24" i="10"/>
  <c r="R24" i="10"/>
  <c r="T24" i="10"/>
  <c r="U24" i="10"/>
  <c r="V24" i="10"/>
  <c r="W24" i="10"/>
  <c r="X24" i="10"/>
  <c r="Y24" i="10"/>
  <c r="Z24" i="10"/>
  <c r="AA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F25" i="10"/>
  <c r="I25" i="10"/>
  <c r="L25" i="10"/>
  <c r="L48" i="10" s="1"/>
  <c r="S25" i="10"/>
  <c r="S48" i="10" s="1"/>
  <c r="AB25" i="10"/>
  <c r="F26" i="10"/>
  <c r="I26" i="10"/>
  <c r="L26" i="10"/>
  <c r="S26" i="10"/>
  <c r="AB26" i="10"/>
  <c r="F27" i="10"/>
  <c r="I27" i="10"/>
  <c r="I48" i="10" s="1"/>
  <c r="L27" i="10"/>
  <c r="S27" i="10"/>
  <c r="AB27" i="10"/>
  <c r="AB48" i="10" s="1"/>
  <c r="F28" i="10"/>
  <c r="I28" i="10"/>
  <c r="L28" i="10"/>
  <c r="S28" i="10"/>
  <c r="AB28" i="10"/>
  <c r="F29" i="10"/>
  <c r="I29" i="10"/>
  <c r="L29" i="10"/>
  <c r="S29" i="10"/>
  <c r="AB29" i="10"/>
  <c r="F30" i="10"/>
  <c r="I30" i="10"/>
  <c r="L30" i="10"/>
  <c r="S30" i="10"/>
  <c r="AB30" i="10"/>
  <c r="F31" i="10"/>
  <c r="I31" i="10"/>
  <c r="L31" i="10"/>
  <c r="S31" i="10"/>
  <c r="AB31" i="10"/>
  <c r="F32" i="10"/>
  <c r="I32" i="10"/>
  <c r="L32" i="10"/>
  <c r="S32" i="10"/>
  <c r="AB32" i="10"/>
  <c r="F33" i="10"/>
  <c r="I33" i="10"/>
  <c r="L33" i="10"/>
  <c r="S33" i="10"/>
  <c r="AB33" i="10"/>
  <c r="F34" i="10"/>
  <c r="I34" i="10"/>
  <c r="L34" i="10"/>
  <c r="S34" i="10"/>
  <c r="AB34" i="10"/>
  <c r="F35" i="10"/>
  <c r="I35" i="10"/>
  <c r="L35" i="10"/>
  <c r="S35" i="10"/>
  <c r="AB35" i="10"/>
  <c r="F36" i="10"/>
  <c r="I36" i="10"/>
  <c r="L36" i="10"/>
  <c r="S36" i="10"/>
  <c r="AB36" i="10"/>
  <c r="F37" i="10"/>
  <c r="I37" i="10"/>
  <c r="L37" i="10"/>
  <c r="S37" i="10"/>
  <c r="AB37" i="10"/>
  <c r="F38" i="10"/>
  <c r="I38" i="10"/>
  <c r="L38" i="10"/>
  <c r="S38" i="10"/>
  <c r="AB38" i="10"/>
  <c r="F39" i="10"/>
  <c r="I39" i="10"/>
  <c r="L39" i="10"/>
  <c r="S39" i="10"/>
  <c r="AB39" i="10"/>
  <c r="F40" i="10"/>
  <c r="I40" i="10"/>
  <c r="L40" i="10"/>
  <c r="S40" i="10"/>
  <c r="AB40" i="10"/>
  <c r="F41" i="10"/>
  <c r="I41" i="10"/>
  <c r="L41" i="10"/>
  <c r="S41" i="10"/>
  <c r="AB41" i="10"/>
  <c r="F42" i="10"/>
  <c r="I42" i="10"/>
  <c r="L42" i="10"/>
  <c r="S42" i="10"/>
  <c r="AB42" i="10"/>
  <c r="F43" i="10"/>
  <c r="I43" i="10"/>
  <c r="L43" i="10"/>
  <c r="S43" i="10"/>
  <c r="AB43" i="10"/>
  <c r="F44" i="10"/>
  <c r="I44" i="10"/>
  <c r="L44" i="10"/>
  <c r="S44" i="10"/>
  <c r="AB44" i="10"/>
  <c r="F45" i="10"/>
  <c r="I45" i="10"/>
  <c r="L45" i="10"/>
  <c r="S45" i="10"/>
  <c r="AB45" i="10"/>
  <c r="F46" i="10"/>
  <c r="I46" i="10"/>
  <c r="L46" i="10"/>
  <c r="S46" i="10"/>
  <c r="AB46" i="10"/>
  <c r="F47" i="10"/>
  <c r="I47" i="10"/>
  <c r="L47" i="10"/>
  <c r="S47" i="10"/>
  <c r="AB47" i="10"/>
  <c r="B48" i="10"/>
  <c r="C48" i="10"/>
  <c r="D48" i="10"/>
  <c r="E48" i="10"/>
  <c r="F48" i="10"/>
  <c r="G48" i="10"/>
  <c r="H48" i="10"/>
  <c r="J48" i="10"/>
  <c r="K48" i="10"/>
  <c r="M48" i="10"/>
  <c r="N48" i="10"/>
  <c r="O48" i="10"/>
  <c r="P48" i="10"/>
  <c r="Q48" i="10"/>
  <c r="R48" i="10"/>
  <c r="T48" i="10"/>
  <c r="U48" i="10"/>
  <c r="V48" i="10"/>
  <c r="W48" i="10"/>
  <c r="X48" i="10"/>
  <c r="Y48" i="10"/>
  <c r="Z48" i="10"/>
  <c r="AA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F49" i="10"/>
  <c r="F55" i="10" s="1"/>
  <c r="I49" i="10"/>
  <c r="L49" i="10"/>
  <c r="S49" i="10"/>
  <c r="AB49" i="10"/>
  <c r="F50" i="10"/>
  <c r="I50" i="10"/>
  <c r="L50" i="10"/>
  <c r="S50" i="10"/>
  <c r="S55" i="10" s="1"/>
  <c r="AB50" i="10"/>
  <c r="F51" i="10"/>
  <c r="I51" i="10"/>
  <c r="I55" i="10" s="1"/>
  <c r="L51" i="10"/>
  <c r="S51" i="10"/>
  <c r="AB51" i="10"/>
  <c r="F52" i="10"/>
  <c r="I52" i="10"/>
  <c r="L52" i="10"/>
  <c r="S52" i="10"/>
  <c r="AB52" i="10"/>
  <c r="F53" i="10"/>
  <c r="I53" i="10"/>
  <c r="L53" i="10"/>
  <c r="S53" i="10"/>
  <c r="AB53" i="10"/>
  <c r="F54" i="10"/>
  <c r="I54" i="10"/>
  <c r="L54" i="10"/>
  <c r="S54" i="10"/>
  <c r="AB54" i="10"/>
  <c r="B55" i="10"/>
  <c r="C55" i="10"/>
  <c r="D55" i="10"/>
  <c r="E55" i="10"/>
  <c r="G55" i="10"/>
  <c r="H55" i="10"/>
  <c r="J55" i="10"/>
  <c r="K55" i="10"/>
  <c r="L55" i="10"/>
  <c r="M55" i="10"/>
  <c r="N55" i="10"/>
  <c r="O55" i="10"/>
  <c r="P55" i="10"/>
  <c r="Q55" i="10"/>
  <c r="R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F56" i="10"/>
  <c r="I56" i="10"/>
  <c r="L56" i="10"/>
  <c r="L66" i="10" s="1"/>
  <c r="S56" i="10"/>
  <c r="AB56" i="10"/>
  <c r="F57" i="10"/>
  <c r="I57" i="10"/>
  <c r="I66" i="10" s="1"/>
  <c r="L57" i="10"/>
  <c r="S57" i="10"/>
  <c r="AB57" i="10"/>
  <c r="AB66" i="10" s="1"/>
  <c r="F58" i="10"/>
  <c r="I58" i="10"/>
  <c r="L58" i="10"/>
  <c r="S58" i="10"/>
  <c r="S66" i="10" s="1"/>
  <c r="AB58" i="10"/>
  <c r="F59" i="10"/>
  <c r="I59" i="10"/>
  <c r="L59" i="10"/>
  <c r="S59" i="10"/>
  <c r="AB59" i="10"/>
  <c r="F60" i="10"/>
  <c r="I60" i="10"/>
  <c r="L60" i="10"/>
  <c r="S60" i="10"/>
  <c r="AB60" i="10"/>
  <c r="F61" i="10"/>
  <c r="I61" i="10"/>
  <c r="L61" i="10"/>
  <c r="S61" i="10"/>
  <c r="AB61" i="10"/>
  <c r="F62" i="10"/>
  <c r="I62" i="10"/>
  <c r="L62" i="10"/>
  <c r="S62" i="10"/>
  <c r="AB62" i="10"/>
  <c r="F63" i="10"/>
  <c r="I63" i="10"/>
  <c r="L63" i="10"/>
  <c r="S63" i="10"/>
  <c r="AB63" i="10"/>
  <c r="F64" i="10"/>
  <c r="I64" i="10"/>
  <c r="L64" i="10"/>
  <c r="S64" i="10"/>
  <c r="AB64" i="10"/>
  <c r="F65" i="10"/>
  <c r="I65" i="10"/>
  <c r="L65" i="10"/>
  <c r="S65" i="10"/>
  <c r="AB65" i="10"/>
  <c r="B66" i="10"/>
  <c r="C66" i="10"/>
  <c r="D66" i="10"/>
  <c r="E66" i="10"/>
  <c r="F66" i="10"/>
  <c r="G66" i="10"/>
  <c r="H66" i="10"/>
  <c r="J66" i="10"/>
  <c r="K66" i="10"/>
  <c r="M66" i="10"/>
  <c r="N66" i="10"/>
  <c r="O66" i="10"/>
  <c r="P66" i="10"/>
  <c r="Q66" i="10"/>
  <c r="R66" i="10"/>
  <c r="T66" i="10"/>
  <c r="U66" i="10"/>
  <c r="V66" i="10"/>
  <c r="W66" i="10"/>
  <c r="X66" i="10"/>
  <c r="Y66" i="10"/>
  <c r="Z66" i="10"/>
  <c r="AA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F67" i="10"/>
  <c r="F76" i="10" s="1"/>
  <c r="I67" i="10"/>
  <c r="L67" i="10"/>
  <c r="S67" i="10"/>
  <c r="S76" i="10" s="1"/>
  <c r="AB67" i="10"/>
  <c r="AB76" i="10" s="1"/>
  <c r="F68" i="10"/>
  <c r="I68" i="10"/>
  <c r="L68" i="10"/>
  <c r="S68" i="10"/>
  <c r="AB68" i="10"/>
  <c r="F69" i="10"/>
  <c r="I69" i="10"/>
  <c r="L69" i="10"/>
  <c r="L76" i="10" s="1"/>
  <c r="S69" i="10"/>
  <c r="AB69" i="10"/>
  <c r="F70" i="10"/>
  <c r="I70" i="10"/>
  <c r="L70" i="10"/>
  <c r="S70" i="10"/>
  <c r="AB70" i="10"/>
  <c r="F71" i="10"/>
  <c r="I71" i="10"/>
  <c r="L71" i="10"/>
  <c r="S71" i="10"/>
  <c r="AB71" i="10"/>
  <c r="F72" i="10"/>
  <c r="I72" i="10"/>
  <c r="L72" i="10"/>
  <c r="S72" i="10"/>
  <c r="AB72" i="10"/>
  <c r="F73" i="10"/>
  <c r="I73" i="10"/>
  <c r="L73" i="10"/>
  <c r="S73" i="10"/>
  <c r="AB73" i="10"/>
  <c r="F74" i="10"/>
  <c r="I74" i="10"/>
  <c r="L74" i="10"/>
  <c r="S74" i="10"/>
  <c r="AB74" i="10"/>
  <c r="F75" i="10"/>
  <c r="I75" i="10"/>
  <c r="L75" i="10"/>
  <c r="S75" i="10"/>
  <c r="AB75" i="10"/>
  <c r="B76" i="10"/>
  <c r="C76" i="10"/>
  <c r="D76" i="10"/>
  <c r="E76" i="10"/>
  <c r="G76" i="10"/>
  <c r="H76" i="10"/>
  <c r="I76" i="10"/>
  <c r="J76" i="10"/>
  <c r="K76" i="10"/>
  <c r="M76" i="10"/>
  <c r="N76" i="10"/>
  <c r="O76" i="10"/>
  <c r="P76" i="10"/>
  <c r="Q76" i="10"/>
  <c r="R76" i="10"/>
  <c r="T76" i="10"/>
  <c r="U76" i="10"/>
  <c r="V76" i="10"/>
  <c r="W76" i="10"/>
  <c r="X76" i="10"/>
  <c r="Y76" i="10"/>
  <c r="Z76" i="10"/>
  <c r="AA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F77" i="10"/>
  <c r="I77" i="10"/>
  <c r="L77" i="10"/>
  <c r="L83" i="10" s="1"/>
  <c r="S77" i="10"/>
  <c r="AB77" i="10"/>
  <c r="F78" i="10"/>
  <c r="I78" i="10"/>
  <c r="I83" i="10" s="1"/>
  <c r="L78" i="10"/>
  <c r="S78" i="10"/>
  <c r="AB78" i="10"/>
  <c r="F79" i="10"/>
  <c r="I79" i="10"/>
  <c r="L79" i="10"/>
  <c r="S79" i="10"/>
  <c r="AB79" i="10"/>
  <c r="AB83" i="10" s="1"/>
  <c r="F80" i="10"/>
  <c r="F83" i="10" s="1"/>
  <c r="I80" i="10"/>
  <c r="L80" i="10"/>
  <c r="S80" i="10"/>
  <c r="AB80" i="10"/>
  <c r="F81" i="10"/>
  <c r="I81" i="10"/>
  <c r="L81" i="10"/>
  <c r="S81" i="10"/>
  <c r="AB81" i="10"/>
  <c r="F82" i="10"/>
  <c r="I82" i="10"/>
  <c r="L82" i="10"/>
  <c r="S82" i="10"/>
  <c r="AB82" i="10"/>
  <c r="B83" i="10"/>
  <c r="C83" i="10"/>
  <c r="D83" i="10"/>
  <c r="E83" i="10"/>
  <c r="G83" i="10"/>
  <c r="H83" i="10"/>
  <c r="J83" i="10"/>
  <c r="K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F84" i="10"/>
  <c r="I84" i="10"/>
  <c r="I88" i="10" s="1"/>
  <c r="L84" i="10"/>
  <c r="S84" i="10"/>
  <c r="AB84" i="10"/>
  <c r="AB88" i="10" s="1"/>
  <c r="F85" i="10"/>
  <c r="F88" i="10" s="1"/>
  <c r="I85" i="10"/>
  <c r="L85" i="10"/>
  <c r="S85" i="10"/>
  <c r="AB85" i="10"/>
  <c r="F86" i="10"/>
  <c r="I86" i="10"/>
  <c r="L86" i="10"/>
  <c r="L88" i="10" s="1"/>
  <c r="S86" i="10"/>
  <c r="AB86" i="10"/>
  <c r="F87" i="10"/>
  <c r="I87" i="10"/>
  <c r="L87" i="10"/>
  <c r="S87" i="10"/>
  <c r="AB87" i="10"/>
  <c r="B88" i="10"/>
  <c r="C88" i="10"/>
  <c r="D88" i="10"/>
  <c r="E88" i="10"/>
  <c r="G88" i="10"/>
  <c r="H88" i="10"/>
  <c r="J88" i="10"/>
  <c r="K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F89" i="10"/>
  <c r="I89" i="10"/>
  <c r="I102" i="10" s="1"/>
  <c r="L89" i="10"/>
  <c r="S89" i="10"/>
  <c r="AB89" i="10"/>
  <c r="AB102" i="10" s="1"/>
  <c r="F90" i="10"/>
  <c r="I90" i="10"/>
  <c r="L90" i="10"/>
  <c r="S90" i="10"/>
  <c r="S102" i="10" s="1"/>
  <c r="AB90" i="10"/>
  <c r="F91" i="10"/>
  <c r="I91" i="10"/>
  <c r="L91" i="10"/>
  <c r="L102" i="10" s="1"/>
  <c r="S91" i="10"/>
  <c r="AB91" i="10"/>
  <c r="F92" i="10"/>
  <c r="I92" i="10"/>
  <c r="L92" i="10"/>
  <c r="S92" i="10"/>
  <c r="AB92" i="10"/>
  <c r="F93" i="10"/>
  <c r="I93" i="10"/>
  <c r="L93" i="10"/>
  <c r="S93" i="10"/>
  <c r="AB93" i="10"/>
  <c r="F94" i="10"/>
  <c r="I94" i="10"/>
  <c r="L94" i="10"/>
  <c r="S94" i="10"/>
  <c r="AB94" i="10"/>
  <c r="F95" i="10"/>
  <c r="I95" i="10"/>
  <c r="L95" i="10"/>
  <c r="S95" i="10"/>
  <c r="AB95" i="10"/>
  <c r="F96" i="10"/>
  <c r="I96" i="10"/>
  <c r="L96" i="10"/>
  <c r="S96" i="10"/>
  <c r="AB96" i="10"/>
  <c r="F97" i="10"/>
  <c r="I97" i="10"/>
  <c r="L97" i="10"/>
  <c r="S97" i="10"/>
  <c r="AB97" i="10"/>
  <c r="F98" i="10"/>
  <c r="I98" i="10"/>
  <c r="L98" i="10"/>
  <c r="S98" i="10"/>
  <c r="AB98" i="10"/>
  <c r="F99" i="10"/>
  <c r="I99" i="10"/>
  <c r="L99" i="10"/>
  <c r="S99" i="10"/>
  <c r="AB99" i="10"/>
  <c r="F100" i="10"/>
  <c r="I100" i="10"/>
  <c r="L100" i="10"/>
  <c r="S100" i="10"/>
  <c r="AB100" i="10"/>
  <c r="F101" i="10"/>
  <c r="I101" i="10"/>
  <c r="L101" i="10"/>
  <c r="S101" i="10"/>
  <c r="AB101" i="10"/>
  <c r="B102" i="10"/>
  <c r="C102" i="10"/>
  <c r="D102" i="10"/>
  <c r="E102" i="10"/>
  <c r="F102" i="10"/>
  <c r="G102" i="10"/>
  <c r="H102" i="10"/>
  <c r="J102" i="10"/>
  <c r="K102" i="10"/>
  <c r="M102" i="10"/>
  <c r="N102" i="10"/>
  <c r="O102" i="10"/>
  <c r="P102" i="10"/>
  <c r="Q102" i="10"/>
  <c r="R102" i="10"/>
  <c r="T102" i="10"/>
  <c r="U102" i="10"/>
  <c r="V102" i="10"/>
  <c r="W102" i="10"/>
  <c r="X102" i="10"/>
  <c r="Y102" i="10"/>
  <c r="Z102" i="10"/>
  <c r="AA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F103" i="10"/>
  <c r="F106" i="10" s="1"/>
  <c r="I103" i="10"/>
  <c r="L103" i="10"/>
  <c r="S103" i="10"/>
  <c r="AB103" i="10"/>
  <c r="AB106" i="10" s="1"/>
  <c r="F104" i="10"/>
  <c r="I104" i="10"/>
  <c r="L104" i="10"/>
  <c r="L106" i="10" s="1"/>
  <c r="S104" i="10"/>
  <c r="AB104" i="10"/>
  <c r="F105" i="10"/>
  <c r="I105" i="10"/>
  <c r="I106" i="10" s="1"/>
  <c r="L105" i="10"/>
  <c r="S105" i="10"/>
  <c r="AB105" i="10"/>
  <c r="B106" i="10"/>
  <c r="C106" i="10"/>
  <c r="D106" i="10"/>
  <c r="E106" i="10"/>
  <c r="G106" i="10"/>
  <c r="H106" i="10"/>
  <c r="J106" i="10"/>
  <c r="K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F107" i="10"/>
  <c r="I107" i="10"/>
  <c r="L107" i="10"/>
  <c r="S107" i="10"/>
  <c r="AB107" i="10"/>
  <c r="F7" i="9"/>
  <c r="I7" i="9"/>
  <c r="L7" i="9"/>
  <c r="L14" i="9" s="1"/>
  <c r="S7" i="9"/>
  <c r="S14" i="9" s="1"/>
  <c r="AB7" i="9"/>
  <c r="F8" i="9"/>
  <c r="I8" i="9"/>
  <c r="L8" i="9"/>
  <c r="S8" i="9"/>
  <c r="AB8" i="9"/>
  <c r="F9" i="9"/>
  <c r="I9" i="9"/>
  <c r="I14" i="9" s="1"/>
  <c r="L9" i="9"/>
  <c r="S9" i="9"/>
  <c r="AB9" i="9"/>
  <c r="AB14" i="9" s="1"/>
  <c r="F10" i="9"/>
  <c r="I10" i="9"/>
  <c r="L10" i="9"/>
  <c r="S10" i="9"/>
  <c r="AB10" i="9"/>
  <c r="F11" i="9"/>
  <c r="I11" i="9"/>
  <c r="L11" i="9"/>
  <c r="S11" i="9"/>
  <c r="AB11" i="9"/>
  <c r="F12" i="9"/>
  <c r="I12" i="9"/>
  <c r="L12" i="9"/>
  <c r="S12" i="9"/>
  <c r="AB12" i="9"/>
  <c r="F13" i="9"/>
  <c r="I13" i="9"/>
  <c r="L13" i="9"/>
  <c r="S13" i="9"/>
  <c r="AB13" i="9"/>
  <c r="B14" i="9"/>
  <c r="C14" i="9"/>
  <c r="D14" i="9"/>
  <c r="E14" i="9"/>
  <c r="F14" i="9"/>
  <c r="G14" i="9"/>
  <c r="H14" i="9"/>
  <c r="J14" i="9"/>
  <c r="K14" i="9"/>
  <c r="M14" i="9"/>
  <c r="N14" i="9"/>
  <c r="O14" i="9"/>
  <c r="P14" i="9"/>
  <c r="Q14" i="9"/>
  <c r="R14" i="9"/>
  <c r="T14" i="9"/>
  <c r="U14" i="9"/>
  <c r="V14" i="9"/>
  <c r="W14" i="9"/>
  <c r="X14" i="9"/>
  <c r="Y14" i="9"/>
  <c r="Z14" i="9"/>
  <c r="AA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F15" i="9"/>
  <c r="F24" i="9" s="1"/>
  <c r="I15" i="9"/>
  <c r="L15" i="9"/>
  <c r="S15" i="9"/>
  <c r="S24" i="9" s="1"/>
  <c r="AB15" i="9"/>
  <c r="AB24" i="9" s="1"/>
  <c r="F16" i="9"/>
  <c r="I16" i="9"/>
  <c r="L16" i="9"/>
  <c r="S16" i="9"/>
  <c r="AB16" i="9"/>
  <c r="F17" i="9"/>
  <c r="I17" i="9"/>
  <c r="L17" i="9"/>
  <c r="L24" i="9" s="1"/>
  <c r="S17" i="9"/>
  <c r="AB17" i="9"/>
  <c r="F18" i="9"/>
  <c r="I18" i="9"/>
  <c r="L18" i="9"/>
  <c r="S18" i="9"/>
  <c r="AB18" i="9"/>
  <c r="F19" i="9"/>
  <c r="I19" i="9"/>
  <c r="L19" i="9"/>
  <c r="S19" i="9"/>
  <c r="AB19" i="9"/>
  <c r="F20" i="9"/>
  <c r="I20" i="9"/>
  <c r="L20" i="9"/>
  <c r="S20" i="9"/>
  <c r="AB20" i="9"/>
  <c r="F21" i="9"/>
  <c r="I21" i="9"/>
  <c r="L21" i="9"/>
  <c r="S21" i="9"/>
  <c r="AB21" i="9"/>
  <c r="F22" i="9"/>
  <c r="I22" i="9"/>
  <c r="L22" i="9"/>
  <c r="S22" i="9"/>
  <c r="AB22" i="9"/>
  <c r="F23" i="9"/>
  <c r="I23" i="9"/>
  <c r="L23" i="9"/>
  <c r="S23" i="9"/>
  <c r="AB23" i="9"/>
  <c r="B24" i="9"/>
  <c r="C24" i="9"/>
  <c r="D24" i="9"/>
  <c r="E24" i="9"/>
  <c r="G24" i="9"/>
  <c r="H24" i="9"/>
  <c r="I24" i="9"/>
  <c r="J24" i="9"/>
  <c r="K24" i="9"/>
  <c r="M24" i="9"/>
  <c r="N24" i="9"/>
  <c r="O24" i="9"/>
  <c r="P24" i="9"/>
  <c r="Q24" i="9"/>
  <c r="R24" i="9"/>
  <c r="T24" i="9"/>
  <c r="U24" i="9"/>
  <c r="V24" i="9"/>
  <c r="W24" i="9"/>
  <c r="X24" i="9"/>
  <c r="Y24" i="9"/>
  <c r="Z24" i="9"/>
  <c r="AA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F25" i="9"/>
  <c r="I25" i="9"/>
  <c r="L25" i="9"/>
  <c r="L48" i="9" s="1"/>
  <c r="S25" i="9"/>
  <c r="S48" i="9" s="1"/>
  <c r="AB25" i="9"/>
  <c r="F26" i="9"/>
  <c r="I26" i="9"/>
  <c r="L26" i="9"/>
  <c r="S26" i="9"/>
  <c r="AB26" i="9"/>
  <c r="F27" i="9"/>
  <c r="I27" i="9"/>
  <c r="I48" i="9" s="1"/>
  <c r="L27" i="9"/>
  <c r="S27" i="9"/>
  <c r="AB27" i="9"/>
  <c r="AB48" i="9" s="1"/>
  <c r="F28" i="9"/>
  <c r="I28" i="9"/>
  <c r="L28" i="9"/>
  <c r="S28" i="9"/>
  <c r="AB28" i="9"/>
  <c r="F29" i="9"/>
  <c r="I29" i="9"/>
  <c r="L29" i="9"/>
  <c r="S29" i="9"/>
  <c r="AB29" i="9"/>
  <c r="F30" i="9"/>
  <c r="I30" i="9"/>
  <c r="L30" i="9"/>
  <c r="S30" i="9"/>
  <c r="AB30" i="9"/>
  <c r="F31" i="9"/>
  <c r="I31" i="9"/>
  <c r="L31" i="9"/>
  <c r="S31" i="9"/>
  <c r="AB31" i="9"/>
  <c r="F32" i="9"/>
  <c r="I32" i="9"/>
  <c r="L32" i="9"/>
  <c r="S32" i="9"/>
  <c r="AB32" i="9"/>
  <c r="F33" i="9"/>
  <c r="I33" i="9"/>
  <c r="L33" i="9"/>
  <c r="S33" i="9"/>
  <c r="AB33" i="9"/>
  <c r="F34" i="9"/>
  <c r="I34" i="9"/>
  <c r="L34" i="9"/>
  <c r="S34" i="9"/>
  <c r="AB34" i="9"/>
  <c r="F35" i="9"/>
  <c r="I35" i="9"/>
  <c r="L35" i="9"/>
  <c r="S35" i="9"/>
  <c r="AB35" i="9"/>
  <c r="F36" i="9"/>
  <c r="I36" i="9"/>
  <c r="L36" i="9"/>
  <c r="S36" i="9"/>
  <c r="AB36" i="9"/>
  <c r="F37" i="9"/>
  <c r="I37" i="9"/>
  <c r="L37" i="9"/>
  <c r="S37" i="9"/>
  <c r="AB37" i="9"/>
  <c r="F38" i="9"/>
  <c r="I38" i="9"/>
  <c r="L38" i="9"/>
  <c r="S38" i="9"/>
  <c r="AB38" i="9"/>
  <c r="F39" i="9"/>
  <c r="I39" i="9"/>
  <c r="L39" i="9"/>
  <c r="S39" i="9"/>
  <c r="AB39" i="9"/>
  <c r="F40" i="9"/>
  <c r="I40" i="9"/>
  <c r="L40" i="9"/>
  <c r="S40" i="9"/>
  <c r="AB40" i="9"/>
  <c r="F41" i="9"/>
  <c r="I41" i="9"/>
  <c r="L41" i="9"/>
  <c r="S41" i="9"/>
  <c r="AB41" i="9"/>
  <c r="F42" i="9"/>
  <c r="I42" i="9"/>
  <c r="L42" i="9"/>
  <c r="S42" i="9"/>
  <c r="AB42" i="9"/>
  <c r="F43" i="9"/>
  <c r="I43" i="9"/>
  <c r="L43" i="9"/>
  <c r="S43" i="9"/>
  <c r="AB43" i="9"/>
  <c r="F44" i="9"/>
  <c r="I44" i="9"/>
  <c r="L44" i="9"/>
  <c r="S44" i="9"/>
  <c r="AB44" i="9"/>
  <c r="F45" i="9"/>
  <c r="I45" i="9"/>
  <c r="L45" i="9"/>
  <c r="S45" i="9"/>
  <c r="AB45" i="9"/>
  <c r="F46" i="9"/>
  <c r="I46" i="9"/>
  <c r="L46" i="9"/>
  <c r="S46" i="9"/>
  <c r="AB46" i="9"/>
  <c r="F47" i="9"/>
  <c r="I47" i="9"/>
  <c r="L47" i="9"/>
  <c r="S47" i="9"/>
  <c r="AB47" i="9"/>
  <c r="B48" i="9"/>
  <c r="C48" i="9"/>
  <c r="D48" i="9"/>
  <c r="E48" i="9"/>
  <c r="F48" i="9"/>
  <c r="G48" i="9"/>
  <c r="H48" i="9"/>
  <c r="J48" i="9"/>
  <c r="K48" i="9"/>
  <c r="M48" i="9"/>
  <c r="N48" i="9"/>
  <c r="O48" i="9"/>
  <c r="P48" i="9"/>
  <c r="Q48" i="9"/>
  <c r="R48" i="9"/>
  <c r="T48" i="9"/>
  <c r="U48" i="9"/>
  <c r="V48" i="9"/>
  <c r="W48" i="9"/>
  <c r="X48" i="9"/>
  <c r="Y48" i="9"/>
  <c r="Z48" i="9"/>
  <c r="AA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F49" i="9"/>
  <c r="F55" i="9" s="1"/>
  <c r="I49" i="9"/>
  <c r="L49" i="9"/>
  <c r="S49" i="9"/>
  <c r="AB49" i="9"/>
  <c r="F50" i="9"/>
  <c r="I50" i="9"/>
  <c r="L50" i="9"/>
  <c r="S50" i="9"/>
  <c r="S55" i="9" s="1"/>
  <c r="AB50" i="9"/>
  <c r="F51" i="9"/>
  <c r="I51" i="9"/>
  <c r="I55" i="9" s="1"/>
  <c r="L51" i="9"/>
  <c r="S51" i="9"/>
  <c r="AB51" i="9"/>
  <c r="F52" i="9"/>
  <c r="I52" i="9"/>
  <c r="L52" i="9"/>
  <c r="S52" i="9"/>
  <c r="AB52" i="9"/>
  <c r="F53" i="9"/>
  <c r="I53" i="9"/>
  <c r="L53" i="9"/>
  <c r="S53" i="9"/>
  <c r="AB53" i="9"/>
  <c r="F54" i="9"/>
  <c r="I54" i="9"/>
  <c r="L54" i="9"/>
  <c r="S54" i="9"/>
  <c r="AB54" i="9"/>
  <c r="B55" i="9"/>
  <c r="C55" i="9"/>
  <c r="D55" i="9"/>
  <c r="E55" i="9"/>
  <c r="G55" i="9"/>
  <c r="H55" i="9"/>
  <c r="J55" i="9"/>
  <c r="K55" i="9"/>
  <c r="L55" i="9"/>
  <c r="M55" i="9"/>
  <c r="N55" i="9"/>
  <c r="O55" i="9"/>
  <c r="P55" i="9"/>
  <c r="Q55" i="9"/>
  <c r="R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F56" i="9"/>
  <c r="I56" i="9"/>
  <c r="L56" i="9"/>
  <c r="L66" i="9" s="1"/>
  <c r="S56" i="9"/>
  <c r="AB56" i="9"/>
  <c r="F57" i="9"/>
  <c r="I57" i="9"/>
  <c r="I66" i="9" s="1"/>
  <c r="L57" i="9"/>
  <c r="S57" i="9"/>
  <c r="AB57" i="9"/>
  <c r="AB66" i="9" s="1"/>
  <c r="F58" i="9"/>
  <c r="I58" i="9"/>
  <c r="L58" i="9"/>
  <c r="S58" i="9"/>
  <c r="S66" i="9" s="1"/>
  <c r="AB58" i="9"/>
  <c r="F59" i="9"/>
  <c r="I59" i="9"/>
  <c r="L59" i="9"/>
  <c r="S59" i="9"/>
  <c r="AB59" i="9"/>
  <c r="F60" i="9"/>
  <c r="I60" i="9"/>
  <c r="L60" i="9"/>
  <c r="S60" i="9"/>
  <c r="AB60" i="9"/>
  <c r="F61" i="9"/>
  <c r="I61" i="9"/>
  <c r="L61" i="9"/>
  <c r="S61" i="9"/>
  <c r="AB61" i="9"/>
  <c r="F62" i="9"/>
  <c r="I62" i="9"/>
  <c r="L62" i="9"/>
  <c r="S62" i="9"/>
  <c r="AB62" i="9"/>
  <c r="F63" i="9"/>
  <c r="I63" i="9"/>
  <c r="L63" i="9"/>
  <c r="S63" i="9"/>
  <c r="AB63" i="9"/>
  <c r="F64" i="9"/>
  <c r="I64" i="9"/>
  <c r="L64" i="9"/>
  <c r="S64" i="9"/>
  <c r="AB64" i="9"/>
  <c r="F65" i="9"/>
  <c r="I65" i="9"/>
  <c r="L65" i="9"/>
  <c r="S65" i="9"/>
  <c r="AB65" i="9"/>
  <c r="B66" i="9"/>
  <c r="C66" i="9"/>
  <c r="D66" i="9"/>
  <c r="E66" i="9"/>
  <c r="F66" i="9"/>
  <c r="G66" i="9"/>
  <c r="H66" i="9"/>
  <c r="J66" i="9"/>
  <c r="K66" i="9"/>
  <c r="M66" i="9"/>
  <c r="N66" i="9"/>
  <c r="O66" i="9"/>
  <c r="P66" i="9"/>
  <c r="Q66" i="9"/>
  <c r="R66" i="9"/>
  <c r="T66" i="9"/>
  <c r="U66" i="9"/>
  <c r="V66" i="9"/>
  <c r="W66" i="9"/>
  <c r="X66" i="9"/>
  <c r="Y66" i="9"/>
  <c r="Z66" i="9"/>
  <c r="AA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F67" i="9"/>
  <c r="F76" i="9" s="1"/>
  <c r="I67" i="9"/>
  <c r="L67" i="9"/>
  <c r="S67" i="9"/>
  <c r="S76" i="9" s="1"/>
  <c r="AB67" i="9"/>
  <c r="AB76" i="9" s="1"/>
  <c r="F68" i="9"/>
  <c r="I68" i="9"/>
  <c r="L68" i="9"/>
  <c r="S68" i="9"/>
  <c r="AB68" i="9"/>
  <c r="F69" i="9"/>
  <c r="I69" i="9"/>
  <c r="L69" i="9"/>
  <c r="L76" i="9" s="1"/>
  <c r="S69" i="9"/>
  <c r="AB69" i="9"/>
  <c r="F70" i="9"/>
  <c r="I70" i="9"/>
  <c r="L70" i="9"/>
  <c r="S70" i="9"/>
  <c r="AB70" i="9"/>
  <c r="F71" i="9"/>
  <c r="I71" i="9"/>
  <c r="L71" i="9"/>
  <c r="S71" i="9"/>
  <c r="AB71" i="9"/>
  <c r="F72" i="9"/>
  <c r="I72" i="9"/>
  <c r="L72" i="9"/>
  <c r="S72" i="9"/>
  <c r="AB72" i="9"/>
  <c r="F73" i="9"/>
  <c r="I73" i="9"/>
  <c r="L73" i="9"/>
  <c r="S73" i="9"/>
  <c r="AB73" i="9"/>
  <c r="F74" i="9"/>
  <c r="I74" i="9"/>
  <c r="L74" i="9"/>
  <c r="S74" i="9"/>
  <c r="AB74" i="9"/>
  <c r="F75" i="9"/>
  <c r="I75" i="9"/>
  <c r="L75" i="9"/>
  <c r="S75" i="9"/>
  <c r="AB75" i="9"/>
  <c r="B76" i="9"/>
  <c r="C76" i="9"/>
  <c r="D76" i="9"/>
  <c r="E76" i="9"/>
  <c r="G76" i="9"/>
  <c r="H76" i="9"/>
  <c r="I76" i="9"/>
  <c r="J76" i="9"/>
  <c r="K76" i="9"/>
  <c r="M76" i="9"/>
  <c r="N76" i="9"/>
  <c r="O76" i="9"/>
  <c r="P76" i="9"/>
  <c r="Q76" i="9"/>
  <c r="R76" i="9"/>
  <c r="T76" i="9"/>
  <c r="U76" i="9"/>
  <c r="V76" i="9"/>
  <c r="W76" i="9"/>
  <c r="X76" i="9"/>
  <c r="Y76" i="9"/>
  <c r="Z76" i="9"/>
  <c r="AA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F77" i="9"/>
  <c r="I77" i="9"/>
  <c r="L77" i="9"/>
  <c r="L83" i="9" s="1"/>
  <c r="S77" i="9"/>
  <c r="AB77" i="9"/>
  <c r="F78" i="9"/>
  <c r="I78" i="9"/>
  <c r="I83" i="9" s="1"/>
  <c r="L78" i="9"/>
  <c r="S78" i="9"/>
  <c r="AB78" i="9"/>
  <c r="F79" i="9"/>
  <c r="I79" i="9"/>
  <c r="L79" i="9"/>
  <c r="S79" i="9"/>
  <c r="AB79" i="9"/>
  <c r="AB83" i="9" s="1"/>
  <c r="F80" i="9"/>
  <c r="F83" i="9" s="1"/>
  <c r="I80" i="9"/>
  <c r="L80" i="9"/>
  <c r="S80" i="9"/>
  <c r="AB80" i="9"/>
  <c r="F81" i="9"/>
  <c r="I81" i="9"/>
  <c r="L81" i="9"/>
  <c r="S81" i="9"/>
  <c r="AB81" i="9"/>
  <c r="F82" i="9"/>
  <c r="I82" i="9"/>
  <c r="L82" i="9"/>
  <c r="S82" i="9"/>
  <c r="AB82" i="9"/>
  <c r="B83" i="9"/>
  <c r="C83" i="9"/>
  <c r="D83" i="9"/>
  <c r="E83" i="9"/>
  <c r="G83" i="9"/>
  <c r="H83" i="9"/>
  <c r="J83" i="9"/>
  <c r="K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F84" i="9"/>
  <c r="I84" i="9"/>
  <c r="I88" i="9" s="1"/>
  <c r="L84" i="9"/>
  <c r="S84" i="9"/>
  <c r="AB84" i="9"/>
  <c r="AB88" i="9" s="1"/>
  <c r="F85" i="9"/>
  <c r="F88" i="9" s="1"/>
  <c r="I85" i="9"/>
  <c r="L85" i="9"/>
  <c r="S85" i="9"/>
  <c r="AB85" i="9"/>
  <c r="F86" i="9"/>
  <c r="I86" i="9"/>
  <c r="L86" i="9"/>
  <c r="L88" i="9" s="1"/>
  <c r="S86" i="9"/>
  <c r="AB86" i="9"/>
  <c r="F87" i="9"/>
  <c r="I87" i="9"/>
  <c r="L87" i="9"/>
  <c r="S87" i="9"/>
  <c r="AB87" i="9"/>
  <c r="B88" i="9"/>
  <c r="C88" i="9"/>
  <c r="D88" i="9"/>
  <c r="E88" i="9"/>
  <c r="G88" i="9"/>
  <c r="H88" i="9"/>
  <c r="J88" i="9"/>
  <c r="K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F89" i="9"/>
  <c r="I89" i="9"/>
  <c r="I102" i="9" s="1"/>
  <c r="L89" i="9"/>
  <c r="S89" i="9"/>
  <c r="AB89" i="9"/>
  <c r="AB102" i="9" s="1"/>
  <c r="F90" i="9"/>
  <c r="I90" i="9"/>
  <c r="L90" i="9"/>
  <c r="S90" i="9"/>
  <c r="S102" i="9" s="1"/>
  <c r="AB90" i="9"/>
  <c r="F91" i="9"/>
  <c r="I91" i="9"/>
  <c r="L91" i="9"/>
  <c r="L102" i="9" s="1"/>
  <c r="S91" i="9"/>
  <c r="AB91" i="9"/>
  <c r="F92" i="9"/>
  <c r="I92" i="9"/>
  <c r="L92" i="9"/>
  <c r="S92" i="9"/>
  <c r="AB92" i="9"/>
  <c r="F93" i="9"/>
  <c r="I93" i="9"/>
  <c r="L93" i="9"/>
  <c r="S93" i="9"/>
  <c r="AB93" i="9"/>
  <c r="F94" i="9"/>
  <c r="I94" i="9"/>
  <c r="L94" i="9"/>
  <c r="S94" i="9"/>
  <c r="AB94" i="9"/>
  <c r="F95" i="9"/>
  <c r="I95" i="9"/>
  <c r="L95" i="9"/>
  <c r="S95" i="9"/>
  <c r="AB95" i="9"/>
  <c r="F96" i="9"/>
  <c r="I96" i="9"/>
  <c r="L96" i="9"/>
  <c r="S96" i="9"/>
  <c r="AB96" i="9"/>
  <c r="F97" i="9"/>
  <c r="I97" i="9"/>
  <c r="L97" i="9"/>
  <c r="S97" i="9"/>
  <c r="AB97" i="9"/>
  <c r="F98" i="9"/>
  <c r="I98" i="9"/>
  <c r="L98" i="9"/>
  <c r="S98" i="9"/>
  <c r="AB98" i="9"/>
  <c r="F99" i="9"/>
  <c r="I99" i="9"/>
  <c r="L99" i="9"/>
  <c r="S99" i="9"/>
  <c r="AB99" i="9"/>
  <c r="F100" i="9"/>
  <c r="I100" i="9"/>
  <c r="L100" i="9"/>
  <c r="S100" i="9"/>
  <c r="AB100" i="9"/>
  <c r="F101" i="9"/>
  <c r="I101" i="9"/>
  <c r="L101" i="9"/>
  <c r="S101" i="9"/>
  <c r="AB101" i="9"/>
  <c r="B102" i="9"/>
  <c r="C102" i="9"/>
  <c r="D102" i="9"/>
  <c r="E102" i="9"/>
  <c r="F102" i="9"/>
  <c r="G102" i="9"/>
  <c r="H102" i="9"/>
  <c r="J102" i="9"/>
  <c r="K102" i="9"/>
  <c r="M102" i="9"/>
  <c r="N102" i="9"/>
  <c r="O102" i="9"/>
  <c r="P102" i="9"/>
  <c r="Q102" i="9"/>
  <c r="R102" i="9"/>
  <c r="T102" i="9"/>
  <c r="U102" i="9"/>
  <c r="V102" i="9"/>
  <c r="W102" i="9"/>
  <c r="X102" i="9"/>
  <c r="Y102" i="9"/>
  <c r="Z102" i="9"/>
  <c r="AA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F103" i="9"/>
  <c r="F106" i="9" s="1"/>
  <c r="I103" i="9"/>
  <c r="L103" i="9"/>
  <c r="S103" i="9"/>
  <c r="AB103" i="9"/>
  <c r="AB106" i="9" s="1"/>
  <c r="F104" i="9"/>
  <c r="I104" i="9"/>
  <c r="L104" i="9"/>
  <c r="L106" i="9" s="1"/>
  <c r="S104" i="9"/>
  <c r="AB104" i="9"/>
  <c r="F105" i="9"/>
  <c r="I105" i="9"/>
  <c r="I106" i="9" s="1"/>
  <c r="L105" i="9"/>
  <c r="S105" i="9"/>
  <c r="AB105" i="9"/>
  <c r="B106" i="9"/>
  <c r="C106" i="9"/>
  <c r="D106" i="9"/>
  <c r="E106" i="9"/>
  <c r="G106" i="9"/>
  <c r="H106" i="9"/>
  <c r="J106" i="9"/>
  <c r="K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F107" i="9"/>
  <c r="I107" i="9"/>
  <c r="L107" i="9"/>
  <c r="S107" i="9"/>
  <c r="AB107" i="9"/>
  <c r="F7" i="8"/>
  <c r="I7" i="8"/>
  <c r="L7" i="8"/>
  <c r="S7" i="8"/>
  <c r="S14" i="8" s="1"/>
  <c r="AB7" i="8"/>
  <c r="F8" i="8"/>
  <c r="I8" i="8"/>
  <c r="L8" i="8"/>
  <c r="L14" i="8" s="1"/>
  <c r="S8" i="8"/>
  <c r="AB8" i="8"/>
  <c r="F9" i="8"/>
  <c r="I9" i="8"/>
  <c r="I14" i="8" s="1"/>
  <c r="L9" i="8"/>
  <c r="S9" i="8"/>
  <c r="AB9" i="8"/>
  <c r="F10" i="8"/>
  <c r="I10" i="8"/>
  <c r="L10" i="8"/>
  <c r="S10" i="8"/>
  <c r="AB10" i="8"/>
  <c r="AB14" i="8" s="1"/>
  <c r="F11" i="8"/>
  <c r="I11" i="8"/>
  <c r="L11" i="8"/>
  <c r="S11" i="8"/>
  <c r="AB11" i="8"/>
  <c r="F12" i="8"/>
  <c r="I12" i="8"/>
  <c r="L12" i="8"/>
  <c r="S12" i="8"/>
  <c r="AB12" i="8"/>
  <c r="F13" i="8"/>
  <c r="I13" i="8"/>
  <c r="L13" i="8"/>
  <c r="S13" i="8"/>
  <c r="AB13" i="8"/>
  <c r="B14" i="8"/>
  <c r="C14" i="8"/>
  <c r="D14" i="8"/>
  <c r="E14" i="8"/>
  <c r="F14" i="8"/>
  <c r="G14" i="8"/>
  <c r="H14" i="8"/>
  <c r="J14" i="8"/>
  <c r="K14" i="8"/>
  <c r="M14" i="8"/>
  <c r="N14" i="8"/>
  <c r="O14" i="8"/>
  <c r="P14" i="8"/>
  <c r="Q14" i="8"/>
  <c r="R14" i="8"/>
  <c r="T14" i="8"/>
  <c r="U14" i="8"/>
  <c r="V14" i="8"/>
  <c r="W14" i="8"/>
  <c r="X14" i="8"/>
  <c r="Y14" i="8"/>
  <c r="Z14" i="8"/>
  <c r="AA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F15" i="8"/>
  <c r="F24" i="8" s="1"/>
  <c r="I15" i="8"/>
  <c r="L15" i="8"/>
  <c r="S15" i="8"/>
  <c r="AB15" i="8"/>
  <c r="AB24" i="8" s="1"/>
  <c r="F16" i="8"/>
  <c r="I16" i="8"/>
  <c r="L16" i="8"/>
  <c r="S16" i="8"/>
  <c r="S24" i="8" s="1"/>
  <c r="AB16" i="8"/>
  <c r="F17" i="8"/>
  <c r="I17" i="8"/>
  <c r="L17" i="8"/>
  <c r="L24" i="8" s="1"/>
  <c r="S17" i="8"/>
  <c r="AB17" i="8"/>
  <c r="F18" i="8"/>
  <c r="I18" i="8"/>
  <c r="L18" i="8"/>
  <c r="S18" i="8"/>
  <c r="AB18" i="8"/>
  <c r="F19" i="8"/>
  <c r="I19" i="8"/>
  <c r="L19" i="8"/>
  <c r="S19" i="8"/>
  <c r="AB19" i="8"/>
  <c r="F20" i="8"/>
  <c r="I20" i="8"/>
  <c r="L20" i="8"/>
  <c r="S20" i="8"/>
  <c r="AB20" i="8"/>
  <c r="F21" i="8"/>
  <c r="I21" i="8"/>
  <c r="L21" i="8"/>
  <c r="S21" i="8"/>
  <c r="AB21" i="8"/>
  <c r="F22" i="8"/>
  <c r="I22" i="8"/>
  <c r="L22" i="8"/>
  <c r="S22" i="8"/>
  <c r="AB22" i="8"/>
  <c r="F23" i="8"/>
  <c r="I23" i="8"/>
  <c r="L23" i="8"/>
  <c r="S23" i="8"/>
  <c r="AB23" i="8"/>
  <c r="B24" i="8"/>
  <c r="C24" i="8"/>
  <c r="D24" i="8"/>
  <c r="E24" i="8"/>
  <c r="G24" i="8"/>
  <c r="H24" i="8"/>
  <c r="I24" i="8"/>
  <c r="J24" i="8"/>
  <c r="K24" i="8"/>
  <c r="M24" i="8"/>
  <c r="N24" i="8"/>
  <c r="O24" i="8"/>
  <c r="P24" i="8"/>
  <c r="Q24" i="8"/>
  <c r="R24" i="8"/>
  <c r="T24" i="8"/>
  <c r="U24" i="8"/>
  <c r="V24" i="8"/>
  <c r="W24" i="8"/>
  <c r="X24" i="8"/>
  <c r="Y24" i="8"/>
  <c r="Z24" i="8"/>
  <c r="AA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F25" i="8"/>
  <c r="I25" i="8"/>
  <c r="L25" i="8"/>
  <c r="S25" i="8"/>
  <c r="S48" i="8" s="1"/>
  <c r="AB25" i="8"/>
  <c r="F26" i="8"/>
  <c r="I26" i="8"/>
  <c r="L26" i="8"/>
  <c r="L48" i="8" s="1"/>
  <c r="S26" i="8"/>
  <c r="AB26" i="8"/>
  <c r="F27" i="8"/>
  <c r="I27" i="8"/>
  <c r="I48" i="8" s="1"/>
  <c r="L27" i="8"/>
  <c r="S27" i="8"/>
  <c r="AB27" i="8"/>
  <c r="F28" i="8"/>
  <c r="I28" i="8"/>
  <c r="L28" i="8"/>
  <c r="S28" i="8"/>
  <c r="AB28" i="8"/>
  <c r="AB48" i="8" s="1"/>
  <c r="F29" i="8"/>
  <c r="I29" i="8"/>
  <c r="L29" i="8"/>
  <c r="S29" i="8"/>
  <c r="AB29" i="8"/>
  <c r="F30" i="8"/>
  <c r="I30" i="8"/>
  <c r="L30" i="8"/>
  <c r="S30" i="8"/>
  <c r="AB30" i="8"/>
  <c r="F31" i="8"/>
  <c r="I31" i="8"/>
  <c r="L31" i="8"/>
  <c r="S31" i="8"/>
  <c r="AB31" i="8"/>
  <c r="F32" i="8"/>
  <c r="I32" i="8"/>
  <c r="L32" i="8"/>
  <c r="S32" i="8"/>
  <c r="AB32" i="8"/>
  <c r="F33" i="8"/>
  <c r="I33" i="8"/>
  <c r="L33" i="8"/>
  <c r="S33" i="8"/>
  <c r="AB33" i="8"/>
  <c r="F34" i="8"/>
  <c r="I34" i="8"/>
  <c r="L34" i="8"/>
  <c r="S34" i="8"/>
  <c r="AB34" i="8"/>
  <c r="F35" i="8"/>
  <c r="I35" i="8"/>
  <c r="L35" i="8"/>
  <c r="S35" i="8"/>
  <c r="AB35" i="8"/>
  <c r="F36" i="8"/>
  <c r="I36" i="8"/>
  <c r="L36" i="8"/>
  <c r="S36" i="8"/>
  <c r="AB36" i="8"/>
  <c r="F37" i="8"/>
  <c r="I37" i="8"/>
  <c r="L37" i="8"/>
  <c r="S37" i="8"/>
  <c r="AB37" i="8"/>
  <c r="F38" i="8"/>
  <c r="I38" i="8"/>
  <c r="L38" i="8"/>
  <c r="S38" i="8"/>
  <c r="AB38" i="8"/>
  <c r="F39" i="8"/>
  <c r="I39" i="8"/>
  <c r="L39" i="8"/>
  <c r="S39" i="8"/>
  <c r="AB39" i="8"/>
  <c r="F40" i="8"/>
  <c r="I40" i="8"/>
  <c r="L40" i="8"/>
  <c r="S40" i="8"/>
  <c r="AB40" i="8"/>
  <c r="F41" i="8"/>
  <c r="I41" i="8"/>
  <c r="L41" i="8"/>
  <c r="S41" i="8"/>
  <c r="AB41" i="8"/>
  <c r="F42" i="8"/>
  <c r="I42" i="8"/>
  <c r="L42" i="8"/>
  <c r="S42" i="8"/>
  <c r="AB42" i="8"/>
  <c r="F43" i="8"/>
  <c r="I43" i="8"/>
  <c r="L43" i="8"/>
  <c r="S43" i="8"/>
  <c r="AB43" i="8"/>
  <c r="F44" i="8"/>
  <c r="I44" i="8"/>
  <c r="L44" i="8"/>
  <c r="S44" i="8"/>
  <c r="AB44" i="8"/>
  <c r="F45" i="8"/>
  <c r="I45" i="8"/>
  <c r="L45" i="8"/>
  <c r="S45" i="8"/>
  <c r="AB45" i="8"/>
  <c r="F46" i="8"/>
  <c r="I46" i="8"/>
  <c r="L46" i="8"/>
  <c r="S46" i="8"/>
  <c r="AB46" i="8"/>
  <c r="F47" i="8"/>
  <c r="I47" i="8"/>
  <c r="L47" i="8"/>
  <c r="S47" i="8"/>
  <c r="AB47" i="8"/>
  <c r="B48" i="8"/>
  <c r="C48" i="8"/>
  <c r="D48" i="8"/>
  <c r="E48" i="8"/>
  <c r="F48" i="8"/>
  <c r="G48" i="8"/>
  <c r="H48" i="8"/>
  <c r="J48" i="8"/>
  <c r="K48" i="8"/>
  <c r="M48" i="8"/>
  <c r="N48" i="8"/>
  <c r="O48" i="8"/>
  <c r="P48" i="8"/>
  <c r="Q48" i="8"/>
  <c r="R48" i="8"/>
  <c r="T48" i="8"/>
  <c r="U48" i="8"/>
  <c r="V48" i="8"/>
  <c r="W48" i="8"/>
  <c r="X48" i="8"/>
  <c r="Y48" i="8"/>
  <c r="Z48" i="8"/>
  <c r="AA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F49" i="8"/>
  <c r="F55" i="8" s="1"/>
  <c r="I49" i="8"/>
  <c r="L49" i="8"/>
  <c r="S49" i="8"/>
  <c r="AB49" i="8"/>
  <c r="F50" i="8"/>
  <c r="I50" i="8"/>
  <c r="L50" i="8"/>
  <c r="S50" i="8"/>
  <c r="S55" i="8" s="1"/>
  <c r="AB50" i="8"/>
  <c r="F51" i="8"/>
  <c r="I51" i="8"/>
  <c r="L51" i="8"/>
  <c r="S51" i="8"/>
  <c r="AB51" i="8"/>
  <c r="F52" i="8"/>
  <c r="I52" i="8"/>
  <c r="I55" i="8" s="1"/>
  <c r="L52" i="8"/>
  <c r="S52" i="8"/>
  <c r="AB52" i="8"/>
  <c r="F53" i="8"/>
  <c r="I53" i="8"/>
  <c r="L53" i="8"/>
  <c r="S53" i="8"/>
  <c r="AB53" i="8"/>
  <c r="F54" i="8"/>
  <c r="I54" i="8"/>
  <c r="L54" i="8"/>
  <c r="S54" i="8"/>
  <c r="AB54" i="8"/>
  <c r="B55" i="8"/>
  <c r="C55" i="8"/>
  <c r="D55" i="8"/>
  <c r="E55" i="8"/>
  <c r="G55" i="8"/>
  <c r="H55" i="8"/>
  <c r="J55" i="8"/>
  <c r="K55" i="8"/>
  <c r="L55" i="8"/>
  <c r="M55" i="8"/>
  <c r="N55" i="8"/>
  <c r="O55" i="8"/>
  <c r="P55" i="8"/>
  <c r="Q55" i="8"/>
  <c r="R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F56" i="8"/>
  <c r="I56" i="8"/>
  <c r="L56" i="8"/>
  <c r="L66" i="8" s="1"/>
  <c r="S56" i="8"/>
  <c r="AB56" i="8"/>
  <c r="F57" i="8"/>
  <c r="I57" i="8"/>
  <c r="I66" i="8" s="1"/>
  <c r="L57" i="8"/>
  <c r="S57" i="8"/>
  <c r="AB57" i="8"/>
  <c r="F58" i="8"/>
  <c r="I58" i="8"/>
  <c r="L58" i="8"/>
  <c r="S58" i="8"/>
  <c r="AB58" i="8"/>
  <c r="AB66" i="8" s="1"/>
  <c r="F59" i="8"/>
  <c r="I59" i="8"/>
  <c r="L59" i="8"/>
  <c r="S59" i="8"/>
  <c r="S66" i="8" s="1"/>
  <c r="AB59" i="8"/>
  <c r="F60" i="8"/>
  <c r="I60" i="8"/>
  <c r="L60" i="8"/>
  <c r="S60" i="8"/>
  <c r="AB60" i="8"/>
  <c r="F61" i="8"/>
  <c r="I61" i="8"/>
  <c r="L61" i="8"/>
  <c r="S61" i="8"/>
  <c r="AB61" i="8"/>
  <c r="F62" i="8"/>
  <c r="I62" i="8"/>
  <c r="L62" i="8"/>
  <c r="S62" i="8"/>
  <c r="AB62" i="8"/>
  <c r="F63" i="8"/>
  <c r="I63" i="8"/>
  <c r="L63" i="8"/>
  <c r="S63" i="8"/>
  <c r="AB63" i="8"/>
  <c r="F64" i="8"/>
  <c r="I64" i="8"/>
  <c r="L64" i="8"/>
  <c r="S64" i="8"/>
  <c r="AB64" i="8"/>
  <c r="F65" i="8"/>
  <c r="I65" i="8"/>
  <c r="L65" i="8"/>
  <c r="S65" i="8"/>
  <c r="AB65" i="8"/>
  <c r="B66" i="8"/>
  <c r="C66" i="8"/>
  <c r="D66" i="8"/>
  <c r="E66" i="8"/>
  <c r="F66" i="8"/>
  <c r="G66" i="8"/>
  <c r="H66" i="8"/>
  <c r="J66" i="8"/>
  <c r="K66" i="8"/>
  <c r="M66" i="8"/>
  <c r="N66" i="8"/>
  <c r="O66" i="8"/>
  <c r="P66" i="8"/>
  <c r="Q66" i="8"/>
  <c r="R66" i="8"/>
  <c r="T66" i="8"/>
  <c r="U66" i="8"/>
  <c r="V66" i="8"/>
  <c r="W66" i="8"/>
  <c r="X66" i="8"/>
  <c r="Y66" i="8"/>
  <c r="Z66" i="8"/>
  <c r="AA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F67" i="8"/>
  <c r="F76" i="8" s="1"/>
  <c r="I67" i="8"/>
  <c r="L67" i="8"/>
  <c r="S67" i="8"/>
  <c r="AB67" i="8"/>
  <c r="AB76" i="8" s="1"/>
  <c r="F68" i="8"/>
  <c r="I68" i="8"/>
  <c r="L68" i="8"/>
  <c r="S68" i="8"/>
  <c r="S76" i="8" s="1"/>
  <c r="AB68" i="8"/>
  <c r="F69" i="8"/>
  <c r="I69" i="8"/>
  <c r="L69" i="8"/>
  <c r="L76" i="8" s="1"/>
  <c r="S69" i="8"/>
  <c r="AB69" i="8"/>
  <c r="F70" i="8"/>
  <c r="I70" i="8"/>
  <c r="L70" i="8"/>
  <c r="S70" i="8"/>
  <c r="AB70" i="8"/>
  <c r="F71" i="8"/>
  <c r="I71" i="8"/>
  <c r="L71" i="8"/>
  <c r="S71" i="8"/>
  <c r="AB71" i="8"/>
  <c r="F72" i="8"/>
  <c r="I72" i="8"/>
  <c r="L72" i="8"/>
  <c r="S72" i="8"/>
  <c r="AB72" i="8"/>
  <c r="F73" i="8"/>
  <c r="I73" i="8"/>
  <c r="L73" i="8"/>
  <c r="S73" i="8"/>
  <c r="AB73" i="8"/>
  <c r="F74" i="8"/>
  <c r="I74" i="8"/>
  <c r="L74" i="8"/>
  <c r="S74" i="8"/>
  <c r="AB74" i="8"/>
  <c r="F75" i="8"/>
  <c r="I75" i="8"/>
  <c r="L75" i="8"/>
  <c r="S75" i="8"/>
  <c r="AB75" i="8"/>
  <c r="B76" i="8"/>
  <c r="C76" i="8"/>
  <c r="D76" i="8"/>
  <c r="E76" i="8"/>
  <c r="G76" i="8"/>
  <c r="H76" i="8"/>
  <c r="I76" i="8"/>
  <c r="J76" i="8"/>
  <c r="K76" i="8"/>
  <c r="M76" i="8"/>
  <c r="N76" i="8"/>
  <c r="O76" i="8"/>
  <c r="P76" i="8"/>
  <c r="Q76" i="8"/>
  <c r="R76" i="8"/>
  <c r="T76" i="8"/>
  <c r="U76" i="8"/>
  <c r="V76" i="8"/>
  <c r="W76" i="8"/>
  <c r="X76" i="8"/>
  <c r="Y76" i="8"/>
  <c r="Z76" i="8"/>
  <c r="AA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F77" i="8"/>
  <c r="I77" i="8"/>
  <c r="L77" i="8"/>
  <c r="S77" i="8"/>
  <c r="AB77" i="8"/>
  <c r="F78" i="8"/>
  <c r="I78" i="8"/>
  <c r="L78" i="8"/>
  <c r="L83" i="8" s="1"/>
  <c r="S78" i="8"/>
  <c r="AB78" i="8"/>
  <c r="F79" i="8"/>
  <c r="I79" i="8"/>
  <c r="I83" i="8" s="1"/>
  <c r="L79" i="8"/>
  <c r="S79" i="8"/>
  <c r="AB79" i="8"/>
  <c r="F80" i="8"/>
  <c r="F83" i="8" s="1"/>
  <c r="I80" i="8"/>
  <c r="L80" i="8"/>
  <c r="S80" i="8"/>
  <c r="AB80" i="8"/>
  <c r="AB83" i="8" s="1"/>
  <c r="F81" i="8"/>
  <c r="I81" i="8"/>
  <c r="L81" i="8"/>
  <c r="S81" i="8"/>
  <c r="AB81" i="8"/>
  <c r="F82" i="8"/>
  <c r="I82" i="8"/>
  <c r="L82" i="8"/>
  <c r="S82" i="8"/>
  <c r="AB82" i="8"/>
  <c r="B83" i="8"/>
  <c r="C83" i="8"/>
  <c r="D83" i="8"/>
  <c r="E83" i="8"/>
  <c r="G83" i="8"/>
  <c r="H83" i="8"/>
  <c r="J83" i="8"/>
  <c r="K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AR83" i="8"/>
  <c r="AS83" i="8"/>
  <c r="F84" i="8"/>
  <c r="I84" i="8"/>
  <c r="I88" i="8" s="1"/>
  <c r="L84" i="8"/>
  <c r="S84" i="8"/>
  <c r="AB84" i="8"/>
  <c r="F85" i="8"/>
  <c r="F88" i="8" s="1"/>
  <c r="I85" i="8"/>
  <c r="L85" i="8"/>
  <c r="S85" i="8"/>
  <c r="AB85" i="8"/>
  <c r="AB88" i="8" s="1"/>
  <c r="F86" i="8"/>
  <c r="I86" i="8"/>
  <c r="L86" i="8"/>
  <c r="S86" i="8"/>
  <c r="AB86" i="8"/>
  <c r="F87" i="8"/>
  <c r="I87" i="8"/>
  <c r="L87" i="8"/>
  <c r="L88" i="8" s="1"/>
  <c r="S87" i="8"/>
  <c r="AB87" i="8"/>
  <c r="B88" i="8"/>
  <c r="C88" i="8"/>
  <c r="D88" i="8"/>
  <c r="E88" i="8"/>
  <c r="G88" i="8"/>
  <c r="H88" i="8"/>
  <c r="J88" i="8"/>
  <c r="K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AQ88" i="8"/>
  <c r="AR88" i="8"/>
  <c r="AS88" i="8"/>
  <c r="F89" i="8"/>
  <c r="I89" i="8"/>
  <c r="I102" i="8" s="1"/>
  <c r="L89" i="8"/>
  <c r="S89" i="8"/>
  <c r="AB89" i="8"/>
  <c r="F90" i="8"/>
  <c r="I90" i="8"/>
  <c r="L90" i="8"/>
  <c r="S90" i="8"/>
  <c r="AB90" i="8"/>
  <c r="AB102" i="8" s="1"/>
  <c r="F91" i="8"/>
  <c r="I91" i="8"/>
  <c r="L91" i="8"/>
  <c r="S91" i="8"/>
  <c r="S102" i="8" s="1"/>
  <c r="AB91" i="8"/>
  <c r="F92" i="8"/>
  <c r="I92" i="8"/>
  <c r="L92" i="8"/>
  <c r="L102" i="8" s="1"/>
  <c r="S92" i="8"/>
  <c r="AB92" i="8"/>
  <c r="F93" i="8"/>
  <c r="I93" i="8"/>
  <c r="L93" i="8"/>
  <c r="S93" i="8"/>
  <c r="AB93" i="8"/>
  <c r="F94" i="8"/>
  <c r="I94" i="8"/>
  <c r="L94" i="8"/>
  <c r="S94" i="8"/>
  <c r="AB94" i="8"/>
  <c r="F95" i="8"/>
  <c r="I95" i="8"/>
  <c r="L95" i="8"/>
  <c r="S95" i="8"/>
  <c r="AB95" i="8"/>
  <c r="F96" i="8"/>
  <c r="I96" i="8"/>
  <c r="L96" i="8"/>
  <c r="S96" i="8"/>
  <c r="AB96" i="8"/>
  <c r="F97" i="8"/>
  <c r="I97" i="8"/>
  <c r="L97" i="8"/>
  <c r="S97" i="8"/>
  <c r="AB97" i="8"/>
  <c r="F98" i="8"/>
  <c r="I98" i="8"/>
  <c r="L98" i="8"/>
  <c r="S98" i="8"/>
  <c r="AB98" i="8"/>
  <c r="F99" i="8"/>
  <c r="I99" i="8"/>
  <c r="L99" i="8"/>
  <c r="S99" i="8"/>
  <c r="AB99" i="8"/>
  <c r="F100" i="8"/>
  <c r="I100" i="8"/>
  <c r="L100" i="8"/>
  <c r="S100" i="8"/>
  <c r="AB100" i="8"/>
  <c r="F101" i="8"/>
  <c r="I101" i="8"/>
  <c r="L101" i="8"/>
  <c r="S101" i="8"/>
  <c r="AB101" i="8"/>
  <c r="B102" i="8"/>
  <c r="C102" i="8"/>
  <c r="D102" i="8"/>
  <c r="E102" i="8"/>
  <c r="F102" i="8"/>
  <c r="G102" i="8"/>
  <c r="H102" i="8"/>
  <c r="J102" i="8"/>
  <c r="K102" i="8"/>
  <c r="M102" i="8"/>
  <c r="N102" i="8"/>
  <c r="O102" i="8"/>
  <c r="P102" i="8"/>
  <c r="Q102" i="8"/>
  <c r="R102" i="8"/>
  <c r="T102" i="8"/>
  <c r="U102" i="8"/>
  <c r="V102" i="8"/>
  <c r="W102" i="8"/>
  <c r="X102" i="8"/>
  <c r="Y102" i="8"/>
  <c r="Z102" i="8"/>
  <c r="AA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F103" i="8"/>
  <c r="F106" i="8" s="1"/>
  <c r="I103" i="8"/>
  <c r="L103" i="8"/>
  <c r="S103" i="8"/>
  <c r="AB103" i="8"/>
  <c r="AB106" i="8" s="1"/>
  <c r="F104" i="8"/>
  <c r="I104" i="8"/>
  <c r="L104" i="8"/>
  <c r="S104" i="8"/>
  <c r="AB104" i="8"/>
  <c r="F105" i="8"/>
  <c r="I105" i="8"/>
  <c r="L105" i="8"/>
  <c r="L106" i="8" s="1"/>
  <c r="S105" i="8"/>
  <c r="AB105" i="8"/>
  <c r="B106" i="8"/>
  <c r="C106" i="8"/>
  <c r="D106" i="8"/>
  <c r="E106" i="8"/>
  <c r="G106" i="8"/>
  <c r="H106" i="8"/>
  <c r="I106" i="8"/>
  <c r="J106" i="8"/>
  <c r="K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F107" i="8"/>
  <c r="I107" i="8"/>
  <c r="L107" i="8"/>
  <c r="S107" i="8"/>
  <c r="AB107" i="8"/>
  <c r="F7" i="7"/>
  <c r="I7" i="7"/>
  <c r="L7" i="7"/>
  <c r="S7" i="7"/>
  <c r="S14" i="7" s="1"/>
  <c r="AB7" i="7"/>
  <c r="F8" i="7"/>
  <c r="I8" i="7"/>
  <c r="L8" i="7"/>
  <c r="L14" i="7" s="1"/>
  <c r="S8" i="7"/>
  <c r="AB8" i="7"/>
  <c r="F9" i="7"/>
  <c r="I9" i="7"/>
  <c r="I14" i="7" s="1"/>
  <c r="L9" i="7"/>
  <c r="S9" i="7"/>
  <c r="AB9" i="7"/>
  <c r="F10" i="7"/>
  <c r="I10" i="7"/>
  <c r="L10" i="7"/>
  <c r="S10" i="7"/>
  <c r="AB10" i="7"/>
  <c r="AB14" i="7" s="1"/>
  <c r="F11" i="7"/>
  <c r="I11" i="7"/>
  <c r="L11" i="7"/>
  <c r="S11" i="7"/>
  <c r="AB11" i="7"/>
  <c r="F12" i="7"/>
  <c r="I12" i="7"/>
  <c r="L12" i="7"/>
  <c r="S12" i="7"/>
  <c r="AB12" i="7"/>
  <c r="F13" i="7"/>
  <c r="I13" i="7"/>
  <c r="L13" i="7"/>
  <c r="S13" i="7"/>
  <c r="AB13" i="7"/>
  <c r="B14" i="7"/>
  <c r="C14" i="7"/>
  <c r="D14" i="7"/>
  <c r="E14" i="7"/>
  <c r="F14" i="7"/>
  <c r="G14" i="7"/>
  <c r="H14" i="7"/>
  <c r="J14" i="7"/>
  <c r="K14" i="7"/>
  <c r="M14" i="7"/>
  <c r="N14" i="7"/>
  <c r="O14" i="7"/>
  <c r="P14" i="7"/>
  <c r="Q14" i="7"/>
  <c r="R14" i="7"/>
  <c r="T14" i="7"/>
  <c r="U14" i="7"/>
  <c r="V14" i="7"/>
  <c r="W14" i="7"/>
  <c r="X14" i="7"/>
  <c r="Y14" i="7"/>
  <c r="Z14" i="7"/>
  <c r="AA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F15" i="7"/>
  <c r="F24" i="7" s="1"/>
  <c r="I15" i="7"/>
  <c r="L15" i="7"/>
  <c r="S15" i="7"/>
  <c r="AB15" i="7"/>
  <c r="AB24" i="7" s="1"/>
  <c r="F16" i="7"/>
  <c r="I16" i="7"/>
  <c r="L16" i="7"/>
  <c r="S16" i="7"/>
  <c r="S24" i="7" s="1"/>
  <c r="AB16" i="7"/>
  <c r="F17" i="7"/>
  <c r="I17" i="7"/>
  <c r="L17" i="7"/>
  <c r="L24" i="7" s="1"/>
  <c r="S17" i="7"/>
  <c r="AB17" i="7"/>
  <c r="F18" i="7"/>
  <c r="I18" i="7"/>
  <c r="L18" i="7"/>
  <c r="S18" i="7"/>
  <c r="AB18" i="7"/>
  <c r="F19" i="7"/>
  <c r="I19" i="7"/>
  <c r="L19" i="7"/>
  <c r="S19" i="7"/>
  <c r="AB19" i="7"/>
  <c r="F20" i="7"/>
  <c r="I20" i="7"/>
  <c r="L20" i="7"/>
  <c r="S20" i="7"/>
  <c r="AB20" i="7"/>
  <c r="F21" i="7"/>
  <c r="I21" i="7"/>
  <c r="L21" i="7"/>
  <c r="S21" i="7"/>
  <c r="AB21" i="7"/>
  <c r="F22" i="7"/>
  <c r="I22" i="7"/>
  <c r="L22" i="7"/>
  <c r="S22" i="7"/>
  <c r="AB22" i="7"/>
  <c r="F23" i="7"/>
  <c r="I23" i="7"/>
  <c r="L23" i="7"/>
  <c r="S23" i="7"/>
  <c r="AB23" i="7"/>
  <c r="B24" i="7"/>
  <c r="C24" i="7"/>
  <c r="D24" i="7"/>
  <c r="E24" i="7"/>
  <c r="G24" i="7"/>
  <c r="H24" i="7"/>
  <c r="I24" i="7"/>
  <c r="J24" i="7"/>
  <c r="K24" i="7"/>
  <c r="M24" i="7"/>
  <c r="N24" i="7"/>
  <c r="O24" i="7"/>
  <c r="P24" i="7"/>
  <c r="Q24" i="7"/>
  <c r="R24" i="7"/>
  <c r="T24" i="7"/>
  <c r="U24" i="7"/>
  <c r="V24" i="7"/>
  <c r="W24" i="7"/>
  <c r="X24" i="7"/>
  <c r="Y24" i="7"/>
  <c r="Z24" i="7"/>
  <c r="AA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F25" i="7"/>
  <c r="I25" i="7"/>
  <c r="L25" i="7"/>
  <c r="S25" i="7"/>
  <c r="S48" i="7" s="1"/>
  <c r="AB25" i="7"/>
  <c r="F26" i="7"/>
  <c r="I26" i="7"/>
  <c r="L26" i="7"/>
  <c r="L48" i="7" s="1"/>
  <c r="S26" i="7"/>
  <c r="AB26" i="7"/>
  <c r="F27" i="7"/>
  <c r="I27" i="7"/>
  <c r="I48" i="7" s="1"/>
  <c r="L27" i="7"/>
  <c r="S27" i="7"/>
  <c r="AB27" i="7"/>
  <c r="F28" i="7"/>
  <c r="I28" i="7"/>
  <c r="L28" i="7"/>
  <c r="S28" i="7"/>
  <c r="AB28" i="7"/>
  <c r="AB48" i="7" s="1"/>
  <c r="F29" i="7"/>
  <c r="I29" i="7"/>
  <c r="L29" i="7"/>
  <c r="S29" i="7"/>
  <c r="AB29" i="7"/>
  <c r="F30" i="7"/>
  <c r="I30" i="7"/>
  <c r="L30" i="7"/>
  <c r="S30" i="7"/>
  <c r="AB30" i="7"/>
  <c r="F31" i="7"/>
  <c r="I31" i="7"/>
  <c r="L31" i="7"/>
  <c r="S31" i="7"/>
  <c r="AB31" i="7"/>
  <c r="F32" i="7"/>
  <c r="I32" i="7"/>
  <c r="L32" i="7"/>
  <c r="S32" i="7"/>
  <c r="AB32" i="7"/>
  <c r="F33" i="7"/>
  <c r="I33" i="7"/>
  <c r="L33" i="7"/>
  <c r="S33" i="7"/>
  <c r="AB33" i="7"/>
  <c r="F34" i="7"/>
  <c r="I34" i="7"/>
  <c r="L34" i="7"/>
  <c r="S34" i="7"/>
  <c r="AB34" i="7"/>
  <c r="F35" i="7"/>
  <c r="I35" i="7"/>
  <c r="L35" i="7"/>
  <c r="S35" i="7"/>
  <c r="AB35" i="7"/>
  <c r="F36" i="7"/>
  <c r="I36" i="7"/>
  <c r="L36" i="7"/>
  <c r="S36" i="7"/>
  <c r="AB36" i="7"/>
  <c r="F37" i="7"/>
  <c r="I37" i="7"/>
  <c r="L37" i="7"/>
  <c r="S37" i="7"/>
  <c r="AB37" i="7"/>
  <c r="F38" i="7"/>
  <c r="I38" i="7"/>
  <c r="L38" i="7"/>
  <c r="S38" i="7"/>
  <c r="AB38" i="7"/>
  <c r="F39" i="7"/>
  <c r="I39" i="7"/>
  <c r="L39" i="7"/>
  <c r="S39" i="7"/>
  <c r="AB39" i="7"/>
  <c r="F40" i="7"/>
  <c r="I40" i="7"/>
  <c r="L40" i="7"/>
  <c r="S40" i="7"/>
  <c r="AB40" i="7"/>
  <c r="F41" i="7"/>
  <c r="I41" i="7"/>
  <c r="L41" i="7"/>
  <c r="S41" i="7"/>
  <c r="AB41" i="7"/>
  <c r="F42" i="7"/>
  <c r="I42" i="7"/>
  <c r="L42" i="7"/>
  <c r="S42" i="7"/>
  <c r="AB42" i="7"/>
  <c r="F43" i="7"/>
  <c r="I43" i="7"/>
  <c r="L43" i="7"/>
  <c r="S43" i="7"/>
  <c r="AB43" i="7"/>
  <c r="F44" i="7"/>
  <c r="I44" i="7"/>
  <c r="L44" i="7"/>
  <c r="S44" i="7"/>
  <c r="AB44" i="7"/>
  <c r="F45" i="7"/>
  <c r="I45" i="7"/>
  <c r="L45" i="7"/>
  <c r="S45" i="7"/>
  <c r="AB45" i="7"/>
  <c r="F46" i="7"/>
  <c r="I46" i="7"/>
  <c r="L46" i="7"/>
  <c r="S46" i="7"/>
  <c r="AB46" i="7"/>
  <c r="F47" i="7"/>
  <c r="I47" i="7"/>
  <c r="L47" i="7"/>
  <c r="S47" i="7"/>
  <c r="AB47" i="7"/>
  <c r="B48" i="7"/>
  <c r="C48" i="7"/>
  <c r="D48" i="7"/>
  <c r="E48" i="7"/>
  <c r="F48" i="7"/>
  <c r="G48" i="7"/>
  <c r="H48" i="7"/>
  <c r="J48" i="7"/>
  <c r="K48" i="7"/>
  <c r="M48" i="7"/>
  <c r="N48" i="7"/>
  <c r="O48" i="7"/>
  <c r="P48" i="7"/>
  <c r="Q48" i="7"/>
  <c r="R48" i="7"/>
  <c r="T48" i="7"/>
  <c r="U48" i="7"/>
  <c r="V48" i="7"/>
  <c r="W48" i="7"/>
  <c r="X48" i="7"/>
  <c r="Y48" i="7"/>
  <c r="Z48" i="7"/>
  <c r="AA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F49" i="7"/>
  <c r="F55" i="7" s="1"/>
  <c r="I49" i="7"/>
  <c r="L49" i="7"/>
  <c r="S49" i="7"/>
  <c r="AB49" i="7"/>
  <c r="F50" i="7"/>
  <c r="I50" i="7"/>
  <c r="L50" i="7"/>
  <c r="S50" i="7"/>
  <c r="S55" i="7" s="1"/>
  <c r="AB50" i="7"/>
  <c r="F51" i="7"/>
  <c r="I51" i="7"/>
  <c r="L51" i="7"/>
  <c r="S51" i="7"/>
  <c r="AB51" i="7"/>
  <c r="F52" i="7"/>
  <c r="I52" i="7"/>
  <c r="I55" i="7" s="1"/>
  <c r="L52" i="7"/>
  <c r="S52" i="7"/>
  <c r="AB52" i="7"/>
  <c r="F53" i="7"/>
  <c r="I53" i="7"/>
  <c r="L53" i="7"/>
  <c r="S53" i="7"/>
  <c r="AB53" i="7"/>
  <c r="F54" i="7"/>
  <c r="I54" i="7"/>
  <c r="L54" i="7"/>
  <c r="S54" i="7"/>
  <c r="AB54" i="7"/>
  <c r="B55" i="7"/>
  <c r="C55" i="7"/>
  <c r="D55" i="7"/>
  <c r="E55" i="7"/>
  <c r="G55" i="7"/>
  <c r="H55" i="7"/>
  <c r="J55" i="7"/>
  <c r="K55" i="7"/>
  <c r="L55" i="7"/>
  <c r="M55" i="7"/>
  <c r="N55" i="7"/>
  <c r="O55" i="7"/>
  <c r="P55" i="7"/>
  <c r="Q55" i="7"/>
  <c r="R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F56" i="7"/>
  <c r="I56" i="7"/>
  <c r="L56" i="7"/>
  <c r="L66" i="7" s="1"/>
  <c r="S56" i="7"/>
  <c r="AB56" i="7"/>
  <c r="F57" i="7"/>
  <c r="I57" i="7"/>
  <c r="I66" i="7" s="1"/>
  <c r="L57" i="7"/>
  <c r="S57" i="7"/>
  <c r="AB57" i="7"/>
  <c r="F58" i="7"/>
  <c r="I58" i="7"/>
  <c r="L58" i="7"/>
  <c r="S58" i="7"/>
  <c r="AB58" i="7"/>
  <c r="AB66" i="7" s="1"/>
  <c r="F59" i="7"/>
  <c r="I59" i="7"/>
  <c r="L59" i="7"/>
  <c r="S59" i="7"/>
  <c r="S66" i="7" s="1"/>
  <c r="AB59" i="7"/>
  <c r="F60" i="7"/>
  <c r="I60" i="7"/>
  <c r="L60" i="7"/>
  <c r="S60" i="7"/>
  <c r="AB60" i="7"/>
  <c r="F61" i="7"/>
  <c r="I61" i="7"/>
  <c r="L61" i="7"/>
  <c r="S61" i="7"/>
  <c r="AB61" i="7"/>
  <c r="F62" i="7"/>
  <c r="I62" i="7"/>
  <c r="L62" i="7"/>
  <c r="S62" i="7"/>
  <c r="AB62" i="7"/>
  <c r="F63" i="7"/>
  <c r="I63" i="7"/>
  <c r="L63" i="7"/>
  <c r="S63" i="7"/>
  <c r="AB63" i="7"/>
  <c r="F64" i="7"/>
  <c r="I64" i="7"/>
  <c r="L64" i="7"/>
  <c r="S64" i="7"/>
  <c r="AB64" i="7"/>
  <c r="F65" i="7"/>
  <c r="I65" i="7"/>
  <c r="L65" i="7"/>
  <c r="S65" i="7"/>
  <c r="AB65" i="7"/>
  <c r="B66" i="7"/>
  <c r="C66" i="7"/>
  <c r="D66" i="7"/>
  <c r="E66" i="7"/>
  <c r="F66" i="7"/>
  <c r="G66" i="7"/>
  <c r="H66" i="7"/>
  <c r="J66" i="7"/>
  <c r="K66" i="7"/>
  <c r="M66" i="7"/>
  <c r="N66" i="7"/>
  <c r="O66" i="7"/>
  <c r="P66" i="7"/>
  <c r="Q66" i="7"/>
  <c r="R66" i="7"/>
  <c r="T66" i="7"/>
  <c r="U66" i="7"/>
  <c r="V66" i="7"/>
  <c r="W66" i="7"/>
  <c r="X66" i="7"/>
  <c r="Y66" i="7"/>
  <c r="Z66" i="7"/>
  <c r="AA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F67" i="7"/>
  <c r="F76" i="7" s="1"/>
  <c r="I67" i="7"/>
  <c r="L67" i="7"/>
  <c r="S67" i="7"/>
  <c r="AB67" i="7"/>
  <c r="AB76" i="7" s="1"/>
  <c r="F68" i="7"/>
  <c r="I68" i="7"/>
  <c r="L68" i="7"/>
  <c r="S68" i="7"/>
  <c r="S76" i="7" s="1"/>
  <c r="AB68" i="7"/>
  <c r="F69" i="7"/>
  <c r="I69" i="7"/>
  <c r="L69" i="7"/>
  <c r="L76" i="7" s="1"/>
  <c r="S69" i="7"/>
  <c r="AB69" i="7"/>
  <c r="F70" i="7"/>
  <c r="I70" i="7"/>
  <c r="L70" i="7"/>
  <c r="S70" i="7"/>
  <c r="AB70" i="7"/>
  <c r="F71" i="7"/>
  <c r="I71" i="7"/>
  <c r="L71" i="7"/>
  <c r="S71" i="7"/>
  <c r="AB71" i="7"/>
  <c r="F72" i="7"/>
  <c r="I72" i="7"/>
  <c r="L72" i="7"/>
  <c r="S72" i="7"/>
  <c r="AB72" i="7"/>
  <c r="F73" i="7"/>
  <c r="I73" i="7"/>
  <c r="L73" i="7"/>
  <c r="S73" i="7"/>
  <c r="AB73" i="7"/>
  <c r="F74" i="7"/>
  <c r="I74" i="7"/>
  <c r="L74" i="7"/>
  <c r="S74" i="7"/>
  <c r="AB74" i="7"/>
  <c r="F75" i="7"/>
  <c r="I75" i="7"/>
  <c r="L75" i="7"/>
  <c r="S75" i="7"/>
  <c r="AB75" i="7"/>
  <c r="B76" i="7"/>
  <c r="C76" i="7"/>
  <c r="D76" i="7"/>
  <c r="E76" i="7"/>
  <c r="G76" i="7"/>
  <c r="H76" i="7"/>
  <c r="I76" i="7"/>
  <c r="J76" i="7"/>
  <c r="K76" i="7"/>
  <c r="M76" i="7"/>
  <c r="N76" i="7"/>
  <c r="O76" i="7"/>
  <c r="P76" i="7"/>
  <c r="Q76" i="7"/>
  <c r="R76" i="7"/>
  <c r="T76" i="7"/>
  <c r="U76" i="7"/>
  <c r="V76" i="7"/>
  <c r="W76" i="7"/>
  <c r="X76" i="7"/>
  <c r="Y76" i="7"/>
  <c r="Z76" i="7"/>
  <c r="AA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F77" i="7"/>
  <c r="I77" i="7"/>
  <c r="L77" i="7"/>
  <c r="S77" i="7"/>
  <c r="AB77" i="7"/>
  <c r="F78" i="7"/>
  <c r="I78" i="7"/>
  <c r="L78" i="7"/>
  <c r="L83" i="7" s="1"/>
  <c r="S78" i="7"/>
  <c r="AB78" i="7"/>
  <c r="F79" i="7"/>
  <c r="I79" i="7"/>
  <c r="I83" i="7" s="1"/>
  <c r="L79" i="7"/>
  <c r="S79" i="7"/>
  <c r="AB79" i="7"/>
  <c r="F80" i="7"/>
  <c r="F83" i="7" s="1"/>
  <c r="I80" i="7"/>
  <c r="L80" i="7"/>
  <c r="S80" i="7"/>
  <c r="AB80" i="7"/>
  <c r="AB83" i="7" s="1"/>
  <c r="F81" i="7"/>
  <c r="I81" i="7"/>
  <c r="L81" i="7"/>
  <c r="S81" i="7"/>
  <c r="AB81" i="7"/>
  <c r="F82" i="7"/>
  <c r="I82" i="7"/>
  <c r="L82" i="7"/>
  <c r="S82" i="7"/>
  <c r="AB82" i="7"/>
  <c r="B83" i="7"/>
  <c r="C83" i="7"/>
  <c r="D83" i="7"/>
  <c r="E83" i="7"/>
  <c r="G83" i="7"/>
  <c r="H83" i="7"/>
  <c r="J83" i="7"/>
  <c r="K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F84" i="7"/>
  <c r="I84" i="7"/>
  <c r="I88" i="7" s="1"/>
  <c r="L84" i="7"/>
  <c r="S84" i="7"/>
  <c r="AB84" i="7"/>
  <c r="F85" i="7"/>
  <c r="F88" i="7" s="1"/>
  <c r="I85" i="7"/>
  <c r="L85" i="7"/>
  <c r="S85" i="7"/>
  <c r="AB85" i="7"/>
  <c r="AB88" i="7" s="1"/>
  <c r="F86" i="7"/>
  <c r="I86" i="7"/>
  <c r="L86" i="7"/>
  <c r="S86" i="7"/>
  <c r="AB86" i="7"/>
  <c r="F87" i="7"/>
  <c r="I87" i="7"/>
  <c r="L87" i="7"/>
  <c r="L88" i="7" s="1"/>
  <c r="S87" i="7"/>
  <c r="AB87" i="7"/>
  <c r="B88" i="7"/>
  <c r="C88" i="7"/>
  <c r="D88" i="7"/>
  <c r="E88" i="7"/>
  <c r="G88" i="7"/>
  <c r="H88" i="7"/>
  <c r="J88" i="7"/>
  <c r="K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F89" i="7"/>
  <c r="I89" i="7"/>
  <c r="I102" i="7" s="1"/>
  <c r="L89" i="7"/>
  <c r="S89" i="7"/>
  <c r="AB89" i="7"/>
  <c r="F90" i="7"/>
  <c r="I90" i="7"/>
  <c r="L90" i="7"/>
  <c r="S90" i="7"/>
  <c r="AB90" i="7"/>
  <c r="AB102" i="7" s="1"/>
  <c r="F91" i="7"/>
  <c r="I91" i="7"/>
  <c r="L91" i="7"/>
  <c r="S91" i="7"/>
  <c r="S102" i="7" s="1"/>
  <c r="AB91" i="7"/>
  <c r="F92" i="7"/>
  <c r="I92" i="7"/>
  <c r="L92" i="7"/>
  <c r="L102" i="7" s="1"/>
  <c r="S92" i="7"/>
  <c r="AB92" i="7"/>
  <c r="F93" i="7"/>
  <c r="I93" i="7"/>
  <c r="L93" i="7"/>
  <c r="S93" i="7"/>
  <c r="AB93" i="7"/>
  <c r="F94" i="7"/>
  <c r="I94" i="7"/>
  <c r="L94" i="7"/>
  <c r="S94" i="7"/>
  <c r="AB94" i="7"/>
  <c r="F95" i="7"/>
  <c r="I95" i="7"/>
  <c r="L95" i="7"/>
  <c r="S95" i="7"/>
  <c r="AB95" i="7"/>
  <c r="F96" i="7"/>
  <c r="I96" i="7"/>
  <c r="L96" i="7"/>
  <c r="S96" i="7"/>
  <c r="AB96" i="7"/>
  <c r="F97" i="7"/>
  <c r="I97" i="7"/>
  <c r="L97" i="7"/>
  <c r="S97" i="7"/>
  <c r="AB97" i="7"/>
  <c r="F98" i="7"/>
  <c r="I98" i="7"/>
  <c r="L98" i="7"/>
  <c r="S98" i="7"/>
  <c r="AB98" i="7"/>
  <c r="F99" i="7"/>
  <c r="I99" i="7"/>
  <c r="L99" i="7"/>
  <c r="S99" i="7"/>
  <c r="AB99" i="7"/>
  <c r="F100" i="7"/>
  <c r="I100" i="7"/>
  <c r="L100" i="7"/>
  <c r="S100" i="7"/>
  <c r="AB100" i="7"/>
  <c r="F101" i="7"/>
  <c r="I101" i="7"/>
  <c r="L101" i="7"/>
  <c r="S101" i="7"/>
  <c r="AB101" i="7"/>
  <c r="B102" i="7"/>
  <c r="C102" i="7"/>
  <c r="D102" i="7"/>
  <c r="E102" i="7"/>
  <c r="F102" i="7"/>
  <c r="G102" i="7"/>
  <c r="H102" i="7"/>
  <c r="J102" i="7"/>
  <c r="K102" i="7"/>
  <c r="M102" i="7"/>
  <c r="N102" i="7"/>
  <c r="O102" i="7"/>
  <c r="P102" i="7"/>
  <c r="Q102" i="7"/>
  <c r="R102" i="7"/>
  <c r="T102" i="7"/>
  <c r="U102" i="7"/>
  <c r="V102" i="7"/>
  <c r="W102" i="7"/>
  <c r="X102" i="7"/>
  <c r="Y102" i="7"/>
  <c r="Z102" i="7"/>
  <c r="AA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F103" i="7"/>
  <c r="F106" i="7" s="1"/>
  <c r="I103" i="7"/>
  <c r="L103" i="7"/>
  <c r="S103" i="7"/>
  <c r="AB103" i="7"/>
  <c r="AB106" i="7" s="1"/>
  <c r="F104" i="7"/>
  <c r="I104" i="7"/>
  <c r="L104" i="7"/>
  <c r="S104" i="7"/>
  <c r="AB104" i="7"/>
  <c r="F105" i="7"/>
  <c r="I105" i="7"/>
  <c r="I106" i="7" s="1"/>
  <c r="L105" i="7"/>
  <c r="L106" i="7" s="1"/>
  <c r="S105" i="7"/>
  <c r="AB105" i="7"/>
  <c r="B106" i="7"/>
  <c r="C106" i="7"/>
  <c r="D106" i="7"/>
  <c r="E106" i="7"/>
  <c r="G106" i="7"/>
  <c r="H106" i="7"/>
  <c r="J106" i="7"/>
  <c r="K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F107" i="7"/>
  <c r="I107" i="7"/>
  <c r="L107" i="7"/>
  <c r="S107" i="7"/>
  <c r="AB107" i="7"/>
  <c r="F7" i="6"/>
  <c r="I7" i="6"/>
  <c r="L7" i="6"/>
  <c r="L14" i="6" s="1"/>
  <c r="S7" i="6"/>
  <c r="S14" i="6" s="1"/>
  <c r="AB7" i="6"/>
  <c r="F8" i="6"/>
  <c r="I8" i="6"/>
  <c r="L8" i="6"/>
  <c r="S8" i="6"/>
  <c r="AB8" i="6"/>
  <c r="F9" i="6"/>
  <c r="I9" i="6"/>
  <c r="I14" i="6" s="1"/>
  <c r="L9" i="6"/>
  <c r="S9" i="6"/>
  <c r="AB9" i="6"/>
  <c r="AB14" i="6" s="1"/>
  <c r="F10" i="6"/>
  <c r="I10" i="6"/>
  <c r="L10" i="6"/>
  <c r="S10" i="6"/>
  <c r="AB10" i="6"/>
  <c r="F11" i="6"/>
  <c r="I11" i="6"/>
  <c r="L11" i="6"/>
  <c r="S11" i="6"/>
  <c r="AB11" i="6"/>
  <c r="F12" i="6"/>
  <c r="I12" i="6"/>
  <c r="L12" i="6"/>
  <c r="S12" i="6"/>
  <c r="AB12" i="6"/>
  <c r="F13" i="6"/>
  <c r="I13" i="6"/>
  <c r="L13" i="6"/>
  <c r="S13" i="6"/>
  <c r="AB13" i="6"/>
  <c r="B14" i="6"/>
  <c r="C14" i="6"/>
  <c r="D14" i="6"/>
  <c r="E14" i="6"/>
  <c r="F14" i="6"/>
  <c r="G14" i="6"/>
  <c r="H14" i="6"/>
  <c r="J14" i="6"/>
  <c r="K14" i="6"/>
  <c r="M14" i="6"/>
  <c r="N14" i="6"/>
  <c r="O14" i="6"/>
  <c r="P14" i="6"/>
  <c r="Q14" i="6"/>
  <c r="R14" i="6"/>
  <c r="T14" i="6"/>
  <c r="U14" i="6"/>
  <c r="V14" i="6"/>
  <c r="W14" i="6"/>
  <c r="X14" i="6"/>
  <c r="Y14" i="6"/>
  <c r="Z14" i="6"/>
  <c r="AA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F15" i="6"/>
  <c r="F24" i="6" s="1"/>
  <c r="I15" i="6"/>
  <c r="L15" i="6"/>
  <c r="S15" i="6"/>
  <c r="S24" i="6" s="1"/>
  <c r="AB15" i="6"/>
  <c r="AB24" i="6" s="1"/>
  <c r="F16" i="6"/>
  <c r="I16" i="6"/>
  <c r="L16" i="6"/>
  <c r="S16" i="6"/>
  <c r="AB16" i="6"/>
  <c r="F17" i="6"/>
  <c r="I17" i="6"/>
  <c r="L17" i="6"/>
  <c r="L24" i="6" s="1"/>
  <c r="S17" i="6"/>
  <c r="AB17" i="6"/>
  <c r="F18" i="6"/>
  <c r="I18" i="6"/>
  <c r="L18" i="6"/>
  <c r="S18" i="6"/>
  <c r="AB18" i="6"/>
  <c r="F19" i="6"/>
  <c r="I19" i="6"/>
  <c r="L19" i="6"/>
  <c r="S19" i="6"/>
  <c r="AB19" i="6"/>
  <c r="F20" i="6"/>
  <c r="I20" i="6"/>
  <c r="L20" i="6"/>
  <c r="S20" i="6"/>
  <c r="AB20" i="6"/>
  <c r="F21" i="6"/>
  <c r="I21" i="6"/>
  <c r="L21" i="6"/>
  <c r="S21" i="6"/>
  <c r="AB21" i="6"/>
  <c r="F22" i="6"/>
  <c r="I22" i="6"/>
  <c r="L22" i="6"/>
  <c r="S22" i="6"/>
  <c r="AB22" i="6"/>
  <c r="F23" i="6"/>
  <c r="I23" i="6"/>
  <c r="L23" i="6"/>
  <c r="S23" i="6"/>
  <c r="AB23" i="6"/>
  <c r="B24" i="6"/>
  <c r="C24" i="6"/>
  <c r="D24" i="6"/>
  <c r="E24" i="6"/>
  <c r="G24" i="6"/>
  <c r="H24" i="6"/>
  <c r="I24" i="6"/>
  <c r="J24" i="6"/>
  <c r="K24" i="6"/>
  <c r="M24" i="6"/>
  <c r="N24" i="6"/>
  <c r="O24" i="6"/>
  <c r="P24" i="6"/>
  <c r="Q24" i="6"/>
  <c r="R24" i="6"/>
  <c r="T24" i="6"/>
  <c r="U24" i="6"/>
  <c r="V24" i="6"/>
  <c r="W24" i="6"/>
  <c r="X24" i="6"/>
  <c r="Y24" i="6"/>
  <c r="Z24" i="6"/>
  <c r="AA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F25" i="6"/>
  <c r="I25" i="6"/>
  <c r="L25" i="6"/>
  <c r="L48" i="6" s="1"/>
  <c r="S25" i="6"/>
  <c r="S48" i="6" s="1"/>
  <c r="AB25" i="6"/>
  <c r="F26" i="6"/>
  <c r="I26" i="6"/>
  <c r="L26" i="6"/>
  <c r="S26" i="6"/>
  <c r="AB26" i="6"/>
  <c r="F27" i="6"/>
  <c r="I27" i="6"/>
  <c r="I48" i="6" s="1"/>
  <c r="L27" i="6"/>
  <c r="S27" i="6"/>
  <c r="AB27" i="6"/>
  <c r="AB48" i="6" s="1"/>
  <c r="F28" i="6"/>
  <c r="I28" i="6"/>
  <c r="L28" i="6"/>
  <c r="S28" i="6"/>
  <c r="AB28" i="6"/>
  <c r="F29" i="6"/>
  <c r="I29" i="6"/>
  <c r="L29" i="6"/>
  <c r="S29" i="6"/>
  <c r="AB29" i="6"/>
  <c r="F30" i="6"/>
  <c r="I30" i="6"/>
  <c r="L30" i="6"/>
  <c r="S30" i="6"/>
  <c r="AB30" i="6"/>
  <c r="F31" i="6"/>
  <c r="I31" i="6"/>
  <c r="L31" i="6"/>
  <c r="S31" i="6"/>
  <c r="AB31" i="6"/>
  <c r="F32" i="6"/>
  <c r="I32" i="6"/>
  <c r="L32" i="6"/>
  <c r="S32" i="6"/>
  <c r="AB32" i="6"/>
  <c r="F33" i="6"/>
  <c r="I33" i="6"/>
  <c r="L33" i="6"/>
  <c r="S33" i="6"/>
  <c r="AB33" i="6"/>
  <c r="F34" i="6"/>
  <c r="I34" i="6"/>
  <c r="L34" i="6"/>
  <c r="S34" i="6"/>
  <c r="AB34" i="6"/>
  <c r="F35" i="6"/>
  <c r="I35" i="6"/>
  <c r="L35" i="6"/>
  <c r="S35" i="6"/>
  <c r="AB35" i="6"/>
  <c r="F36" i="6"/>
  <c r="I36" i="6"/>
  <c r="L36" i="6"/>
  <c r="S36" i="6"/>
  <c r="AB36" i="6"/>
  <c r="F37" i="6"/>
  <c r="I37" i="6"/>
  <c r="L37" i="6"/>
  <c r="S37" i="6"/>
  <c r="AB37" i="6"/>
  <c r="F38" i="6"/>
  <c r="I38" i="6"/>
  <c r="L38" i="6"/>
  <c r="S38" i="6"/>
  <c r="AB38" i="6"/>
  <c r="F39" i="6"/>
  <c r="I39" i="6"/>
  <c r="L39" i="6"/>
  <c r="S39" i="6"/>
  <c r="AB39" i="6"/>
  <c r="F40" i="6"/>
  <c r="I40" i="6"/>
  <c r="L40" i="6"/>
  <c r="S40" i="6"/>
  <c r="AB40" i="6"/>
  <c r="F41" i="6"/>
  <c r="I41" i="6"/>
  <c r="L41" i="6"/>
  <c r="S41" i="6"/>
  <c r="AB41" i="6"/>
  <c r="F42" i="6"/>
  <c r="I42" i="6"/>
  <c r="L42" i="6"/>
  <c r="S42" i="6"/>
  <c r="AB42" i="6"/>
  <c r="F43" i="6"/>
  <c r="I43" i="6"/>
  <c r="L43" i="6"/>
  <c r="S43" i="6"/>
  <c r="AB43" i="6"/>
  <c r="F44" i="6"/>
  <c r="I44" i="6"/>
  <c r="L44" i="6"/>
  <c r="S44" i="6"/>
  <c r="AB44" i="6"/>
  <c r="F45" i="6"/>
  <c r="I45" i="6"/>
  <c r="L45" i="6"/>
  <c r="S45" i="6"/>
  <c r="AB45" i="6"/>
  <c r="F46" i="6"/>
  <c r="I46" i="6"/>
  <c r="L46" i="6"/>
  <c r="S46" i="6"/>
  <c r="AB46" i="6"/>
  <c r="F47" i="6"/>
  <c r="I47" i="6"/>
  <c r="L47" i="6"/>
  <c r="S47" i="6"/>
  <c r="AB47" i="6"/>
  <c r="B48" i="6"/>
  <c r="C48" i="6"/>
  <c r="D48" i="6"/>
  <c r="E48" i="6"/>
  <c r="F48" i="6"/>
  <c r="G48" i="6"/>
  <c r="H48" i="6"/>
  <c r="J48" i="6"/>
  <c r="K48" i="6"/>
  <c r="M48" i="6"/>
  <c r="N48" i="6"/>
  <c r="O48" i="6"/>
  <c r="P48" i="6"/>
  <c r="Q48" i="6"/>
  <c r="R48" i="6"/>
  <c r="T48" i="6"/>
  <c r="U48" i="6"/>
  <c r="V48" i="6"/>
  <c r="W48" i="6"/>
  <c r="X48" i="6"/>
  <c r="Y48" i="6"/>
  <c r="Z48" i="6"/>
  <c r="AA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F56" i="6"/>
  <c r="F66" i="6" s="1"/>
  <c r="I56" i="6"/>
  <c r="L56" i="6"/>
  <c r="S56" i="6"/>
  <c r="AB56" i="6"/>
  <c r="F57" i="6"/>
  <c r="I57" i="6"/>
  <c r="L57" i="6"/>
  <c r="S57" i="6"/>
  <c r="S66" i="6" s="1"/>
  <c r="AB57" i="6"/>
  <c r="F58" i="6"/>
  <c r="I58" i="6"/>
  <c r="I66" i="6" s="1"/>
  <c r="L58" i="6"/>
  <c r="S58" i="6"/>
  <c r="AB58" i="6"/>
  <c r="F59" i="6"/>
  <c r="I59" i="6"/>
  <c r="L59" i="6"/>
  <c r="S59" i="6"/>
  <c r="AB59" i="6"/>
  <c r="F60" i="6"/>
  <c r="I60" i="6"/>
  <c r="L60" i="6"/>
  <c r="S60" i="6"/>
  <c r="AB60" i="6"/>
  <c r="F61" i="6"/>
  <c r="I61" i="6"/>
  <c r="L61" i="6"/>
  <c r="S61" i="6"/>
  <c r="AB61" i="6"/>
  <c r="F62" i="6"/>
  <c r="I62" i="6"/>
  <c r="L62" i="6"/>
  <c r="S62" i="6"/>
  <c r="AB62" i="6"/>
  <c r="F63" i="6"/>
  <c r="I63" i="6"/>
  <c r="L63" i="6"/>
  <c r="S63" i="6"/>
  <c r="AB63" i="6"/>
  <c r="F64" i="6"/>
  <c r="I64" i="6"/>
  <c r="L64" i="6"/>
  <c r="S64" i="6"/>
  <c r="AB64" i="6"/>
  <c r="F65" i="6"/>
  <c r="I65" i="6"/>
  <c r="L65" i="6"/>
  <c r="S65" i="6"/>
  <c r="AB65" i="6"/>
  <c r="B66" i="6"/>
  <c r="C66" i="6"/>
  <c r="D66" i="6"/>
  <c r="E66" i="6"/>
  <c r="G66" i="6"/>
  <c r="H66" i="6"/>
  <c r="J66" i="6"/>
  <c r="K66" i="6"/>
  <c r="L66" i="6"/>
  <c r="M66" i="6"/>
  <c r="N66" i="6"/>
  <c r="O66" i="6"/>
  <c r="P66" i="6"/>
  <c r="Q66" i="6"/>
  <c r="R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F67" i="6"/>
  <c r="I67" i="6"/>
  <c r="I76" i="6" s="1"/>
  <c r="L67" i="6"/>
  <c r="L76" i="6" s="1"/>
  <c r="S67" i="6"/>
  <c r="AB67" i="6"/>
  <c r="F68" i="6"/>
  <c r="I68" i="6"/>
  <c r="L68" i="6"/>
  <c r="S68" i="6"/>
  <c r="AB68" i="6"/>
  <c r="AB76" i="6" s="1"/>
  <c r="F69" i="6"/>
  <c r="F76" i="6" s="1"/>
  <c r="I69" i="6"/>
  <c r="L69" i="6"/>
  <c r="S69" i="6"/>
  <c r="AB69" i="6"/>
  <c r="F70" i="6"/>
  <c r="I70" i="6"/>
  <c r="L70" i="6"/>
  <c r="S70" i="6"/>
  <c r="AB70" i="6"/>
  <c r="F71" i="6"/>
  <c r="I71" i="6"/>
  <c r="L71" i="6"/>
  <c r="S71" i="6"/>
  <c r="AB71" i="6"/>
  <c r="F72" i="6"/>
  <c r="I72" i="6"/>
  <c r="L72" i="6"/>
  <c r="S72" i="6"/>
  <c r="AB72" i="6"/>
  <c r="F73" i="6"/>
  <c r="I73" i="6"/>
  <c r="L73" i="6"/>
  <c r="S73" i="6"/>
  <c r="AB73" i="6"/>
  <c r="F74" i="6"/>
  <c r="I74" i="6"/>
  <c r="L74" i="6"/>
  <c r="S74" i="6"/>
  <c r="AB74" i="6"/>
  <c r="F75" i="6"/>
  <c r="I75" i="6"/>
  <c r="L75" i="6"/>
  <c r="S75" i="6"/>
  <c r="AB75" i="6"/>
  <c r="B76" i="6"/>
  <c r="C76" i="6"/>
  <c r="D76" i="6"/>
  <c r="E76" i="6"/>
  <c r="G76" i="6"/>
  <c r="H76" i="6"/>
  <c r="J76" i="6"/>
  <c r="K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F77" i="6"/>
  <c r="F83" i="6" s="1"/>
  <c r="I77" i="6"/>
  <c r="L77" i="6"/>
  <c r="S77" i="6"/>
  <c r="AB77" i="6"/>
  <c r="F78" i="6"/>
  <c r="I78" i="6"/>
  <c r="L78" i="6"/>
  <c r="S78" i="6"/>
  <c r="S83" i="6" s="1"/>
  <c r="AB78" i="6"/>
  <c r="AB83" i="6" s="1"/>
  <c r="F79" i="6"/>
  <c r="I79" i="6"/>
  <c r="L79" i="6"/>
  <c r="S79" i="6"/>
  <c r="AB79" i="6"/>
  <c r="F80" i="6"/>
  <c r="I80" i="6"/>
  <c r="L80" i="6"/>
  <c r="L83" i="6" s="1"/>
  <c r="S80" i="6"/>
  <c r="AB80" i="6"/>
  <c r="F81" i="6"/>
  <c r="I81" i="6"/>
  <c r="L81" i="6"/>
  <c r="S81" i="6"/>
  <c r="AB81" i="6"/>
  <c r="F82" i="6"/>
  <c r="I82" i="6"/>
  <c r="L82" i="6"/>
  <c r="S82" i="6"/>
  <c r="AB82" i="6"/>
  <c r="B83" i="6"/>
  <c r="C83" i="6"/>
  <c r="D83" i="6"/>
  <c r="E83" i="6"/>
  <c r="G83" i="6"/>
  <c r="H83" i="6"/>
  <c r="I83" i="6"/>
  <c r="J83" i="6"/>
  <c r="K83" i="6"/>
  <c r="M83" i="6"/>
  <c r="N83" i="6"/>
  <c r="O83" i="6"/>
  <c r="P83" i="6"/>
  <c r="Q83" i="6"/>
  <c r="R83" i="6"/>
  <c r="T83" i="6"/>
  <c r="U83" i="6"/>
  <c r="V83" i="6"/>
  <c r="W83" i="6"/>
  <c r="X83" i="6"/>
  <c r="Y83" i="6"/>
  <c r="Z83" i="6"/>
  <c r="AA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F84" i="6"/>
  <c r="I84" i="6"/>
  <c r="L84" i="6"/>
  <c r="S84" i="6"/>
  <c r="S88" i="6" s="1"/>
  <c r="AB84" i="6"/>
  <c r="F85" i="6"/>
  <c r="I85" i="6"/>
  <c r="L85" i="6"/>
  <c r="L88" i="6" s="1"/>
  <c r="S85" i="6"/>
  <c r="AB85" i="6"/>
  <c r="F86" i="6"/>
  <c r="F88" i="6" s="1"/>
  <c r="I86" i="6"/>
  <c r="L86" i="6"/>
  <c r="S86" i="6"/>
  <c r="AB86" i="6"/>
  <c r="F87" i="6"/>
  <c r="I87" i="6"/>
  <c r="L87" i="6"/>
  <c r="S87" i="6"/>
  <c r="AB87" i="6"/>
  <c r="AB88" i="6" s="1"/>
  <c r="B88" i="6"/>
  <c r="C88" i="6"/>
  <c r="D88" i="6"/>
  <c r="E88" i="6"/>
  <c r="G88" i="6"/>
  <c r="H88" i="6"/>
  <c r="I88" i="6"/>
  <c r="J88" i="6"/>
  <c r="K88" i="6"/>
  <c r="M88" i="6"/>
  <c r="N88" i="6"/>
  <c r="O88" i="6"/>
  <c r="P88" i="6"/>
  <c r="Q88" i="6"/>
  <c r="R88" i="6"/>
  <c r="T88" i="6"/>
  <c r="U88" i="6"/>
  <c r="V88" i="6"/>
  <c r="W88" i="6"/>
  <c r="X88" i="6"/>
  <c r="Y88" i="6"/>
  <c r="Z88" i="6"/>
  <c r="AA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F89" i="6"/>
  <c r="I89" i="6"/>
  <c r="L89" i="6"/>
  <c r="S89" i="6"/>
  <c r="S102" i="6" s="1"/>
  <c r="AB89" i="6"/>
  <c r="F90" i="6"/>
  <c r="I90" i="6"/>
  <c r="I102" i="6" s="1"/>
  <c r="L90" i="6"/>
  <c r="S90" i="6"/>
  <c r="AB90" i="6"/>
  <c r="F91" i="6"/>
  <c r="F102" i="6" s="1"/>
  <c r="I91" i="6"/>
  <c r="L91" i="6"/>
  <c r="S91" i="6"/>
  <c r="AB91" i="6"/>
  <c r="F92" i="6"/>
  <c r="I92" i="6"/>
  <c r="L92" i="6"/>
  <c r="S92" i="6"/>
  <c r="AB92" i="6"/>
  <c r="F93" i="6"/>
  <c r="I93" i="6"/>
  <c r="L93" i="6"/>
  <c r="S93" i="6"/>
  <c r="AB93" i="6"/>
  <c r="F94" i="6"/>
  <c r="I94" i="6"/>
  <c r="L94" i="6"/>
  <c r="S94" i="6"/>
  <c r="AB94" i="6"/>
  <c r="F95" i="6"/>
  <c r="I95" i="6"/>
  <c r="L95" i="6"/>
  <c r="S95" i="6"/>
  <c r="AB95" i="6"/>
  <c r="F96" i="6"/>
  <c r="I96" i="6"/>
  <c r="L96" i="6"/>
  <c r="S96" i="6"/>
  <c r="AB96" i="6"/>
  <c r="F97" i="6"/>
  <c r="I97" i="6"/>
  <c r="L97" i="6"/>
  <c r="S97" i="6"/>
  <c r="AB97" i="6"/>
  <c r="F98" i="6"/>
  <c r="I98" i="6"/>
  <c r="L98" i="6"/>
  <c r="S98" i="6"/>
  <c r="AB98" i="6"/>
  <c r="F99" i="6"/>
  <c r="I99" i="6"/>
  <c r="L99" i="6"/>
  <c r="S99" i="6"/>
  <c r="AB99" i="6"/>
  <c r="F100" i="6"/>
  <c r="I100" i="6"/>
  <c r="L100" i="6"/>
  <c r="S100" i="6"/>
  <c r="AB100" i="6"/>
  <c r="F101" i="6"/>
  <c r="I101" i="6"/>
  <c r="L101" i="6"/>
  <c r="S101" i="6"/>
  <c r="AB101" i="6"/>
  <c r="B102" i="6"/>
  <c r="C102" i="6"/>
  <c r="D102" i="6"/>
  <c r="E102" i="6"/>
  <c r="G102" i="6"/>
  <c r="H102" i="6"/>
  <c r="J102" i="6"/>
  <c r="K102" i="6"/>
  <c r="L102" i="6"/>
  <c r="M102" i="6"/>
  <c r="N102" i="6"/>
  <c r="O102" i="6"/>
  <c r="P102" i="6"/>
  <c r="Q102" i="6"/>
  <c r="R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F103" i="6"/>
  <c r="I103" i="6"/>
  <c r="L103" i="6"/>
  <c r="L106" i="6" s="1"/>
  <c r="S103" i="6"/>
  <c r="AB103" i="6"/>
  <c r="F104" i="6"/>
  <c r="F106" i="6" s="1"/>
  <c r="I104" i="6"/>
  <c r="L104" i="6"/>
  <c r="S104" i="6"/>
  <c r="AB104" i="6"/>
  <c r="F105" i="6"/>
  <c r="I105" i="6"/>
  <c r="L105" i="6"/>
  <c r="S105" i="6"/>
  <c r="S106" i="6" s="1"/>
  <c r="AB105" i="6"/>
  <c r="AB106" i="6" s="1"/>
  <c r="B106" i="6"/>
  <c r="C106" i="6"/>
  <c r="D106" i="6"/>
  <c r="E106" i="6"/>
  <c r="G106" i="6"/>
  <c r="H106" i="6"/>
  <c r="I106" i="6"/>
  <c r="J106" i="6"/>
  <c r="K106" i="6"/>
  <c r="M106" i="6"/>
  <c r="N106" i="6"/>
  <c r="O106" i="6"/>
  <c r="P106" i="6"/>
  <c r="Q106" i="6"/>
  <c r="R106" i="6"/>
  <c r="T106" i="6"/>
  <c r="U106" i="6"/>
  <c r="V106" i="6"/>
  <c r="W106" i="6"/>
  <c r="X106" i="6"/>
  <c r="Y106" i="6"/>
  <c r="Z106" i="6"/>
  <c r="AA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F107" i="6"/>
  <c r="I107" i="6"/>
  <c r="L107" i="6"/>
  <c r="S107" i="6"/>
  <c r="AB107" i="6"/>
  <c r="F7" i="5"/>
  <c r="I7" i="5"/>
  <c r="I14" i="5" s="1"/>
  <c r="L7" i="5"/>
  <c r="S7" i="5"/>
  <c r="S14" i="5" s="1"/>
  <c r="AB7" i="5"/>
  <c r="F8" i="5"/>
  <c r="I8" i="5"/>
  <c r="L8" i="5"/>
  <c r="L14" i="5" s="1"/>
  <c r="S8" i="5"/>
  <c r="AB8" i="5"/>
  <c r="F9" i="5"/>
  <c r="I9" i="5"/>
  <c r="L9" i="5"/>
  <c r="S9" i="5"/>
  <c r="AB9" i="5"/>
  <c r="F10" i="5"/>
  <c r="I10" i="5"/>
  <c r="L10" i="5"/>
  <c r="S10" i="5"/>
  <c r="AB10" i="5"/>
  <c r="AB14" i="5" s="1"/>
  <c r="F11" i="5"/>
  <c r="I11" i="5"/>
  <c r="L11" i="5"/>
  <c r="S11" i="5"/>
  <c r="AB11" i="5"/>
  <c r="F12" i="5"/>
  <c r="I12" i="5"/>
  <c r="L12" i="5"/>
  <c r="S12" i="5"/>
  <c r="AB12" i="5"/>
  <c r="F13" i="5"/>
  <c r="I13" i="5"/>
  <c r="L13" i="5"/>
  <c r="S13" i="5"/>
  <c r="AB13" i="5"/>
  <c r="B14" i="5"/>
  <c r="C14" i="5"/>
  <c r="D14" i="5"/>
  <c r="E14" i="5"/>
  <c r="F14" i="5"/>
  <c r="G14" i="5"/>
  <c r="H14" i="5"/>
  <c r="J14" i="5"/>
  <c r="K14" i="5"/>
  <c r="M14" i="5"/>
  <c r="N14" i="5"/>
  <c r="O14" i="5"/>
  <c r="P14" i="5"/>
  <c r="Q14" i="5"/>
  <c r="R14" i="5"/>
  <c r="T14" i="5"/>
  <c r="U14" i="5"/>
  <c r="V14" i="5"/>
  <c r="W14" i="5"/>
  <c r="X14" i="5"/>
  <c r="Y14" i="5"/>
  <c r="Z14" i="5"/>
  <c r="AA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F15" i="5"/>
  <c r="F24" i="5" s="1"/>
  <c r="I15" i="5"/>
  <c r="L15" i="5"/>
  <c r="L24" i="5" s="1"/>
  <c r="S15" i="5"/>
  <c r="AB15" i="5"/>
  <c r="AB24" i="5" s="1"/>
  <c r="F16" i="5"/>
  <c r="I16" i="5"/>
  <c r="L16" i="5"/>
  <c r="S16" i="5"/>
  <c r="S24" i="5" s="1"/>
  <c r="AB16" i="5"/>
  <c r="F17" i="5"/>
  <c r="I17" i="5"/>
  <c r="L17" i="5"/>
  <c r="S17" i="5"/>
  <c r="AB17" i="5"/>
  <c r="F18" i="5"/>
  <c r="I18" i="5"/>
  <c r="L18" i="5"/>
  <c r="S18" i="5"/>
  <c r="AB18" i="5"/>
  <c r="F19" i="5"/>
  <c r="I19" i="5"/>
  <c r="L19" i="5"/>
  <c r="S19" i="5"/>
  <c r="AB19" i="5"/>
  <c r="F20" i="5"/>
  <c r="I20" i="5"/>
  <c r="L20" i="5"/>
  <c r="S20" i="5"/>
  <c r="AB20" i="5"/>
  <c r="F21" i="5"/>
  <c r="I21" i="5"/>
  <c r="L21" i="5"/>
  <c r="S21" i="5"/>
  <c r="AB21" i="5"/>
  <c r="F22" i="5"/>
  <c r="I22" i="5"/>
  <c r="L22" i="5"/>
  <c r="S22" i="5"/>
  <c r="AB22" i="5"/>
  <c r="F23" i="5"/>
  <c r="I23" i="5"/>
  <c r="L23" i="5"/>
  <c r="S23" i="5"/>
  <c r="AB23" i="5"/>
  <c r="B24" i="5"/>
  <c r="C24" i="5"/>
  <c r="D24" i="5"/>
  <c r="E24" i="5"/>
  <c r="G24" i="5"/>
  <c r="H24" i="5"/>
  <c r="I24" i="5"/>
  <c r="J24" i="5"/>
  <c r="K24" i="5"/>
  <c r="M24" i="5"/>
  <c r="N24" i="5"/>
  <c r="O24" i="5"/>
  <c r="P24" i="5"/>
  <c r="Q24" i="5"/>
  <c r="R24" i="5"/>
  <c r="T24" i="5"/>
  <c r="U24" i="5"/>
  <c r="V24" i="5"/>
  <c r="W24" i="5"/>
  <c r="X24" i="5"/>
  <c r="Y24" i="5"/>
  <c r="Z24" i="5"/>
  <c r="AA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F25" i="5"/>
  <c r="I25" i="5"/>
  <c r="I48" i="5" s="1"/>
  <c r="L25" i="5"/>
  <c r="S25" i="5"/>
  <c r="S48" i="5" s="1"/>
  <c r="AB25" i="5"/>
  <c r="F26" i="5"/>
  <c r="I26" i="5"/>
  <c r="L26" i="5"/>
  <c r="L48" i="5" s="1"/>
  <c r="S26" i="5"/>
  <c r="AB26" i="5"/>
  <c r="F27" i="5"/>
  <c r="I27" i="5"/>
  <c r="L27" i="5"/>
  <c r="S27" i="5"/>
  <c r="AB27" i="5"/>
  <c r="F28" i="5"/>
  <c r="I28" i="5"/>
  <c r="L28" i="5"/>
  <c r="S28" i="5"/>
  <c r="AB28" i="5"/>
  <c r="AB48" i="5" s="1"/>
  <c r="F29" i="5"/>
  <c r="I29" i="5"/>
  <c r="L29" i="5"/>
  <c r="S29" i="5"/>
  <c r="AB29" i="5"/>
  <c r="F30" i="5"/>
  <c r="I30" i="5"/>
  <c r="L30" i="5"/>
  <c r="S30" i="5"/>
  <c r="AB30" i="5"/>
  <c r="F31" i="5"/>
  <c r="I31" i="5"/>
  <c r="L31" i="5"/>
  <c r="S31" i="5"/>
  <c r="AB31" i="5"/>
  <c r="F32" i="5"/>
  <c r="I32" i="5"/>
  <c r="L32" i="5"/>
  <c r="S32" i="5"/>
  <c r="AB32" i="5"/>
  <c r="F33" i="5"/>
  <c r="I33" i="5"/>
  <c r="L33" i="5"/>
  <c r="S33" i="5"/>
  <c r="AB33" i="5"/>
  <c r="F34" i="5"/>
  <c r="I34" i="5"/>
  <c r="L34" i="5"/>
  <c r="S34" i="5"/>
  <c r="AB34" i="5"/>
  <c r="F35" i="5"/>
  <c r="I35" i="5"/>
  <c r="L35" i="5"/>
  <c r="S35" i="5"/>
  <c r="AB35" i="5"/>
  <c r="F36" i="5"/>
  <c r="I36" i="5"/>
  <c r="L36" i="5"/>
  <c r="S36" i="5"/>
  <c r="AB36" i="5"/>
  <c r="F37" i="5"/>
  <c r="I37" i="5"/>
  <c r="L37" i="5"/>
  <c r="S37" i="5"/>
  <c r="AB37" i="5"/>
  <c r="F38" i="5"/>
  <c r="I38" i="5"/>
  <c r="L38" i="5"/>
  <c r="S38" i="5"/>
  <c r="AB38" i="5"/>
  <c r="F39" i="5"/>
  <c r="I39" i="5"/>
  <c r="L39" i="5"/>
  <c r="S39" i="5"/>
  <c r="AB39" i="5"/>
  <c r="F40" i="5"/>
  <c r="I40" i="5"/>
  <c r="L40" i="5"/>
  <c r="S40" i="5"/>
  <c r="AB40" i="5"/>
  <c r="F41" i="5"/>
  <c r="I41" i="5"/>
  <c r="L41" i="5"/>
  <c r="S41" i="5"/>
  <c r="AB41" i="5"/>
  <c r="F42" i="5"/>
  <c r="I42" i="5"/>
  <c r="L42" i="5"/>
  <c r="S42" i="5"/>
  <c r="AB42" i="5"/>
  <c r="F43" i="5"/>
  <c r="I43" i="5"/>
  <c r="L43" i="5"/>
  <c r="S43" i="5"/>
  <c r="AB43" i="5"/>
  <c r="F44" i="5"/>
  <c r="I44" i="5"/>
  <c r="L44" i="5"/>
  <c r="S44" i="5"/>
  <c r="AB44" i="5"/>
  <c r="F45" i="5"/>
  <c r="I45" i="5"/>
  <c r="L45" i="5"/>
  <c r="S45" i="5"/>
  <c r="AB45" i="5"/>
  <c r="F46" i="5"/>
  <c r="I46" i="5"/>
  <c r="L46" i="5"/>
  <c r="S46" i="5"/>
  <c r="AB46" i="5"/>
  <c r="F47" i="5"/>
  <c r="I47" i="5"/>
  <c r="L47" i="5"/>
  <c r="S47" i="5"/>
  <c r="AB47" i="5"/>
  <c r="B48" i="5"/>
  <c r="C48" i="5"/>
  <c r="D48" i="5"/>
  <c r="E48" i="5"/>
  <c r="F48" i="5"/>
  <c r="G48" i="5"/>
  <c r="H48" i="5"/>
  <c r="J48" i="5"/>
  <c r="K48" i="5"/>
  <c r="M48" i="5"/>
  <c r="N48" i="5"/>
  <c r="O48" i="5"/>
  <c r="P48" i="5"/>
  <c r="Q48" i="5"/>
  <c r="R48" i="5"/>
  <c r="T48" i="5"/>
  <c r="U48" i="5"/>
  <c r="V48" i="5"/>
  <c r="W48" i="5"/>
  <c r="X48" i="5"/>
  <c r="Y48" i="5"/>
  <c r="Z48" i="5"/>
  <c r="AA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F49" i="5"/>
  <c r="F55" i="5" s="1"/>
  <c r="I49" i="5"/>
  <c r="L49" i="5"/>
  <c r="S49" i="5"/>
  <c r="AB49" i="5"/>
  <c r="F50" i="5"/>
  <c r="I50" i="5"/>
  <c r="I55" i="5" s="1"/>
  <c r="L50" i="5"/>
  <c r="S50" i="5"/>
  <c r="S55" i="5" s="1"/>
  <c r="AB50" i="5"/>
  <c r="F51" i="5"/>
  <c r="I51" i="5"/>
  <c r="L51" i="5"/>
  <c r="S51" i="5"/>
  <c r="AB51" i="5"/>
  <c r="F52" i="5"/>
  <c r="I52" i="5"/>
  <c r="L52" i="5"/>
  <c r="S52" i="5"/>
  <c r="AB52" i="5"/>
  <c r="F53" i="5"/>
  <c r="I53" i="5"/>
  <c r="L53" i="5"/>
  <c r="S53" i="5"/>
  <c r="AB53" i="5"/>
  <c r="F54" i="5"/>
  <c r="I54" i="5"/>
  <c r="L54" i="5"/>
  <c r="S54" i="5"/>
  <c r="AB54" i="5"/>
  <c r="B55" i="5"/>
  <c r="C55" i="5"/>
  <c r="D55" i="5"/>
  <c r="E55" i="5"/>
  <c r="G55" i="5"/>
  <c r="H55" i="5"/>
  <c r="J55" i="5"/>
  <c r="K55" i="5"/>
  <c r="L55" i="5"/>
  <c r="M55" i="5"/>
  <c r="N55" i="5"/>
  <c r="O55" i="5"/>
  <c r="P55" i="5"/>
  <c r="Q55" i="5"/>
  <c r="R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F56" i="5"/>
  <c r="I56" i="5"/>
  <c r="L56" i="5"/>
  <c r="L66" i="5" s="1"/>
  <c r="S56" i="5"/>
  <c r="AB56" i="5"/>
  <c r="F57" i="5"/>
  <c r="I57" i="5"/>
  <c r="I66" i="5" s="1"/>
  <c r="L57" i="5"/>
  <c r="S57" i="5"/>
  <c r="S66" i="5" s="1"/>
  <c r="AB57" i="5"/>
  <c r="F58" i="5"/>
  <c r="I58" i="5"/>
  <c r="L58" i="5"/>
  <c r="S58" i="5"/>
  <c r="AB58" i="5"/>
  <c r="AB66" i="5" s="1"/>
  <c r="F59" i="5"/>
  <c r="I59" i="5"/>
  <c r="L59" i="5"/>
  <c r="S59" i="5"/>
  <c r="AB59" i="5"/>
  <c r="F60" i="5"/>
  <c r="I60" i="5"/>
  <c r="L60" i="5"/>
  <c r="S60" i="5"/>
  <c r="AB60" i="5"/>
  <c r="F61" i="5"/>
  <c r="I61" i="5"/>
  <c r="L61" i="5"/>
  <c r="S61" i="5"/>
  <c r="AB61" i="5"/>
  <c r="F62" i="5"/>
  <c r="I62" i="5"/>
  <c r="L62" i="5"/>
  <c r="S62" i="5"/>
  <c r="AB62" i="5"/>
  <c r="F63" i="5"/>
  <c r="I63" i="5"/>
  <c r="L63" i="5"/>
  <c r="S63" i="5"/>
  <c r="AB63" i="5"/>
  <c r="F64" i="5"/>
  <c r="I64" i="5"/>
  <c r="L64" i="5"/>
  <c r="S64" i="5"/>
  <c r="AB64" i="5"/>
  <c r="F65" i="5"/>
  <c r="I65" i="5"/>
  <c r="L65" i="5"/>
  <c r="S65" i="5"/>
  <c r="AB65" i="5"/>
  <c r="B66" i="5"/>
  <c r="C66" i="5"/>
  <c r="D66" i="5"/>
  <c r="E66" i="5"/>
  <c r="F66" i="5"/>
  <c r="G66" i="5"/>
  <c r="H66" i="5"/>
  <c r="J66" i="5"/>
  <c r="K66" i="5"/>
  <c r="M66" i="5"/>
  <c r="N66" i="5"/>
  <c r="O66" i="5"/>
  <c r="P66" i="5"/>
  <c r="Q66" i="5"/>
  <c r="R66" i="5"/>
  <c r="T66" i="5"/>
  <c r="U66" i="5"/>
  <c r="V66" i="5"/>
  <c r="W66" i="5"/>
  <c r="X66" i="5"/>
  <c r="Y66" i="5"/>
  <c r="Z66" i="5"/>
  <c r="AA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F67" i="5"/>
  <c r="F76" i="5" s="1"/>
  <c r="I67" i="5"/>
  <c r="L67" i="5"/>
  <c r="L76" i="5" s="1"/>
  <c r="S67" i="5"/>
  <c r="AB67" i="5"/>
  <c r="AB76" i="5" s="1"/>
  <c r="F68" i="5"/>
  <c r="I68" i="5"/>
  <c r="L68" i="5"/>
  <c r="S68" i="5"/>
  <c r="S76" i="5" s="1"/>
  <c r="AB68" i="5"/>
  <c r="F69" i="5"/>
  <c r="I69" i="5"/>
  <c r="L69" i="5"/>
  <c r="S69" i="5"/>
  <c r="AB69" i="5"/>
  <c r="F70" i="5"/>
  <c r="I70" i="5"/>
  <c r="L70" i="5"/>
  <c r="S70" i="5"/>
  <c r="AB70" i="5"/>
  <c r="F71" i="5"/>
  <c r="I71" i="5"/>
  <c r="L71" i="5"/>
  <c r="S71" i="5"/>
  <c r="AB71" i="5"/>
  <c r="F72" i="5"/>
  <c r="I72" i="5"/>
  <c r="L72" i="5"/>
  <c r="S72" i="5"/>
  <c r="AB72" i="5"/>
  <c r="F73" i="5"/>
  <c r="I73" i="5"/>
  <c r="L73" i="5"/>
  <c r="S73" i="5"/>
  <c r="AB73" i="5"/>
  <c r="F74" i="5"/>
  <c r="I74" i="5"/>
  <c r="L74" i="5"/>
  <c r="S74" i="5"/>
  <c r="AB74" i="5"/>
  <c r="F75" i="5"/>
  <c r="I75" i="5"/>
  <c r="L75" i="5"/>
  <c r="S75" i="5"/>
  <c r="AB75" i="5"/>
  <c r="B76" i="5"/>
  <c r="C76" i="5"/>
  <c r="D76" i="5"/>
  <c r="E76" i="5"/>
  <c r="G76" i="5"/>
  <c r="H76" i="5"/>
  <c r="I76" i="5"/>
  <c r="J76" i="5"/>
  <c r="K76" i="5"/>
  <c r="M76" i="5"/>
  <c r="N76" i="5"/>
  <c r="O76" i="5"/>
  <c r="P76" i="5"/>
  <c r="Q76" i="5"/>
  <c r="R76" i="5"/>
  <c r="T76" i="5"/>
  <c r="U76" i="5"/>
  <c r="V76" i="5"/>
  <c r="W76" i="5"/>
  <c r="X76" i="5"/>
  <c r="Y76" i="5"/>
  <c r="Z76" i="5"/>
  <c r="AA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F77" i="5"/>
  <c r="I77" i="5"/>
  <c r="L77" i="5"/>
  <c r="S77" i="5"/>
  <c r="AB77" i="5"/>
  <c r="F78" i="5"/>
  <c r="F83" i="5" s="1"/>
  <c r="I78" i="5"/>
  <c r="L78" i="5"/>
  <c r="L83" i="5" s="1"/>
  <c r="S78" i="5"/>
  <c r="AB78" i="5"/>
  <c r="AB83" i="5" s="1"/>
  <c r="F79" i="5"/>
  <c r="I79" i="5"/>
  <c r="I83" i="5" s="1"/>
  <c r="L79" i="5"/>
  <c r="S79" i="5"/>
  <c r="AB79" i="5"/>
  <c r="F80" i="5"/>
  <c r="I80" i="5"/>
  <c r="L80" i="5"/>
  <c r="S80" i="5"/>
  <c r="AB80" i="5"/>
  <c r="F81" i="5"/>
  <c r="I81" i="5"/>
  <c r="L81" i="5"/>
  <c r="S81" i="5"/>
  <c r="AB81" i="5"/>
  <c r="F82" i="5"/>
  <c r="I82" i="5"/>
  <c r="L82" i="5"/>
  <c r="S82" i="5"/>
  <c r="AB82" i="5"/>
  <c r="B83" i="5"/>
  <c r="C83" i="5"/>
  <c r="D83" i="5"/>
  <c r="E83" i="5"/>
  <c r="G83" i="5"/>
  <c r="H83" i="5"/>
  <c r="J83" i="5"/>
  <c r="K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F84" i="5"/>
  <c r="I84" i="5"/>
  <c r="I88" i="5" s="1"/>
  <c r="L84" i="5"/>
  <c r="S84" i="5"/>
  <c r="AB84" i="5"/>
  <c r="F85" i="5"/>
  <c r="F88" i="5" s="1"/>
  <c r="I85" i="5"/>
  <c r="L85" i="5"/>
  <c r="L88" i="5" s="1"/>
  <c r="S85" i="5"/>
  <c r="AB85" i="5"/>
  <c r="AB88" i="5" s="1"/>
  <c r="F86" i="5"/>
  <c r="I86" i="5"/>
  <c r="L86" i="5"/>
  <c r="S86" i="5"/>
  <c r="AB86" i="5"/>
  <c r="F87" i="5"/>
  <c r="I87" i="5"/>
  <c r="L87" i="5"/>
  <c r="S87" i="5"/>
  <c r="AB87" i="5"/>
  <c r="B88" i="5"/>
  <c r="C88" i="5"/>
  <c r="D88" i="5"/>
  <c r="E88" i="5"/>
  <c r="G88" i="5"/>
  <c r="H88" i="5"/>
  <c r="J88" i="5"/>
  <c r="K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F89" i="5"/>
  <c r="I89" i="5"/>
  <c r="I102" i="5" s="1"/>
  <c r="L89" i="5"/>
  <c r="S89" i="5"/>
  <c r="S102" i="5" s="1"/>
  <c r="AB89" i="5"/>
  <c r="F90" i="5"/>
  <c r="I90" i="5"/>
  <c r="L90" i="5"/>
  <c r="S90" i="5"/>
  <c r="AB90" i="5"/>
  <c r="AB102" i="5" s="1"/>
  <c r="F91" i="5"/>
  <c r="I91" i="5"/>
  <c r="L91" i="5"/>
  <c r="S91" i="5"/>
  <c r="AB91" i="5"/>
  <c r="F92" i="5"/>
  <c r="I92" i="5"/>
  <c r="L92" i="5"/>
  <c r="L102" i="5" s="1"/>
  <c r="S92" i="5"/>
  <c r="AB92" i="5"/>
  <c r="F93" i="5"/>
  <c r="I93" i="5"/>
  <c r="L93" i="5"/>
  <c r="S93" i="5"/>
  <c r="AB93" i="5"/>
  <c r="F94" i="5"/>
  <c r="I94" i="5"/>
  <c r="L94" i="5"/>
  <c r="S94" i="5"/>
  <c r="AB94" i="5"/>
  <c r="F95" i="5"/>
  <c r="I95" i="5"/>
  <c r="L95" i="5"/>
  <c r="S95" i="5"/>
  <c r="AB95" i="5"/>
  <c r="F96" i="5"/>
  <c r="I96" i="5"/>
  <c r="L96" i="5"/>
  <c r="S96" i="5"/>
  <c r="AB96" i="5"/>
  <c r="F97" i="5"/>
  <c r="I97" i="5"/>
  <c r="L97" i="5"/>
  <c r="S97" i="5"/>
  <c r="AB97" i="5"/>
  <c r="F98" i="5"/>
  <c r="I98" i="5"/>
  <c r="L98" i="5"/>
  <c r="S98" i="5"/>
  <c r="AB98" i="5"/>
  <c r="F99" i="5"/>
  <c r="I99" i="5"/>
  <c r="L99" i="5"/>
  <c r="S99" i="5"/>
  <c r="AB99" i="5"/>
  <c r="F100" i="5"/>
  <c r="I100" i="5"/>
  <c r="L100" i="5"/>
  <c r="S100" i="5"/>
  <c r="AB100" i="5"/>
  <c r="F101" i="5"/>
  <c r="I101" i="5"/>
  <c r="L101" i="5"/>
  <c r="S101" i="5"/>
  <c r="AB101" i="5"/>
  <c r="B102" i="5"/>
  <c r="C102" i="5"/>
  <c r="D102" i="5"/>
  <c r="E102" i="5"/>
  <c r="F102" i="5"/>
  <c r="G102" i="5"/>
  <c r="H102" i="5"/>
  <c r="J102" i="5"/>
  <c r="K102" i="5"/>
  <c r="M102" i="5"/>
  <c r="N102" i="5"/>
  <c r="O102" i="5"/>
  <c r="P102" i="5"/>
  <c r="Q102" i="5"/>
  <c r="R102" i="5"/>
  <c r="T102" i="5"/>
  <c r="U102" i="5"/>
  <c r="V102" i="5"/>
  <c r="W102" i="5"/>
  <c r="X102" i="5"/>
  <c r="Y102" i="5"/>
  <c r="Z102" i="5"/>
  <c r="AA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F103" i="5"/>
  <c r="F106" i="5" s="1"/>
  <c r="I103" i="5"/>
  <c r="L103" i="5"/>
  <c r="L106" i="5" s="1"/>
  <c r="S103" i="5"/>
  <c r="AB103" i="5"/>
  <c r="AB106" i="5" s="1"/>
  <c r="F104" i="5"/>
  <c r="I104" i="5"/>
  <c r="L104" i="5"/>
  <c r="S104" i="5"/>
  <c r="AB104" i="5"/>
  <c r="F105" i="5"/>
  <c r="I105" i="5"/>
  <c r="L105" i="5"/>
  <c r="S105" i="5"/>
  <c r="AB105" i="5"/>
  <c r="B106" i="5"/>
  <c r="C106" i="5"/>
  <c r="D106" i="5"/>
  <c r="E106" i="5"/>
  <c r="G106" i="5"/>
  <c r="H106" i="5"/>
  <c r="I106" i="5"/>
  <c r="J106" i="5"/>
  <c r="K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F107" i="5"/>
  <c r="I107" i="5"/>
  <c r="L107" i="5"/>
  <c r="S107" i="5"/>
  <c r="AB107" i="5"/>
  <c r="F7" i="4"/>
  <c r="I7" i="4"/>
  <c r="L7" i="4"/>
  <c r="S7" i="4"/>
  <c r="S14" i="4" s="1"/>
  <c r="AB7" i="4"/>
  <c r="F8" i="4"/>
  <c r="I8" i="4"/>
  <c r="L8" i="4"/>
  <c r="L14" i="4" s="1"/>
  <c r="S8" i="4"/>
  <c r="AB8" i="4"/>
  <c r="F9" i="4"/>
  <c r="I9" i="4"/>
  <c r="I14" i="4" s="1"/>
  <c r="L9" i="4"/>
  <c r="S9" i="4"/>
  <c r="AB9" i="4"/>
  <c r="F10" i="4"/>
  <c r="I10" i="4"/>
  <c r="L10" i="4"/>
  <c r="S10" i="4"/>
  <c r="AB10" i="4"/>
  <c r="AB14" i="4" s="1"/>
  <c r="F11" i="4"/>
  <c r="I11" i="4"/>
  <c r="L11" i="4"/>
  <c r="S11" i="4"/>
  <c r="AB11" i="4"/>
  <c r="F12" i="4"/>
  <c r="I12" i="4"/>
  <c r="L12" i="4"/>
  <c r="S12" i="4"/>
  <c r="AB12" i="4"/>
  <c r="F13" i="4"/>
  <c r="I13" i="4"/>
  <c r="L13" i="4"/>
  <c r="S13" i="4"/>
  <c r="AB13" i="4"/>
  <c r="B14" i="4"/>
  <c r="C14" i="4"/>
  <c r="D14" i="4"/>
  <c r="E14" i="4"/>
  <c r="F14" i="4"/>
  <c r="G14" i="4"/>
  <c r="H14" i="4"/>
  <c r="J14" i="4"/>
  <c r="K14" i="4"/>
  <c r="M14" i="4"/>
  <c r="N14" i="4"/>
  <c r="O14" i="4"/>
  <c r="P14" i="4"/>
  <c r="Q14" i="4"/>
  <c r="R14" i="4"/>
  <c r="T14" i="4"/>
  <c r="U14" i="4"/>
  <c r="V14" i="4"/>
  <c r="W14" i="4"/>
  <c r="X14" i="4"/>
  <c r="Y14" i="4"/>
  <c r="Z14" i="4"/>
  <c r="AA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F15" i="4"/>
  <c r="F24" i="4" s="1"/>
  <c r="I15" i="4"/>
  <c r="L15" i="4"/>
  <c r="S15" i="4"/>
  <c r="AB15" i="4"/>
  <c r="AB24" i="4" s="1"/>
  <c r="F16" i="4"/>
  <c r="I16" i="4"/>
  <c r="L16" i="4"/>
  <c r="S16" i="4"/>
  <c r="S24" i="4" s="1"/>
  <c r="AB16" i="4"/>
  <c r="F17" i="4"/>
  <c r="I17" i="4"/>
  <c r="L17" i="4"/>
  <c r="L24" i="4" s="1"/>
  <c r="S17" i="4"/>
  <c r="AB17" i="4"/>
  <c r="F18" i="4"/>
  <c r="I18" i="4"/>
  <c r="L18" i="4"/>
  <c r="S18" i="4"/>
  <c r="AB18" i="4"/>
  <c r="F19" i="4"/>
  <c r="I19" i="4"/>
  <c r="L19" i="4"/>
  <c r="S19" i="4"/>
  <c r="AB19" i="4"/>
  <c r="F20" i="4"/>
  <c r="I20" i="4"/>
  <c r="L20" i="4"/>
  <c r="S20" i="4"/>
  <c r="AB20" i="4"/>
  <c r="F21" i="4"/>
  <c r="I21" i="4"/>
  <c r="L21" i="4"/>
  <c r="S21" i="4"/>
  <c r="AB21" i="4"/>
  <c r="F22" i="4"/>
  <c r="I22" i="4"/>
  <c r="L22" i="4"/>
  <c r="S22" i="4"/>
  <c r="AB22" i="4"/>
  <c r="F23" i="4"/>
  <c r="I23" i="4"/>
  <c r="L23" i="4"/>
  <c r="S23" i="4"/>
  <c r="AB23" i="4"/>
  <c r="B24" i="4"/>
  <c r="C24" i="4"/>
  <c r="D24" i="4"/>
  <c r="E24" i="4"/>
  <c r="G24" i="4"/>
  <c r="H24" i="4"/>
  <c r="I24" i="4"/>
  <c r="J24" i="4"/>
  <c r="K24" i="4"/>
  <c r="M24" i="4"/>
  <c r="N24" i="4"/>
  <c r="O24" i="4"/>
  <c r="P24" i="4"/>
  <c r="Q24" i="4"/>
  <c r="R24" i="4"/>
  <c r="T24" i="4"/>
  <c r="U24" i="4"/>
  <c r="V24" i="4"/>
  <c r="W24" i="4"/>
  <c r="X24" i="4"/>
  <c r="Y24" i="4"/>
  <c r="Z24" i="4"/>
  <c r="AA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F25" i="4"/>
  <c r="I25" i="4"/>
  <c r="L25" i="4"/>
  <c r="S25" i="4"/>
  <c r="S48" i="4" s="1"/>
  <c r="AB25" i="4"/>
  <c r="F26" i="4"/>
  <c r="I26" i="4"/>
  <c r="L26" i="4"/>
  <c r="L48" i="4" s="1"/>
  <c r="S26" i="4"/>
  <c r="AB26" i="4"/>
  <c r="F27" i="4"/>
  <c r="I27" i="4"/>
  <c r="I48" i="4" s="1"/>
  <c r="L27" i="4"/>
  <c r="S27" i="4"/>
  <c r="AB27" i="4"/>
  <c r="F28" i="4"/>
  <c r="I28" i="4"/>
  <c r="L28" i="4"/>
  <c r="S28" i="4"/>
  <c r="AB28" i="4"/>
  <c r="AB48" i="4" s="1"/>
  <c r="F29" i="4"/>
  <c r="I29" i="4"/>
  <c r="L29" i="4"/>
  <c r="S29" i="4"/>
  <c r="AB29" i="4"/>
  <c r="F30" i="4"/>
  <c r="I30" i="4"/>
  <c r="L30" i="4"/>
  <c r="S30" i="4"/>
  <c r="AB30" i="4"/>
  <c r="F31" i="4"/>
  <c r="I31" i="4"/>
  <c r="L31" i="4"/>
  <c r="S31" i="4"/>
  <c r="AB31" i="4"/>
  <c r="F32" i="4"/>
  <c r="I32" i="4"/>
  <c r="L32" i="4"/>
  <c r="S32" i="4"/>
  <c r="AB32" i="4"/>
  <c r="F33" i="4"/>
  <c r="I33" i="4"/>
  <c r="L33" i="4"/>
  <c r="S33" i="4"/>
  <c r="AB33" i="4"/>
  <c r="F34" i="4"/>
  <c r="I34" i="4"/>
  <c r="L34" i="4"/>
  <c r="S34" i="4"/>
  <c r="AB34" i="4"/>
  <c r="F35" i="4"/>
  <c r="I35" i="4"/>
  <c r="L35" i="4"/>
  <c r="S35" i="4"/>
  <c r="AB35" i="4"/>
  <c r="F36" i="4"/>
  <c r="I36" i="4"/>
  <c r="L36" i="4"/>
  <c r="S36" i="4"/>
  <c r="AB36" i="4"/>
  <c r="F37" i="4"/>
  <c r="I37" i="4"/>
  <c r="L37" i="4"/>
  <c r="S37" i="4"/>
  <c r="AB37" i="4"/>
  <c r="F38" i="4"/>
  <c r="I38" i="4"/>
  <c r="L38" i="4"/>
  <c r="S38" i="4"/>
  <c r="AB38" i="4"/>
  <c r="F39" i="4"/>
  <c r="I39" i="4"/>
  <c r="L39" i="4"/>
  <c r="S39" i="4"/>
  <c r="AB39" i="4"/>
  <c r="F40" i="4"/>
  <c r="I40" i="4"/>
  <c r="L40" i="4"/>
  <c r="S40" i="4"/>
  <c r="AB40" i="4"/>
  <c r="F41" i="4"/>
  <c r="I41" i="4"/>
  <c r="L41" i="4"/>
  <c r="S41" i="4"/>
  <c r="AB41" i="4"/>
  <c r="F42" i="4"/>
  <c r="I42" i="4"/>
  <c r="L42" i="4"/>
  <c r="S42" i="4"/>
  <c r="AB42" i="4"/>
  <c r="F43" i="4"/>
  <c r="I43" i="4"/>
  <c r="L43" i="4"/>
  <c r="S43" i="4"/>
  <c r="AB43" i="4"/>
  <c r="F44" i="4"/>
  <c r="I44" i="4"/>
  <c r="L44" i="4"/>
  <c r="S44" i="4"/>
  <c r="AB44" i="4"/>
  <c r="F45" i="4"/>
  <c r="I45" i="4"/>
  <c r="L45" i="4"/>
  <c r="S45" i="4"/>
  <c r="AB45" i="4"/>
  <c r="F46" i="4"/>
  <c r="I46" i="4"/>
  <c r="L46" i="4"/>
  <c r="S46" i="4"/>
  <c r="AB46" i="4"/>
  <c r="F47" i="4"/>
  <c r="I47" i="4"/>
  <c r="L47" i="4"/>
  <c r="S47" i="4"/>
  <c r="AB47" i="4"/>
  <c r="B48" i="4"/>
  <c r="C48" i="4"/>
  <c r="D48" i="4"/>
  <c r="E48" i="4"/>
  <c r="F48" i="4"/>
  <c r="G48" i="4"/>
  <c r="H48" i="4"/>
  <c r="J48" i="4"/>
  <c r="K48" i="4"/>
  <c r="M48" i="4"/>
  <c r="N48" i="4"/>
  <c r="O48" i="4"/>
  <c r="P48" i="4"/>
  <c r="Q48" i="4"/>
  <c r="R48" i="4"/>
  <c r="T48" i="4"/>
  <c r="U48" i="4"/>
  <c r="V48" i="4"/>
  <c r="W48" i="4"/>
  <c r="X48" i="4"/>
  <c r="Y48" i="4"/>
  <c r="Z48" i="4"/>
  <c r="AA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F49" i="4"/>
  <c r="F55" i="4" s="1"/>
  <c r="I49" i="4"/>
  <c r="L49" i="4"/>
  <c r="S49" i="4"/>
  <c r="AB49" i="4"/>
  <c r="F50" i="4"/>
  <c r="I50" i="4"/>
  <c r="L50" i="4"/>
  <c r="S50" i="4"/>
  <c r="S55" i="4" s="1"/>
  <c r="AB50" i="4"/>
  <c r="F51" i="4"/>
  <c r="I51" i="4"/>
  <c r="L51" i="4"/>
  <c r="S51" i="4"/>
  <c r="AB51" i="4"/>
  <c r="F52" i="4"/>
  <c r="I52" i="4"/>
  <c r="I55" i="4" s="1"/>
  <c r="L52" i="4"/>
  <c r="S52" i="4"/>
  <c r="AB52" i="4"/>
  <c r="F53" i="4"/>
  <c r="I53" i="4"/>
  <c r="L53" i="4"/>
  <c r="S53" i="4"/>
  <c r="AB53" i="4"/>
  <c r="F54" i="4"/>
  <c r="I54" i="4"/>
  <c r="L54" i="4"/>
  <c r="S54" i="4"/>
  <c r="AB54" i="4"/>
  <c r="B55" i="4"/>
  <c r="C55" i="4"/>
  <c r="D55" i="4"/>
  <c r="E55" i="4"/>
  <c r="G55" i="4"/>
  <c r="H55" i="4"/>
  <c r="J55" i="4"/>
  <c r="K55" i="4"/>
  <c r="L55" i="4"/>
  <c r="M55" i="4"/>
  <c r="N55" i="4"/>
  <c r="O55" i="4"/>
  <c r="P55" i="4"/>
  <c r="Q55" i="4"/>
  <c r="R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F56" i="4"/>
  <c r="I56" i="4"/>
  <c r="L56" i="4"/>
  <c r="L66" i="4" s="1"/>
  <c r="S56" i="4"/>
  <c r="AB56" i="4"/>
  <c r="F57" i="4"/>
  <c r="I57" i="4"/>
  <c r="I66" i="4" s="1"/>
  <c r="L57" i="4"/>
  <c r="S57" i="4"/>
  <c r="AB57" i="4"/>
  <c r="F58" i="4"/>
  <c r="I58" i="4"/>
  <c r="L58" i="4"/>
  <c r="S58" i="4"/>
  <c r="AB58" i="4"/>
  <c r="AB66" i="4" s="1"/>
  <c r="F59" i="4"/>
  <c r="I59" i="4"/>
  <c r="L59" i="4"/>
  <c r="S59" i="4"/>
  <c r="S66" i="4" s="1"/>
  <c r="AB59" i="4"/>
  <c r="F60" i="4"/>
  <c r="I60" i="4"/>
  <c r="L60" i="4"/>
  <c r="S60" i="4"/>
  <c r="AB60" i="4"/>
  <c r="F61" i="4"/>
  <c r="I61" i="4"/>
  <c r="L61" i="4"/>
  <c r="S61" i="4"/>
  <c r="AB61" i="4"/>
  <c r="F62" i="4"/>
  <c r="I62" i="4"/>
  <c r="L62" i="4"/>
  <c r="S62" i="4"/>
  <c r="AB62" i="4"/>
  <c r="F63" i="4"/>
  <c r="I63" i="4"/>
  <c r="L63" i="4"/>
  <c r="S63" i="4"/>
  <c r="AB63" i="4"/>
  <c r="F64" i="4"/>
  <c r="I64" i="4"/>
  <c r="L64" i="4"/>
  <c r="S64" i="4"/>
  <c r="AB64" i="4"/>
  <c r="F65" i="4"/>
  <c r="I65" i="4"/>
  <c r="L65" i="4"/>
  <c r="S65" i="4"/>
  <c r="AB65" i="4"/>
  <c r="B66" i="4"/>
  <c r="C66" i="4"/>
  <c r="D66" i="4"/>
  <c r="E66" i="4"/>
  <c r="F66" i="4"/>
  <c r="G66" i="4"/>
  <c r="H66" i="4"/>
  <c r="J66" i="4"/>
  <c r="K66" i="4"/>
  <c r="M66" i="4"/>
  <c r="N66" i="4"/>
  <c r="O66" i="4"/>
  <c r="P66" i="4"/>
  <c r="Q66" i="4"/>
  <c r="R66" i="4"/>
  <c r="T66" i="4"/>
  <c r="U66" i="4"/>
  <c r="V66" i="4"/>
  <c r="W66" i="4"/>
  <c r="X66" i="4"/>
  <c r="Y66" i="4"/>
  <c r="Z66" i="4"/>
  <c r="AA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F67" i="4"/>
  <c r="F76" i="4" s="1"/>
  <c r="I67" i="4"/>
  <c r="L67" i="4"/>
  <c r="S67" i="4"/>
  <c r="AB67" i="4"/>
  <c r="AB76" i="4" s="1"/>
  <c r="F68" i="4"/>
  <c r="I68" i="4"/>
  <c r="L68" i="4"/>
  <c r="S68" i="4"/>
  <c r="S76" i="4" s="1"/>
  <c r="AB68" i="4"/>
  <c r="F69" i="4"/>
  <c r="I69" i="4"/>
  <c r="L69" i="4"/>
  <c r="L76" i="4" s="1"/>
  <c r="S69" i="4"/>
  <c r="AB69" i="4"/>
  <c r="F70" i="4"/>
  <c r="I70" i="4"/>
  <c r="L70" i="4"/>
  <c r="S70" i="4"/>
  <c r="AB70" i="4"/>
  <c r="F71" i="4"/>
  <c r="I71" i="4"/>
  <c r="L71" i="4"/>
  <c r="S71" i="4"/>
  <c r="AB71" i="4"/>
  <c r="F72" i="4"/>
  <c r="I72" i="4"/>
  <c r="L72" i="4"/>
  <c r="S72" i="4"/>
  <c r="AB72" i="4"/>
  <c r="F73" i="4"/>
  <c r="I73" i="4"/>
  <c r="L73" i="4"/>
  <c r="S73" i="4"/>
  <c r="AB73" i="4"/>
  <c r="F74" i="4"/>
  <c r="I74" i="4"/>
  <c r="L74" i="4"/>
  <c r="S74" i="4"/>
  <c r="AB74" i="4"/>
  <c r="F75" i="4"/>
  <c r="I75" i="4"/>
  <c r="L75" i="4"/>
  <c r="S75" i="4"/>
  <c r="AB75" i="4"/>
  <c r="B76" i="4"/>
  <c r="C76" i="4"/>
  <c r="D76" i="4"/>
  <c r="E76" i="4"/>
  <c r="G76" i="4"/>
  <c r="H76" i="4"/>
  <c r="I76" i="4"/>
  <c r="J76" i="4"/>
  <c r="K76" i="4"/>
  <c r="M76" i="4"/>
  <c r="N76" i="4"/>
  <c r="O76" i="4"/>
  <c r="P76" i="4"/>
  <c r="Q76" i="4"/>
  <c r="R76" i="4"/>
  <c r="T76" i="4"/>
  <c r="U76" i="4"/>
  <c r="V76" i="4"/>
  <c r="W76" i="4"/>
  <c r="X76" i="4"/>
  <c r="Y76" i="4"/>
  <c r="Z76" i="4"/>
  <c r="AA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F77" i="4"/>
  <c r="I77" i="4"/>
  <c r="L77" i="4"/>
  <c r="S77" i="4"/>
  <c r="AB77" i="4"/>
  <c r="F78" i="4"/>
  <c r="I78" i="4"/>
  <c r="L78" i="4"/>
  <c r="L83" i="4" s="1"/>
  <c r="S78" i="4"/>
  <c r="AB78" i="4"/>
  <c r="F79" i="4"/>
  <c r="I79" i="4"/>
  <c r="I83" i="4" s="1"/>
  <c r="L79" i="4"/>
  <c r="S79" i="4"/>
  <c r="AB79" i="4"/>
  <c r="F80" i="4"/>
  <c r="F83" i="4" s="1"/>
  <c r="I80" i="4"/>
  <c r="L80" i="4"/>
  <c r="S80" i="4"/>
  <c r="AB80" i="4"/>
  <c r="AB83" i="4" s="1"/>
  <c r="F81" i="4"/>
  <c r="I81" i="4"/>
  <c r="L81" i="4"/>
  <c r="S81" i="4"/>
  <c r="AB81" i="4"/>
  <c r="F82" i="4"/>
  <c r="I82" i="4"/>
  <c r="L82" i="4"/>
  <c r="S82" i="4"/>
  <c r="AB82" i="4"/>
  <c r="B83" i="4"/>
  <c r="C83" i="4"/>
  <c r="D83" i="4"/>
  <c r="E83" i="4"/>
  <c r="G83" i="4"/>
  <c r="H83" i="4"/>
  <c r="J83" i="4"/>
  <c r="K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F84" i="4"/>
  <c r="I84" i="4"/>
  <c r="I88" i="4" s="1"/>
  <c r="L84" i="4"/>
  <c r="S84" i="4"/>
  <c r="AB84" i="4"/>
  <c r="F85" i="4"/>
  <c r="F88" i="4" s="1"/>
  <c r="I85" i="4"/>
  <c r="L85" i="4"/>
  <c r="S85" i="4"/>
  <c r="AB85" i="4"/>
  <c r="AB88" i="4" s="1"/>
  <c r="F86" i="4"/>
  <c r="I86" i="4"/>
  <c r="L86" i="4"/>
  <c r="S86" i="4"/>
  <c r="AB86" i="4"/>
  <c r="F87" i="4"/>
  <c r="I87" i="4"/>
  <c r="L87" i="4"/>
  <c r="L88" i="4" s="1"/>
  <c r="S87" i="4"/>
  <c r="AB87" i="4"/>
  <c r="B88" i="4"/>
  <c r="C88" i="4"/>
  <c r="D88" i="4"/>
  <c r="E88" i="4"/>
  <c r="G88" i="4"/>
  <c r="H88" i="4"/>
  <c r="J88" i="4"/>
  <c r="K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F89" i="4"/>
  <c r="I89" i="4"/>
  <c r="I102" i="4" s="1"/>
  <c r="L89" i="4"/>
  <c r="S89" i="4"/>
  <c r="AB89" i="4"/>
  <c r="F90" i="4"/>
  <c r="I90" i="4"/>
  <c r="L90" i="4"/>
  <c r="S90" i="4"/>
  <c r="AB90" i="4"/>
  <c r="AB102" i="4" s="1"/>
  <c r="F91" i="4"/>
  <c r="I91" i="4"/>
  <c r="L91" i="4"/>
  <c r="S91" i="4"/>
  <c r="S102" i="4" s="1"/>
  <c r="AB91" i="4"/>
  <c r="F92" i="4"/>
  <c r="I92" i="4"/>
  <c r="L92" i="4"/>
  <c r="L102" i="4" s="1"/>
  <c r="S92" i="4"/>
  <c r="AB92" i="4"/>
  <c r="F93" i="4"/>
  <c r="I93" i="4"/>
  <c r="L93" i="4"/>
  <c r="S93" i="4"/>
  <c r="AB93" i="4"/>
  <c r="F94" i="4"/>
  <c r="I94" i="4"/>
  <c r="L94" i="4"/>
  <c r="S94" i="4"/>
  <c r="AB94" i="4"/>
  <c r="F95" i="4"/>
  <c r="I95" i="4"/>
  <c r="L95" i="4"/>
  <c r="S95" i="4"/>
  <c r="AB95" i="4"/>
  <c r="F96" i="4"/>
  <c r="I96" i="4"/>
  <c r="L96" i="4"/>
  <c r="S96" i="4"/>
  <c r="AB96" i="4"/>
  <c r="F97" i="4"/>
  <c r="I97" i="4"/>
  <c r="L97" i="4"/>
  <c r="S97" i="4"/>
  <c r="AB97" i="4"/>
  <c r="F98" i="4"/>
  <c r="I98" i="4"/>
  <c r="L98" i="4"/>
  <c r="S98" i="4"/>
  <c r="AB98" i="4"/>
  <c r="F99" i="4"/>
  <c r="I99" i="4"/>
  <c r="L99" i="4"/>
  <c r="S99" i="4"/>
  <c r="AB99" i="4"/>
  <c r="F100" i="4"/>
  <c r="I100" i="4"/>
  <c r="L100" i="4"/>
  <c r="S100" i="4"/>
  <c r="AB100" i="4"/>
  <c r="F101" i="4"/>
  <c r="I101" i="4"/>
  <c r="L101" i="4"/>
  <c r="S101" i="4"/>
  <c r="AB101" i="4"/>
  <c r="B102" i="4"/>
  <c r="C102" i="4"/>
  <c r="D102" i="4"/>
  <c r="E102" i="4"/>
  <c r="F102" i="4"/>
  <c r="G102" i="4"/>
  <c r="H102" i="4"/>
  <c r="J102" i="4"/>
  <c r="K102" i="4"/>
  <c r="M102" i="4"/>
  <c r="N102" i="4"/>
  <c r="O102" i="4"/>
  <c r="P102" i="4"/>
  <c r="Q102" i="4"/>
  <c r="R102" i="4"/>
  <c r="T102" i="4"/>
  <c r="U102" i="4"/>
  <c r="V102" i="4"/>
  <c r="W102" i="4"/>
  <c r="X102" i="4"/>
  <c r="Y102" i="4"/>
  <c r="Z102" i="4"/>
  <c r="AA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F103" i="4"/>
  <c r="F106" i="4" s="1"/>
  <c r="I103" i="4"/>
  <c r="L103" i="4"/>
  <c r="S103" i="4"/>
  <c r="AB103" i="4"/>
  <c r="AB106" i="4" s="1"/>
  <c r="F104" i="4"/>
  <c r="I104" i="4"/>
  <c r="L104" i="4"/>
  <c r="S104" i="4"/>
  <c r="AB104" i="4"/>
  <c r="F105" i="4"/>
  <c r="I105" i="4"/>
  <c r="L105" i="4"/>
  <c r="L106" i="4" s="1"/>
  <c r="S105" i="4"/>
  <c r="AB105" i="4"/>
  <c r="B106" i="4"/>
  <c r="C106" i="4"/>
  <c r="D106" i="4"/>
  <c r="E106" i="4"/>
  <c r="G106" i="4"/>
  <c r="H106" i="4"/>
  <c r="I106" i="4"/>
  <c r="J106" i="4"/>
  <c r="K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F107" i="4"/>
  <c r="I107" i="4"/>
  <c r="L107" i="4"/>
  <c r="S107" i="4"/>
  <c r="AB107" i="4"/>
  <c r="F7" i="3"/>
  <c r="I7" i="3"/>
  <c r="L7" i="3"/>
  <c r="L14" i="3" s="1"/>
  <c r="S7" i="3"/>
  <c r="S14" i="3" s="1"/>
  <c r="AB7" i="3"/>
  <c r="F8" i="3"/>
  <c r="I8" i="3"/>
  <c r="L8" i="3"/>
  <c r="S8" i="3"/>
  <c r="AB8" i="3"/>
  <c r="F9" i="3"/>
  <c r="I9" i="3"/>
  <c r="I14" i="3" s="1"/>
  <c r="L9" i="3"/>
  <c r="S9" i="3"/>
  <c r="AB9" i="3"/>
  <c r="AB14" i="3" s="1"/>
  <c r="F10" i="3"/>
  <c r="I10" i="3"/>
  <c r="L10" i="3"/>
  <c r="S10" i="3"/>
  <c r="AB10" i="3"/>
  <c r="F11" i="3"/>
  <c r="I11" i="3"/>
  <c r="L11" i="3"/>
  <c r="S11" i="3"/>
  <c r="AB11" i="3"/>
  <c r="F12" i="3"/>
  <c r="I12" i="3"/>
  <c r="L12" i="3"/>
  <c r="S12" i="3"/>
  <c r="AB12" i="3"/>
  <c r="F13" i="3"/>
  <c r="I13" i="3"/>
  <c r="L13" i="3"/>
  <c r="S13" i="3"/>
  <c r="AB13" i="3"/>
  <c r="B14" i="3"/>
  <c r="C14" i="3"/>
  <c r="D14" i="3"/>
  <c r="E14" i="3"/>
  <c r="F14" i="3"/>
  <c r="G14" i="3"/>
  <c r="H14" i="3"/>
  <c r="J14" i="3"/>
  <c r="K14" i="3"/>
  <c r="M14" i="3"/>
  <c r="N14" i="3"/>
  <c r="O14" i="3"/>
  <c r="P14" i="3"/>
  <c r="Q14" i="3"/>
  <c r="R14" i="3"/>
  <c r="T14" i="3"/>
  <c r="U14" i="3"/>
  <c r="V14" i="3"/>
  <c r="W14" i="3"/>
  <c r="X14" i="3"/>
  <c r="Y14" i="3"/>
  <c r="Z14" i="3"/>
  <c r="AA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F15" i="3"/>
  <c r="F24" i="3" s="1"/>
  <c r="I15" i="3"/>
  <c r="L15" i="3"/>
  <c r="S15" i="3"/>
  <c r="S24" i="3" s="1"/>
  <c r="AB15" i="3"/>
  <c r="AB24" i="3" s="1"/>
  <c r="F16" i="3"/>
  <c r="I16" i="3"/>
  <c r="L16" i="3"/>
  <c r="S16" i="3"/>
  <c r="AB16" i="3"/>
  <c r="F17" i="3"/>
  <c r="I17" i="3"/>
  <c r="L17" i="3"/>
  <c r="L24" i="3" s="1"/>
  <c r="S17" i="3"/>
  <c r="AB17" i="3"/>
  <c r="F18" i="3"/>
  <c r="I18" i="3"/>
  <c r="L18" i="3"/>
  <c r="S18" i="3"/>
  <c r="AB18" i="3"/>
  <c r="F19" i="3"/>
  <c r="I19" i="3"/>
  <c r="L19" i="3"/>
  <c r="S19" i="3"/>
  <c r="AB19" i="3"/>
  <c r="F20" i="3"/>
  <c r="I20" i="3"/>
  <c r="L20" i="3"/>
  <c r="S20" i="3"/>
  <c r="AB20" i="3"/>
  <c r="F21" i="3"/>
  <c r="I21" i="3"/>
  <c r="L21" i="3"/>
  <c r="S21" i="3"/>
  <c r="AB21" i="3"/>
  <c r="F22" i="3"/>
  <c r="I22" i="3"/>
  <c r="L22" i="3"/>
  <c r="S22" i="3"/>
  <c r="AB22" i="3"/>
  <c r="F23" i="3"/>
  <c r="I23" i="3"/>
  <c r="L23" i="3"/>
  <c r="S23" i="3"/>
  <c r="AB23" i="3"/>
  <c r="B24" i="3"/>
  <c r="C24" i="3"/>
  <c r="D24" i="3"/>
  <c r="E24" i="3"/>
  <c r="G24" i="3"/>
  <c r="H24" i="3"/>
  <c r="I24" i="3"/>
  <c r="J24" i="3"/>
  <c r="K24" i="3"/>
  <c r="M24" i="3"/>
  <c r="N24" i="3"/>
  <c r="O24" i="3"/>
  <c r="P24" i="3"/>
  <c r="Q24" i="3"/>
  <c r="R24" i="3"/>
  <c r="T24" i="3"/>
  <c r="U24" i="3"/>
  <c r="V24" i="3"/>
  <c r="W24" i="3"/>
  <c r="X24" i="3"/>
  <c r="Y24" i="3"/>
  <c r="Z24" i="3"/>
  <c r="AA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5" i="3"/>
  <c r="I25" i="3"/>
  <c r="L25" i="3"/>
  <c r="L48" i="3" s="1"/>
  <c r="S25" i="3"/>
  <c r="S48" i="3" s="1"/>
  <c r="AB25" i="3"/>
  <c r="F26" i="3"/>
  <c r="I26" i="3"/>
  <c r="L26" i="3"/>
  <c r="S26" i="3"/>
  <c r="AB26" i="3"/>
  <c r="F27" i="3"/>
  <c r="I27" i="3"/>
  <c r="I48" i="3" s="1"/>
  <c r="L27" i="3"/>
  <c r="S27" i="3"/>
  <c r="AB27" i="3"/>
  <c r="AB48" i="3" s="1"/>
  <c r="F28" i="3"/>
  <c r="I28" i="3"/>
  <c r="L28" i="3"/>
  <c r="S28" i="3"/>
  <c r="AB28" i="3"/>
  <c r="F29" i="3"/>
  <c r="I29" i="3"/>
  <c r="L29" i="3"/>
  <c r="S29" i="3"/>
  <c r="AB29" i="3"/>
  <c r="F30" i="3"/>
  <c r="I30" i="3"/>
  <c r="L30" i="3"/>
  <c r="S30" i="3"/>
  <c r="AB30" i="3"/>
  <c r="F31" i="3"/>
  <c r="I31" i="3"/>
  <c r="L31" i="3"/>
  <c r="S31" i="3"/>
  <c r="AB31" i="3"/>
  <c r="F32" i="3"/>
  <c r="I32" i="3"/>
  <c r="L32" i="3"/>
  <c r="S32" i="3"/>
  <c r="AB32" i="3"/>
  <c r="F33" i="3"/>
  <c r="I33" i="3"/>
  <c r="L33" i="3"/>
  <c r="S33" i="3"/>
  <c r="AB33" i="3"/>
  <c r="F34" i="3"/>
  <c r="I34" i="3"/>
  <c r="L34" i="3"/>
  <c r="S34" i="3"/>
  <c r="AB34" i="3"/>
  <c r="F35" i="3"/>
  <c r="I35" i="3"/>
  <c r="L35" i="3"/>
  <c r="S35" i="3"/>
  <c r="AB35" i="3"/>
  <c r="F36" i="3"/>
  <c r="I36" i="3"/>
  <c r="L36" i="3"/>
  <c r="S36" i="3"/>
  <c r="AB36" i="3"/>
  <c r="F37" i="3"/>
  <c r="I37" i="3"/>
  <c r="L37" i="3"/>
  <c r="S37" i="3"/>
  <c r="AB37" i="3"/>
  <c r="F38" i="3"/>
  <c r="I38" i="3"/>
  <c r="L38" i="3"/>
  <c r="S38" i="3"/>
  <c r="AB38" i="3"/>
  <c r="F39" i="3"/>
  <c r="I39" i="3"/>
  <c r="L39" i="3"/>
  <c r="S39" i="3"/>
  <c r="AB39" i="3"/>
  <c r="F40" i="3"/>
  <c r="I40" i="3"/>
  <c r="L40" i="3"/>
  <c r="S40" i="3"/>
  <c r="AB40" i="3"/>
  <c r="F41" i="3"/>
  <c r="I41" i="3"/>
  <c r="L41" i="3"/>
  <c r="S41" i="3"/>
  <c r="AB41" i="3"/>
  <c r="F42" i="3"/>
  <c r="I42" i="3"/>
  <c r="L42" i="3"/>
  <c r="S42" i="3"/>
  <c r="AB42" i="3"/>
  <c r="F43" i="3"/>
  <c r="I43" i="3"/>
  <c r="L43" i="3"/>
  <c r="S43" i="3"/>
  <c r="AB43" i="3"/>
  <c r="F44" i="3"/>
  <c r="I44" i="3"/>
  <c r="L44" i="3"/>
  <c r="S44" i="3"/>
  <c r="AB44" i="3"/>
  <c r="F45" i="3"/>
  <c r="I45" i="3"/>
  <c r="L45" i="3"/>
  <c r="S45" i="3"/>
  <c r="AB45" i="3"/>
  <c r="F46" i="3"/>
  <c r="I46" i="3"/>
  <c r="L46" i="3"/>
  <c r="S46" i="3"/>
  <c r="AB46" i="3"/>
  <c r="F47" i="3"/>
  <c r="I47" i="3"/>
  <c r="L47" i="3"/>
  <c r="S47" i="3"/>
  <c r="AB47" i="3"/>
  <c r="B48" i="3"/>
  <c r="C48" i="3"/>
  <c r="D48" i="3"/>
  <c r="E48" i="3"/>
  <c r="F48" i="3"/>
  <c r="G48" i="3"/>
  <c r="H48" i="3"/>
  <c r="J48" i="3"/>
  <c r="K48" i="3"/>
  <c r="M48" i="3"/>
  <c r="N48" i="3"/>
  <c r="O48" i="3"/>
  <c r="P48" i="3"/>
  <c r="Q48" i="3"/>
  <c r="R48" i="3"/>
  <c r="T48" i="3"/>
  <c r="U48" i="3"/>
  <c r="V48" i="3"/>
  <c r="W48" i="3"/>
  <c r="X48" i="3"/>
  <c r="Y48" i="3"/>
  <c r="Z48" i="3"/>
  <c r="AA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9" i="3"/>
  <c r="F55" i="3" s="1"/>
  <c r="I49" i="3"/>
  <c r="L49" i="3"/>
  <c r="S49" i="3"/>
  <c r="AB49" i="3"/>
  <c r="F50" i="3"/>
  <c r="I50" i="3"/>
  <c r="L50" i="3"/>
  <c r="S50" i="3"/>
  <c r="S55" i="3" s="1"/>
  <c r="AB50" i="3"/>
  <c r="F51" i="3"/>
  <c r="I51" i="3"/>
  <c r="I55" i="3" s="1"/>
  <c r="L51" i="3"/>
  <c r="S51" i="3"/>
  <c r="AB51" i="3"/>
  <c r="F52" i="3"/>
  <c r="I52" i="3"/>
  <c r="L52" i="3"/>
  <c r="S52" i="3"/>
  <c r="AB52" i="3"/>
  <c r="F53" i="3"/>
  <c r="I53" i="3"/>
  <c r="L53" i="3"/>
  <c r="S53" i="3"/>
  <c r="AB53" i="3"/>
  <c r="F54" i="3"/>
  <c r="I54" i="3"/>
  <c r="L54" i="3"/>
  <c r="S54" i="3"/>
  <c r="AB54" i="3"/>
  <c r="B55" i="3"/>
  <c r="C55" i="3"/>
  <c r="D55" i="3"/>
  <c r="E55" i="3"/>
  <c r="G55" i="3"/>
  <c r="H55" i="3"/>
  <c r="J55" i="3"/>
  <c r="K55" i="3"/>
  <c r="L55" i="3"/>
  <c r="M55" i="3"/>
  <c r="N55" i="3"/>
  <c r="O55" i="3"/>
  <c r="P55" i="3"/>
  <c r="Q55" i="3"/>
  <c r="R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F56" i="3"/>
  <c r="I56" i="3"/>
  <c r="L56" i="3"/>
  <c r="L66" i="3" s="1"/>
  <c r="S56" i="3"/>
  <c r="AB56" i="3"/>
  <c r="F57" i="3"/>
  <c r="I57" i="3"/>
  <c r="I66" i="3" s="1"/>
  <c r="L57" i="3"/>
  <c r="S57" i="3"/>
  <c r="AB57" i="3"/>
  <c r="AB66" i="3" s="1"/>
  <c r="F58" i="3"/>
  <c r="I58" i="3"/>
  <c r="L58" i="3"/>
  <c r="S58" i="3"/>
  <c r="S66" i="3" s="1"/>
  <c r="AB58" i="3"/>
  <c r="F59" i="3"/>
  <c r="I59" i="3"/>
  <c r="L59" i="3"/>
  <c r="S59" i="3"/>
  <c r="AB59" i="3"/>
  <c r="F60" i="3"/>
  <c r="I60" i="3"/>
  <c r="L60" i="3"/>
  <c r="S60" i="3"/>
  <c r="AB60" i="3"/>
  <c r="F61" i="3"/>
  <c r="I61" i="3"/>
  <c r="L61" i="3"/>
  <c r="S61" i="3"/>
  <c r="AB61" i="3"/>
  <c r="F62" i="3"/>
  <c r="I62" i="3"/>
  <c r="L62" i="3"/>
  <c r="S62" i="3"/>
  <c r="AB62" i="3"/>
  <c r="F63" i="3"/>
  <c r="I63" i="3"/>
  <c r="L63" i="3"/>
  <c r="S63" i="3"/>
  <c r="AB63" i="3"/>
  <c r="F64" i="3"/>
  <c r="I64" i="3"/>
  <c r="L64" i="3"/>
  <c r="S64" i="3"/>
  <c r="AB64" i="3"/>
  <c r="F65" i="3"/>
  <c r="I65" i="3"/>
  <c r="L65" i="3"/>
  <c r="S65" i="3"/>
  <c r="AB65" i="3"/>
  <c r="B66" i="3"/>
  <c r="C66" i="3"/>
  <c r="D66" i="3"/>
  <c r="E66" i="3"/>
  <c r="F66" i="3"/>
  <c r="G66" i="3"/>
  <c r="H66" i="3"/>
  <c r="J66" i="3"/>
  <c r="K66" i="3"/>
  <c r="M66" i="3"/>
  <c r="N66" i="3"/>
  <c r="O66" i="3"/>
  <c r="P66" i="3"/>
  <c r="Q66" i="3"/>
  <c r="R66" i="3"/>
  <c r="T66" i="3"/>
  <c r="U66" i="3"/>
  <c r="V66" i="3"/>
  <c r="W66" i="3"/>
  <c r="X66" i="3"/>
  <c r="Y66" i="3"/>
  <c r="Z66" i="3"/>
  <c r="AA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7" i="3"/>
  <c r="F76" i="3" s="1"/>
  <c r="I67" i="3"/>
  <c r="L67" i="3"/>
  <c r="S67" i="3"/>
  <c r="S76" i="3" s="1"/>
  <c r="AB67" i="3"/>
  <c r="AB76" i="3" s="1"/>
  <c r="F68" i="3"/>
  <c r="I68" i="3"/>
  <c r="L68" i="3"/>
  <c r="S68" i="3"/>
  <c r="AB68" i="3"/>
  <c r="F69" i="3"/>
  <c r="I69" i="3"/>
  <c r="L69" i="3"/>
  <c r="L76" i="3" s="1"/>
  <c r="S69" i="3"/>
  <c r="AB69" i="3"/>
  <c r="F70" i="3"/>
  <c r="I70" i="3"/>
  <c r="L70" i="3"/>
  <c r="S70" i="3"/>
  <c r="AB70" i="3"/>
  <c r="F71" i="3"/>
  <c r="I71" i="3"/>
  <c r="L71" i="3"/>
  <c r="S71" i="3"/>
  <c r="AB71" i="3"/>
  <c r="F72" i="3"/>
  <c r="I72" i="3"/>
  <c r="L72" i="3"/>
  <c r="S72" i="3"/>
  <c r="AB72" i="3"/>
  <c r="F73" i="3"/>
  <c r="I73" i="3"/>
  <c r="L73" i="3"/>
  <c r="S73" i="3"/>
  <c r="AB73" i="3"/>
  <c r="F74" i="3"/>
  <c r="I74" i="3"/>
  <c r="L74" i="3"/>
  <c r="S74" i="3"/>
  <c r="AB74" i="3"/>
  <c r="F75" i="3"/>
  <c r="I75" i="3"/>
  <c r="L75" i="3"/>
  <c r="S75" i="3"/>
  <c r="AB75" i="3"/>
  <c r="B76" i="3"/>
  <c r="C76" i="3"/>
  <c r="D76" i="3"/>
  <c r="E76" i="3"/>
  <c r="G76" i="3"/>
  <c r="H76" i="3"/>
  <c r="I76" i="3"/>
  <c r="J76" i="3"/>
  <c r="K76" i="3"/>
  <c r="M76" i="3"/>
  <c r="N76" i="3"/>
  <c r="O76" i="3"/>
  <c r="P76" i="3"/>
  <c r="Q76" i="3"/>
  <c r="R76" i="3"/>
  <c r="T76" i="3"/>
  <c r="U76" i="3"/>
  <c r="V76" i="3"/>
  <c r="W76" i="3"/>
  <c r="X76" i="3"/>
  <c r="Y76" i="3"/>
  <c r="Z76" i="3"/>
  <c r="AA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F77" i="3"/>
  <c r="I77" i="3"/>
  <c r="L77" i="3"/>
  <c r="L83" i="3" s="1"/>
  <c r="S77" i="3"/>
  <c r="AB77" i="3"/>
  <c r="F78" i="3"/>
  <c r="I78" i="3"/>
  <c r="I83" i="3" s="1"/>
  <c r="L78" i="3"/>
  <c r="S78" i="3"/>
  <c r="AB78" i="3"/>
  <c r="F79" i="3"/>
  <c r="I79" i="3"/>
  <c r="L79" i="3"/>
  <c r="S79" i="3"/>
  <c r="AB79" i="3"/>
  <c r="AB83" i="3" s="1"/>
  <c r="F80" i="3"/>
  <c r="F83" i="3" s="1"/>
  <c r="I80" i="3"/>
  <c r="L80" i="3"/>
  <c r="S80" i="3"/>
  <c r="AB80" i="3"/>
  <c r="F81" i="3"/>
  <c r="I81" i="3"/>
  <c r="L81" i="3"/>
  <c r="S81" i="3"/>
  <c r="AB81" i="3"/>
  <c r="F82" i="3"/>
  <c r="I82" i="3"/>
  <c r="L82" i="3"/>
  <c r="S82" i="3"/>
  <c r="AB82" i="3"/>
  <c r="B83" i="3"/>
  <c r="C83" i="3"/>
  <c r="D83" i="3"/>
  <c r="E83" i="3"/>
  <c r="G83" i="3"/>
  <c r="H83" i="3"/>
  <c r="J83" i="3"/>
  <c r="K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F84" i="3"/>
  <c r="I84" i="3"/>
  <c r="I88" i="3" s="1"/>
  <c r="L84" i="3"/>
  <c r="S84" i="3"/>
  <c r="AB84" i="3"/>
  <c r="AB88" i="3" s="1"/>
  <c r="F85" i="3"/>
  <c r="F88" i="3" s="1"/>
  <c r="I85" i="3"/>
  <c r="L85" i="3"/>
  <c r="S85" i="3"/>
  <c r="AB85" i="3"/>
  <c r="F86" i="3"/>
  <c r="I86" i="3"/>
  <c r="L86" i="3"/>
  <c r="L88" i="3" s="1"/>
  <c r="S86" i="3"/>
  <c r="AB86" i="3"/>
  <c r="F87" i="3"/>
  <c r="I87" i="3"/>
  <c r="L87" i="3"/>
  <c r="S87" i="3"/>
  <c r="AB87" i="3"/>
  <c r="B88" i="3"/>
  <c r="C88" i="3"/>
  <c r="D88" i="3"/>
  <c r="E88" i="3"/>
  <c r="G88" i="3"/>
  <c r="H88" i="3"/>
  <c r="J88" i="3"/>
  <c r="K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F89" i="3"/>
  <c r="I89" i="3"/>
  <c r="I102" i="3" s="1"/>
  <c r="L89" i="3"/>
  <c r="L102" i="3" s="1"/>
  <c r="S89" i="3"/>
  <c r="AB89" i="3"/>
  <c r="AB102" i="3" s="1"/>
  <c r="F90" i="3"/>
  <c r="I90" i="3"/>
  <c r="L90" i="3"/>
  <c r="S90" i="3"/>
  <c r="S102" i="3" s="1"/>
  <c r="AB90" i="3"/>
  <c r="F91" i="3"/>
  <c r="I91" i="3"/>
  <c r="L91" i="3"/>
  <c r="S91" i="3"/>
  <c r="AB91" i="3"/>
  <c r="F92" i="3"/>
  <c r="I92" i="3"/>
  <c r="L92" i="3"/>
  <c r="S92" i="3"/>
  <c r="AB92" i="3"/>
  <c r="F93" i="3"/>
  <c r="I93" i="3"/>
  <c r="L93" i="3"/>
  <c r="S93" i="3"/>
  <c r="AB93" i="3"/>
  <c r="F94" i="3"/>
  <c r="I94" i="3"/>
  <c r="L94" i="3"/>
  <c r="S94" i="3"/>
  <c r="AB94" i="3"/>
  <c r="F95" i="3"/>
  <c r="I95" i="3"/>
  <c r="L95" i="3"/>
  <c r="S95" i="3"/>
  <c r="AB95" i="3"/>
  <c r="F96" i="3"/>
  <c r="I96" i="3"/>
  <c r="L96" i="3"/>
  <c r="S96" i="3"/>
  <c r="AB96" i="3"/>
  <c r="F97" i="3"/>
  <c r="I97" i="3"/>
  <c r="L97" i="3"/>
  <c r="S97" i="3"/>
  <c r="AB97" i="3"/>
  <c r="F98" i="3"/>
  <c r="I98" i="3"/>
  <c r="L98" i="3"/>
  <c r="S98" i="3"/>
  <c r="AB98" i="3"/>
  <c r="F99" i="3"/>
  <c r="I99" i="3"/>
  <c r="L99" i="3"/>
  <c r="S99" i="3"/>
  <c r="AB99" i="3"/>
  <c r="F100" i="3"/>
  <c r="I100" i="3"/>
  <c r="L100" i="3"/>
  <c r="S100" i="3"/>
  <c r="AB100" i="3"/>
  <c r="F101" i="3"/>
  <c r="I101" i="3"/>
  <c r="L101" i="3"/>
  <c r="S101" i="3"/>
  <c r="AB101" i="3"/>
  <c r="B102" i="3"/>
  <c r="C102" i="3"/>
  <c r="D102" i="3"/>
  <c r="E102" i="3"/>
  <c r="F102" i="3"/>
  <c r="G102" i="3"/>
  <c r="H102" i="3"/>
  <c r="J102" i="3"/>
  <c r="K102" i="3"/>
  <c r="M102" i="3"/>
  <c r="N102" i="3"/>
  <c r="O102" i="3"/>
  <c r="P102" i="3"/>
  <c r="Q102" i="3"/>
  <c r="R102" i="3"/>
  <c r="T102" i="3"/>
  <c r="U102" i="3"/>
  <c r="V102" i="3"/>
  <c r="W102" i="3"/>
  <c r="X102" i="3"/>
  <c r="Y102" i="3"/>
  <c r="Z102" i="3"/>
  <c r="AA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F103" i="3"/>
  <c r="F106" i="3" s="1"/>
  <c r="I103" i="3"/>
  <c r="I106" i="3" s="1"/>
  <c r="L103" i="3"/>
  <c r="S103" i="3"/>
  <c r="AB103" i="3"/>
  <c r="AB106" i="3" s="1"/>
  <c r="F104" i="3"/>
  <c r="I104" i="3"/>
  <c r="L104" i="3"/>
  <c r="L106" i="3" s="1"/>
  <c r="S104" i="3"/>
  <c r="AB104" i="3"/>
  <c r="F105" i="3"/>
  <c r="I105" i="3"/>
  <c r="L105" i="3"/>
  <c r="S105" i="3"/>
  <c r="AB105" i="3"/>
  <c r="B106" i="3"/>
  <c r="C106" i="3"/>
  <c r="D106" i="3"/>
  <c r="E106" i="3"/>
  <c r="G106" i="3"/>
  <c r="H106" i="3"/>
  <c r="J106" i="3"/>
  <c r="K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F107" i="3"/>
  <c r="I107" i="3"/>
  <c r="L107" i="3"/>
  <c r="S107" i="3"/>
  <c r="AB107" i="3"/>
  <c r="F7" i="2"/>
  <c r="I7" i="2"/>
  <c r="L7" i="2"/>
  <c r="S7" i="2"/>
  <c r="S14" i="2" s="1"/>
  <c r="AB7" i="2"/>
  <c r="F8" i="2"/>
  <c r="I8" i="2"/>
  <c r="L8" i="2"/>
  <c r="L14" i="2" s="1"/>
  <c r="S8" i="2"/>
  <c r="AB8" i="2"/>
  <c r="F9" i="2"/>
  <c r="I9" i="2"/>
  <c r="I14" i="2" s="1"/>
  <c r="L9" i="2"/>
  <c r="S9" i="2"/>
  <c r="AB9" i="2"/>
  <c r="F10" i="2"/>
  <c r="I10" i="2"/>
  <c r="L10" i="2"/>
  <c r="S10" i="2"/>
  <c r="AB10" i="2"/>
  <c r="AB14" i="2" s="1"/>
  <c r="F11" i="2"/>
  <c r="I11" i="2"/>
  <c r="L11" i="2"/>
  <c r="S11" i="2"/>
  <c r="AB11" i="2"/>
  <c r="F12" i="2"/>
  <c r="I12" i="2"/>
  <c r="L12" i="2"/>
  <c r="S12" i="2"/>
  <c r="AB12" i="2"/>
  <c r="F13" i="2"/>
  <c r="I13" i="2"/>
  <c r="L13" i="2"/>
  <c r="S13" i="2"/>
  <c r="AB13" i="2"/>
  <c r="B14" i="2"/>
  <c r="C14" i="2"/>
  <c r="D14" i="2"/>
  <c r="E14" i="2"/>
  <c r="F14" i="2"/>
  <c r="G14" i="2"/>
  <c r="H14" i="2"/>
  <c r="J14" i="2"/>
  <c r="K14" i="2"/>
  <c r="M14" i="2"/>
  <c r="N14" i="2"/>
  <c r="O14" i="2"/>
  <c r="P14" i="2"/>
  <c r="Q14" i="2"/>
  <c r="R14" i="2"/>
  <c r="T14" i="2"/>
  <c r="U14" i="2"/>
  <c r="V14" i="2"/>
  <c r="W14" i="2"/>
  <c r="X14" i="2"/>
  <c r="Y14" i="2"/>
  <c r="Z14" i="2"/>
  <c r="AA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F15" i="2"/>
  <c r="F24" i="2" s="1"/>
  <c r="I15" i="2"/>
  <c r="L15" i="2"/>
  <c r="S15" i="2"/>
  <c r="AB15" i="2"/>
  <c r="AB24" i="2" s="1"/>
  <c r="F16" i="2"/>
  <c r="I16" i="2"/>
  <c r="L16" i="2"/>
  <c r="S16" i="2"/>
  <c r="S24" i="2" s="1"/>
  <c r="AB16" i="2"/>
  <c r="F17" i="2"/>
  <c r="I17" i="2"/>
  <c r="L17" i="2"/>
  <c r="L24" i="2" s="1"/>
  <c r="S17" i="2"/>
  <c r="AB17" i="2"/>
  <c r="F18" i="2"/>
  <c r="I18" i="2"/>
  <c r="L18" i="2"/>
  <c r="S18" i="2"/>
  <c r="AB18" i="2"/>
  <c r="F19" i="2"/>
  <c r="I19" i="2"/>
  <c r="L19" i="2"/>
  <c r="S19" i="2"/>
  <c r="AB19" i="2"/>
  <c r="F20" i="2"/>
  <c r="I20" i="2"/>
  <c r="L20" i="2"/>
  <c r="S20" i="2"/>
  <c r="AB20" i="2"/>
  <c r="F21" i="2"/>
  <c r="I21" i="2"/>
  <c r="L21" i="2"/>
  <c r="S21" i="2"/>
  <c r="AB21" i="2"/>
  <c r="F22" i="2"/>
  <c r="I22" i="2"/>
  <c r="L22" i="2"/>
  <c r="S22" i="2"/>
  <c r="AB22" i="2"/>
  <c r="F23" i="2"/>
  <c r="I23" i="2"/>
  <c r="L23" i="2"/>
  <c r="S23" i="2"/>
  <c r="AB23" i="2"/>
  <c r="B24" i="2"/>
  <c r="C24" i="2"/>
  <c r="D24" i="2"/>
  <c r="E24" i="2"/>
  <c r="G24" i="2"/>
  <c r="H24" i="2"/>
  <c r="I24" i="2"/>
  <c r="J24" i="2"/>
  <c r="K24" i="2"/>
  <c r="M24" i="2"/>
  <c r="N24" i="2"/>
  <c r="O24" i="2"/>
  <c r="P24" i="2"/>
  <c r="Q24" i="2"/>
  <c r="R24" i="2"/>
  <c r="T24" i="2"/>
  <c r="U24" i="2"/>
  <c r="V24" i="2"/>
  <c r="W24" i="2"/>
  <c r="X24" i="2"/>
  <c r="Y24" i="2"/>
  <c r="Z24" i="2"/>
  <c r="AA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F25" i="2"/>
  <c r="I25" i="2"/>
  <c r="L25" i="2"/>
  <c r="S25" i="2"/>
  <c r="S48" i="2" s="1"/>
  <c r="AB25" i="2"/>
  <c r="F26" i="2"/>
  <c r="I26" i="2"/>
  <c r="L26" i="2"/>
  <c r="L48" i="2" s="1"/>
  <c r="S26" i="2"/>
  <c r="AB26" i="2"/>
  <c r="F27" i="2"/>
  <c r="I27" i="2"/>
  <c r="I48" i="2" s="1"/>
  <c r="L27" i="2"/>
  <c r="S27" i="2"/>
  <c r="AB27" i="2"/>
  <c r="F28" i="2"/>
  <c r="I28" i="2"/>
  <c r="L28" i="2"/>
  <c r="S28" i="2"/>
  <c r="AB28" i="2"/>
  <c r="AB48" i="2" s="1"/>
  <c r="F29" i="2"/>
  <c r="I29" i="2"/>
  <c r="L29" i="2"/>
  <c r="S29" i="2"/>
  <c r="AB29" i="2"/>
  <c r="F30" i="2"/>
  <c r="I30" i="2"/>
  <c r="L30" i="2"/>
  <c r="S30" i="2"/>
  <c r="AB30" i="2"/>
  <c r="F31" i="2"/>
  <c r="I31" i="2"/>
  <c r="L31" i="2"/>
  <c r="S31" i="2"/>
  <c r="AB31" i="2"/>
  <c r="F32" i="2"/>
  <c r="I32" i="2"/>
  <c r="L32" i="2"/>
  <c r="S32" i="2"/>
  <c r="AB32" i="2"/>
  <c r="F33" i="2"/>
  <c r="I33" i="2"/>
  <c r="L33" i="2"/>
  <c r="S33" i="2"/>
  <c r="AB33" i="2"/>
  <c r="F34" i="2"/>
  <c r="I34" i="2"/>
  <c r="L34" i="2"/>
  <c r="S34" i="2"/>
  <c r="AB34" i="2"/>
  <c r="F35" i="2"/>
  <c r="I35" i="2"/>
  <c r="L35" i="2"/>
  <c r="S35" i="2"/>
  <c r="AB35" i="2"/>
  <c r="F36" i="2"/>
  <c r="I36" i="2"/>
  <c r="L36" i="2"/>
  <c r="S36" i="2"/>
  <c r="AB36" i="2"/>
  <c r="F37" i="2"/>
  <c r="I37" i="2"/>
  <c r="L37" i="2"/>
  <c r="S37" i="2"/>
  <c r="AB37" i="2"/>
  <c r="F38" i="2"/>
  <c r="I38" i="2"/>
  <c r="L38" i="2"/>
  <c r="S38" i="2"/>
  <c r="AB38" i="2"/>
  <c r="F39" i="2"/>
  <c r="I39" i="2"/>
  <c r="L39" i="2"/>
  <c r="S39" i="2"/>
  <c r="AB39" i="2"/>
  <c r="F40" i="2"/>
  <c r="I40" i="2"/>
  <c r="L40" i="2"/>
  <c r="S40" i="2"/>
  <c r="AB40" i="2"/>
  <c r="F41" i="2"/>
  <c r="I41" i="2"/>
  <c r="L41" i="2"/>
  <c r="S41" i="2"/>
  <c r="AB41" i="2"/>
  <c r="F42" i="2"/>
  <c r="I42" i="2"/>
  <c r="L42" i="2"/>
  <c r="S42" i="2"/>
  <c r="AB42" i="2"/>
  <c r="F43" i="2"/>
  <c r="I43" i="2"/>
  <c r="L43" i="2"/>
  <c r="S43" i="2"/>
  <c r="AB43" i="2"/>
  <c r="F44" i="2"/>
  <c r="I44" i="2"/>
  <c r="L44" i="2"/>
  <c r="S44" i="2"/>
  <c r="AB44" i="2"/>
  <c r="F45" i="2"/>
  <c r="I45" i="2"/>
  <c r="L45" i="2"/>
  <c r="S45" i="2"/>
  <c r="AB45" i="2"/>
  <c r="F46" i="2"/>
  <c r="I46" i="2"/>
  <c r="L46" i="2"/>
  <c r="S46" i="2"/>
  <c r="AB46" i="2"/>
  <c r="F47" i="2"/>
  <c r="I47" i="2"/>
  <c r="L47" i="2"/>
  <c r="S47" i="2"/>
  <c r="AB47" i="2"/>
  <c r="B48" i="2"/>
  <c r="C48" i="2"/>
  <c r="D48" i="2"/>
  <c r="E48" i="2"/>
  <c r="F48" i="2"/>
  <c r="G48" i="2"/>
  <c r="H48" i="2"/>
  <c r="J48" i="2"/>
  <c r="K48" i="2"/>
  <c r="M48" i="2"/>
  <c r="N48" i="2"/>
  <c r="O48" i="2"/>
  <c r="P48" i="2"/>
  <c r="Q48" i="2"/>
  <c r="R48" i="2"/>
  <c r="T48" i="2"/>
  <c r="U48" i="2"/>
  <c r="V48" i="2"/>
  <c r="W48" i="2"/>
  <c r="X48" i="2"/>
  <c r="Y48" i="2"/>
  <c r="Z48" i="2"/>
  <c r="AA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F49" i="2"/>
  <c r="F55" i="2" s="1"/>
  <c r="I49" i="2"/>
  <c r="L49" i="2"/>
  <c r="S49" i="2"/>
  <c r="AB49" i="2"/>
  <c r="F50" i="2"/>
  <c r="I50" i="2"/>
  <c r="L50" i="2"/>
  <c r="S50" i="2"/>
  <c r="S55" i="2" s="1"/>
  <c r="AB50" i="2"/>
  <c r="F51" i="2"/>
  <c r="I51" i="2"/>
  <c r="L51" i="2"/>
  <c r="S51" i="2"/>
  <c r="AB51" i="2"/>
  <c r="F52" i="2"/>
  <c r="I52" i="2"/>
  <c r="I55" i="2" s="1"/>
  <c r="L52" i="2"/>
  <c r="S52" i="2"/>
  <c r="AB52" i="2"/>
  <c r="F53" i="2"/>
  <c r="I53" i="2"/>
  <c r="L53" i="2"/>
  <c r="S53" i="2"/>
  <c r="AB53" i="2"/>
  <c r="F54" i="2"/>
  <c r="I54" i="2"/>
  <c r="L54" i="2"/>
  <c r="S54" i="2"/>
  <c r="AB54" i="2"/>
  <c r="B55" i="2"/>
  <c r="C55" i="2"/>
  <c r="D55" i="2"/>
  <c r="E55" i="2"/>
  <c r="G55" i="2"/>
  <c r="H55" i="2"/>
  <c r="J55" i="2"/>
  <c r="K55" i="2"/>
  <c r="L55" i="2"/>
  <c r="M55" i="2"/>
  <c r="N55" i="2"/>
  <c r="O55" i="2"/>
  <c r="P55" i="2"/>
  <c r="Q55" i="2"/>
  <c r="R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F56" i="2"/>
  <c r="I56" i="2"/>
  <c r="L56" i="2"/>
  <c r="L66" i="2" s="1"/>
  <c r="S56" i="2"/>
  <c r="AB56" i="2"/>
  <c r="F57" i="2"/>
  <c r="I57" i="2"/>
  <c r="I66" i="2" s="1"/>
  <c r="L57" i="2"/>
  <c r="S57" i="2"/>
  <c r="AB57" i="2"/>
  <c r="F58" i="2"/>
  <c r="I58" i="2"/>
  <c r="L58" i="2"/>
  <c r="S58" i="2"/>
  <c r="AB58" i="2"/>
  <c r="AB66" i="2" s="1"/>
  <c r="F59" i="2"/>
  <c r="I59" i="2"/>
  <c r="L59" i="2"/>
  <c r="S59" i="2"/>
  <c r="S66" i="2" s="1"/>
  <c r="AB59" i="2"/>
  <c r="F60" i="2"/>
  <c r="I60" i="2"/>
  <c r="L60" i="2"/>
  <c r="S60" i="2"/>
  <c r="AB60" i="2"/>
  <c r="F61" i="2"/>
  <c r="I61" i="2"/>
  <c r="L61" i="2"/>
  <c r="S61" i="2"/>
  <c r="AB61" i="2"/>
  <c r="F62" i="2"/>
  <c r="I62" i="2"/>
  <c r="L62" i="2"/>
  <c r="S62" i="2"/>
  <c r="AB62" i="2"/>
  <c r="F63" i="2"/>
  <c r="I63" i="2"/>
  <c r="L63" i="2"/>
  <c r="S63" i="2"/>
  <c r="AB63" i="2"/>
  <c r="F64" i="2"/>
  <c r="I64" i="2"/>
  <c r="L64" i="2"/>
  <c r="S64" i="2"/>
  <c r="AB64" i="2"/>
  <c r="F65" i="2"/>
  <c r="I65" i="2"/>
  <c r="L65" i="2"/>
  <c r="S65" i="2"/>
  <c r="AB65" i="2"/>
  <c r="B66" i="2"/>
  <c r="C66" i="2"/>
  <c r="D66" i="2"/>
  <c r="E66" i="2"/>
  <c r="F66" i="2"/>
  <c r="G66" i="2"/>
  <c r="H66" i="2"/>
  <c r="J66" i="2"/>
  <c r="K66" i="2"/>
  <c r="M66" i="2"/>
  <c r="N66" i="2"/>
  <c r="O66" i="2"/>
  <c r="P66" i="2"/>
  <c r="Q66" i="2"/>
  <c r="R66" i="2"/>
  <c r="T66" i="2"/>
  <c r="U66" i="2"/>
  <c r="V66" i="2"/>
  <c r="W66" i="2"/>
  <c r="X66" i="2"/>
  <c r="Y66" i="2"/>
  <c r="Z66" i="2"/>
  <c r="AA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F67" i="2"/>
  <c r="F76" i="2" s="1"/>
  <c r="I67" i="2"/>
  <c r="L67" i="2"/>
  <c r="S67" i="2"/>
  <c r="AB67" i="2"/>
  <c r="AB76" i="2" s="1"/>
  <c r="F68" i="2"/>
  <c r="I68" i="2"/>
  <c r="L68" i="2"/>
  <c r="S68" i="2"/>
  <c r="S76" i="2" s="1"/>
  <c r="AB68" i="2"/>
  <c r="F69" i="2"/>
  <c r="I69" i="2"/>
  <c r="L69" i="2"/>
  <c r="L76" i="2" s="1"/>
  <c r="S69" i="2"/>
  <c r="AB69" i="2"/>
  <c r="F70" i="2"/>
  <c r="I70" i="2"/>
  <c r="L70" i="2"/>
  <c r="S70" i="2"/>
  <c r="AB70" i="2"/>
  <c r="F71" i="2"/>
  <c r="I71" i="2"/>
  <c r="L71" i="2"/>
  <c r="S71" i="2"/>
  <c r="AB71" i="2"/>
  <c r="F72" i="2"/>
  <c r="I72" i="2"/>
  <c r="L72" i="2"/>
  <c r="S72" i="2"/>
  <c r="AB72" i="2"/>
  <c r="F73" i="2"/>
  <c r="I73" i="2"/>
  <c r="L73" i="2"/>
  <c r="S73" i="2"/>
  <c r="AB73" i="2"/>
  <c r="F74" i="2"/>
  <c r="I74" i="2"/>
  <c r="L74" i="2"/>
  <c r="S74" i="2"/>
  <c r="AB74" i="2"/>
  <c r="F75" i="2"/>
  <c r="I75" i="2"/>
  <c r="L75" i="2"/>
  <c r="S75" i="2"/>
  <c r="AB75" i="2"/>
  <c r="B76" i="2"/>
  <c r="C76" i="2"/>
  <c r="D76" i="2"/>
  <c r="E76" i="2"/>
  <c r="G76" i="2"/>
  <c r="H76" i="2"/>
  <c r="I76" i="2"/>
  <c r="J76" i="2"/>
  <c r="K76" i="2"/>
  <c r="M76" i="2"/>
  <c r="N76" i="2"/>
  <c r="O76" i="2"/>
  <c r="P76" i="2"/>
  <c r="Q76" i="2"/>
  <c r="R76" i="2"/>
  <c r="T76" i="2"/>
  <c r="U76" i="2"/>
  <c r="V76" i="2"/>
  <c r="W76" i="2"/>
  <c r="X76" i="2"/>
  <c r="Y76" i="2"/>
  <c r="Z76" i="2"/>
  <c r="AA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F77" i="2"/>
  <c r="I77" i="2"/>
  <c r="L77" i="2"/>
  <c r="S77" i="2"/>
  <c r="AB77" i="2"/>
  <c r="F78" i="2"/>
  <c r="I78" i="2"/>
  <c r="L78" i="2"/>
  <c r="L83" i="2" s="1"/>
  <c r="S78" i="2"/>
  <c r="AB78" i="2"/>
  <c r="F79" i="2"/>
  <c r="I79" i="2"/>
  <c r="I83" i="2" s="1"/>
  <c r="L79" i="2"/>
  <c r="S79" i="2"/>
  <c r="AB79" i="2"/>
  <c r="F80" i="2"/>
  <c r="F83" i="2" s="1"/>
  <c r="I80" i="2"/>
  <c r="L80" i="2"/>
  <c r="S80" i="2"/>
  <c r="AB80" i="2"/>
  <c r="AB83" i="2" s="1"/>
  <c r="F81" i="2"/>
  <c r="I81" i="2"/>
  <c r="L81" i="2"/>
  <c r="S81" i="2"/>
  <c r="AB81" i="2"/>
  <c r="F82" i="2"/>
  <c r="I82" i="2"/>
  <c r="L82" i="2"/>
  <c r="S82" i="2"/>
  <c r="AB82" i="2"/>
  <c r="B83" i="2"/>
  <c r="C83" i="2"/>
  <c r="D83" i="2"/>
  <c r="E83" i="2"/>
  <c r="G83" i="2"/>
  <c r="H83" i="2"/>
  <c r="J83" i="2"/>
  <c r="K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F84" i="2"/>
  <c r="I84" i="2"/>
  <c r="I88" i="2" s="1"/>
  <c r="L84" i="2"/>
  <c r="S84" i="2"/>
  <c r="AB84" i="2"/>
  <c r="F85" i="2"/>
  <c r="F88" i="2" s="1"/>
  <c r="I85" i="2"/>
  <c r="L85" i="2"/>
  <c r="S85" i="2"/>
  <c r="AB85" i="2"/>
  <c r="AB88" i="2" s="1"/>
  <c r="F86" i="2"/>
  <c r="I86" i="2"/>
  <c r="L86" i="2"/>
  <c r="S86" i="2"/>
  <c r="AB86" i="2"/>
  <c r="F87" i="2"/>
  <c r="I87" i="2"/>
  <c r="L87" i="2"/>
  <c r="L88" i="2" s="1"/>
  <c r="S87" i="2"/>
  <c r="AB87" i="2"/>
  <c r="B88" i="2"/>
  <c r="C88" i="2"/>
  <c r="D88" i="2"/>
  <c r="E88" i="2"/>
  <c r="G88" i="2"/>
  <c r="H88" i="2"/>
  <c r="J88" i="2"/>
  <c r="K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F89" i="2"/>
  <c r="I89" i="2"/>
  <c r="I102" i="2" s="1"/>
  <c r="L89" i="2"/>
  <c r="S89" i="2"/>
  <c r="AB89" i="2"/>
  <c r="F90" i="2"/>
  <c r="I90" i="2"/>
  <c r="L90" i="2"/>
  <c r="S90" i="2"/>
  <c r="AB90" i="2"/>
  <c r="AB102" i="2" s="1"/>
  <c r="F91" i="2"/>
  <c r="I91" i="2"/>
  <c r="L91" i="2"/>
  <c r="S91" i="2"/>
  <c r="S102" i="2" s="1"/>
  <c r="AB91" i="2"/>
  <c r="F92" i="2"/>
  <c r="I92" i="2"/>
  <c r="L92" i="2"/>
  <c r="L102" i="2" s="1"/>
  <c r="S92" i="2"/>
  <c r="AB92" i="2"/>
  <c r="F93" i="2"/>
  <c r="I93" i="2"/>
  <c r="L93" i="2"/>
  <c r="S93" i="2"/>
  <c r="AB93" i="2"/>
  <c r="F94" i="2"/>
  <c r="I94" i="2"/>
  <c r="L94" i="2"/>
  <c r="S94" i="2"/>
  <c r="AB94" i="2"/>
  <c r="F95" i="2"/>
  <c r="I95" i="2"/>
  <c r="L95" i="2"/>
  <c r="S95" i="2"/>
  <c r="AB95" i="2"/>
  <c r="F96" i="2"/>
  <c r="I96" i="2"/>
  <c r="L96" i="2"/>
  <c r="S96" i="2"/>
  <c r="AB96" i="2"/>
  <c r="F97" i="2"/>
  <c r="I97" i="2"/>
  <c r="L97" i="2"/>
  <c r="S97" i="2"/>
  <c r="AB97" i="2"/>
  <c r="F98" i="2"/>
  <c r="I98" i="2"/>
  <c r="L98" i="2"/>
  <c r="S98" i="2"/>
  <c r="AB98" i="2"/>
  <c r="F99" i="2"/>
  <c r="I99" i="2"/>
  <c r="L99" i="2"/>
  <c r="S99" i="2"/>
  <c r="AB99" i="2"/>
  <c r="F100" i="2"/>
  <c r="I100" i="2"/>
  <c r="L100" i="2"/>
  <c r="S100" i="2"/>
  <c r="AB100" i="2"/>
  <c r="F101" i="2"/>
  <c r="I101" i="2"/>
  <c r="L101" i="2"/>
  <c r="S101" i="2"/>
  <c r="AB101" i="2"/>
  <c r="B102" i="2"/>
  <c r="C102" i="2"/>
  <c r="D102" i="2"/>
  <c r="E102" i="2"/>
  <c r="F102" i="2"/>
  <c r="G102" i="2"/>
  <c r="H102" i="2"/>
  <c r="J102" i="2"/>
  <c r="K102" i="2"/>
  <c r="M102" i="2"/>
  <c r="N102" i="2"/>
  <c r="O102" i="2"/>
  <c r="P102" i="2"/>
  <c r="Q102" i="2"/>
  <c r="R102" i="2"/>
  <c r="T102" i="2"/>
  <c r="U102" i="2"/>
  <c r="V102" i="2"/>
  <c r="W102" i="2"/>
  <c r="X102" i="2"/>
  <c r="Y102" i="2"/>
  <c r="Z102" i="2"/>
  <c r="AA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F103" i="2"/>
  <c r="F106" i="2" s="1"/>
  <c r="I103" i="2"/>
  <c r="L103" i="2"/>
  <c r="S103" i="2"/>
  <c r="AB103" i="2"/>
  <c r="AB106" i="2" s="1"/>
  <c r="F104" i="2"/>
  <c r="I104" i="2"/>
  <c r="L104" i="2"/>
  <c r="S104" i="2"/>
  <c r="AB104" i="2"/>
  <c r="F105" i="2"/>
  <c r="I105" i="2"/>
  <c r="L105" i="2"/>
  <c r="L106" i="2" s="1"/>
  <c r="S105" i="2"/>
  <c r="AB105" i="2"/>
  <c r="B106" i="2"/>
  <c r="C106" i="2"/>
  <c r="D106" i="2"/>
  <c r="E106" i="2"/>
  <c r="G106" i="2"/>
  <c r="H106" i="2"/>
  <c r="I106" i="2"/>
  <c r="J106" i="2"/>
  <c r="K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F107" i="2"/>
  <c r="I107" i="2"/>
  <c r="L107" i="2"/>
  <c r="S107" i="2"/>
  <c r="AB107" i="2"/>
  <c r="L106" i="13" l="1"/>
  <c r="AB106" i="13"/>
  <c r="F106" i="13"/>
  <c r="S106" i="13"/>
  <c r="I106" i="13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A105" i="1"/>
  <c r="Z105" i="1"/>
  <c r="Y105" i="1"/>
  <c r="X105" i="1"/>
  <c r="W105" i="1"/>
  <c r="V105" i="1"/>
  <c r="U105" i="1"/>
  <c r="T105" i="1"/>
  <c r="R105" i="1"/>
  <c r="Q105" i="1"/>
  <c r="P105" i="1"/>
  <c r="O105" i="1"/>
  <c r="N105" i="1"/>
  <c r="M105" i="1"/>
  <c r="K105" i="1"/>
  <c r="J105" i="1"/>
  <c r="H105" i="1"/>
  <c r="G105" i="1"/>
  <c r="E105" i="1"/>
  <c r="D105" i="1"/>
  <c r="C105" i="1"/>
  <c r="B105" i="1"/>
  <c r="AB104" i="1"/>
  <c r="S104" i="1"/>
  <c r="L104" i="1"/>
  <c r="I104" i="1"/>
  <c r="F104" i="1"/>
  <c r="AB103" i="1"/>
  <c r="S103" i="1"/>
  <c r="L103" i="1"/>
  <c r="I103" i="1"/>
  <c r="F103" i="1"/>
  <c r="AB102" i="1"/>
  <c r="S102" i="1"/>
  <c r="S105" i="1" s="1"/>
  <c r="L102" i="1"/>
  <c r="I102" i="1"/>
  <c r="F102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R101" i="1"/>
  <c r="Q101" i="1"/>
  <c r="P101" i="1"/>
  <c r="O101" i="1"/>
  <c r="N101" i="1"/>
  <c r="M101" i="1"/>
  <c r="K101" i="1"/>
  <c r="J101" i="1"/>
  <c r="H101" i="1"/>
  <c r="G101" i="1"/>
  <c r="E101" i="1"/>
  <c r="D101" i="1"/>
  <c r="C101" i="1"/>
  <c r="B101" i="1"/>
  <c r="AB100" i="1"/>
  <c r="S100" i="1"/>
  <c r="L100" i="1"/>
  <c r="I100" i="1"/>
  <c r="F100" i="1"/>
  <c r="AB99" i="1"/>
  <c r="S99" i="1"/>
  <c r="L99" i="1"/>
  <c r="I99" i="1"/>
  <c r="F99" i="1"/>
  <c r="AB98" i="1"/>
  <c r="S98" i="1"/>
  <c r="L98" i="1"/>
  <c r="I98" i="1"/>
  <c r="F98" i="1"/>
  <c r="AB97" i="1"/>
  <c r="S97" i="1"/>
  <c r="L97" i="1"/>
  <c r="I97" i="1"/>
  <c r="F97" i="1"/>
  <c r="AB96" i="1"/>
  <c r="S96" i="1"/>
  <c r="L96" i="1"/>
  <c r="I96" i="1"/>
  <c r="F96" i="1"/>
  <c r="AB95" i="1"/>
  <c r="S95" i="1"/>
  <c r="L95" i="1"/>
  <c r="I95" i="1"/>
  <c r="F95" i="1"/>
  <c r="AB94" i="1"/>
  <c r="S94" i="1"/>
  <c r="L94" i="1"/>
  <c r="I94" i="1"/>
  <c r="F94" i="1"/>
  <c r="AB93" i="1"/>
  <c r="S93" i="1"/>
  <c r="L93" i="1"/>
  <c r="I93" i="1"/>
  <c r="F93" i="1"/>
  <c r="AB92" i="1"/>
  <c r="S92" i="1"/>
  <c r="L92" i="1"/>
  <c r="I92" i="1"/>
  <c r="F92" i="1"/>
  <c r="AB91" i="1"/>
  <c r="S91" i="1"/>
  <c r="L91" i="1"/>
  <c r="I91" i="1"/>
  <c r="F91" i="1"/>
  <c r="AB90" i="1"/>
  <c r="S90" i="1"/>
  <c r="L90" i="1"/>
  <c r="I90" i="1"/>
  <c r="F90" i="1"/>
  <c r="AB89" i="1"/>
  <c r="S89" i="1"/>
  <c r="L89" i="1"/>
  <c r="I89" i="1"/>
  <c r="F89" i="1"/>
  <c r="AB88" i="1"/>
  <c r="S88" i="1"/>
  <c r="L88" i="1"/>
  <c r="I88" i="1"/>
  <c r="F88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A87" i="1"/>
  <c r="Z87" i="1"/>
  <c r="Y87" i="1"/>
  <c r="X87" i="1"/>
  <c r="W87" i="1"/>
  <c r="V87" i="1"/>
  <c r="U87" i="1"/>
  <c r="T87" i="1"/>
  <c r="R87" i="1"/>
  <c r="Q87" i="1"/>
  <c r="P87" i="1"/>
  <c r="O87" i="1"/>
  <c r="N87" i="1"/>
  <c r="M87" i="1"/>
  <c r="K87" i="1"/>
  <c r="J87" i="1"/>
  <c r="H87" i="1"/>
  <c r="G87" i="1"/>
  <c r="E87" i="1"/>
  <c r="D87" i="1"/>
  <c r="C87" i="1"/>
  <c r="B87" i="1"/>
  <c r="AB86" i="1"/>
  <c r="S86" i="1"/>
  <c r="L86" i="1"/>
  <c r="I86" i="1"/>
  <c r="F86" i="1"/>
  <c r="AB85" i="1"/>
  <c r="S85" i="1"/>
  <c r="L85" i="1"/>
  <c r="I85" i="1"/>
  <c r="F85" i="1"/>
  <c r="AB84" i="1"/>
  <c r="S84" i="1"/>
  <c r="L84" i="1"/>
  <c r="I84" i="1"/>
  <c r="F84" i="1"/>
  <c r="AB83" i="1"/>
  <c r="S83" i="1"/>
  <c r="L83" i="1"/>
  <c r="I83" i="1"/>
  <c r="F83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A82" i="1"/>
  <c r="Z82" i="1"/>
  <c r="Y82" i="1"/>
  <c r="X82" i="1"/>
  <c r="W82" i="1"/>
  <c r="V82" i="1"/>
  <c r="U82" i="1"/>
  <c r="T82" i="1"/>
  <c r="R82" i="1"/>
  <c r="Q82" i="1"/>
  <c r="P82" i="1"/>
  <c r="O82" i="1"/>
  <c r="N82" i="1"/>
  <c r="M82" i="1"/>
  <c r="K82" i="1"/>
  <c r="J82" i="1"/>
  <c r="H82" i="1"/>
  <c r="G82" i="1"/>
  <c r="E82" i="1"/>
  <c r="D82" i="1"/>
  <c r="C82" i="1"/>
  <c r="B82" i="1"/>
  <c r="AB81" i="1"/>
  <c r="S81" i="1"/>
  <c r="L81" i="1"/>
  <c r="I81" i="1"/>
  <c r="F81" i="1"/>
  <c r="AB80" i="1"/>
  <c r="S80" i="1"/>
  <c r="L80" i="1"/>
  <c r="I80" i="1"/>
  <c r="F80" i="1"/>
  <c r="AB79" i="1"/>
  <c r="S79" i="1"/>
  <c r="L79" i="1"/>
  <c r="I79" i="1"/>
  <c r="F79" i="1"/>
  <c r="AB78" i="1"/>
  <c r="S78" i="1"/>
  <c r="L78" i="1"/>
  <c r="I78" i="1"/>
  <c r="F78" i="1"/>
  <c r="AB77" i="1"/>
  <c r="S77" i="1"/>
  <c r="L77" i="1"/>
  <c r="I77" i="1"/>
  <c r="F77" i="1"/>
  <c r="AB76" i="1"/>
  <c r="S76" i="1"/>
  <c r="L76" i="1"/>
  <c r="L82" i="1" s="1"/>
  <c r="I76" i="1"/>
  <c r="F76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A75" i="1"/>
  <c r="Z75" i="1"/>
  <c r="Y75" i="1"/>
  <c r="X75" i="1"/>
  <c r="W75" i="1"/>
  <c r="V75" i="1"/>
  <c r="U75" i="1"/>
  <c r="T75" i="1"/>
  <c r="R75" i="1"/>
  <c r="Q75" i="1"/>
  <c r="P75" i="1"/>
  <c r="O75" i="1"/>
  <c r="N75" i="1"/>
  <c r="M75" i="1"/>
  <c r="K75" i="1"/>
  <c r="J75" i="1"/>
  <c r="H75" i="1"/>
  <c r="G75" i="1"/>
  <c r="E75" i="1"/>
  <c r="D75" i="1"/>
  <c r="C75" i="1"/>
  <c r="B75" i="1"/>
  <c r="AB74" i="1"/>
  <c r="S74" i="1"/>
  <c r="L74" i="1"/>
  <c r="I74" i="1"/>
  <c r="F74" i="1"/>
  <c r="AB73" i="1"/>
  <c r="S73" i="1"/>
  <c r="L73" i="1"/>
  <c r="I73" i="1"/>
  <c r="F73" i="1"/>
  <c r="AB72" i="1"/>
  <c r="S72" i="1"/>
  <c r="L72" i="1"/>
  <c r="I72" i="1"/>
  <c r="F72" i="1"/>
  <c r="AB71" i="1"/>
  <c r="S71" i="1"/>
  <c r="L71" i="1"/>
  <c r="I71" i="1"/>
  <c r="F71" i="1"/>
  <c r="AB70" i="1"/>
  <c r="S70" i="1"/>
  <c r="L70" i="1"/>
  <c r="I70" i="1"/>
  <c r="F70" i="1"/>
  <c r="AB69" i="1"/>
  <c r="S69" i="1"/>
  <c r="L69" i="1"/>
  <c r="I69" i="1"/>
  <c r="F69" i="1"/>
  <c r="AB68" i="1"/>
  <c r="S68" i="1"/>
  <c r="L68" i="1"/>
  <c r="I68" i="1"/>
  <c r="F68" i="1"/>
  <c r="AB67" i="1"/>
  <c r="S67" i="1"/>
  <c r="L67" i="1"/>
  <c r="I67" i="1"/>
  <c r="F67" i="1"/>
  <c r="AB66" i="1"/>
  <c r="S66" i="1"/>
  <c r="L66" i="1"/>
  <c r="I66" i="1"/>
  <c r="F66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A65" i="1"/>
  <c r="Z65" i="1"/>
  <c r="Y65" i="1"/>
  <c r="X65" i="1"/>
  <c r="W65" i="1"/>
  <c r="V65" i="1"/>
  <c r="U65" i="1"/>
  <c r="T65" i="1"/>
  <c r="R65" i="1"/>
  <c r="Q65" i="1"/>
  <c r="P65" i="1"/>
  <c r="O65" i="1"/>
  <c r="N65" i="1"/>
  <c r="M65" i="1"/>
  <c r="K65" i="1"/>
  <c r="J65" i="1"/>
  <c r="H65" i="1"/>
  <c r="G65" i="1"/>
  <c r="E65" i="1"/>
  <c r="D65" i="1"/>
  <c r="C65" i="1"/>
  <c r="B65" i="1"/>
  <c r="AB64" i="1"/>
  <c r="S64" i="1"/>
  <c r="L64" i="1"/>
  <c r="I64" i="1"/>
  <c r="F64" i="1"/>
  <c r="AB63" i="1"/>
  <c r="S63" i="1"/>
  <c r="L63" i="1"/>
  <c r="I63" i="1"/>
  <c r="F63" i="1"/>
  <c r="AB62" i="1"/>
  <c r="S62" i="1"/>
  <c r="L62" i="1"/>
  <c r="I62" i="1"/>
  <c r="F62" i="1"/>
  <c r="AB61" i="1"/>
  <c r="S61" i="1"/>
  <c r="L61" i="1"/>
  <c r="I61" i="1"/>
  <c r="F61" i="1"/>
  <c r="AB60" i="1"/>
  <c r="S60" i="1"/>
  <c r="L60" i="1"/>
  <c r="I60" i="1"/>
  <c r="F60" i="1"/>
  <c r="AB59" i="1"/>
  <c r="S59" i="1"/>
  <c r="L59" i="1"/>
  <c r="I59" i="1"/>
  <c r="F59" i="1"/>
  <c r="AB58" i="1"/>
  <c r="S58" i="1"/>
  <c r="L58" i="1"/>
  <c r="I58" i="1"/>
  <c r="F58" i="1"/>
  <c r="AB57" i="1"/>
  <c r="S57" i="1"/>
  <c r="L57" i="1"/>
  <c r="I57" i="1"/>
  <c r="F57" i="1"/>
  <c r="AB56" i="1"/>
  <c r="S56" i="1"/>
  <c r="L56" i="1"/>
  <c r="I56" i="1"/>
  <c r="F56" i="1"/>
  <c r="AB55" i="1"/>
  <c r="S55" i="1"/>
  <c r="L55" i="1"/>
  <c r="I55" i="1"/>
  <c r="F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A54" i="1"/>
  <c r="Z54" i="1"/>
  <c r="Y54" i="1"/>
  <c r="X54" i="1"/>
  <c r="W54" i="1"/>
  <c r="V54" i="1"/>
  <c r="U54" i="1"/>
  <c r="T54" i="1"/>
  <c r="R54" i="1"/>
  <c r="Q54" i="1"/>
  <c r="P54" i="1"/>
  <c r="O54" i="1"/>
  <c r="N54" i="1"/>
  <c r="M54" i="1"/>
  <c r="K54" i="1"/>
  <c r="J54" i="1"/>
  <c r="H54" i="1"/>
  <c r="G54" i="1"/>
  <c r="E54" i="1"/>
  <c r="D54" i="1"/>
  <c r="C54" i="1"/>
  <c r="B54" i="1"/>
  <c r="AB53" i="1"/>
  <c r="S53" i="1"/>
  <c r="L53" i="1"/>
  <c r="I53" i="1"/>
  <c r="F53" i="1"/>
  <c r="AB52" i="1"/>
  <c r="S52" i="1"/>
  <c r="L52" i="1"/>
  <c r="I52" i="1"/>
  <c r="F52" i="1"/>
  <c r="AB51" i="1"/>
  <c r="S51" i="1"/>
  <c r="L51" i="1"/>
  <c r="I51" i="1"/>
  <c r="F51" i="1"/>
  <c r="AB50" i="1"/>
  <c r="S50" i="1"/>
  <c r="L50" i="1"/>
  <c r="I50" i="1"/>
  <c r="F50" i="1"/>
  <c r="AB49" i="1"/>
  <c r="S49" i="1"/>
  <c r="L49" i="1"/>
  <c r="I49" i="1"/>
  <c r="F49" i="1"/>
  <c r="AB48" i="1"/>
  <c r="S48" i="1"/>
  <c r="L48" i="1"/>
  <c r="I48" i="1"/>
  <c r="F48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A47" i="1"/>
  <c r="Z47" i="1"/>
  <c r="Y47" i="1"/>
  <c r="X47" i="1"/>
  <c r="W47" i="1"/>
  <c r="V47" i="1"/>
  <c r="U47" i="1"/>
  <c r="T47" i="1"/>
  <c r="R47" i="1"/>
  <c r="Q47" i="1"/>
  <c r="P47" i="1"/>
  <c r="O47" i="1"/>
  <c r="N47" i="1"/>
  <c r="M47" i="1"/>
  <c r="K47" i="1"/>
  <c r="J47" i="1"/>
  <c r="H47" i="1"/>
  <c r="G47" i="1"/>
  <c r="E47" i="1"/>
  <c r="D47" i="1"/>
  <c r="C47" i="1"/>
  <c r="B47" i="1"/>
  <c r="AB46" i="1"/>
  <c r="S46" i="1"/>
  <c r="L46" i="1"/>
  <c r="I46" i="1"/>
  <c r="F46" i="1"/>
  <c r="AB45" i="1"/>
  <c r="S45" i="1"/>
  <c r="L45" i="1"/>
  <c r="I45" i="1"/>
  <c r="F45" i="1"/>
  <c r="AB44" i="1"/>
  <c r="S44" i="1"/>
  <c r="L44" i="1"/>
  <c r="I44" i="1"/>
  <c r="F44" i="1"/>
  <c r="AB43" i="1"/>
  <c r="S43" i="1"/>
  <c r="L43" i="1"/>
  <c r="I43" i="1"/>
  <c r="F43" i="1"/>
  <c r="AB42" i="1"/>
  <c r="S42" i="1"/>
  <c r="L42" i="1"/>
  <c r="I42" i="1"/>
  <c r="F42" i="1"/>
  <c r="AB41" i="1"/>
  <c r="S41" i="1"/>
  <c r="L41" i="1"/>
  <c r="I41" i="1"/>
  <c r="F41" i="1"/>
  <c r="AB40" i="1"/>
  <c r="S40" i="1"/>
  <c r="L40" i="1"/>
  <c r="I40" i="1"/>
  <c r="F40" i="1"/>
  <c r="AB39" i="1"/>
  <c r="S39" i="1"/>
  <c r="L39" i="1"/>
  <c r="I39" i="1"/>
  <c r="F39" i="1"/>
  <c r="AB38" i="1"/>
  <c r="S38" i="1"/>
  <c r="L38" i="1"/>
  <c r="I38" i="1"/>
  <c r="F38" i="1"/>
  <c r="AB37" i="1"/>
  <c r="S37" i="1"/>
  <c r="L37" i="1"/>
  <c r="I37" i="1"/>
  <c r="F37" i="1"/>
  <c r="AB36" i="1"/>
  <c r="S36" i="1"/>
  <c r="L36" i="1"/>
  <c r="I36" i="1"/>
  <c r="F36" i="1"/>
  <c r="AB35" i="1"/>
  <c r="S35" i="1"/>
  <c r="L35" i="1"/>
  <c r="I35" i="1"/>
  <c r="F35" i="1"/>
  <c r="AB34" i="1"/>
  <c r="S34" i="1"/>
  <c r="L34" i="1"/>
  <c r="I34" i="1"/>
  <c r="F34" i="1"/>
  <c r="AB33" i="1"/>
  <c r="S33" i="1"/>
  <c r="L33" i="1"/>
  <c r="I33" i="1"/>
  <c r="F33" i="1"/>
  <c r="AB32" i="1"/>
  <c r="S32" i="1"/>
  <c r="L32" i="1"/>
  <c r="I32" i="1"/>
  <c r="F32" i="1"/>
  <c r="AB31" i="1"/>
  <c r="S31" i="1"/>
  <c r="L31" i="1"/>
  <c r="I31" i="1"/>
  <c r="F31" i="1"/>
  <c r="AB30" i="1"/>
  <c r="S30" i="1"/>
  <c r="L30" i="1"/>
  <c r="I30" i="1"/>
  <c r="F30" i="1"/>
  <c r="AB29" i="1"/>
  <c r="S29" i="1"/>
  <c r="L29" i="1"/>
  <c r="I29" i="1"/>
  <c r="F29" i="1"/>
  <c r="AB28" i="1"/>
  <c r="S28" i="1"/>
  <c r="L28" i="1"/>
  <c r="I28" i="1"/>
  <c r="F28" i="1"/>
  <c r="AB27" i="1"/>
  <c r="S27" i="1"/>
  <c r="L27" i="1"/>
  <c r="I27" i="1"/>
  <c r="F27" i="1"/>
  <c r="AB26" i="1"/>
  <c r="S26" i="1"/>
  <c r="L26" i="1"/>
  <c r="I26" i="1"/>
  <c r="F26" i="1"/>
  <c r="AB25" i="1"/>
  <c r="S25" i="1"/>
  <c r="L25" i="1"/>
  <c r="I25" i="1"/>
  <c r="F25" i="1"/>
  <c r="AB24" i="1"/>
  <c r="S24" i="1"/>
  <c r="L24" i="1"/>
  <c r="L47" i="1" s="1"/>
  <c r="I24" i="1"/>
  <c r="F24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R23" i="1"/>
  <c r="Q23" i="1"/>
  <c r="P23" i="1"/>
  <c r="O23" i="1"/>
  <c r="N23" i="1"/>
  <c r="M23" i="1"/>
  <c r="K23" i="1"/>
  <c r="J23" i="1"/>
  <c r="H23" i="1"/>
  <c r="G23" i="1"/>
  <c r="E23" i="1"/>
  <c r="D23" i="1"/>
  <c r="C23" i="1"/>
  <c r="B23" i="1"/>
  <c r="AB22" i="1"/>
  <c r="S22" i="1"/>
  <c r="L22" i="1"/>
  <c r="I22" i="1"/>
  <c r="F22" i="1"/>
  <c r="AB21" i="1"/>
  <c r="S21" i="1"/>
  <c r="L21" i="1"/>
  <c r="I21" i="1"/>
  <c r="F21" i="1"/>
  <c r="AB20" i="1"/>
  <c r="S20" i="1"/>
  <c r="L20" i="1"/>
  <c r="I20" i="1"/>
  <c r="F20" i="1"/>
  <c r="AB19" i="1"/>
  <c r="S19" i="1"/>
  <c r="L19" i="1"/>
  <c r="I19" i="1"/>
  <c r="F19" i="1"/>
  <c r="AB18" i="1"/>
  <c r="S18" i="1"/>
  <c r="L18" i="1"/>
  <c r="I18" i="1"/>
  <c r="F18" i="1"/>
  <c r="AB17" i="1"/>
  <c r="S17" i="1"/>
  <c r="L17" i="1"/>
  <c r="I17" i="1"/>
  <c r="F17" i="1"/>
  <c r="AB16" i="1"/>
  <c r="S16" i="1"/>
  <c r="L16" i="1"/>
  <c r="I16" i="1"/>
  <c r="F16" i="1"/>
  <c r="AB15" i="1"/>
  <c r="S15" i="1"/>
  <c r="L15" i="1"/>
  <c r="I15" i="1"/>
  <c r="F15" i="1"/>
  <c r="AB14" i="1"/>
  <c r="S14" i="1"/>
  <c r="L14" i="1"/>
  <c r="I14" i="1"/>
  <c r="F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A13" i="1"/>
  <c r="Z13" i="1"/>
  <c r="Y13" i="1"/>
  <c r="X13" i="1"/>
  <c r="W13" i="1"/>
  <c r="V13" i="1"/>
  <c r="U13" i="1"/>
  <c r="T13" i="1"/>
  <c r="R13" i="1"/>
  <c r="Q13" i="1"/>
  <c r="P13" i="1"/>
  <c r="O13" i="1"/>
  <c r="N13" i="1"/>
  <c r="M13" i="1"/>
  <c r="K13" i="1"/>
  <c r="J13" i="1"/>
  <c r="H13" i="1"/>
  <c r="G13" i="1"/>
  <c r="E13" i="1"/>
  <c r="D13" i="1"/>
  <c r="C13" i="1"/>
  <c r="B13" i="1"/>
  <c r="AB12" i="1"/>
  <c r="S12" i="1"/>
  <c r="L12" i="1"/>
  <c r="I12" i="1"/>
  <c r="F12" i="1"/>
  <c r="AB11" i="1"/>
  <c r="S11" i="1"/>
  <c r="L11" i="1"/>
  <c r="I11" i="1"/>
  <c r="F11" i="1"/>
  <c r="AB10" i="1"/>
  <c r="S10" i="1"/>
  <c r="L10" i="1"/>
  <c r="I10" i="1"/>
  <c r="F10" i="1"/>
  <c r="AB9" i="1"/>
  <c r="S9" i="1"/>
  <c r="L9" i="1"/>
  <c r="I9" i="1"/>
  <c r="F9" i="1"/>
  <c r="AB8" i="1"/>
  <c r="S8" i="1"/>
  <c r="L8" i="1"/>
  <c r="I8" i="1"/>
  <c r="F8" i="1"/>
  <c r="AB7" i="1"/>
  <c r="S7" i="1"/>
  <c r="L7" i="1"/>
  <c r="I7" i="1"/>
  <c r="F7" i="1"/>
  <c r="AB6" i="1"/>
  <c r="S6" i="1"/>
  <c r="L6" i="1"/>
  <c r="I6" i="1"/>
  <c r="F6" i="1"/>
  <c r="S23" i="1" l="1"/>
  <c r="S75" i="1"/>
  <c r="F101" i="1"/>
  <c r="AB101" i="1"/>
  <c r="AB105" i="1"/>
  <c r="L13" i="1"/>
  <c r="AB87" i="1"/>
  <c r="S13" i="1"/>
  <c r="F23" i="1"/>
  <c r="AB23" i="1"/>
  <c r="AB54" i="1"/>
  <c r="S82" i="1"/>
  <c r="I87" i="1"/>
  <c r="I101" i="1"/>
  <c r="AB13" i="1"/>
  <c r="I23" i="1"/>
  <c r="AB47" i="1"/>
  <c r="S65" i="1"/>
  <c r="I75" i="1"/>
  <c r="L101" i="1"/>
  <c r="I105" i="1"/>
  <c r="I13" i="1"/>
  <c r="L23" i="1"/>
  <c r="I47" i="1"/>
  <c r="AB65" i="1"/>
  <c r="I82" i="1"/>
  <c r="S101" i="1"/>
  <c r="L54" i="1"/>
  <c r="L87" i="1"/>
  <c r="L105" i="1"/>
  <c r="N106" i="1"/>
  <c r="R106" i="1"/>
  <c r="AF106" i="1"/>
  <c r="AJ106" i="1"/>
  <c r="AN106" i="1"/>
  <c r="AR106" i="1"/>
  <c r="F13" i="1"/>
  <c r="D106" i="1"/>
  <c r="W106" i="1"/>
  <c r="AA106" i="1"/>
  <c r="S47" i="1"/>
  <c r="F47" i="1"/>
  <c r="F65" i="1"/>
  <c r="I54" i="1"/>
  <c r="S54" i="1"/>
  <c r="F54" i="1"/>
  <c r="I65" i="1"/>
  <c r="L75" i="1"/>
  <c r="L65" i="1"/>
  <c r="AB82" i="1"/>
  <c r="AB75" i="1"/>
  <c r="F75" i="1"/>
  <c r="F82" i="1"/>
  <c r="E106" i="1"/>
  <c r="J106" i="1"/>
  <c r="O106" i="1"/>
  <c r="T106" i="1"/>
  <c r="X106" i="1"/>
  <c r="AC106" i="1"/>
  <c r="AG106" i="1"/>
  <c r="AK106" i="1"/>
  <c r="AO106" i="1"/>
  <c r="AS106" i="1"/>
  <c r="S87" i="1"/>
  <c r="B106" i="1"/>
  <c r="G106" i="1"/>
  <c r="K106" i="1"/>
  <c r="P106" i="1"/>
  <c r="U106" i="1"/>
  <c r="Y106" i="1"/>
  <c r="AD106" i="1"/>
  <c r="AH106" i="1"/>
  <c r="AL106" i="1"/>
  <c r="AP106" i="1"/>
  <c r="F87" i="1"/>
  <c r="C106" i="1"/>
  <c r="H106" i="1"/>
  <c r="M106" i="1"/>
  <c r="Q106" i="1"/>
  <c r="V106" i="1"/>
  <c r="Z106" i="1"/>
  <c r="AE106" i="1"/>
  <c r="AI106" i="1"/>
  <c r="AM106" i="1"/>
  <c r="AQ106" i="1"/>
  <c r="F105" i="1"/>
  <c r="AB106" i="1" l="1"/>
  <c r="L106" i="1"/>
  <c r="I106" i="1"/>
  <c r="S106" i="1"/>
  <c r="F106" i="1"/>
</calcChain>
</file>

<file path=xl/sharedStrings.xml><?xml version="1.0" encoding="utf-8"?>
<sst xmlns="http://schemas.openxmlformats.org/spreadsheetml/2006/main" count="2100" uniqueCount="151">
  <si>
    <t>事務所名</t>
    <rPh sb="0" eb="2">
      <t>ジム</t>
    </rPh>
    <rPh sb="2" eb="3">
      <t>ショ</t>
    </rPh>
    <rPh sb="3" eb="4">
      <t>メイ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</si>
  <si>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</si>
  <si>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</si>
  <si>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</si>
  <si>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</si>
  <si>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</si>
  <si>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記入申請</t>
    <rPh sb="0" eb="2">
      <t>キニュウ</t>
    </rPh>
    <rPh sb="2" eb="4">
      <t>シンセイ</t>
    </rPh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</si>
  <si>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</si>
  <si>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</si>
  <si>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</si>
  <si>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</si>
  <si>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</si>
  <si>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</si>
  <si>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</si>
  <si>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</si>
  <si>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</si>
  <si>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</si>
  <si>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</si>
  <si>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</si>
  <si>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</si>
  <si>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</si>
  <si>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</si>
  <si>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</si>
  <si>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  <rPh sb="1" eb="3">
      <t>バンゴウ</t>
    </rPh>
    <rPh sb="3" eb="5">
      <t>ヘンコウ</t>
    </rPh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</si>
  <si>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</si>
  <si>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</si>
  <si>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</si>
  <si>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</si>
  <si>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</si>
  <si>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</si>
  <si>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</si>
  <si>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</si>
  <si>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</si>
  <si>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</si>
  <si>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</si>
  <si>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</si>
  <si>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</si>
  <si>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指定</t>
    <rPh sb="0" eb="2">
      <t>シテイ</t>
    </rPh>
    <phoneticPr fontId="5"/>
  </si>
  <si>
    <t>[管轄内転入]</t>
    <rPh sb="1" eb="3">
      <t>カンカツ</t>
    </rPh>
    <rPh sb="3" eb="4">
      <t>ナイ</t>
    </rPh>
    <rPh sb="4" eb="6">
      <t>テンニュウ</t>
    </rPh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</si>
  <si>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</si>
  <si>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</si>
  <si>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
還付</t>
    <rPh sb="0" eb="3">
      <t>ジュウリョウゼイ</t>
    </rPh>
    <rPh sb="4" eb="6">
      <t>カンプ</t>
    </rPh>
    <phoneticPr fontId="5"/>
  </si>
  <si>
    <t>重量税
還付</t>
    <rPh sb="4" eb="6">
      <t>カンプ</t>
    </rPh>
    <phoneticPr fontId="5"/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</si>
  <si>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</si>
  <si>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</si>
  <si>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</si>
  <si>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</si>
  <si>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</si>
  <si>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</si>
  <si>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</si>
  <si>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</si>
  <si>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</si>
  <si>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</si>
  <si>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</si>
  <si>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</si>
  <si>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</si>
  <si>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</si>
  <si>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</si>
  <si>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</si>
  <si>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</si>
  <si>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</si>
  <si>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</si>
  <si>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</si>
  <si>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</si>
  <si>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</si>
  <si>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</si>
  <si>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</si>
  <si>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</si>
  <si>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</si>
  <si>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</si>
  <si>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</si>
  <si>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</si>
  <si>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</si>
  <si>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</si>
  <si>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</si>
  <si>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</si>
  <si>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</si>
  <si>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</si>
  <si>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</si>
  <si>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</si>
  <si>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</si>
  <si>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</si>
  <si>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</si>
  <si>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</si>
  <si>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</si>
  <si>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</si>
  <si>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</si>
  <si>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</si>
  <si>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</si>
  <si>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</si>
  <si>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</si>
  <si>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</si>
  <si>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</si>
  <si>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</si>
  <si>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</si>
  <si>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</si>
  <si>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</si>
  <si>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</si>
  <si>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</si>
  <si>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</si>
  <si>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</si>
  <si>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</si>
  <si>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</si>
  <si>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</si>
  <si>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</si>
  <si>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</si>
  <si>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</si>
  <si>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</si>
  <si>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</si>
  <si>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</si>
  <si>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</si>
  <si>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</si>
  <si>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</si>
  <si>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</si>
  <si>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</si>
  <si>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</si>
  <si>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</si>
  <si>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</si>
  <si>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</si>
  <si>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</si>
  <si>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</si>
  <si>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</si>
  <si>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</si>
  <si>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</si>
  <si>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</si>
  <si>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</si>
  <si>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</si>
  <si>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</si>
  <si>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</si>
  <si>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</si>
  <si>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</si>
  <si>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</si>
  <si>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</si>
  <si>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</si>
  <si>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</si>
  <si>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</si>
  <si>
    <t>主管合計</t>
    <rPh sb="1" eb="3">
      <t>シュカンゴウケイ</t>
    </rPh>
    <phoneticPr fontId="5"/>
  </si>
  <si>
    <t>主管事務所別検査関係業務量報告書（その３）</t>
    <phoneticPr fontId="5"/>
  </si>
  <si>
    <t>主管事務所別検査関係業務量報告書（その２）</t>
    <phoneticPr fontId="5"/>
  </si>
  <si>
    <t>主管事務所別検査関係業務量報告書（その１）</t>
    <phoneticPr fontId="5"/>
  </si>
  <si>
    <t>主管事務所別検査関係業務量報告書（その３）</t>
    <phoneticPr fontId="5"/>
  </si>
  <si>
    <t>主管事務所別検査関係業務量報告書（その２）</t>
    <phoneticPr fontId="5"/>
  </si>
  <si>
    <t>主管事務所別検査関係業務量報告書（その１）</t>
    <phoneticPr fontId="5"/>
  </si>
  <si>
    <t>主管事務所別検査関係業務量報告書（その３）</t>
    <phoneticPr fontId="5"/>
  </si>
  <si>
    <t>主管事務所別検査関係業務量報告書（その２）</t>
    <phoneticPr fontId="5"/>
  </si>
  <si>
    <t>主管事務所別検査関係業務量報告書（その１）</t>
    <phoneticPr fontId="5"/>
  </si>
  <si>
    <t>主管事務所別検査関係業務量報告書（その２）</t>
    <phoneticPr fontId="5"/>
  </si>
  <si>
    <t>主管事務所別検査関係業務量報告書（その１）</t>
    <phoneticPr fontId="5"/>
  </si>
  <si>
    <t>事務所名</t>
    <phoneticPr fontId="5"/>
  </si>
  <si>
    <t>主管事務所別検査関係業務量報告書（その２）</t>
    <phoneticPr fontId="5"/>
  </si>
  <si>
    <t>事務所名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</si>
</sst>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u/>
      <sz val="2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70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Alignment="1">
      <alignment vertical="top"/>
    </xf>
    <xf numFmtId="0" fontId="4" fillId="0" borderId="21" xfId="1" applyFont="1" applyFill="1" applyBorder="1" applyAlignment="1">
      <alignment horizontal="center" vertical="center" wrapText="1"/>
    </xf>
    <xf numFmtId="0" fontId="4" fillId="0" borderId="25" xfId="1" quotePrefix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41" xfId="1" quotePrefix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horizontal="right" vertical="center" shrinkToFit="1"/>
    </xf>
    <xf numFmtId="3" fontId="4" fillId="2" borderId="43" xfId="1" applyNumberFormat="1" applyFont="1" applyFill="1" applyBorder="1" applyAlignment="1">
      <alignment horizontal="right" vertical="center" shrinkToFit="1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2" borderId="44" xfId="1" applyNumberFormat="1" applyFont="1" applyFill="1" applyBorder="1" applyAlignment="1">
      <alignment horizontal="right" vertical="center" shrinkToFit="1"/>
    </xf>
    <xf numFmtId="3" fontId="4" fillId="2" borderId="45" xfId="1" applyNumberFormat="1" applyFont="1" applyFill="1" applyBorder="1" applyAlignment="1">
      <alignment horizontal="right" vertical="center" shrinkToFit="1"/>
    </xf>
    <xf numFmtId="3" fontId="4" fillId="0" borderId="26" xfId="1" applyNumberFormat="1" applyFont="1" applyFill="1" applyBorder="1" applyAlignment="1">
      <alignment horizontal="right" vertical="center" shrinkToFit="1"/>
    </xf>
    <xf numFmtId="3" fontId="4" fillId="0" borderId="43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2" borderId="3" xfId="1" applyNumberFormat="1" applyFont="1" applyFill="1" applyBorder="1" applyAlignment="1">
      <alignment horizontal="right" vertical="center" shrinkToFit="1"/>
    </xf>
    <xf numFmtId="3" fontId="4" fillId="2" borderId="47" xfId="1" applyNumberFormat="1" applyFont="1" applyFill="1" applyBorder="1" applyAlignment="1">
      <alignment horizontal="right" vertical="center" shrinkToFit="1"/>
    </xf>
    <xf numFmtId="3" fontId="4" fillId="2" borderId="48" xfId="1" applyNumberFormat="1" applyFont="1" applyFill="1" applyBorder="1" applyAlignment="1">
      <alignment horizontal="right" vertical="center" shrinkToFit="1"/>
    </xf>
    <xf numFmtId="3" fontId="4" fillId="0" borderId="49" xfId="1" applyNumberFormat="1" applyFont="1" applyFill="1" applyBorder="1" applyAlignment="1">
      <alignment horizontal="right" vertical="center" shrinkToFit="1"/>
    </xf>
    <xf numFmtId="3" fontId="4" fillId="0" borderId="42" xfId="1" applyNumberFormat="1" applyFont="1" applyFill="1" applyBorder="1" applyAlignment="1">
      <alignment horizontal="right" vertical="center" shrinkToFit="1"/>
    </xf>
    <xf numFmtId="3" fontId="4" fillId="0" borderId="45" xfId="1" applyNumberFormat="1" applyFont="1" applyFill="1" applyBorder="1" applyAlignment="1">
      <alignment horizontal="right" vertical="center" shrinkToFit="1"/>
    </xf>
    <xf numFmtId="3" fontId="4" fillId="0" borderId="2" xfId="1" applyNumberFormat="1" applyFont="1" applyFill="1" applyBorder="1" applyAlignment="1">
      <alignment horizontal="right" vertical="center" shrinkToFit="1"/>
    </xf>
    <xf numFmtId="3" fontId="4" fillId="0" borderId="3" xfId="1" applyNumberFormat="1" applyFont="1" applyFill="1" applyBorder="1" applyAlignment="1">
      <alignment horizontal="right" vertical="center" shrinkToFit="1"/>
    </xf>
    <xf numFmtId="3" fontId="4" fillId="0" borderId="48" xfId="1" applyNumberFormat="1" applyFont="1" applyFill="1" applyBorder="1" applyAlignment="1">
      <alignment horizontal="right" vertical="center" shrinkToFit="1"/>
    </xf>
    <xf numFmtId="3" fontId="4" fillId="2" borderId="49" xfId="0" applyNumberFormat="1" applyFont="1" applyFill="1" applyBorder="1" applyAlignment="1">
      <alignment horizontal="right"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3" fontId="4" fillId="2" borderId="46" xfId="0" applyNumberFormat="1" applyFont="1" applyFill="1" applyBorder="1" applyAlignment="1">
      <alignment horizontal="right" vertical="center" shrinkToFit="1"/>
    </xf>
    <xf numFmtId="176" fontId="4" fillId="2" borderId="50" xfId="0" applyNumberFormat="1" applyFont="1" applyFill="1" applyBorder="1" applyAlignment="1">
      <alignment horizontal="right" vertical="center" shrinkToFit="1"/>
    </xf>
    <xf numFmtId="3" fontId="4" fillId="2" borderId="49" xfId="1" applyNumberFormat="1" applyFont="1" applyFill="1" applyBorder="1" applyAlignment="1">
      <alignment horizontal="right" vertical="center" shrinkToFit="1"/>
    </xf>
    <xf numFmtId="3" fontId="4" fillId="2" borderId="51" xfId="1" applyNumberFormat="1" applyFont="1" applyFill="1" applyBorder="1" applyAlignment="1">
      <alignment horizontal="right" vertical="center" shrinkToFit="1"/>
    </xf>
    <xf numFmtId="3" fontId="4" fillId="2" borderId="34" xfId="1" applyNumberFormat="1" applyFont="1" applyFill="1" applyBorder="1" applyAlignment="1">
      <alignment horizontal="right" vertical="center" shrinkToFit="1"/>
    </xf>
    <xf numFmtId="3" fontId="4" fillId="2" borderId="17" xfId="1" applyNumberFormat="1" applyFont="1" applyFill="1" applyBorder="1" applyAlignment="1">
      <alignment horizontal="right" vertical="center" shrinkToFit="1"/>
    </xf>
    <xf numFmtId="3" fontId="4" fillId="0" borderId="50" xfId="1" applyNumberFormat="1" applyFont="1" applyBorder="1" applyAlignment="1">
      <alignment horizontal="right" vertical="center" shrinkToFit="1"/>
    </xf>
    <xf numFmtId="3" fontId="4" fillId="2" borderId="50" xfId="1" applyNumberFormat="1" applyFont="1" applyFill="1" applyBorder="1" applyAlignment="1">
      <alignment horizontal="right" vertical="center" shrinkToFit="1"/>
    </xf>
    <xf numFmtId="176" fontId="4" fillId="2" borderId="52" xfId="0" applyNumberFormat="1" applyFont="1" applyFill="1" applyBorder="1" applyAlignment="1">
      <alignment horizontal="right" vertical="center" shrinkToFit="1"/>
    </xf>
    <xf numFmtId="0" fontId="4" fillId="2" borderId="53" xfId="1" quotePrefix="1" applyFont="1" applyFill="1" applyBorder="1" applyAlignment="1">
      <alignment horizontal="center" vertical="center"/>
    </xf>
    <xf numFmtId="3" fontId="4" fillId="2" borderId="54" xfId="1" applyNumberFormat="1" applyFont="1" applyFill="1" applyBorder="1" applyAlignment="1">
      <alignment horizontal="right" vertical="center" shrinkToFit="1"/>
    </xf>
    <xf numFmtId="3" fontId="4" fillId="2" borderId="55" xfId="1" applyNumberFormat="1" applyFont="1" applyFill="1" applyBorder="1" applyAlignment="1">
      <alignment horizontal="right" vertical="center" shrinkToFit="1"/>
    </xf>
    <xf numFmtId="3" fontId="4" fillId="2" borderId="56" xfId="1" applyNumberFormat="1" applyFont="1" applyFill="1" applyBorder="1" applyAlignment="1">
      <alignment horizontal="right" vertical="center" shrinkToFit="1"/>
    </xf>
    <xf numFmtId="3" fontId="4" fillId="2" borderId="57" xfId="1" applyNumberFormat="1" applyFont="1" applyFill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Fill="1" applyBorder="1" applyAlignment="1">
      <alignment horizontal="right" vertical="center" shrinkToFit="1"/>
    </xf>
    <xf numFmtId="3" fontId="4" fillId="0" borderId="55" xfId="1" applyNumberFormat="1" applyFont="1" applyFill="1" applyBorder="1" applyAlignment="1">
      <alignment horizontal="right" vertical="center" shrinkToFit="1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2" borderId="60" xfId="1" applyNumberFormat="1" applyFont="1" applyFill="1" applyBorder="1" applyAlignment="1">
      <alignment horizontal="right" vertical="center" shrinkToFit="1"/>
    </xf>
    <xf numFmtId="3" fontId="4" fillId="2" borderId="61" xfId="1" applyNumberFormat="1" applyFont="1" applyFill="1" applyBorder="1" applyAlignment="1">
      <alignment horizontal="right" vertical="center" shrinkToFit="1"/>
    </xf>
    <xf numFmtId="3" fontId="4" fillId="0" borderId="53" xfId="1" applyNumberFormat="1" applyFont="1" applyFill="1" applyBorder="1" applyAlignment="1">
      <alignment horizontal="right" vertical="center" shrinkToFit="1"/>
    </xf>
    <xf numFmtId="3" fontId="4" fillId="0" borderId="54" xfId="1" applyNumberFormat="1" applyFont="1" applyFill="1" applyBorder="1" applyAlignment="1">
      <alignment horizontal="right" vertical="center" shrinkToFit="1"/>
    </xf>
    <xf numFmtId="3" fontId="4" fillId="0" borderId="58" xfId="1" applyNumberFormat="1" applyFont="1" applyFill="1" applyBorder="1" applyAlignment="1">
      <alignment horizontal="right" vertical="center" shrinkToFit="1"/>
    </xf>
    <xf numFmtId="3" fontId="4" fillId="0" borderId="61" xfId="1" applyNumberFormat="1" applyFont="1" applyFill="1" applyBorder="1" applyAlignment="1">
      <alignment horizontal="right" vertical="center" shrinkToFit="1"/>
    </xf>
    <xf numFmtId="3" fontId="4" fillId="0" borderId="53" xfId="1" applyNumberFormat="1" applyFont="1" applyBorder="1" applyAlignment="1">
      <alignment horizontal="right" vertical="center" shrinkToFit="1"/>
    </xf>
    <xf numFmtId="176" fontId="4" fillId="2" borderId="53" xfId="0" applyNumberFormat="1" applyFont="1" applyFill="1" applyBorder="1" applyAlignment="1">
      <alignment horizontal="right" vertical="center" shrinkToFit="1"/>
    </xf>
    <xf numFmtId="3" fontId="4" fillId="0" borderId="49" xfId="1" applyNumberFormat="1" applyFont="1" applyBorder="1" applyAlignment="1">
      <alignment horizontal="right" vertical="center" shrinkToFit="1"/>
    </xf>
    <xf numFmtId="176" fontId="4" fillId="2" borderId="49" xfId="0" applyNumberFormat="1" applyFont="1" applyFill="1" applyBorder="1" applyAlignment="1">
      <alignment horizontal="right" vertical="center" shrinkToFit="1"/>
    </xf>
    <xf numFmtId="0" fontId="4" fillId="2" borderId="15" xfId="1" applyFont="1" applyFill="1" applyBorder="1" applyAlignment="1">
      <alignment vertical="center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35" xfId="1" applyNumberFormat="1" applyFont="1" applyFill="1" applyBorder="1" applyAlignment="1">
      <alignment horizontal="right" vertical="center" shrinkToFit="1"/>
    </xf>
    <xf numFmtId="3" fontId="4" fillId="0" borderId="15" xfId="1" applyNumberFormat="1" applyFont="1" applyFill="1" applyBorder="1" applyAlignment="1">
      <alignment horizontal="right" vertical="center" shrinkToFit="1"/>
    </xf>
    <xf numFmtId="3" fontId="4" fillId="0" borderId="34" xfId="1" applyNumberFormat="1" applyFont="1" applyFill="1" applyBorder="1" applyAlignment="1">
      <alignment horizontal="right" vertical="center" shrinkToFit="1"/>
    </xf>
    <xf numFmtId="3" fontId="4" fillId="2" borderId="15" xfId="1" applyNumberFormat="1" applyFont="1" applyFill="1" applyBorder="1" applyAlignment="1">
      <alignment horizontal="right" vertical="center" shrinkToFit="1"/>
    </xf>
    <xf numFmtId="3" fontId="4" fillId="2" borderId="16" xfId="1" applyNumberFormat="1" applyFont="1" applyFill="1" applyBorder="1" applyAlignment="1">
      <alignment horizontal="right" vertical="center" shrinkToFit="1"/>
    </xf>
    <xf numFmtId="3" fontId="4" fillId="0" borderId="50" xfId="1" applyNumberFormat="1" applyFont="1" applyFill="1" applyBorder="1" applyAlignment="1">
      <alignment horizontal="right" vertical="center" shrinkToFit="1"/>
    </xf>
    <xf numFmtId="3" fontId="4" fillId="0" borderId="51" xfId="1" applyNumberFormat="1" applyFont="1" applyFill="1" applyBorder="1" applyAlignment="1">
      <alignment horizontal="right" vertical="center" shrinkToFit="1"/>
    </xf>
    <xf numFmtId="3" fontId="4" fillId="0" borderId="35" xfId="1" applyNumberFormat="1" applyFont="1" applyFill="1" applyBorder="1" applyAlignment="1">
      <alignment horizontal="right" vertical="center" shrinkToFit="1"/>
    </xf>
    <xf numFmtId="3" fontId="4" fillId="0" borderId="17" xfId="1" applyNumberFormat="1" applyFont="1" applyFill="1" applyBorder="1" applyAlignment="1">
      <alignment horizontal="right" vertical="center" shrinkToFit="1"/>
    </xf>
    <xf numFmtId="3" fontId="4" fillId="0" borderId="52" xfId="1" applyNumberFormat="1" applyFont="1" applyBorder="1" applyAlignment="1">
      <alignment horizontal="right" vertical="center" shrinkToFit="1"/>
    </xf>
    <xf numFmtId="3" fontId="4" fillId="2" borderId="52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vertical="top"/>
    </xf>
    <xf numFmtId="0" fontId="4" fillId="2" borderId="28" xfId="1" applyFont="1" applyFill="1" applyBorder="1" applyAlignment="1">
      <alignment vertical="center"/>
    </xf>
    <xf numFmtId="3" fontId="4" fillId="2" borderId="21" xfId="1" applyNumberFormat="1" applyFont="1" applyFill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14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Fill="1" applyBorder="1" applyAlignment="1">
      <alignment horizontal="right" vertical="center" shrinkToFit="1"/>
    </xf>
    <xf numFmtId="3" fontId="4" fillId="2" borderId="28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0" borderId="14" xfId="1" applyNumberFormat="1" applyFont="1" applyFill="1" applyBorder="1" applyAlignment="1">
      <alignment horizontal="right" vertical="center" shrinkToFit="1"/>
    </xf>
    <xf numFmtId="3" fontId="4" fillId="0" borderId="21" xfId="1" applyNumberFormat="1" applyFont="1" applyFill="1" applyBorder="1" applyAlignment="1">
      <alignment horizontal="right" vertical="center" shrinkToFit="1"/>
    </xf>
    <xf numFmtId="3" fontId="4" fillId="0" borderId="30" xfId="1" applyNumberFormat="1" applyFont="1" applyFill="1" applyBorder="1" applyAlignment="1">
      <alignment horizontal="right" vertical="center" shrinkToFit="1"/>
    </xf>
    <xf numFmtId="3" fontId="4" fillId="0" borderId="25" xfId="1" applyNumberFormat="1" applyFont="1" applyFill="1" applyBorder="1" applyAlignment="1">
      <alignment horizontal="right" vertical="center" shrinkToFit="1"/>
    </xf>
    <xf numFmtId="3" fontId="4" fillId="2" borderId="19" xfId="1" applyNumberFormat="1" applyFont="1" applyFill="1" applyBorder="1" applyAlignment="1">
      <alignment horizontal="right" vertical="center" shrinkToFit="1"/>
    </xf>
    <xf numFmtId="3" fontId="4" fillId="2" borderId="20" xfId="1" applyNumberFormat="1" applyFont="1" applyFill="1" applyBorder="1" applyAlignment="1">
      <alignment horizontal="right" vertical="center" shrinkToFit="1"/>
    </xf>
    <xf numFmtId="3" fontId="4" fillId="2" borderId="22" xfId="1" applyNumberFormat="1" applyFont="1" applyFill="1" applyBorder="1" applyAlignment="1">
      <alignment horizontal="right" vertical="center" shrinkToFit="1"/>
    </xf>
    <xf numFmtId="0" fontId="4" fillId="2" borderId="33" xfId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2" borderId="23" xfId="1" applyNumberFormat="1" applyFont="1" applyFill="1" applyBorder="1" applyAlignment="1">
      <alignment horizontal="right" vertical="center" shrinkToFit="1"/>
    </xf>
    <xf numFmtId="3" fontId="4" fillId="2" borderId="18" xfId="1" applyNumberFormat="1" applyFont="1" applyFill="1" applyBorder="1" applyAlignment="1">
      <alignment horizontal="right" vertical="center" shrinkToFit="1"/>
    </xf>
    <xf numFmtId="3" fontId="4" fillId="0" borderId="33" xfId="1" applyNumberFormat="1" applyFont="1" applyFill="1" applyBorder="1" applyAlignment="1">
      <alignment horizontal="right" vertical="center" shrinkToFit="1"/>
    </xf>
    <xf numFmtId="3" fontId="4" fillId="0" borderId="20" xfId="1" applyNumberFormat="1" applyFont="1" applyFill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63" xfId="1" applyNumberFormat="1" applyFont="1" applyFill="1" applyBorder="1" applyAlignment="1">
      <alignment horizontal="right" vertical="center" shrinkToFit="1"/>
    </xf>
    <xf numFmtId="3" fontId="4" fillId="0" borderId="52" xfId="1" applyNumberFormat="1" applyFont="1" applyFill="1" applyBorder="1" applyAlignment="1">
      <alignment horizontal="right" vertical="center" shrinkToFit="1"/>
    </xf>
    <xf numFmtId="3" fontId="4" fillId="0" borderId="19" xfId="1" applyNumberFormat="1" applyFont="1" applyFill="1" applyBorder="1" applyAlignment="1">
      <alignment horizontal="right" vertical="center" shrinkToFit="1"/>
    </xf>
    <xf numFmtId="3" fontId="4" fillId="0" borderId="18" xfId="1" applyNumberFormat="1" applyFont="1" applyFill="1" applyBorder="1" applyAlignment="1">
      <alignment horizontal="right" vertical="center" shrinkToFit="1"/>
    </xf>
    <xf numFmtId="3" fontId="4" fillId="0" borderId="22" xfId="1" applyNumberFormat="1" applyFont="1" applyFill="1" applyBorder="1" applyAlignment="1">
      <alignment horizontal="right" vertical="center" shrinkToFit="1"/>
    </xf>
    <xf numFmtId="0" fontId="4" fillId="2" borderId="64" xfId="1" quotePrefix="1" applyFont="1" applyFill="1" applyBorder="1" applyAlignment="1">
      <alignment horizontal="center" vertical="center"/>
    </xf>
    <xf numFmtId="3" fontId="4" fillId="2" borderId="65" xfId="3" applyNumberFormat="1" applyFont="1" applyFill="1" applyBorder="1" applyAlignment="1">
      <alignment horizontal="right" vertical="center" shrinkToFit="1"/>
    </xf>
    <xf numFmtId="3" fontId="4" fillId="2" borderId="66" xfId="3" applyNumberFormat="1" applyFont="1" applyFill="1" applyBorder="1" applyAlignment="1">
      <alignment horizontal="right" vertical="center" shrinkToFit="1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2" borderId="68" xfId="3" applyNumberFormat="1" applyFont="1" applyFill="1" applyBorder="1" applyAlignment="1">
      <alignment horizontal="right" vertical="center" shrinkToFit="1"/>
    </xf>
    <xf numFmtId="3" fontId="4" fillId="2" borderId="67" xfId="3" applyNumberFormat="1" applyFont="1" applyFill="1" applyBorder="1" applyAlignment="1">
      <alignment horizontal="right" vertical="center" shrinkToFit="1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0" borderId="70" xfId="3" applyNumberFormat="1" applyFont="1" applyFill="1" applyBorder="1" applyAlignment="1">
      <alignment horizontal="right" vertical="center" shrinkToFit="1"/>
    </xf>
    <xf numFmtId="3" fontId="4" fillId="0" borderId="66" xfId="3" applyNumberFormat="1" applyFont="1" applyFill="1" applyBorder="1" applyAlignment="1">
      <alignment horizontal="right" vertical="center" shrinkToFit="1"/>
    </xf>
    <xf numFmtId="3" fontId="4" fillId="0" borderId="71" xfId="3" applyNumberFormat="1" applyFont="1" applyFill="1" applyBorder="1" applyAlignment="1">
      <alignment horizontal="right" vertical="center" shrinkToFit="1"/>
    </xf>
    <xf numFmtId="3" fontId="4" fillId="2" borderId="70" xfId="3" applyNumberFormat="1" applyFont="1" applyFill="1" applyBorder="1" applyAlignment="1">
      <alignment horizontal="right" vertical="center" shrinkToFit="1"/>
    </xf>
    <xf numFmtId="3" fontId="4" fillId="2" borderId="13" xfId="3" applyNumberFormat="1" applyFont="1" applyFill="1" applyBorder="1" applyAlignment="1">
      <alignment horizontal="right" vertical="center" shrinkToFit="1"/>
    </xf>
    <xf numFmtId="3" fontId="4" fillId="2" borderId="71" xfId="3" applyNumberFormat="1" applyFont="1" applyFill="1" applyBorder="1" applyAlignment="1">
      <alignment horizontal="right" vertical="center" shrinkToFit="1"/>
    </xf>
    <xf numFmtId="3" fontId="4" fillId="0" borderId="69" xfId="3" applyNumberFormat="1" applyFont="1" applyFill="1" applyBorder="1" applyAlignment="1">
      <alignment horizontal="right" vertical="center" shrinkToFit="1"/>
    </xf>
    <xf numFmtId="3" fontId="4" fillId="0" borderId="65" xfId="3" applyNumberFormat="1" applyFont="1" applyFill="1" applyBorder="1" applyAlignment="1">
      <alignment horizontal="right" vertical="center" shrinkToFit="1"/>
    </xf>
    <xf numFmtId="3" fontId="4" fillId="0" borderId="67" xfId="3" applyNumberFormat="1" applyFont="1" applyFill="1" applyBorder="1" applyAlignment="1">
      <alignment horizontal="right" vertical="center" shrinkToFit="1"/>
    </xf>
    <xf numFmtId="3" fontId="4" fillId="0" borderId="69" xfId="1" applyNumberFormat="1" applyFont="1" applyBorder="1" applyAlignment="1">
      <alignment horizontal="right" vertical="center" shrinkToFit="1"/>
    </xf>
    <xf numFmtId="3" fontId="4" fillId="2" borderId="37" xfId="1" applyNumberFormat="1" applyFont="1" applyFill="1" applyBorder="1" applyAlignment="1">
      <alignment horizontal="right" vertical="center" shrinkToFit="1"/>
    </xf>
    <xf numFmtId="176" fontId="4" fillId="2" borderId="72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176" fontId="4" fillId="2" borderId="69" xfId="0" applyNumberFormat="1" applyFont="1" applyFill="1" applyBorder="1" applyAlignment="1">
      <alignment horizontal="right" vertical="center" shrinkToFit="1"/>
    </xf>
    <xf numFmtId="3" fontId="4" fillId="2" borderId="37" xfId="0" applyNumberFormat="1" applyFont="1" applyFill="1" applyBorder="1" applyAlignment="1">
      <alignment horizontal="right" vertical="center" shrinkToFit="1"/>
    </xf>
    <xf numFmtId="3" fontId="4" fillId="0" borderId="69" xfId="0" applyNumberFormat="1" applyFont="1" applyBorder="1" applyAlignment="1">
      <alignment horizontal="right" vertical="center" shrinkToFit="1"/>
    </xf>
    <xf numFmtId="3" fontId="4" fillId="2" borderId="69" xfId="0" applyNumberFormat="1" applyFont="1" applyFill="1" applyBorder="1" applyAlignment="1">
      <alignment horizontal="right" vertical="center" shrinkToFit="1"/>
    </xf>
    <xf numFmtId="3" fontId="4" fillId="0" borderId="71" xfId="4" applyNumberFormat="1" applyFont="1" applyFill="1" applyBorder="1" applyAlignment="1">
      <alignment horizontal="right" vertical="center" shrinkToFit="1"/>
    </xf>
    <xf numFmtId="3" fontId="4" fillId="0" borderId="66" xfId="4" applyNumberFormat="1" applyFont="1" applyFill="1" applyBorder="1" applyAlignment="1">
      <alignment horizontal="right" vertical="center" shrinkToFit="1"/>
    </xf>
    <xf numFmtId="3" fontId="4" fillId="0" borderId="65" xfId="4" applyNumberFormat="1" applyFont="1" applyFill="1" applyBorder="1" applyAlignment="1">
      <alignment horizontal="right" vertical="center" shrinkToFit="1"/>
    </xf>
    <xf numFmtId="3" fontId="4" fillId="0" borderId="67" xfId="4" applyNumberFormat="1" applyFont="1" applyFill="1" applyBorder="1" applyAlignment="1">
      <alignment horizontal="right" vertical="center" shrinkToFit="1"/>
    </xf>
    <xf numFmtId="3" fontId="4" fillId="0" borderId="69" xfId="4" applyNumberFormat="1" applyFont="1" applyFill="1" applyBorder="1" applyAlignment="1">
      <alignment horizontal="right" vertical="center" shrinkToFit="1"/>
    </xf>
    <xf numFmtId="3" fontId="4" fillId="2" borderId="71" xfId="4" applyNumberFormat="1" applyFont="1" applyFill="1" applyBorder="1" applyAlignment="1">
      <alignment horizontal="right" vertical="center" shrinkToFit="1"/>
    </xf>
    <xf numFmtId="3" fontId="4" fillId="2" borderId="13" xfId="4" applyNumberFormat="1" applyFont="1" applyFill="1" applyBorder="1" applyAlignment="1">
      <alignment horizontal="right" vertical="center" shrinkToFit="1"/>
    </xf>
    <xf numFmtId="3" fontId="4" fillId="2" borderId="66" xfId="4" applyNumberFormat="1" applyFont="1" applyFill="1" applyBorder="1" applyAlignment="1">
      <alignment horizontal="right" vertical="center" shrinkToFit="1"/>
    </xf>
    <xf numFmtId="3" fontId="4" fillId="2" borderId="68" xfId="4" applyNumberFormat="1" applyFont="1" applyFill="1" applyBorder="1" applyAlignment="1">
      <alignment horizontal="right" vertical="center" shrinkToFit="1"/>
    </xf>
    <xf numFmtId="3" fontId="4" fillId="2" borderId="67" xfId="4" applyNumberFormat="1" applyFont="1" applyFill="1" applyBorder="1" applyAlignment="1">
      <alignment horizontal="right" vertical="center" shrinkToFit="1"/>
    </xf>
    <xf numFmtId="3" fontId="4" fillId="2" borderId="70" xfId="4" applyNumberFormat="1" applyFont="1" applyFill="1" applyBorder="1" applyAlignment="1">
      <alignment horizontal="right" vertical="center" shrinkToFit="1"/>
    </xf>
    <xf numFmtId="3" fontId="4" fillId="2" borderId="67" xfId="0" applyNumberFormat="1" applyFont="1" applyFill="1" applyBorder="1" applyAlignment="1">
      <alignment horizontal="right" vertical="center" shrinkToFit="1"/>
    </xf>
    <xf numFmtId="3" fontId="4" fillId="0" borderId="70" xfId="4" applyNumberFormat="1" applyFont="1" applyFill="1" applyBorder="1" applyAlignment="1">
      <alignment horizontal="right" vertical="center" shrinkToFit="1"/>
    </xf>
    <xf numFmtId="3" fontId="4" fillId="2" borderId="65" xfId="4" applyNumberFormat="1" applyFont="1" applyFill="1" applyBorder="1" applyAlignment="1">
      <alignment horizontal="right" vertical="center" shrinkToFit="1"/>
    </xf>
    <xf numFmtId="0" fontId="4" fillId="2" borderId="70" xfId="0" quotePrefix="1" applyFont="1" applyFill="1" applyBorder="1" applyAlignment="1">
      <alignment horizontal="center" vertical="center"/>
    </xf>
    <xf numFmtId="176" fontId="4" fillId="3" borderId="69" xfId="0" applyNumberFormat="1" applyFont="1" applyFill="1" applyBorder="1" applyAlignment="1">
      <alignment horizontal="right" vertical="center" shrinkToFit="1"/>
    </xf>
    <xf numFmtId="3" fontId="4" fillId="3" borderId="13" xfId="0" applyNumberFormat="1" applyFont="1" applyFill="1" applyBorder="1" applyAlignment="1">
      <alignment horizontal="right" vertical="center" shrinkToFit="1"/>
    </xf>
    <xf numFmtId="3" fontId="4" fillId="3" borderId="69" xfId="0" applyNumberFormat="1" applyFont="1" applyFill="1" applyBorder="1" applyAlignment="1">
      <alignment horizontal="right" vertical="center" shrinkToFit="1"/>
    </xf>
    <xf numFmtId="3" fontId="4" fillId="3" borderId="71" xfId="0" applyNumberFormat="1" applyFont="1" applyFill="1" applyBorder="1" applyAlignment="1">
      <alignment horizontal="right" vertical="center" shrinkToFit="1"/>
    </xf>
    <xf numFmtId="3" fontId="4" fillId="3" borderId="66" xfId="0" applyNumberFormat="1" applyFont="1" applyFill="1" applyBorder="1" applyAlignment="1">
      <alignment horizontal="right" vertical="center" shrinkToFit="1"/>
    </xf>
    <xf numFmtId="3" fontId="4" fillId="3" borderId="65" xfId="0" applyNumberFormat="1" applyFont="1" applyFill="1" applyBorder="1" applyAlignment="1">
      <alignment horizontal="right" vertical="center" shrinkToFit="1"/>
    </xf>
    <xf numFmtId="3" fontId="4" fillId="3" borderId="67" xfId="0" applyNumberFormat="1" applyFont="1" applyFill="1" applyBorder="1" applyAlignment="1">
      <alignment horizontal="right" vertical="center" shrinkToFit="1"/>
    </xf>
    <xf numFmtId="3" fontId="4" fillId="3" borderId="68" xfId="0" applyNumberFormat="1" applyFont="1" applyFill="1" applyBorder="1" applyAlignment="1">
      <alignment horizontal="right" vertical="center" shrinkToFit="1"/>
    </xf>
    <xf numFmtId="0" fontId="4" fillId="3" borderId="70" xfId="0" quotePrefix="1" applyFont="1" applyFill="1" applyBorder="1" applyAlignment="1">
      <alignment horizontal="right" vertical="center"/>
    </xf>
    <xf numFmtId="3" fontId="4" fillId="2" borderId="50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48" xfId="0" applyNumberFormat="1" applyFont="1" applyFill="1" applyBorder="1" applyAlignment="1">
      <alignment horizontal="right" vertical="center" shrinkToFit="1"/>
    </xf>
    <xf numFmtId="3" fontId="4" fillId="0" borderId="43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right" vertical="center" shrinkToFit="1"/>
    </xf>
    <xf numFmtId="3" fontId="4" fillId="0" borderId="49" xfId="0" applyNumberFormat="1" applyFont="1" applyFill="1" applyBorder="1" applyAlignment="1">
      <alignment horizontal="right" vertical="center" shrinkToFit="1"/>
    </xf>
    <xf numFmtId="3" fontId="4" fillId="2" borderId="48" xfId="0" applyNumberFormat="1" applyFont="1" applyFill="1" applyBorder="1" applyAlignment="1">
      <alignment horizontal="right" vertical="center" shrinkToFit="1"/>
    </xf>
    <xf numFmtId="3" fontId="4" fillId="2" borderId="47" xfId="0" applyNumberFormat="1" applyFont="1" applyFill="1" applyBorder="1" applyAlignment="1">
      <alignment horizontal="right" vertical="center" shrinkToFit="1"/>
    </xf>
    <xf numFmtId="3" fontId="4" fillId="2" borderId="43" xfId="0" applyNumberFormat="1" applyFont="1" applyFill="1" applyBorder="1" applyAlignment="1">
      <alignment horizontal="right" vertical="center" shrinkToFit="1"/>
    </xf>
    <xf numFmtId="3" fontId="4" fillId="2" borderId="45" xfId="0" applyNumberFormat="1" applyFont="1" applyFill="1" applyBorder="1" applyAlignment="1">
      <alignment horizontal="right" vertical="center" shrinkToFit="1"/>
    </xf>
    <xf numFmtId="3" fontId="4" fillId="2" borderId="26" xfId="0" applyNumberFormat="1" applyFont="1" applyFill="1" applyBorder="1" applyAlignment="1">
      <alignment horizontal="right" vertical="center" shrinkToFit="1"/>
    </xf>
    <xf numFmtId="3" fontId="4" fillId="2" borderId="27" xfId="0" applyNumberFormat="1" applyFont="1" applyFill="1" applyBorder="1" applyAlignment="1">
      <alignment horizontal="right" vertical="center" shrinkToFi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2" borderId="44" xfId="0" applyNumberFormat="1" applyFont="1" applyFill="1" applyBorder="1" applyAlignment="1">
      <alignment horizontal="right" vertical="center" shrinkToFit="1"/>
    </xf>
    <xf numFmtId="3" fontId="4" fillId="2" borderId="42" xfId="0" applyNumberFormat="1" applyFont="1" applyFill="1" applyBorder="1" applyAlignment="1">
      <alignment horizontal="right" vertical="center" shrinkToFit="1"/>
    </xf>
    <xf numFmtId="0" fontId="4" fillId="2" borderId="26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3" fontId="4" fillId="2" borderId="3" xfId="0" applyNumberFormat="1" applyFont="1" applyFill="1" applyBorder="1" applyAlignment="1">
      <alignment horizontal="right" vertical="center" shrinkToFit="1"/>
    </xf>
    <xf numFmtId="3" fontId="4" fillId="2" borderId="4" xfId="0" applyNumberFormat="1" applyFont="1" applyFill="1" applyBorder="1" applyAlignment="1">
      <alignment horizontal="right" vertical="center" shrinkToFit="1"/>
    </xf>
    <xf numFmtId="3" fontId="4" fillId="2" borderId="5" xfId="0" applyNumberFormat="1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quotePrefix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176" fontId="4" fillId="4" borderId="69" xfId="0" applyNumberFormat="1" applyFont="1" applyFill="1" applyBorder="1" applyAlignment="1">
      <alignment horizontal="right" vertical="center" shrinkToFit="1"/>
    </xf>
    <xf numFmtId="3" fontId="4" fillId="4" borderId="37" xfId="0" applyNumberFormat="1" applyFont="1" applyFill="1" applyBorder="1" applyAlignment="1">
      <alignment horizontal="right" vertical="center" shrinkToFit="1"/>
    </xf>
    <xf numFmtId="3" fontId="4" fillId="0" borderId="69" xfId="0" applyNumberFormat="1" applyFont="1" applyFill="1" applyBorder="1" applyAlignment="1">
      <alignment horizontal="right" vertical="center" shrinkToFit="1"/>
    </xf>
    <xf numFmtId="3" fontId="4" fillId="4" borderId="69" xfId="0" applyNumberFormat="1" applyFont="1" applyFill="1" applyBorder="1" applyAlignment="1">
      <alignment horizontal="right" vertical="center" shrinkToFit="1"/>
    </xf>
    <xf numFmtId="3" fontId="4" fillId="4" borderId="71" xfId="4" applyNumberFormat="1" applyFont="1" applyFill="1" applyBorder="1" applyAlignment="1">
      <alignment horizontal="right" vertical="center" shrinkToFit="1"/>
    </xf>
    <xf numFmtId="3" fontId="4" fillId="4" borderId="13" xfId="4" applyNumberFormat="1" applyFont="1" applyFill="1" applyBorder="1" applyAlignment="1">
      <alignment horizontal="right" vertical="center" shrinkToFit="1"/>
    </xf>
    <xf numFmtId="3" fontId="4" fillId="4" borderId="66" xfId="4" applyNumberFormat="1" applyFont="1" applyFill="1" applyBorder="1" applyAlignment="1">
      <alignment horizontal="right" vertical="center" shrinkToFit="1"/>
    </xf>
    <xf numFmtId="3" fontId="4" fillId="4" borderId="68" xfId="4" applyNumberFormat="1" applyFont="1" applyFill="1" applyBorder="1" applyAlignment="1">
      <alignment horizontal="right" vertical="center" shrinkToFit="1"/>
    </xf>
    <xf numFmtId="3" fontId="4" fillId="4" borderId="67" xfId="4" applyNumberFormat="1" applyFont="1" applyFill="1" applyBorder="1" applyAlignment="1">
      <alignment horizontal="right" vertical="center" shrinkToFit="1"/>
    </xf>
    <xf numFmtId="3" fontId="4" fillId="4" borderId="70" xfId="4" applyNumberFormat="1" applyFont="1" applyFill="1" applyBorder="1" applyAlignment="1">
      <alignment horizontal="right" vertical="center" shrinkToFit="1"/>
    </xf>
    <xf numFmtId="3" fontId="4" fillId="4" borderId="67" xfId="0" applyNumberFormat="1" applyFont="1" applyFill="1" applyBorder="1" applyAlignment="1">
      <alignment horizontal="right" vertical="center" shrinkToFit="1"/>
    </xf>
    <xf numFmtId="3" fontId="4" fillId="4" borderId="65" xfId="4" applyNumberFormat="1" applyFont="1" applyFill="1" applyBorder="1" applyAlignment="1">
      <alignment horizontal="right" vertical="center" shrinkToFit="1"/>
    </xf>
    <xf numFmtId="0" fontId="4" fillId="4" borderId="70" xfId="0" quotePrefix="1" applyFont="1" applyFill="1" applyBorder="1" applyAlignment="1">
      <alignment horizontal="center" vertical="center"/>
    </xf>
    <xf numFmtId="176" fontId="4" fillId="4" borderId="50" xfId="0" applyNumberFormat="1" applyFont="1" applyFill="1" applyBorder="1" applyAlignment="1">
      <alignment horizontal="right" vertical="center" shrinkToFit="1"/>
    </xf>
    <xf numFmtId="3" fontId="4" fillId="4" borderId="50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3" fontId="4" fillId="4" borderId="49" xfId="0" applyNumberFormat="1" applyFont="1" applyFill="1" applyBorder="1" applyAlignment="1">
      <alignment horizontal="right" vertical="center" shrinkToFit="1"/>
    </xf>
    <xf numFmtId="3" fontId="4" fillId="4" borderId="48" xfId="0" applyNumberFormat="1" applyFont="1" applyFill="1" applyBorder="1" applyAlignment="1">
      <alignment horizontal="right" vertical="center" shrinkToFit="1"/>
    </xf>
    <xf numFmtId="3" fontId="4" fillId="4" borderId="47" xfId="0" applyNumberFormat="1" applyFont="1" applyFill="1" applyBorder="1" applyAlignment="1">
      <alignment horizontal="right" vertical="center" shrinkToFit="1"/>
    </xf>
    <xf numFmtId="3" fontId="4" fillId="4" borderId="43" xfId="0" applyNumberFormat="1" applyFont="1" applyFill="1" applyBorder="1" applyAlignment="1">
      <alignment horizontal="right" vertical="center" shrinkToFit="1"/>
    </xf>
    <xf numFmtId="3" fontId="4" fillId="4" borderId="45" xfId="0" applyNumberFormat="1" applyFont="1" applyFill="1" applyBorder="1" applyAlignment="1">
      <alignment horizontal="right" vertical="center" shrinkToFit="1"/>
    </xf>
    <xf numFmtId="3" fontId="4" fillId="4" borderId="26" xfId="0" applyNumberFormat="1" applyFont="1" applyFill="1" applyBorder="1" applyAlignment="1">
      <alignment horizontal="right" vertical="center" shrinkToFit="1"/>
    </xf>
    <xf numFmtId="3" fontId="4" fillId="4" borderId="27" xfId="0" applyNumberFormat="1" applyFont="1" applyFill="1" applyBorder="1" applyAlignment="1">
      <alignment horizontal="right" vertical="center" shrinkToFit="1"/>
    </xf>
    <xf numFmtId="3" fontId="4" fillId="4" borderId="44" xfId="0" applyNumberFormat="1" applyFont="1" applyFill="1" applyBorder="1" applyAlignment="1">
      <alignment horizontal="right" vertical="center" shrinkToFit="1"/>
    </xf>
    <xf numFmtId="3" fontId="4" fillId="4" borderId="42" xfId="0" applyNumberFormat="1" applyFont="1" applyFill="1" applyBorder="1" applyAlignment="1">
      <alignment horizontal="right" vertical="center" shrinkToFit="1"/>
    </xf>
    <xf numFmtId="0" fontId="4" fillId="4" borderId="26" xfId="0" applyFont="1" applyFill="1" applyBorder="1" applyAlignment="1">
      <alignment vertical="center"/>
    </xf>
    <xf numFmtId="3" fontId="4" fillId="4" borderId="46" xfId="0" applyNumberFormat="1" applyFont="1" applyFill="1" applyBorder="1" applyAlignment="1">
      <alignment horizontal="right" vertical="center" shrinkToFit="1"/>
    </xf>
    <xf numFmtId="3" fontId="4" fillId="0" borderId="46" xfId="0" applyNumberFormat="1" applyFont="1" applyFill="1" applyBorder="1" applyAlignment="1">
      <alignment horizontal="right" vertical="center" shrinkToFit="1"/>
    </xf>
    <xf numFmtId="3" fontId="4" fillId="4" borderId="3" xfId="0" applyNumberFormat="1" applyFont="1" applyFill="1" applyBorder="1" applyAlignment="1">
      <alignment horizontal="right" vertical="center" shrinkToFit="1"/>
    </xf>
    <xf numFmtId="3" fontId="12" fillId="3" borderId="67" xfId="0" applyNumberFormat="1" applyFont="1" applyFill="1" applyBorder="1" applyAlignment="1">
      <alignment horizontal="right" vertical="center" shrinkToFit="1"/>
    </xf>
    <xf numFmtId="3" fontId="12" fillId="3" borderId="66" xfId="0" applyNumberFormat="1" applyFont="1" applyFill="1" applyBorder="1" applyAlignment="1">
      <alignment horizontal="right" vertical="center" shrinkToFit="1"/>
    </xf>
    <xf numFmtId="3" fontId="12" fillId="3" borderId="65" xfId="0" applyNumberFormat="1" applyFont="1" applyFill="1" applyBorder="1" applyAlignment="1">
      <alignment horizontal="right" vertical="center" shrinkToFit="1"/>
    </xf>
    <xf numFmtId="3" fontId="4" fillId="3" borderId="76" xfId="0" applyNumberFormat="1" applyFont="1" applyFill="1" applyBorder="1" applyAlignment="1">
      <alignment horizontal="right" vertical="center" shrinkToFit="1"/>
    </xf>
    <xf numFmtId="0" fontId="12" fillId="0" borderId="41" xfId="0" quotePrefix="1" applyFont="1" applyFill="1" applyBorder="1" applyAlignment="1">
      <alignment horizontal="center" vertical="center" wrapText="1"/>
    </xf>
    <xf numFmtId="0" fontId="12" fillId="0" borderId="25" xfId="0" quotePrefix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right" vertical="center" shrinkToFit="1"/>
    </xf>
    <xf numFmtId="3" fontId="4" fillId="2" borderId="0" xfId="0" applyNumberFormat="1" applyFont="1" applyFill="1" applyBorder="1" applyAlignment="1">
      <alignment horizontal="right" vertical="center" shrinkToFit="1"/>
    </xf>
    <xf numFmtId="3" fontId="4" fillId="0" borderId="44" xfId="0" applyNumberFormat="1" applyFont="1" applyFill="1" applyBorder="1" applyAlignment="1">
      <alignment horizontal="right" vertical="center" shrinkToFit="1"/>
    </xf>
    <xf numFmtId="3" fontId="12" fillId="2" borderId="45" xfId="0" applyNumberFormat="1" applyFont="1" applyFill="1" applyBorder="1" applyAlignment="1">
      <alignment horizontal="right" vertical="center" shrinkToFit="1"/>
    </xf>
    <xf numFmtId="3" fontId="12" fillId="0" borderId="43" xfId="0" applyNumberFormat="1" applyFont="1" applyFill="1" applyBorder="1" applyAlignment="1">
      <alignment horizontal="right" vertical="center" shrinkToFit="1"/>
    </xf>
    <xf numFmtId="3" fontId="12" fillId="2" borderId="43" xfId="0" applyNumberFormat="1" applyFont="1" applyFill="1" applyBorder="1" applyAlignment="1">
      <alignment horizontal="right" vertical="center" shrinkToFit="1"/>
    </xf>
    <xf numFmtId="3" fontId="12" fillId="2" borderId="26" xfId="0" applyNumberFormat="1" applyFont="1" applyFill="1" applyBorder="1" applyAlignment="1">
      <alignment horizontal="right" vertical="center" shrinkToFit="1"/>
    </xf>
    <xf numFmtId="3" fontId="4" fillId="0" borderId="47" xfId="0" applyNumberFormat="1" applyFont="1" applyFill="1" applyBorder="1" applyAlignment="1">
      <alignment horizontal="right" vertical="center" shrinkToFit="1"/>
    </xf>
    <xf numFmtId="3" fontId="4" fillId="2" borderId="6" xfId="0" applyNumberFormat="1" applyFont="1" applyFill="1" applyBorder="1" applyAlignment="1">
      <alignment horizontal="right" vertical="center" shrinkToFit="1"/>
    </xf>
    <xf numFmtId="176" fontId="4" fillId="0" borderId="69" xfId="0" applyNumberFormat="1" applyFont="1" applyFill="1" applyBorder="1" applyAlignment="1">
      <alignment horizontal="right" vertical="center"/>
    </xf>
    <xf numFmtId="176" fontId="4" fillId="3" borderId="69" xfId="0" applyNumberFormat="1" applyFont="1" applyFill="1" applyBorder="1" applyAlignment="1">
      <alignment vertical="center"/>
    </xf>
    <xf numFmtId="176" fontId="4" fillId="4" borderId="49" xfId="0" applyNumberFormat="1" applyFont="1" applyFill="1" applyBorder="1" applyAlignment="1">
      <alignment horizontal="right" vertical="center" shrinkToFit="1"/>
    </xf>
    <xf numFmtId="0" fontId="4" fillId="0" borderId="0" xfId="5" applyFont="1" applyAlignment="1">
      <alignment vertical="top"/>
    </xf>
    <xf numFmtId="3" fontId="4" fillId="2" borderId="37" xfId="5" applyNumberFormat="1" applyFont="1" applyFill="1" applyBorder="1" applyAlignment="1">
      <alignment horizontal="right" vertical="center" shrinkToFit="1"/>
    </xf>
    <xf numFmtId="3" fontId="4" fillId="0" borderId="69" xfId="5" applyNumberFormat="1" applyFont="1" applyBorder="1" applyAlignment="1">
      <alignment horizontal="right" vertical="center" shrinkToFit="1"/>
    </xf>
    <xf numFmtId="3" fontId="4" fillId="2" borderId="69" xfId="5" applyNumberFormat="1" applyFont="1" applyFill="1" applyBorder="1" applyAlignment="1">
      <alignment horizontal="right" vertical="center" shrinkToFit="1"/>
    </xf>
    <xf numFmtId="3" fontId="4" fillId="0" borderId="71" xfId="6" applyNumberFormat="1" applyFont="1" applyFill="1" applyBorder="1" applyAlignment="1">
      <alignment horizontal="right" vertical="center" shrinkToFit="1"/>
    </xf>
    <xf numFmtId="3" fontId="4" fillId="0" borderId="66" xfId="6" applyNumberFormat="1" applyFont="1" applyFill="1" applyBorder="1" applyAlignment="1">
      <alignment horizontal="right" vertical="center" shrinkToFit="1"/>
    </xf>
    <xf numFmtId="3" fontId="4" fillId="0" borderId="65" xfId="6" applyNumberFormat="1" applyFont="1" applyFill="1" applyBorder="1" applyAlignment="1">
      <alignment horizontal="right" vertical="center" shrinkToFit="1"/>
    </xf>
    <xf numFmtId="3" fontId="4" fillId="0" borderId="67" xfId="6" applyNumberFormat="1" applyFont="1" applyFill="1" applyBorder="1" applyAlignment="1">
      <alignment horizontal="right" vertical="center" shrinkToFit="1"/>
    </xf>
    <xf numFmtId="3" fontId="4" fillId="0" borderId="69" xfId="6" applyNumberFormat="1" applyFont="1" applyFill="1" applyBorder="1" applyAlignment="1">
      <alignment horizontal="right" vertical="center" shrinkToFit="1"/>
    </xf>
    <xf numFmtId="3" fontId="4" fillId="2" borderId="71" xfId="6" applyNumberFormat="1" applyFont="1" applyFill="1" applyBorder="1" applyAlignment="1">
      <alignment horizontal="right" vertical="center" shrinkToFit="1"/>
    </xf>
    <xf numFmtId="3" fontId="4" fillId="2" borderId="13" xfId="6" applyNumberFormat="1" applyFont="1" applyFill="1" applyBorder="1" applyAlignment="1">
      <alignment horizontal="right" vertical="center" shrinkToFit="1"/>
    </xf>
    <xf numFmtId="3" fontId="4" fillId="2" borderId="66" xfId="6" applyNumberFormat="1" applyFont="1" applyFill="1" applyBorder="1" applyAlignment="1">
      <alignment horizontal="right" vertical="center" shrinkToFit="1"/>
    </xf>
    <xf numFmtId="3" fontId="4" fillId="2" borderId="65" xfId="6" applyNumberFormat="1" applyFont="1" applyFill="1" applyBorder="1" applyAlignment="1">
      <alignment horizontal="right" vertical="center" shrinkToFit="1"/>
    </xf>
    <xf numFmtId="3" fontId="4" fillId="2" borderId="67" xfId="6" applyNumberFormat="1" applyFont="1" applyFill="1" applyBorder="1" applyAlignment="1">
      <alignment horizontal="right" vertical="center" shrinkToFit="1"/>
    </xf>
    <xf numFmtId="3" fontId="4" fillId="2" borderId="70" xfId="6" applyNumberFormat="1" applyFont="1" applyFill="1" applyBorder="1" applyAlignment="1">
      <alignment horizontal="right" vertical="center" shrinkToFit="1"/>
    </xf>
    <xf numFmtId="3" fontId="4" fillId="2" borderId="67" xfId="5" applyNumberFormat="1" applyFont="1" applyFill="1" applyBorder="1" applyAlignment="1">
      <alignment horizontal="right" vertical="center" shrinkToFit="1"/>
    </xf>
    <xf numFmtId="3" fontId="4" fillId="0" borderId="70" xfId="6" applyNumberFormat="1" applyFont="1" applyFill="1" applyBorder="1" applyAlignment="1">
      <alignment horizontal="right" vertical="center" shrinkToFit="1"/>
    </xf>
    <xf numFmtId="3" fontId="4" fillId="2" borderId="68" xfId="6" applyNumberFormat="1" applyFont="1" applyFill="1" applyBorder="1" applyAlignment="1">
      <alignment horizontal="right" vertical="center" shrinkToFit="1"/>
    </xf>
    <xf numFmtId="0" fontId="4" fillId="2" borderId="64" xfId="5" quotePrefix="1" applyFont="1" applyFill="1" applyBorder="1" applyAlignment="1">
      <alignment horizontal="center" vertical="center"/>
    </xf>
    <xf numFmtId="3" fontId="4" fillId="2" borderId="53" xfId="5" applyNumberFormat="1" applyFont="1" applyFill="1" applyBorder="1" applyAlignment="1">
      <alignment horizontal="right" vertical="center" shrinkToFit="1"/>
    </xf>
    <xf numFmtId="3" fontId="4" fillId="0" borderId="53" xfId="5" applyNumberFormat="1" applyFont="1" applyBorder="1" applyAlignment="1">
      <alignment horizontal="right" vertical="center" shrinkToFit="1"/>
    </xf>
    <xf numFmtId="3" fontId="4" fillId="0" borderId="61" xfId="5" applyNumberFormat="1" applyFont="1" applyFill="1" applyBorder="1" applyAlignment="1">
      <alignment horizontal="right" vertical="center" shrinkToFit="1"/>
    </xf>
    <xf numFmtId="3" fontId="4" fillId="0" borderId="55" xfId="5" applyNumberFormat="1" applyFont="1" applyFill="1" applyBorder="1" applyAlignment="1">
      <alignment horizontal="right" vertical="center" shrinkToFit="1"/>
    </xf>
    <xf numFmtId="3" fontId="4" fillId="0" borderId="54" xfId="5" applyNumberFormat="1" applyFont="1" applyFill="1" applyBorder="1" applyAlignment="1">
      <alignment horizontal="right" vertical="center" shrinkToFit="1"/>
    </xf>
    <xf numFmtId="3" fontId="4" fillId="0" borderId="58" xfId="5" applyNumberFormat="1" applyFont="1" applyFill="1" applyBorder="1" applyAlignment="1">
      <alignment horizontal="right" vertical="center" shrinkToFit="1"/>
    </xf>
    <xf numFmtId="3" fontId="4" fillId="0" borderId="53" xfId="5" applyNumberFormat="1" applyFont="1" applyFill="1" applyBorder="1" applyAlignment="1">
      <alignment horizontal="right" vertical="center" shrinkToFit="1"/>
    </xf>
    <xf numFmtId="3" fontId="4" fillId="2" borderId="61" xfId="5" applyNumberFormat="1" applyFont="1" applyFill="1" applyBorder="1" applyAlignment="1">
      <alignment horizontal="right" vertical="center" shrinkToFit="1"/>
    </xf>
    <xf numFmtId="3" fontId="4" fillId="2" borderId="60" xfId="5" applyNumberFormat="1" applyFont="1" applyFill="1" applyBorder="1" applyAlignment="1">
      <alignment horizontal="right" vertical="center" shrinkToFit="1"/>
    </xf>
    <xf numFmtId="3" fontId="4" fillId="2" borderId="55" xfId="5" applyNumberFormat="1" applyFont="1" applyFill="1" applyBorder="1" applyAlignment="1">
      <alignment horizontal="right" vertical="center" shrinkToFit="1"/>
    </xf>
    <xf numFmtId="3" fontId="4" fillId="2" borderId="54" xfId="5" applyNumberFormat="1" applyFont="1" applyFill="1" applyBorder="1" applyAlignment="1">
      <alignment horizontal="right" vertical="center" shrinkToFit="1"/>
    </xf>
    <xf numFmtId="3" fontId="4" fillId="2" borderId="58" xfId="5" applyNumberFormat="1" applyFont="1" applyFill="1" applyBorder="1" applyAlignment="1">
      <alignment horizontal="right" vertical="center" shrinkToFit="1"/>
    </xf>
    <xf numFmtId="3" fontId="4" fillId="2" borderId="59" xfId="5" applyNumberFormat="1" applyFont="1" applyFill="1" applyBorder="1" applyAlignment="1">
      <alignment horizontal="right" vertical="center" shrinkToFit="1"/>
    </xf>
    <xf numFmtId="3" fontId="4" fillId="2" borderId="56" xfId="5" applyNumberFormat="1" applyFont="1" applyFill="1" applyBorder="1" applyAlignment="1">
      <alignment horizontal="right" vertical="center" shrinkToFit="1"/>
    </xf>
    <xf numFmtId="3" fontId="4" fillId="0" borderId="59" xfId="5" applyNumberFormat="1" applyFont="1" applyFill="1" applyBorder="1" applyAlignment="1">
      <alignment horizontal="right" vertical="center" shrinkToFit="1"/>
    </xf>
    <xf numFmtId="3" fontId="4" fillId="2" borderId="57" xfId="5" applyNumberFormat="1" applyFont="1" applyFill="1" applyBorder="1" applyAlignment="1">
      <alignment horizontal="right" vertical="center" shrinkToFit="1"/>
    </xf>
    <xf numFmtId="0" fontId="4" fillId="2" borderId="53" xfId="5" quotePrefix="1" applyFont="1" applyFill="1" applyBorder="1" applyAlignment="1">
      <alignment horizontal="center" vertical="center"/>
    </xf>
    <xf numFmtId="3" fontId="4" fillId="2" borderId="50" xfId="5" applyNumberFormat="1" applyFont="1" applyFill="1" applyBorder="1" applyAlignment="1">
      <alignment horizontal="right" vertical="center" shrinkToFit="1"/>
    </xf>
    <xf numFmtId="3" fontId="4" fillId="0" borderId="50" xfId="5" applyNumberFormat="1" applyFont="1" applyBorder="1" applyAlignment="1">
      <alignment horizontal="right" vertical="center" shrinkToFit="1"/>
    </xf>
    <xf numFmtId="3" fontId="4" fillId="0" borderId="17" xfId="5" applyNumberFormat="1" applyFont="1" applyFill="1" applyBorder="1" applyAlignment="1">
      <alignment horizontal="right" vertical="center" shrinkToFit="1"/>
    </xf>
    <xf numFmtId="3" fontId="4" fillId="0" borderId="34" xfId="5" applyNumberFormat="1" applyFont="1" applyFill="1" applyBorder="1" applyAlignment="1">
      <alignment horizontal="right" vertical="center" shrinkToFit="1"/>
    </xf>
    <xf numFmtId="3" fontId="4" fillId="0" borderId="51" xfId="5" applyNumberFormat="1" applyFont="1" applyFill="1" applyBorder="1" applyAlignment="1">
      <alignment horizontal="right" vertical="center" shrinkToFit="1"/>
    </xf>
    <xf numFmtId="3" fontId="4" fillId="0" borderId="35" xfId="5" applyNumberFormat="1" applyFont="1" applyFill="1" applyBorder="1" applyAlignment="1">
      <alignment horizontal="right" vertical="center" shrinkToFit="1"/>
    </xf>
    <xf numFmtId="3" fontId="4" fillId="0" borderId="50" xfId="5" applyNumberFormat="1" applyFont="1" applyFill="1" applyBorder="1" applyAlignment="1">
      <alignment horizontal="right" vertical="center" shrinkToFit="1"/>
    </xf>
    <xf numFmtId="3" fontId="4" fillId="2" borderId="17" xfId="5" applyNumberFormat="1" applyFont="1" applyFill="1" applyBorder="1" applyAlignment="1">
      <alignment horizontal="right" vertical="center" shrinkToFit="1"/>
    </xf>
    <xf numFmtId="3" fontId="4" fillId="2" borderId="16" xfId="5" applyNumberFormat="1" applyFont="1" applyFill="1" applyBorder="1" applyAlignment="1">
      <alignment horizontal="right" vertical="center" shrinkToFit="1"/>
    </xf>
    <xf numFmtId="3" fontId="4" fillId="2" borderId="34" xfId="5" applyNumberFormat="1" applyFont="1" applyFill="1" applyBorder="1" applyAlignment="1">
      <alignment horizontal="right" vertical="center" shrinkToFit="1"/>
    </xf>
    <xf numFmtId="3" fontId="4" fillId="2" borderId="15" xfId="5" applyNumberFormat="1" applyFont="1" applyFill="1" applyBorder="1" applyAlignment="1">
      <alignment horizontal="right" vertical="center" shrinkToFit="1"/>
    </xf>
    <xf numFmtId="3" fontId="4" fillId="2" borderId="35" xfId="5" applyNumberFormat="1" applyFont="1" applyFill="1" applyBorder="1" applyAlignment="1">
      <alignment horizontal="right" vertical="center" shrinkToFit="1"/>
    </xf>
    <xf numFmtId="3" fontId="4" fillId="2" borderId="62" xfId="5" applyNumberFormat="1" applyFont="1" applyFill="1" applyBorder="1" applyAlignment="1">
      <alignment horizontal="right" vertical="center" shrinkToFit="1"/>
    </xf>
    <xf numFmtId="3" fontId="4" fillId="0" borderId="15" xfId="5" applyNumberFormat="1" applyFont="1" applyFill="1" applyBorder="1" applyAlignment="1">
      <alignment horizontal="right" vertical="center" shrinkToFit="1"/>
    </xf>
    <xf numFmtId="3" fontId="4" fillId="2" borderId="32" xfId="5" applyNumberFormat="1" applyFont="1" applyFill="1" applyBorder="1" applyAlignment="1">
      <alignment horizontal="right" vertical="center" shrinkToFit="1"/>
    </xf>
    <xf numFmtId="3" fontId="4" fillId="2" borderId="51" xfId="5" applyNumberFormat="1" applyFont="1" applyFill="1" applyBorder="1" applyAlignment="1">
      <alignment horizontal="right" vertical="center" shrinkToFit="1"/>
    </xf>
    <xf numFmtId="0" fontId="4" fillId="2" borderId="15" xfId="5" applyFont="1" applyFill="1" applyBorder="1" applyAlignment="1">
      <alignment vertical="center"/>
    </xf>
    <xf numFmtId="3" fontId="4" fillId="2" borderId="49" xfId="5" applyNumberFormat="1" applyFont="1" applyFill="1" applyBorder="1" applyAlignment="1">
      <alignment horizontal="right" vertical="center" shrinkToFit="1"/>
    </xf>
    <xf numFmtId="3" fontId="4" fillId="0" borderId="48" xfId="5" applyNumberFormat="1" applyFont="1" applyFill="1" applyBorder="1" applyAlignment="1">
      <alignment horizontal="right" vertical="center" shrinkToFit="1"/>
    </xf>
    <xf numFmtId="3" fontId="4" fillId="0" borderId="43" xfId="5" applyNumberFormat="1" applyFont="1" applyFill="1" applyBorder="1" applyAlignment="1">
      <alignment horizontal="right" vertical="center" shrinkToFit="1"/>
    </xf>
    <xf numFmtId="3" fontId="4" fillId="0" borderId="42" xfId="5" applyNumberFormat="1" applyFont="1" applyFill="1" applyBorder="1" applyAlignment="1">
      <alignment horizontal="right" vertical="center" shrinkToFit="1"/>
    </xf>
    <xf numFmtId="3" fontId="4" fillId="0" borderId="45" xfId="5" applyNumberFormat="1" applyFont="1" applyFill="1" applyBorder="1" applyAlignment="1">
      <alignment horizontal="right" vertical="center" shrinkToFit="1"/>
    </xf>
    <xf numFmtId="3" fontId="4" fillId="0" borderId="49" xfId="5" applyNumberFormat="1" applyFont="1" applyFill="1" applyBorder="1" applyAlignment="1">
      <alignment horizontal="right" vertical="center" shrinkToFit="1"/>
    </xf>
    <xf numFmtId="3" fontId="4" fillId="2" borderId="48" xfId="5" applyNumberFormat="1" applyFont="1" applyFill="1" applyBorder="1" applyAlignment="1">
      <alignment horizontal="right" vertical="center" shrinkToFit="1"/>
    </xf>
    <xf numFmtId="3" fontId="4" fillId="2" borderId="47" xfId="5" applyNumberFormat="1" applyFont="1" applyFill="1" applyBorder="1" applyAlignment="1">
      <alignment horizontal="right" vertical="center" shrinkToFit="1"/>
    </xf>
    <xf numFmtId="3" fontId="4" fillId="2" borderId="43" xfId="5" applyNumberFormat="1" applyFont="1" applyFill="1" applyBorder="1" applyAlignment="1">
      <alignment horizontal="right" vertical="center" shrinkToFit="1"/>
    </xf>
    <xf numFmtId="3" fontId="4" fillId="2" borderId="26" xfId="5" applyNumberFormat="1" applyFont="1" applyFill="1" applyBorder="1" applyAlignment="1">
      <alignment horizontal="right" vertical="center" shrinkToFit="1"/>
    </xf>
    <xf numFmtId="3" fontId="4" fillId="2" borderId="45" xfId="5" applyNumberFormat="1" applyFont="1" applyFill="1" applyBorder="1" applyAlignment="1">
      <alignment horizontal="right" vertical="center" shrinkToFit="1"/>
    </xf>
    <xf numFmtId="3" fontId="4" fillId="2" borderId="27" xfId="5" applyNumberFormat="1" applyFont="1" applyFill="1" applyBorder="1" applyAlignment="1">
      <alignment horizontal="right" vertical="center" shrinkToFit="1"/>
    </xf>
    <xf numFmtId="3" fontId="4" fillId="0" borderId="26" xfId="5" applyNumberFormat="1" applyFont="1" applyFill="1" applyBorder="1" applyAlignment="1">
      <alignment horizontal="right" vertical="center" shrinkToFit="1"/>
    </xf>
    <xf numFmtId="3" fontId="4" fillId="2" borderId="44" xfId="5" applyNumberFormat="1" applyFont="1" applyFill="1" applyBorder="1" applyAlignment="1">
      <alignment horizontal="right" vertical="center" shrinkToFit="1"/>
    </xf>
    <xf numFmtId="3" fontId="4" fillId="2" borderId="42" xfId="5" applyNumberFormat="1" applyFont="1" applyFill="1" applyBorder="1" applyAlignment="1">
      <alignment horizontal="right" vertical="center" shrinkToFit="1"/>
    </xf>
    <xf numFmtId="0" fontId="4" fillId="2" borderId="26" xfId="5" applyFont="1" applyFill="1" applyBorder="1" applyAlignment="1">
      <alignment vertical="center"/>
    </xf>
    <xf numFmtId="3" fontId="4" fillId="2" borderId="52" xfId="5" applyNumberFormat="1" applyFont="1" applyFill="1" applyBorder="1" applyAlignment="1">
      <alignment horizontal="right" vertical="center" shrinkToFit="1"/>
    </xf>
    <xf numFmtId="3" fontId="4" fillId="0" borderId="52" xfId="5" applyNumberFormat="1" applyFont="1" applyBorder="1" applyAlignment="1">
      <alignment horizontal="right" vertical="center" shrinkToFit="1"/>
    </xf>
    <xf numFmtId="3" fontId="4" fillId="0" borderId="22" xfId="5" applyNumberFormat="1" applyFont="1" applyFill="1" applyBorder="1" applyAlignment="1">
      <alignment horizontal="right" vertical="center" shrinkToFit="1"/>
    </xf>
    <xf numFmtId="3" fontId="4" fillId="0" borderId="20" xfId="5" applyNumberFormat="1" applyFont="1" applyFill="1" applyBorder="1" applyAlignment="1">
      <alignment horizontal="right" vertical="center" shrinkToFit="1"/>
    </xf>
    <xf numFmtId="3" fontId="4" fillId="0" borderId="19" xfId="5" applyNumberFormat="1" applyFont="1" applyFill="1" applyBorder="1" applyAlignment="1">
      <alignment horizontal="right" vertical="center" shrinkToFit="1"/>
    </xf>
    <xf numFmtId="3" fontId="4" fillId="0" borderId="18" xfId="5" applyNumberFormat="1" applyFont="1" applyFill="1" applyBorder="1" applyAlignment="1">
      <alignment horizontal="right" vertical="center" shrinkToFit="1"/>
    </xf>
    <xf numFmtId="3" fontId="4" fillId="0" borderId="52" xfId="5" applyNumberFormat="1" applyFont="1" applyFill="1" applyBorder="1" applyAlignment="1">
      <alignment horizontal="right" vertical="center" shrinkToFit="1"/>
    </xf>
    <xf numFmtId="3" fontId="4" fillId="2" borderId="22" xfId="5" applyNumberFormat="1" applyFont="1" applyFill="1" applyBorder="1" applyAlignment="1">
      <alignment horizontal="right" vertical="center" shrinkToFit="1"/>
    </xf>
    <xf numFmtId="3" fontId="4" fillId="2" borderId="63" xfId="5" applyNumberFormat="1" applyFont="1" applyFill="1" applyBorder="1" applyAlignment="1">
      <alignment horizontal="right" vertical="center" shrinkToFit="1"/>
    </xf>
    <xf numFmtId="3" fontId="4" fillId="2" borderId="20" xfId="5" applyNumberFormat="1" applyFont="1" applyFill="1" applyBorder="1" applyAlignment="1">
      <alignment horizontal="right" vertical="center" shrinkToFit="1"/>
    </xf>
    <xf numFmtId="3" fontId="4" fillId="2" borderId="33" xfId="5" applyNumberFormat="1" applyFont="1" applyFill="1" applyBorder="1" applyAlignment="1">
      <alignment horizontal="right" vertical="center" shrinkToFit="1"/>
    </xf>
    <xf numFmtId="3" fontId="4" fillId="2" borderId="18" xfId="5" applyNumberFormat="1" applyFont="1" applyFill="1" applyBorder="1" applyAlignment="1">
      <alignment horizontal="right" vertical="center" shrinkToFit="1"/>
    </xf>
    <xf numFmtId="3" fontId="4" fillId="2" borderId="31" xfId="5" applyNumberFormat="1" applyFont="1" applyFill="1" applyBorder="1" applyAlignment="1">
      <alignment horizontal="right" vertical="center" shrinkToFit="1"/>
    </xf>
    <xf numFmtId="3" fontId="4" fillId="0" borderId="33" xfId="5" applyNumberFormat="1" applyFont="1" applyFill="1" applyBorder="1" applyAlignment="1">
      <alignment horizontal="right" vertical="center" shrinkToFit="1"/>
    </xf>
    <xf numFmtId="3" fontId="4" fillId="2" borderId="23" xfId="5" applyNumberFormat="1" applyFont="1" applyFill="1" applyBorder="1" applyAlignment="1">
      <alignment horizontal="right" vertical="center" shrinkToFit="1"/>
    </xf>
    <xf numFmtId="3" fontId="4" fillId="2" borderId="19" xfId="5" applyNumberFormat="1" applyFont="1" applyFill="1" applyBorder="1" applyAlignment="1">
      <alignment horizontal="right" vertical="center" shrinkToFit="1"/>
    </xf>
    <xf numFmtId="0" fontId="4" fillId="2" borderId="33" xfId="5" applyFont="1" applyFill="1" applyBorder="1" applyAlignment="1">
      <alignment vertical="center"/>
    </xf>
    <xf numFmtId="3" fontId="4" fillId="2" borderId="14" xfId="5" applyNumberFormat="1" applyFont="1" applyFill="1" applyBorder="1" applyAlignment="1">
      <alignment horizontal="right" vertical="center" shrinkToFit="1"/>
    </xf>
    <xf numFmtId="3" fontId="4" fillId="0" borderId="25" xfId="5" applyNumberFormat="1" applyFont="1" applyFill="1" applyBorder="1" applyAlignment="1">
      <alignment horizontal="right" vertical="center" shrinkToFit="1"/>
    </xf>
    <xf numFmtId="3" fontId="4" fillId="0" borderId="24" xfId="5" applyNumberFormat="1" applyFont="1" applyFill="1" applyBorder="1" applyAlignment="1">
      <alignment horizontal="right" vertical="center" shrinkToFit="1"/>
    </xf>
    <xf numFmtId="3" fontId="4" fillId="0" borderId="21" xfId="5" applyNumberFormat="1" applyFont="1" applyFill="1" applyBorder="1" applyAlignment="1">
      <alignment horizontal="right" vertical="center" shrinkToFit="1"/>
    </xf>
    <xf numFmtId="3" fontId="4" fillId="0" borderId="30" xfId="5" applyNumberFormat="1" applyFont="1" applyFill="1" applyBorder="1" applyAlignment="1">
      <alignment horizontal="right" vertical="center" shrinkToFit="1"/>
    </xf>
    <xf numFmtId="3" fontId="4" fillId="0" borderId="14" xfId="5" applyNumberFormat="1" applyFont="1" applyFill="1" applyBorder="1" applyAlignment="1">
      <alignment horizontal="right" vertical="center" shrinkToFit="1"/>
    </xf>
    <xf numFmtId="3" fontId="4" fillId="2" borderId="25" xfId="5" applyNumberFormat="1" applyFont="1" applyFill="1" applyBorder="1" applyAlignment="1">
      <alignment horizontal="right" vertical="center" shrinkToFit="1"/>
    </xf>
    <xf numFmtId="3" fontId="4" fillId="2" borderId="0" xfId="5" applyNumberFormat="1" applyFont="1" applyFill="1" applyBorder="1" applyAlignment="1">
      <alignment horizontal="right" vertical="center" shrinkToFit="1"/>
    </xf>
    <xf numFmtId="3" fontId="4" fillId="2" borderId="24" xfId="5" applyNumberFormat="1" applyFont="1" applyFill="1" applyBorder="1" applyAlignment="1">
      <alignment horizontal="right" vertical="center" shrinkToFit="1"/>
    </xf>
    <xf numFmtId="3" fontId="4" fillId="2" borderId="28" xfId="5" applyNumberFormat="1" applyFont="1" applyFill="1" applyBorder="1" applyAlignment="1">
      <alignment horizontal="right" vertical="center" shrinkToFit="1"/>
    </xf>
    <xf numFmtId="3" fontId="4" fillId="2" borderId="30" xfId="5" applyNumberFormat="1" applyFont="1" applyFill="1" applyBorder="1" applyAlignment="1">
      <alignment horizontal="right" vertical="center" shrinkToFit="1"/>
    </xf>
    <xf numFmtId="3" fontId="4" fillId="2" borderId="36" xfId="5" applyNumberFormat="1" applyFont="1" applyFill="1" applyBorder="1" applyAlignment="1">
      <alignment horizontal="right" vertical="center" shrinkToFit="1"/>
    </xf>
    <xf numFmtId="3" fontId="4" fillId="0" borderId="28" xfId="5" applyNumberFormat="1" applyFont="1" applyFill="1" applyBorder="1" applyAlignment="1">
      <alignment horizontal="right" vertical="center" shrinkToFit="1"/>
    </xf>
    <xf numFmtId="3" fontId="4" fillId="2" borderId="29" xfId="5" applyNumberFormat="1" applyFont="1" applyFill="1" applyBorder="1" applyAlignment="1">
      <alignment horizontal="right" vertical="center" shrinkToFit="1"/>
    </xf>
    <xf numFmtId="3" fontId="4" fillId="2" borderId="21" xfId="5" applyNumberFormat="1" applyFont="1" applyFill="1" applyBorder="1" applyAlignment="1">
      <alignment horizontal="right" vertical="center" shrinkToFit="1"/>
    </xf>
    <xf numFmtId="0" fontId="4" fillId="2" borderId="28" xfId="5" applyFont="1" applyFill="1" applyBorder="1" applyAlignment="1">
      <alignment vertical="center"/>
    </xf>
    <xf numFmtId="3" fontId="4" fillId="0" borderId="49" xfId="5" applyNumberFormat="1" applyFont="1" applyBorder="1" applyAlignment="1">
      <alignment horizontal="right" vertical="center" shrinkToFit="1"/>
    </xf>
    <xf numFmtId="3" fontId="4" fillId="0" borderId="3" xfId="5" applyNumberFormat="1" applyFont="1" applyFill="1" applyBorder="1" applyAlignment="1">
      <alignment horizontal="right" vertical="center" shrinkToFit="1"/>
    </xf>
    <xf numFmtId="3" fontId="4" fillId="0" borderId="2" xfId="5" applyNumberFormat="1" applyFont="1" applyFill="1" applyBorder="1" applyAlignment="1">
      <alignment horizontal="right" vertical="center" shrinkToFit="1"/>
    </xf>
    <xf numFmtId="3" fontId="4" fillId="2" borderId="3" xfId="5" applyNumberFormat="1" applyFont="1" applyFill="1" applyBorder="1" applyAlignment="1">
      <alignment horizontal="right" vertical="center" shrinkToFit="1"/>
    </xf>
    <xf numFmtId="0" fontId="4" fillId="0" borderId="38" xfId="5" applyFont="1" applyFill="1" applyBorder="1" applyAlignment="1">
      <alignment horizontal="center" vertical="center" wrapText="1"/>
    </xf>
    <xf numFmtId="0" fontId="4" fillId="0" borderId="39" xfId="5" applyFont="1" applyFill="1" applyBorder="1" applyAlignment="1">
      <alignment horizontal="center" vertical="center" wrapText="1"/>
    </xf>
    <xf numFmtId="0" fontId="4" fillId="0" borderId="41" xfId="5" quotePrefix="1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24" xfId="5" applyFont="1" applyFill="1" applyBorder="1" applyAlignment="1">
      <alignment horizontal="center" vertical="center" wrapText="1"/>
    </xf>
    <xf numFmtId="0" fontId="4" fillId="0" borderId="25" xfId="5" quotePrefix="1" applyFont="1" applyFill="1" applyBorder="1" applyAlignment="1">
      <alignment horizontal="center" vertical="center" wrapText="1"/>
    </xf>
    <xf numFmtId="0" fontId="2" fillId="0" borderId="0" xfId="5" applyFont="1" applyAlignment="1">
      <alignment vertical="top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0" fontId="6" fillId="0" borderId="14" xfId="1" applyFont="1" applyBorder="1" applyAlignment="1"/>
    <xf numFmtId="0" fontId="6" fillId="0" borderId="37" xfId="1" applyFont="1" applyBorder="1" applyAlignment="1"/>
    <xf numFmtId="0" fontId="4" fillId="2" borderId="1" xfId="1" applyFont="1" applyFill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1" fillId="0" borderId="39" xfId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38" xfId="1" quotePrefix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40" xfId="1" quotePrefix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24" xfId="1" quotePrefix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30" xfId="1" quotePrefix="1" applyFont="1" applyFill="1" applyBorder="1" applyAlignment="1">
      <alignment horizontal="center" vertical="center" wrapText="1"/>
    </xf>
    <xf numFmtId="0" fontId="4" fillId="2" borderId="5" xfId="1" quotePrefix="1" applyFont="1" applyFill="1" applyBorder="1" applyAlignment="1">
      <alignment horizontal="center" vertical="center" wrapText="1"/>
    </xf>
    <xf numFmtId="0" fontId="4" fillId="2" borderId="6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4" xfId="1" quotePrefix="1" applyFont="1" applyFill="1" applyBorder="1" applyAlignment="1">
      <alignment horizontal="center" vertical="center" wrapText="1"/>
    </xf>
    <xf numFmtId="0" fontId="4" fillId="0" borderId="37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7" xfId="1" quotePrefix="1" applyFont="1" applyFill="1" applyBorder="1" applyAlignment="1">
      <alignment horizontal="center" vertical="center" wrapText="1"/>
    </xf>
    <xf numFmtId="0" fontId="4" fillId="0" borderId="6" xfId="1" quotePrefix="1" applyFont="1" applyFill="1" applyBorder="1" applyAlignment="1">
      <alignment horizontal="center" vertical="center" wrapText="1"/>
    </xf>
    <xf numFmtId="0" fontId="4" fillId="0" borderId="10" xfId="1" quotePrefix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4" fillId="2" borderId="24" xfId="1" quotePrefix="1" applyFont="1" applyFill="1" applyBorder="1" applyAlignment="1">
      <alignment horizontal="center" vertical="center" wrapText="1"/>
    </xf>
    <xf numFmtId="0" fontId="4" fillId="2" borderId="39" xfId="1" quotePrefix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0" borderId="20" xfId="1" quotePrefix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0" borderId="22" xfId="1" quotePrefix="1" applyFont="1" applyFill="1" applyBorder="1" applyAlignment="1">
      <alignment horizontal="center" vertical="center" wrapText="1"/>
    </xf>
    <xf numFmtId="0" fontId="4" fillId="0" borderId="23" xfId="1" quotePrefix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2" borderId="21" xfId="1" quotePrefix="1" applyFont="1" applyFill="1" applyBorder="1" applyAlignment="1">
      <alignment horizontal="center" vertical="center" wrapText="1"/>
    </xf>
    <xf numFmtId="0" fontId="4" fillId="2" borderId="38" xfId="1" quotePrefix="1" applyFont="1" applyFill="1" applyBorder="1" applyAlignment="1">
      <alignment horizontal="center" vertical="center" wrapText="1"/>
    </xf>
    <xf numFmtId="0" fontId="4" fillId="2" borderId="7" xfId="1" quotePrefix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20" xfId="1" quotePrefix="1" applyFont="1" applyFill="1" applyBorder="1" applyAlignment="1">
      <alignment horizontal="center" vertical="center" shrinkToFit="1"/>
    </xf>
    <xf numFmtId="0" fontId="4" fillId="0" borderId="39" xfId="1" quotePrefix="1" applyFont="1" applyFill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/>
    </xf>
    <xf numFmtId="0" fontId="4" fillId="0" borderId="14" xfId="1" quotePrefix="1" applyFont="1" applyFill="1" applyBorder="1" applyAlignment="1">
      <alignment horizontal="center" vertical="center"/>
    </xf>
    <xf numFmtId="0" fontId="4" fillId="0" borderId="37" xfId="1" quotePrefix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8" xfId="1" quotePrefix="1" applyFont="1" applyFill="1" applyBorder="1" applyAlignment="1">
      <alignment horizontal="center" vertical="center" wrapText="1"/>
    </xf>
    <xf numFmtId="0" fontId="4" fillId="0" borderId="9" xfId="1" quotePrefix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20" xfId="1" quotePrefix="1" applyFont="1" applyFill="1" applyBorder="1" applyAlignment="1">
      <alignment horizontal="center" vertical="center" wrapText="1"/>
    </xf>
    <xf numFmtId="0" fontId="4" fillId="2" borderId="10" xfId="1" quotePrefix="1" applyFont="1" applyFill="1" applyBorder="1" applyAlignment="1">
      <alignment horizontal="center" vertical="center" wrapText="1"/>
    </xf>
    <xf numFmtId="0" fontId="4" fillId="2" borderId="20" xfId="1" quotePrefix="1" applyFont="1" applyFill="1" applyBorder="1" applyAlignment="1">
      <alignment horizontal="center" vertical="center"/>
    </xf>
    <xf numFmtId="0" fontId="4" fillId="2" borderId="24" xfId="1" quotePrefix="1" applyFont="1" applyFill="1" applyBorder="1" applyAlignment="1">
      <alignment horizontal="center" vertical="center"/>
    </xf>
    <xf numFmtId="0" fontId="4" fillId="2" borderId="39" xfId="1" quotePrefix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2" borderId="19" xfId="1" quotePrefix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4" fillId="2" borderId="18" xfId="1" quotePrefix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0" xfId="0" quotePrefix="1" applyFont="1" applyFill="1" applyBorder="1" applyAlignment="1">
      <alignment horizontal="center" vertical="center" wrapText="1"/>
    </xf>
    <xf numFmtId="0" fontId="4" fillId="2" borderId="39" xfId="0" quotePrefix="1" applyFont="1" applyFill="1" applyBorder="1" applyAlignment="1">
      <alignment horizontal="center" vertical="center" wrapText="1"/>
    </xf>
    <xf numFmtId="0" fontId="4" fillId="2" borderId="21" xfId="0" quotePrefix="1" applyFont="1" applyFill="1" applyBorder="1" applyAlignment="1">
      <alignment horizontal="center" vertical="center" wrapText="1"/>
    </xf>
    <xf numFmtId="0" fontId="4" fillId="2" borderId="38" xfId="0" quotePrefix="1" applyFont="1" applyFill="1" applyBorder="1" applyAlignment="1">
      <alignment horizontal="center" vertical="center" wrapText="1"/>
    </xf>
    <xf numFmtId="0" fontId="4" fillId="2" borderId="24" xfId="0" quotePrefix="1" applyFont="1" applyFill="1" applyBorder="1" applyAlignment="1">
      <alignment horizontal="center" vertical="center" wrapText="1"/>
    </xf>
    <xf numFmtId="0" fontId="4" fillId="0" borderId="20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74" xfId="0" quotePrefix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1" xfId="0" quotePrefix="1" applyFont="1" applyFill="1" applyBorder="1" applyAlignment="1">
      <alignment horizontal="center" vertical="center" wrapText="1"/>
    </xf>
    <xf numFmtId="0" fontId="4" fillId="2" borderId="18" xfId="0" quotePrefix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/>
    </xf>
    <xf numFmtId="0" fontId="4" fillId="2" borderId="28" xfId="0" quotePrefix="1" applyFont="1" applyFill="1" applyBorder="1" applyAlignment="1">
      <alignment horizontal="center" vertical="center"/>
    </xf>
    <xf numFmtId="0" fontId="4" fillId="2" borderId="64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 wrapText="1"/>
    </xf>
    <xf numFmtId="0" fontId="4" fillId="2" borderId="20" xfId="0" quotePrefix="1" applyFont="1" applyFill="1" applyBorder="1" applyAlignment="1">
      <alignment horizontal="center" vertical="center"/>
    </xf>
    <xf numFmtId="0" fontId="4" fillId="2" borderId="24" xfId="0" quotePrefix="1" applyFont="1" applyFill="1" applyBorder="1" applyAlignment="1">
      <alignment horizontal="center" vertical="center"/>
    </xf>
    <xf numFmtId="0" fontId="4" fillId="2" borderId="39" xfId="0" quotePrefix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22" xfId="0" quotePrefix="1" applyFont="1" applyFill="1" applyBorder="1" applyAlignment="1">
      <alignment horizontal="center" vertical="center" wrapText="1"/>
    </xf>
    <xf numFmtId="0" fontId="4" fillId="0" borderId="23" xfId="0" quotePrefix="1" applyFont="1" applyFill="1" applyBorder="1" applyAlignment="1">
      <alignment horizontal="center" vertical="center" wrapText="1"/>
    </xf>
    <xf numFmtId="0" fontId="4" fillId="0" borderId="20" xfId="0" quotePrefix="1" applyFont="1" applyFill="1" applyBorder="1" applyAlignment="1">
      <alignment horizontal="center" vertical="center" shrinkToFit="1"/>
    </xf>
    <xf numFmtId="0" fontId="4" fillId="0" borderId="39" xfId="0" quotePrefix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73" xfId="0" applyFont="1" applyBorder="1"/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4" xfId="0" quotePrefix="1" applyFont="1" applyFill="1" applyBorder="1" applyAlignment="1">
      <alignment horizontal="center" vertical="center" wrapText="1"/>
    </xf>
    <xf numFmtId="0" fontId="4" fillId="2" borderId="37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37" xfId="0" applyFont="1" applyBorder="1"/>
    <xf numFmtId="0" fontId="4" fillId="0" borderId="1" xfId="0" quotePrefix="1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4" xfId="0" quotePrefix="1" applyFont="1" applyFill="1" applyBorder="1" applyAlignment="1">
      <alignment horizontal="center" vertical="center" wrapText="1"/>
    </xf>
    <xf numFmtId="0" fontId="4" fillId="0" borderId="39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9" xfId="0" quotePrefix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2" borderId="29" xfId="0" quotePrefix="1" applyFont="1" applyFill="1" applyBorder="1" applyAlignment="1">
      <alignment horizontal="center" vertical="center" wrapText="1"/>
    </xf>
    <xf numFmtId="0" fontId="4" fillId="2" borderId="74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4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22" xfId="0" quotePrefix="1" applyFont="1" applyFill="1" applyBorder="1" applyAlignment="1">
      <alignment horizontal="center" vertical="center" wrapText="1"/>
    </xf>
    <xf numFmtId="0" fontId="12" fillId="0" borderId="23" xfId="0" quotePrefix="1" applyFont="1" applyFill="1" applyBorder="1" applyAlignment="1">
      <alignment horizontal="center" vertical="center" wrapText="1"/>
    </xf>
    <xf numFmtId="0" fontId="12" fillId="0" borderId="20" xfId="0" quotePrefix="1" applyFont="1" applyFill="1" applyBorder="1" applyAlignment="1">
      <alignment horizontal="center" vertical="center" shrinkToFit="1"/>
    </xf>
    <xf numFmtId="0" fontId="12" fillId="0" borderId="39" xfId="0" quotePrefix="1" applyFont="1" applyFill="1" applyBorder="1" applyAlignment="1">
      <alignment horizontal="center" vertical="center" shrinkToFit="1"/>
    </xf>
    <xf numFmtId="0" fontId="12" fillId="0" borderId="7" xfId="0" quotePrefix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4" fillId="2" borderId="23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2" borderId="37" xfId="0" quotePrefix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8" xfId="0" quotePrefix="1" applyFont="1" applyFill="1" applyBorder="1" applyAlignment="1">
      <alignment horizontal="center" vertical="center" wrapText="1"/>
    </xf>
    <xf numFmtId="0" fontId="4" fillId="0" borderId="20" xfId="5" quotePrefix="1" applyFont="1" applyFill="1" applyBorder="1" applyAlignment="1">
      <alignment horizontal="center" vertical="center" shrinkToFit="1"/>
    </xf>
    <xf numFmtId="0" fontId="4" fillId="0" borderId="39" xfId="5" quotePrefix="1" applyFont="1" applyFill="1" applyBorder="1" applyAlignment="1">
      <alignment horizontal="center" vertical="center" shrinkToFi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40" xfId="5" quotePrefix="1" applyFont="1" applyFill="1" applyBorder="1" applyAlignment="1">
      <alignment horizontal="center" vertical="center" wrapText="1"/>
    </xf>
    <xf numFmtId="0" fontId="4" fillId="0" borderId="20" xfId="5" applyFont="1" applyFill="1" applyBorder="1" applyAlignment="1">
      <alignment horizontal="center" vertical="center" wrapText="1"/>
    </xf>
    <xf numFmtId="0" fontId="4" fillId="0" borderId="39" xfId="5" quotePrefix="1" applyFont="1" applyFill="1" applyBorder="1" applyAlignment="1">
      <alignment horizontal="center" vertical="center" wrapText="1"/>
    </xf>
    <xf numFmtId="0" fontId="14" fillId="0" borderId="39" xfId="5" applyFill="1" applyBorder="1" applyAlignment="1">
      <alignment horizontal="center" vertical="center" wrapText="1"/>
    </xf>
    <xf numFmtId="0" fontId="4" fillId="0" borderId="30" xfId="5" applyFont="1" applyFill="1" applyBorder="1" applyAlignment="1">
      <alignment horizontal="center" vertical="center" wrapText="1"/>
    </xf>
    <xf numFmtId="0" fontId="4" fillId="0" borderId="40" xfId="5" applyFont="1" applyFill="1" applyBorder="1" applyAlignment="1">
      <alignment horizontal="center" vertical="center" wrapText="1"/>
    </xf>
    <xf numFmtId="0" fontId="4" fillId="0" borderId="28" xfId="5" applyFont="1" applyFill="1" applyBorder="1" applyAlignment="1">
      <alignment horizontal="center" vertical="center" wrapText="1"/>
    </xf>
    <xf numFmtId="0" fontId="14" fillId="0" borderId="29" xfId="5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6" fillId="0" borderId="14" xfId="5" applyFont="1" applyBorder="1" applyAlignment="1"/>
    <xf numFmtId="0" fontId="6" fillId="0" borderId="37" xfId="5" applyFont="1" applyBorder="1" applyAlignment="1"/>
    <xf numFmtId="0" fontId="4" fillId="0" borderId="1" xfId="5" quotePrefix="1" applyFont="1" applyBorder="1" applyAlignment="1">
      <alignment horizontal="center" vertical="center" wrapText="1"/>
    </xf>
    <xf numFmtId="0" fontId="4" fillId="2" borderId="1" xfId="5" quotePrefix="1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38" xfId="5" applyFont="1" applyFill="1" applyBorder="1" applyAlignment="1">
      <alignment horizontal="center" vertical="center" wrapText="1"/>
    </xf>
    <xf numFmtId="0" fontId="4" fillId="0" borderId="22" xfId="5" quotePrefix="1" applyFont="1" applyFill="1" applyBorder="1" applyAlignment="1">
      <alignment horizontal="center" vertical="center" wrapText="1"/>
    </xf>
    <xf numFmtId="0" fontId="4" fillId="0" borderId="23" xfId="5" quotePrefix="1" applyFont="1" applyFill="1" applyBorder="1" applyAlignment="1">
      <alignment horizontal="center" vertical="center" wrapText="1"/>
    </xf>
    <xf numFmtId="0" fontId="4" fillId="2" borderId="21" xfId="5" applyFont="1" applyFill="1" applyBorder="1" applyAlignment="1">
      <alignment horizontal="center" vertical="center" wrapText="1"/>
    </xf>
    <xf numFmtId="0" fontId="4" fillId="2" borderId="38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41" xfId="5" applyFont="1" applyFill="1" applyBorder="1" applyAlignment="1">
      <alignment horizontal="center" vertical="center" wrapText="1"/>
    </xf>
    <xf numFmtId="0" fontId="4" fillId="0" borderId="20" xfId="5" quotePrefix="1" applyFont="1" applyFill="1" applyBorder="1" applyAlignment="1">
      <alignment horizontal="center" vertical="center" wrapText="1"/>
    </xf>
    <xf numFmtId="0" fontId="14" fillId="0" borderId="24" xfId="5" applyFill="1" applyBorder="1" applyAlignment="1">
      <alignment horizontal="center" vertical="center" wrapText="1"/>
    </xf>
    <xf numFmtId="0" fontId="4" fillId="0" borderId="7" xfId="5" quotePrefix="1" applyFont="1" applyFill="1" applyBorder="1" applyAlignment="1">
      <alignment horizontal="center" vertical="center" wrapText="1"/>
    </xf>
    <xf numFmtId="0" fontId="4" fillId="0" borderId="6" xfId="5" quotePrefix="1" applyFont="1" applyFill="1" applyBorder="1" applyAlignment="1">
      <alignment horizontal="center" vertical="center" wrapText="1"/>
    </xf>
    <xf numFmtId="0" fontId="4" fillId="0" borderId="10" xfId="5" quotePrefix="1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3" xfId="5" quotePrefix="1" applyFont="1" applyFill="1" applyBorder="1" applyAlignment="1">
      <alignment horizontal="center" vertical="center" wrapText="1"/>
    </xf>
    <xf numFmtId="0" fontId="14" fillId="0" borderId="3" xfId="5" applyFill="1" applyBorder="1" applyAlignment="1">
      <alignment horizontal="center" vertical="center" wrapText="1"/>
    </xf>
    <xf numFmtId="0" fontId="4" fillId="0" borderId="24" xfId="5" applyFont="1" applyFill="1" applyBorder="1" applyAlignment="1">
      <alignment horizontal="center" vertical="center" wrapText="1"/>
    </xf>
    <xf numFmtId="0" fontId="4" fillId="2" borderId="24" xfId="5" quotePrefix="1" applyFont="1" applyFill="1" applyBorder="1" applyAlignment="1">
      <alignment horizontal="center" vertical="center" wrapText="1"/>
    </xf>
    <xf numFmtId="0" fontId="4" fillId="2" borderId="39" xfId="5" quotePrefix="1" applyFont="1" applyFill="1" applyBorder="1" applyAlignment="1">
      <alignment horizontal="center" vertical="center" wrapText="1"/>
    </xf>
    <xf numFmtId="0" fontId="4" fillId="0" borderId="1" xfId="5" quotePrefix="1" applyFont="1" applyFill="1" applyBorder="1" applyAlignment="1">
      <alignment horizontal="center" vertical="center"/>
    </xf>
    <xf numFmtId="0" fontId="4" fillId="0" borderId="14" xfId="5" quotePrefix="1" applyFont="1" applyFill="1" applyBorder="1" applyAlignment="1">
      <alignment horizontal="center" vertical="center"/>
    </xf>
    <xf numFmtId="0" fontId="4" fillId="0" borderId="37" xfId="5" quotePrefix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horizontal="center" vertical="center"/>
    </xf>
    <xf numFmtId="0" fontId="4" fillId="2" borderId="19" xfId="5" applyFont="1" applyFill="1" applyBorder="1" applyAlignment="1">
      <alignment horizontal="center" vertical="center" wrapText="1"/>
    </xf>
    <xf numFmtId="0" fontId="4" fillId="2" borderId="20" xfId="5" quotePrefix="1" applyFont="1" applyFill="1" applyBorder="1" applyAlignment="1">
      <alignment horizontal="center" vertical="center"/>
    </xf>
    <xf numFmtId="0" fontId="4" fillId="2" borderId="24" xfId="5" quotePrefix="1" applyFont="1" applyFill="1" applyBorder="1" applyAlignment="1">
      <alignment horizontal="center" vertical="center"/>
    </xf>
    <xf numFmtId="0" fontId="4" fillId="2" borderId="39" xfId="5" quotePrefix="1" applyFont="1" applyFill="1" applyBorder="1" applyAlignment="1">
      <alignment horizontal="center" vertical="center"/>
    </xf>
    <xf numFmtId="0" fontId="4" fillId="2" borderId="18" xfId="5" applyFont="1" applyFill="1" applyBorder="1" applyAlignment="1">
      <alignment horizontal="center" vertical="center"/>
    </xf>
    <xf numFmtId="0" fontId="4" fillId="2" borderId="30" xfId="5" applyFont="1" applyFill="1" applyBorder="1" applyAlignment="1">
      <alignment horizontal="center" vertical="center"/>
    </xf>
    <xf numFmtId="0" fontId="4" fillId="2" borderId="40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 wrapText="1"/>
    </xf>
    <xf numFmtId="0" fontId="4" fillId="0" borderId="39" xfId="5" applyFont="1" applyFill="1" applyBorder="1" applyAlignment="1">
      <alignment horizontal="center" vertical="center" wrapText="1"/>
    </xf>
    <xf numFmtId="0" fontId="4" fillId="0" borderId="20" xfId="5" quotePrefix="1" applyFont="1" applyFill="1" applyBorder="1" applyAlignment="1">
      <alignment horizontal="center" vertical="center"/>
    </xf>
    <xf numFmtId="0" fontId="4" fillId="0" borderId="24" xfId="5" quotePrefix="1" applyFont="1" applyFill="1" applyBorder="1" applyAlignment="1">
      <alignment horizontal="center" vertical="center"/>
    </xf>
    <xf numFmtId="0" fontId="4" fillId="0" borderId="39" xfId="5" quotePrefix="1" applyFont="1" applyFill="1" applyBorder="1" applyAlignment="1">
      <alignment horizontal="center" vertical="center"/>
    </xf>
    <xf numFmtId="0" fontId="4" fillId="2" borderId="18" xfId="5" quotePrefix="1" applyFont="1" applyFill="1" applyBorder="1" applyAlignment="1">
      <alignment horizontal="center" vertical="center" wrapText="1"/>
    </xf>
    <xf numFmtId="0" fontId="6" fillId="0" borderId="30" xfId="5" applyFont="1" applyBorder="1" applyAlignment="1">
      <alignment horizontal="center" vertical="center" wrapText="1"/>
    </xf>
    <xf numFmtId="0" fontId="6" fillId="0" borderId="40" xfId="5" applyFont="1" applyBorder="1" applyAlignment="1">
      <alignment horizontal="center" vertical="center" wrapText="1"/>
    </xf>
    <xf numFmtId="0" fontId="4" fillId="2" borderId="7" xfId="5" quotePrefix="1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4" fillId="2" borderId="5" xfId="5" quotePrefix="1" applyFont="1" applyFill="1" applyBorder="1" applyAlignment="1">
      <alignment horizontal="center" vertical="center" wrapText="1"/>
    </xf>
    <xf numFmtId="0" fontId="4" fillId="2" borderId="6" xfId="5" quotePrefix="1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/>
    </xf>
    <xf numFmtId="0" fontId="4" fillId="0" borderId="30" xfId="5" applyFont="1" applyFill="1" applyBorder="1" applyAlignment="1">
      <alignment horizontal="center" vertical="center"/>
    </xf>
    <xf numFmtId="0" fontId="4" fillId="0" borderId="40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4" fillId="0" borderId="14" xfId="5" quotePrefix="1" applyFont="1" applyFill="1" applyBorder="1" applyAlignment="1">
      <alignment horizontal="center" vertical="center" wrapText="1"/>
    </xf>
    <xf numFmtId="0" fontId="4" fillId="0" borderId="37" xfId="5" quotePrefix="1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26" xfId="5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 wrapText="1"/>
    </xf>
    <xf numFmtId="0" fontId="4" fillId="0" borderId="8" xfId="5" quotePrefix="1" applyFont="1" applyFill="1" applyBorder="1" applyAlignment="1">
      <alignment horizontal="center" vertical="center" wrapText="1"/>
    </xf>
    <xf numFmtId="0" fontId="4" fillId="0" borderId="9" xfId="5" quotePrefix="1" applyFont="1" applyFill="1" applyBorder="1" applyAlignment="1">
      <alignment horizontal="center" vertical="center" wrapText="1"/>
    </xf>
    <xf numFmtId="0" fontId="4" fillId="2" borderId="10" xfId="5" quotePrefix="1" applyFont="1" applyFill="1" applyBorder="1" applyAlignment="1">
      <alignment horizontal="center" vertical="center" wrapText="1"/>
    </xf>
    <xf numFmtId="0" fontId="4" fillId="2" borderId="21" xfId="5" quotePrefix="1" applyFont="1" applyFill="1" applyBorder="1" applyAlignment="1">
      <alignment horizontal="center" vertical="center" wrapText="1"/>
    </xf>
    <xf numFmtId="0" fontId="4" fillId="2" borderId="38" xfId="5" quotePrefix="1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0" fontId="4" fillId="0" borderId="24" xfId="5" quotePrefix="1" applyFont="1" applyFill="1" applyBorder="1" applyAlignment="1">
      <alignment horizontal="center" vertical="center" wrapText="1"/>
    </xf>
    <xf numFmtId="0" fontId="4" fillId="0" borderId="38" xfId="5" quotePrefix="1" applyFont="1" applyFill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wrapText="1"/>
    </xf>
    <xf numFmtId="0" fontId="4" fillId="0" borderId="30" xfId="5" quotePrefix="1" applyFont="1" applyFill="1" applyBorder="1" applyAlignment="1">
      <alignment horizontal="center" vertical="center" wrapText="1"/>
    </xf>
    <xf numFmtId="0" fontId="4" fillId="2" borderId="19" xfId="5" quotePrefix="1" applyFont="1" applyFill="1" applyBorder="1" applyAlignment="1">
      <alignment horizontal="center" vertical="center" wrapText="1"/>
    </xf>
    <xf numFmtId="0" fontId="6" fillId="0" borderId="21" xfId="5" applyFont="1" applyBorder="1" applyAlignment="1">
      <alignment horizontal="center" vertical="center" wrapText="1"/>
    </xf>
    <xf numFmtId="0" fontId="6" fillId="0" borderId="38" xfId="5" applyFont="1" applyBorder="1" applyAlignment="1">
      <alignment horizontal="center" vertical="center" wrapText="1"/>
    </xf>
    <xf numFmtId="0" fontId="4" fillId="2" borderId="20" xfId="5" quotePrefix="1" applyFont="1" applyFill="1" applyBorder="1" applyAlignment="1">
      <alignment horizontal="center" vertical="center" wrapText="1"/>
    </xf>
    <xf numFmtId="0" fontId="6" fillId="0" borderId="24" xfId="5" applyFont="1" applyBorder="1" applyAlignment="1">
      <alignment horizontal="center" vertical="center" wrapText="1"/>
    </xf>
    <xf numFmtId="0" fontId="6" fillId="0" borderId="39" xfId="5" applyFont="1" applyBorder="1" applyAlignment="1">
      <alignment horizontal="center" vertical="center" wrapText="1"/>
    </xf>
  </cellXfs>
  <cellStyles count="7">
    <cellStyle name="桁区切り 2" xfId="4"/>
    <cellStyle name="桁区切り 3" xfId="3"/>
    <cellStyle name="桁区切り 3 2" xfId="6"/>
    <cellStyle name="標準" xfId="0" builtinId="0"/>
    <cellStyle name="標準 2 2 2" xfId="2"/>
    <cellStyle name="標準 5 2" xfId="1"/>
    <cellStyle name="標準 5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6"/>
  <sheetViews>
    <sheetView tabSelected="1" zoomScale="80" zoomScaleNormal="8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1.625" style="73" customWidth="1"/>
    <col min="50" max="50" width="10.625" style="73"/>
    <col min="51" max="51" width="3.125" style="3" hidden="1" customWidth="1"/>
    <col min="52" max="16384" width="10.625" style="3"/>
  </cols>
  <sheetData>
    <row r="1" spans="1:50" s="1" customFormat="1" ht="25.5" customHeight="1" thickBot="1" x14ac:dyDescent="0.2"/>
    <row r="2" spans="1:50" ht="17.25" customHeight="1" x14ac:dyDescent="0.15">
      <c r="A2" s="404" t="s">
        <v>0</v>
      </c>
      <c r="B2" s="407" t="s">
        <v>1</v>
      </c>
      <c r="C2" s="408"/>
      <c r="D2" s="408"/>
      <c r="E2" s="408"/>
      <c r="F2" s="409"/>
      <c r="G2" s="410" t="s">
        <v>2</v>
      </c>
      <c r="H2" s="411"/>
      <c r="I2" s="411"/>
      <c r="J2" s="407" t="s">
        <v>3</v>
      </c>
      <c r="K2" s="412"/>
      <c r="L2" s="413"/>
      <c r="M2" s="377" t="s">
        <v>4</v>
      </c>
      <c r="N2" s="414"/>
      <c r="O2" s="414"/>
      <c r="P2" s="415"/>
      <c r="Q2" s="368" t="s">
        <v>5</v>
      </c>
      <c r="R2" s="369"/>
      <c r="S2" s="420"/>
      <c r="T2" s="396" t="s">
        <v>6</v>
      </c>
      <c r="U2" s="397"/>
      <c r="V2" s="397"/>
      <c r="W2" s="398"/>
      <c r="X2" s="368" t="s">
        <v>7</v>
      </c>
      <c r="Y2" s="369"/>
      <c r="Z2" s="369"/>
      <c r="AA2" s="369"/>
      <c r="AB2" s="369"/>
      <c r="AC2" s="370" t="s">
        <v>8</v>
      </c>
      <c r="AD2" s="373" t="s">
        <v>9</v>
      </c>
      <c r="AE2" s="374"/>
      <c r="AF2" s="377" t="s">
        <v>10</v>
      </c>
      <c r="AG2" s="378"/>
      <c r="AH2" s="378"/>
      <c r="AI2" s="378"/>
      <c r="AJ2" s="378"/>
      <c r="AK2" s="378"/>
      <c r="AL2" s="379"/>
      <c r="AM2" s="380" t="s">
        <v>11</v>
      </c>
      <c r="AN2" s="381"/>
      <c r="AO2" s="382"/>
      <c r="AP2" s="382"/>
      <c r="AQ2" s="382"/>
      <c r="AR2" s="363" t="s">
        <v>12</v>
      </c>
      <c r="AS2" s="366" t="s">
        <v>13</v>
      </c>
      <c r="AT2" s="353" t="s">
        <v>14</v>
      </c>
      <c r="AU2" s="354" t="s">
        <v>15</v>
      </c>
      <c r="AV2" s="350" t="s">
        <v>16</v>
      </c>
      <c r="AW2" s="347" t="s">
        <v>36</v>
      </c>
      <c r="AX2" s="2"/>
    </row>
    <row r="3" spans="1:50" ht="17.25" customHeight="1" x14ac:dyDescent="0.15">
      <c r="A3" s="405"/>
      <c r="B3" s="427" t="s">
        <v>17</v>
      </c>
      <c r="C3" s="428"/>
      <c r="D3" s="429" t="s">
        <v>18</v>
      </c>
      <c r="E3" s="428"/>
      <c r="F3" s="430" t="s">
        <v>19</v>
      </c>
      <c r="G3" s="416" t="s">
        <v>20</v>
      </c>
      <c r="H3" s="421" t="s">
        <v>21</v>
      </c>
      <c r="I3" s="424" t="s">
        <v>19</v>
      </c>
      <c r="J3" s="416" t="s">
        <v>20</v>
      </c>
      <c r="K3" s="421" t="s">
        <v>21</v>
      </c>
      <c r="L3" s="424" t="s">
        <v>19</v>
      </c>
      <c r="M3" s="433"/>
      <c r="N3" s="390" t="s">
        <v>22</v>
      </c>
      <c r="O3" s="391"/>
      <c r="P3" s="361" t="s">
        <v>23</v>
      </c>
      <c r="Q3" s="435" t="s">
        <v>17</v>
      </c>
      <c r="R3" s="419" t="s">
        <v>18</v>
      </c>
      <c r="S3" s="440" t="s">
        <v>19</v>
      </c>
      <c r="T3" s="388"/>
      <c r="U3" s="390" t="s">
        <v>22</v>
      </c>
      <c r="V3" s="391"/>
      <c r="W3" s="361" t="s">
        <v>23</v>
      </c>
      <c r="X3" s="394" t="s">
        <v>24</v>
      </c>
      <c r="Y3" s="383" t="s">
        <v>25</v>
      </c>
      <c r="Z3" s="383" t="s">
        <v>26</v>
      </c>
      <c r="AA3" s="383" t="s">
        <v>27</v>
      </c>
      <c r="AB3" s="385" t="s">
        <v>19</v>
      </c>
      <c r="AC3" s="371"/>
      <c r="AD3" s="375"/>
      <c r="AE3" s="376"/>
      <c r="AF3" s="4"/>
      <c r="AG3" s="387" t="s">
        <v>28</v>
      </c>
      <c r="AH3" s="355" t="s">
        <v>29</v>
      </c>
      <c r="AI3" s="355"/>
      <c r="AJ3" s="355" t="s">
        <v>30</v>
      </c>
      <c r="AK3" s="355" t="s">
        <v>31</v>
      </c>
      <c r="AL3" s="361" t="s">
        <v>32</v>
      </c>
      <c r="AM3" s="402" t="s">
        <v>33</v>
      </c>
      <c r="AN3" s="403"/>
      <c r="AO3" s="357" t="s">
        <v>34</v>
      </c>
      <c r="AP3" s="357" t="s">
        <v>35</v>
      </c>
      <c r="AQ3" s="357" t="s">
        <v>32</v>
      </c>
      <c r="AR3" s="364"/>
      <c r="AS3" s="367"/>
      <c r="AT3" s="351"/>
      <c r="AU3" s="351"/>
      <c r="AV3" s="351"/>
      <c r="AW3" s="348"/>
      <c r="AX3" s="2"/>
    </row>
    <row r="4" spans="1:50" ht="17.25" customHeight="1" x14ac:dyDescent="0.15">
      <c r="A4" s="405"/>
      <c r="B4" s="416" t="s">
        <v>37</v>
      </c>
      <c r="C4" s="417" t="s">
        <v>21</v>
      </c>
      <c r="D4" s="417" t="s">
        <v>37</v>
      </c>
      <c r="E4" s="419" t="s">
        <v>21</v>
      </c>
      <c r="F4" s="431"/>
      <c r="G4" s="388"/>
      <c r="H4" s="422"/>
      <c r="I4" s="425"/>
      <c r="J4" s="388"/>
      <c r="K4" s="422"/>
      <c r="L4" s="425"/>
      <c r="M4" s="433"/>
      <c r="N4" s="5"/>
      <c r="O4" s="399" t="s">
        <v>38</v>
      </c>
      <c r="P4" s="392"/>
      <c r="Q4" s="436"/>
      <c r="R4" s="438"/>
      <c r="S4" s="441"/>
      <c r="T4" s="388"/>
      <c r="U4" s="5"/>
      <c r="V4" s="399" t="s">
        <v>38</v>
      </c>
      <c r="W4" s="392"/>
      <c r="X4" s="394"/>
      <c r="Y4" s="383"/>
      <c r="Z4" s="383"/>
      <c r="AA4" s="383"/>
      <c r="AB4" s="385"/>
      <c r="AC4" s="371"/>
      <c r="AD4" s="359" t="s">
        <v>39</v>
      </c>
      <c r="AE4" s="361" t="s">
        <v>40</v>
      </c>
      <c r="AF4" s="4"/>
      <c r="AG4" s="358"/>
      <c r="AH4" s="6"/>
      <c r="AI4" s="355" t="s">
        <v>41</v>
      </c>
      <c r="AJ4" s="357"/>
      <c r="AK4" s="357"/>
      <c r="AL4" s="392"/>
      <c r="AM4" s="4"/>
      <c r="AN4" s="355" t="s">
        <v>42</v>
      </c>
      <c r="AO4" s="358"/>
      <c r="AP4" s="358"/>
      <c r="AQ4" s="358"/>
      <c r="AR4" s="364"/>
      <c r="AS4" s="367"/>
      <c r="AT4" s="351"/>
      <c r="AU4" s="351"/>
      <c r="AV4" s="351"/>
      <c r="AW4" s="348"/>
      <c r="AX4" s="2"/>
    </row>
    <row r="5" spans="1:50" ht="17.25" customHeight="1" thickBot="1" x14ac:dyDescent="0.2">
      <c r="A5" s="406"/>
      <c r="B5" s="389"/>
      <c r="C5" s="418"/>
      <c r="D5" s="418"/>
      <c r="E5" s="384"/>
      <c r="F5" s="432"/>
      <c r="G5" s="389"/>
      <c r="H5" s="423"/>
      <c r="I5" s="426"/>
      <c r="J5" s="389"/>
      <c r="K5" s="423"/>
      <c r="L5" s="426"/>
      <c r="M5" s="434"/>
      <c r="N5" s="7"/>
      <c r="O5" s="400"/>
      <c r="P5" s="393"/>
      <c r="Q5" s="437"/>
      <c r="R5" s="439"/>
      <c r="S5" s="442"/>
      <c r="T5" s="389"/>
      <c r="U5" s="7"/>
      <c r="V5" s="400"/>
      <c r="W5" s="393"/>
      <c r="X5" s="395"/>
      <c r="Y5" s="384"/>
      <c r="Z5" s="384"/>
      <c r="AA5" s="384"/>
      <c r="AB5" s="386"/>
      <c r="AC5" s="372"/>
      <c r="AD5" s="360"/>
      <c r="AE5" s="362"/>
      <c r="AF5" s="8"/>
      <c r="AG5" s="356"/>
      <c r="AH5" s="9"/>
      <c r="AI5" s="365"/>
      <c r="AJ5" s="401"/>
      <c r="AK5" s="401"/>
      <c r="AL5" s="393"/>
      <c r="AM5" s="8"/>
      <c r="AN5" s="356"/>
      <c r="AO5" s="356"/>
      <c r="AP5" s="356"/>
      <c r="AQ5" s="356"/>
      <c r="AR5" s="365"/>
      <c r="AS5" s="362"/>
      <c r="AT5" s="352"/>
      <c r="AU5" s="352"/>
      <c r="AV5" s="352"/>
      <c r="AW5" s="349"/>
      <c r="AX5" s="2"/>
    </row>
    <row r="6" spans="1:50" ht="19.5" customHeight="1" x14ac:dyDescent="0.15">
      <c r="A6" s="10" t="s">
        <v>43</v>
      </c>
      <c r="B6" s="11">
        <v>32119</v>
      </c>
      <c r="C6" s="12">
        <v>401</v>
      </c>
      <c r="D6" s="12">
        <v>5412</v>
      </c>
      <c r="E6" s="12">
        <v>6827</v>
      </c>
      <c r="F6" s="13">
        <f>SUM(B6:E6)</f>
        <v>44759</v>
      </c>
      <c r="G6" s="14">
        <v>130384</v>
      </c>
      <c r="H6" s="12">
        <v>38974</v>
      </c>
      <c r="I6" s="15">
        <f>SUM(G6:H6)</f>
        <v>169358</v>
      </c>
      <c r="J6" s="14">
        <v>122</v>
      </c>
      <c r="K6" s="12">
        <v>1984</v>
      </c>
      <c r="L6" s="15">
        <f>SUM(J6:K6)</f>
        <v>2106</v>
      </c>
      <c r="M6" s="16">
        <v>408</v>
      </c>
      <c r="N6" s="17">
        <v>7</v>
      </c>
      <c r="O6" s="17">
        <v>0</v>
      </c>
      <c r="P6" s="17">
        <v>133</v>
      </c>
      <c r="Q6" s="18">
        <v>302</v>
      </c>
      <c r="R6" s="19">
        <v>1074</v>
      </c>
      <c r="S6" s="13">
        <f>SUM(Q6:R6)</f>
        <v>1376</v>
      </c>
      <c r="T6" s="18">
        <v>108519</v>
      </c>
      <c r="U6" s="12">
        <v>19476</v>
      </c>
      <c r="V6" s="17">
        <v>0</v>
      </c>
      <c r="W6" s="15">
        <v>11574</v>
      </c>
      <c r="X6" s="18">
        <v>2094</v>
      </c>
      <c r="Y6" s="12">
        <v>442</v>
      </c>
      <c r="Z6" s="12">
        <v>0</v>
      </c>
      <c r="AA6" s="20">
        <v>1</v>
      </c>
      <c r="AB6" s="21">
        <f>SUM(X6:AA6)</f>
        <v>2537</v>
      </c>
      <c r="AC6" s="22">
        <v>6019</v>
      </c>
      <c r="AD6" s="23">
        <v>762</v>
      </c>
      <c r="AE6" s="24">
        <v>37</v>
      </c>
      <c r="AF6" s="25">
        <v>38976</v>
      </c>
      <c r="AG6" s="17">
        <v>38274</v>
      </c>
      <c r="AH6" s="26">
        <v>645</v>
      </c>
      <c r="AI6" s="17">
        <v>198</v>
      </c>
      <c r="AJ6" s="17">
        <v>0</v>
      </c>
      <c r="AK6" s="17">
        <v>0</v>
      </c>
      <c r="AL6" s="24">
        <v>0</v>
      </c>
      <c r="AM6" s="23">
        <v>18714</v>
      </c>
      <c r="AN6" s="17">
        <v>8389</v>
      </c>
      <c r="AO6" s="17">
        <v>0</v>
      </c>
      <c r="AP6" s="17">
        <v>0</v>
      </c>
      <c r="AQ6" s="17">
        <v>230</v>
      </c>
      <c r="AR6" s="17">
        <v>20</v>
      </c>
      <c r="AS6" s="27">
        <v>0</v>
      </c>
      <c r="AT6" s="28">
        <v>217782</v>
      </c>
      <c r="AU6" s="29">
        <v>394972</v>
      </c>
      <c r="AV6" s="30">
        <v>48594</v>
      </c>
      <c r="AW6" s="31">
        <v>0.76987210524451166</v>
      </c>
      <c r="AX6" s="2"/>
    </row>
    <row r="7" spans="1:50" ht="19.5" customHeight="1" x14ac:dyDescent="0.15">
      <c r="A7" s="10" t="s">
        <v>44</v>
      </c>
      <c r="B7" s="11">
        <v>8534</v>
      </c>
      <c r="C7" s="12">
        <v>101</v>
      </c>
      <c r="D7" s="12">
        <v>940</v>
      </c>
      <c r="E7" s="12">
        <v>1191</v>
      </c>
      <c r="F7" s="13">
        <f t="shared" ref="F7:F12" si="0">SUM(B7:E7)</f>
        <v>10766</v>
      </c>
      <c r="G7" s="14">
        <v>30470</v>
      </c>
      <c r="H7" s="12">
        <v>15533</v>
      </c>
      <c r="I7" s="15">
        <f t="shared" ref="I7:I12" si="1">SUM(G7:H7)</f>
        <v>46003</v>
      </c>
      <c r="J7" s="14">
        <v>0</v>
      </c>
      <c r="K7" s="12">
        <v>173</v>
      </c>
      <c r="L7" s="15">
        <f t="shared" ref="L7:L12" si="2">SUM(J7:K7)</f>
        <v>173</v>
      </c>
      <c r="M7" s="16">
        <v>73</v>
      </c>
      <c r="N7" s="17">
        <v>0</v>
      </c>
      <c r="O7" s="17">
        <v>0</v>
      </c>
      <c r="P7" s="17">
        <v>24</v>
      </c>
      <c r="Q7" s="18">
        <v>92</v>
      </c>
      <c r="R7" s="12">
        <v>225</v>
      </c>
      <c r="S7" s="13">
        <f t="shared" ref="S7:S12" si="3">SUM(Q7:R7)</f>
        <v>317</v>
      </c>
      <c r="T7" s="18">
        <v>24375</v>
      </c>
      <c r="U7" s="12">
        <v>3336</v>
      </c>
      <c r="V7" s="17">
        <v>0</v>
      </c>
      <c r="W7" s="15">
        <v>4358</v>
      </c>
      <c r="X7" s="18">
        <v>490</v>
      </c>
      <c r="Y7" s="12">
        <v>85</v>
      </c>
      <c r="Z7" s="12">
        <v>0</v>
      </c>
      <c r="AA7" s="20">
        <v>0</v>
      </c>
      <c r="AB7" s="21">
        <f t="shared" ref="AB7:AB12" si="4">SUM(X7:AA7)</f>
        <v>575</v>
      </c>
      <c r="AC7" s="22">
        <v>2</v>
      </c>
      <c r="AD7" s="23">
        <v>68</v>
      </c>
      <c r="AE7" s="24">
        <v>4</v>
      </c>
      <c r="AF7" s="23">
        <v>8776</v>
      </c>
      <c r="AG7" s="17">
        <v>8548</v>
      </c>
      <c r="AH7" s="17">
        <v>96</v>
      </c>
      <c r="AI7" s="17">
        <v>27</v>
      </c>
      <c r="AJ7" s="17">
        <v>0</v>
      </c>
      <c r="AK7" s="17">
        <v>0</v>
      </c>
      <c r="AL7" s="24">
        <v>0</v>
      </c>
      <c r="AM7" s="23">
        <v>3653</v>
      </c>
      <c r="AN7" s="17">
        <v>1965</v>
      </c>
      <c r="AO7" s="17">
        <v>0</v>
      </c>
      <c r="AP7" s="17">
        <v>0</v>
      </c>
      <c r="AQ7" s="17">
        <v>3</v>
      </c>
      <c r="AR7" s="17">
        <v>0</v>
      </c>
      <c r="AS7" s="27">
        <v>0</v>
      </c>
      <c r="AT7" s="32">
        <v>57306</v>
      </c>
      <c r="AU7" s="36">
        <v>95079</v>
      </c>
      <c r="AV7" s="37">
        <v>17071</v>
      </c>
      <c r="AW7" s="31">
        <v>0.6623481077321044</v>
      </c>
      <c r="AX7" s="2"/>
    </row>
    <row r="8" spans="1:50" ht="19.5" customHeight="1" x14ac:dyDescent="0.15">
      <c r="A8" s="10" t="s">
        <v>45</v>
      </c>
      <c r="B8" s="11">
        <v>8156</v>
      </c>
      <c r="C8" s="12">
        <v>95</v>
      </c>
      <c r="D8" s="12">
        <v>1440</v>
      </c>
      <c r="E8" s="12">
        <v>1489</v>
      </c>
      <c r="F8" s="13">
        <f t="shared" si="0"/>
        <v>11180</v>
      </c>
      <c r="G8" s="14">
        <v>51111</v>
      </c>
      <c r="H8" s="12">
        <v>14734</v>
      </c>
      <c r="I8" s="15">
        <f t="shared" si="1"/>
        <v>65845</v>
      </c>
      <c r="J8" s="14">
        <v>2</v>
      </c>
      <c r="K8" s="12">
        <v>239</v>
      </c>
      <c r="L8" s="15">
        <f t="shared" si="2"/>
        <v>241</v>
      </c>
      <c r="M8" s="16">
        <v>117</v>
      </c>
      <c r="N8" s="17">
        <v>4</v>
      </c>
      <c r="O8" s="17">
        <v>0</v>
      </c>
      <c r="P8" s="17">
        <v>41</v>
      </c>
      <c r="Q8" s="18">
        <v>97</v>
      </c>
      <c r="R8" s="12">
        <v>298</v>
      </c>
      <c r="S8" s="13">
        <f t="shared" si="3"/>
        <v>395</v>
      </c>
      <c r="T8" s="18">
        <v>32445</v>
      </c>
      <c r="U8" s="12">
        <v>6668</v>
      </c>
      <c r="V8" s="17">
        <v>0</v>
      </c>
      <c r="W8" s="15">
        <v>5124</v>
      </c>
      <c r="X8" s="18">
        <v>694</v>
      </c>
      <c r="Y8" s="12">
        <v>150</v>
      </c>
      <c r="Z8" s="12">
        <v>0</v>
      </c>
      <c r="AA8" s="20">
        <v>0</v>
      </c>
      <c r="AB8" s="21">
        <f t="shared" si="4"/>
        <v>844</v>
      </c>
      <c r="AC8" s="22">
        <v>2076</v>
      </c>
      <c r="AD8" s="23">
        <v>94</v>
      </c>
      <c r="AE8" s="24">
        <v>20</v>
      </c>
      <c r="AF8" s="23">
        <v>11219</v>
      </c>
      <c r="AG8" s="17">
        <v>11126</v>
      </c>
      <c r="AH8" s="17">
        <v>72</v>
      </c>
      <c r="AI8" s="17">
        <v>22</v>
      </c>
      <c r="AJ8" s="17">
        <v>0</v>
      </c>
      <c r="AK8" s="17">
        <v>0</v>
      </c>
      <c r="AL8" s="24">
        <v>0</v>
      </c>
      <c r="AM8" s="23">
        <v>8301</v>
      </c>
      <c r="AN8" s="17">
        <v>3598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32">
        <v>77795</v>
      </c>
      <c r="AU8" s="36">
        <v>133189</v>
      </c>
      <c r="AV8" s="37">
        <v>16674</v>
      </c>
      <c r="AW8" s="31">
        <v>0.7762320601412408</v>
      </c>
      <c r="AX8" s="2"/>
    </row>
    <row r="9" spans="1:50" ht="19.5" customHeight="1" x14ac:dyDescent="0.15">
      <c r="A9" s="10" t="s">
        <v>46</v>
      </c>
      <c r="B9" s="11">
        <v>7002</v>
      </c>
      <c r="C9" s="12">
        <v>72</v>
      </c>
      <c r="D9" s="12">
        <v>1381</v>
      </c>
      <c r="E9" s="12">
        <v>1081</v>
      </c>
      <c r="F9" s="13">
        <f t="shared" si="0"/>
        <v>9536</v>
      </c>
      <c r="G9" s="14">
        <v>33350</v>
      </c>
      <c r="H9" s="12">
        <v>10132</v>
      </c>
      <c r="I9" s="15">
        <f t="shared" si="1"/>
        <v>43482</v>
      </c>
      <c r="J9" s="14">
        <v>5</v>
      </c>
      <c r="K9" s="12">
        <v>93</v>
      </c>
      <c r="L9" s="15">
        <f t="shared" si="2"/>
        <v>98</v>
      </c>
      <c r="M9" s="16">
        <v>53</v>
      </c>
      <c r="N9" s="17">
        <v>2</v>
      </c>
      <c r="O9" s="17">
        <v>0</v>
      </c>
      <c r="P9" s="17">
        <v>23</v>
      </c>
      <c r="Q9" s="18">
        <v>85</v>
      </c>
      <c r="R9" s="12">
        <v>401</v>
      </c>
      <c r="S9" s="13">
        <f t="shared" si="3"/>
        <v>486</v>
      </c>
      <c r="T9" s="18">
        <v>21927</v>
      </c>
      <c r="U9" s="12">
        <v>6496</v>
      </c>
      <c r="V9" s="17">
        <v>0</v>
      </c>
      <c r="W9" s="15">
        <v>3146</v>
      </c>
      <c r="X9" s="18">
        <v>582</v>
      </c>
      <c r="Y9" s="12">
        <v>93</v>
      </c>
      <c r="Z9" s="12">
        <v>0</v>
      </c>
      <c r="AA9" s="20">
        <v>0</v>
      </c>
      <c r="AB9" s="21">
        <f t="shared" si="4"/>
        <v>675</v>
      </c>
      <c r="AC9" s="22">
        <v>278</v>
      </c>
      <c r="AD9" s="23">
        <v>517</v>
      </c>
      <c r="AE9" s="24">
        <v>6</v>
      </c>
      <c r="AF9" s="23">
        <v>8286</v>
      </c>
      <c r="AG9" s="17">
        <v>7663</v>
      </c>
      <c r="AH9" s="17">
        <v>614</v>
      </c>
      <c r="AI9" s="17">
        <v>113</v>
      </c>
      <c r="AJ9" s="17">
        <v>4</v>
      </c>
      <c r="AK9" s="17">
        <v>0</v>
      </c>
      <c r="AL9" s="24">
        <v>0</v>
      </c>
      <c r="AM9" s="23">
        <v>2009</v>
      </c>
      <c r="AN9" s="17">
        <v>958</v>
      </c>
      <c r="AO9" s="17">
        <v>0</v>
      </c>
      <c r="AP9" s="17">
        <v>0</v>
      </c>
      <c r="AQ9" s="17">
        <v>251</v>
      </c>
      <c r="AR9" s="17">
        <v>6</v>
      </c>
      <c r="AS9" s="27">
        <v>0</v>
      </c>
      <c r="AT9" s="32">
        <v>53415</v>
      </c>
      <c r="AU9" s="36">
        <v>87856</v>
      </c>
      <c r="AV9" s="37">
        <v>11431</v>
      </c>
      <c r="AW9" s="31">
        <v>0.76698403937261395</v>
      </c>
      <c r="AX9" s="2"/>
    </row>
    <row r="10" spans="1:50" ht="19.5" customHeight="1" x14ac:dyDescent="0.15">
      <c r="A10" s="10" t="s">
        <v>47</v>
      </c>
      <c r="B10" s="11">
        <v>4454</v>
      </c>
      <c r="C10" s="12">
        <v>58</v>
      </c>
      <c r="D10" s="12">
        <v>1100</v>
      </c>
      <c r="E10" s="12">
        <v>797</v>
      </c>
      <c r="F10" s="13">
        <f t="shared" si="0"/>
        <v>6409</v>
      </c>
      <c r="G10" s="14">
        <v>25036</v>
      </c>
      <c r="H10" s="12">
        <v>8710</v>
      </c>
      <c r="I10" s="15">
        <f t="shared" si="1"/>
        <v>33746</v>
      </c>
      <c r="J10" s="14">
        <v>1</v>
      </c>
      <c r="K10" s="12">
        <v>53</v>
      </c>
      <c r="L10" s="15">
        <f t="shared" si="2"/>
        <v>54</v>
      </c>
      <c r="M10" s="16">
        <v>51</v>
      </c>
      <c r="N10" s="17">
        <v>1</v>
      </c>
      <c r="O10" s="17">
        <v>0</v>
      </c>
      <c r="P10" s="17">
        <v>23</v>
      </c>
      <c r="Q10" s="18">
        <v>58</v>
      </c>
      <c r="R10" s="12">
        <v>128</v>
      </c>
      <c r="S10" s="13">
        <f t="shared" si="3"/>
        <v>186</v>
      </c>
      <c r="T10" s="18">
        <v>17173</v>
      </c>
      <c r="U10" s="12">
        <v>2939</v>
      </c>
      <c r="V10" s="17">
        <v>0</v>
      </c>
      <c r="W10" s="15">
        <v>3413</v>
      </c>
      <c r="X10" s="18">
        <v>344</v>
      </c>
      <c r="Y10" s="12">
        <v>87</v>
      </c>
      <c r="Z10" s="12">
        <v>0</v>
      </c>
      <c r="AA10" s="20">
        <v>0</v>
      </c>
      <c r="AB10" s="21">
        <f t="shared" si="4"/>
        <v>431</v>
      </c>
      <c r="AC10" s="22">
        <v>21</v>
      </c>
      <c r="AD10" s="23">
        <v>74</v>
      </c>
      <c r="AE10" s="24">
        <v>15</v>
      </c>
      <c r="AF10" s="23">
        <v>6084</v>
      </c>
      <c r="AG10" s="17">
        <v>5747</v>
      </c>
      <c r="AH10" s="17">
        <v>318</v>
      </c>
      <c r="AI10" s="17">
        <v>55</v>
      </c>
      <c r="AJ10" s="17">
        <v>0</v>
      </c>
      <c r="AK10" s="17">
        <v>0</v>
      </c>
      <c r="AL10" s="24">
        <v>0</v>
      </c>
      <c r="AM10" s="23">
        <v>1721</v>
      </c>
      <c r="AN10" s="17">
        <v>692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32">
        <v>40480</v>
      </c>
      <c r="AU10" s="36">
        <v>66185</v>
      </c>
      <c r="AV10" s="37">
        <v>9669</v>
      </c>
      <c r="AW10" s="31">
        <v>0.74189533574349553</v>
      </c>
      <c r="AX10" s="2"/>
    </row>
    <row r="11" spans="1:50" ht="19.5" customHeight="1" x14ac:dyDescent="0.15">
      <c r="A11" s="10" t="s">
        <v>48</v>
      </c>
      <c r="B11" s="11">
        <v>4584</v>
      </c>
      <c r="C11" s="12">
        <v>100</v>
      </c>
      <c r="D11" s="12">
        <v>997</v>
      </c>
      <c r="E11" s="12">
        <v>841</v>
      </c>
      <c r="F11" s="13">
        <f t="shared" si="0"/>
        <v>6522</v>
      </c>
      <c r="G11" s="14">
        <v>29706</v>
      </c>
      <c r="H11" s="12">
        <v>11591</v>
      </c>
      <c r="I11" s="15">
        <f t="shared" si="1"/>
        <v>41297</v>
      </c>
      <c r="J11" s="14">
        <v>17</v>
      </c>
      <c r="K11" s="12">
        <v>377</v>
      </c>
      <c r="L11" s="15">
        <f t="shared" si="2"/>
        <v>394</v>
      </c>
      <c r="M11" s="16">
        <v>96</v>
      </c>
      <c r="N11" s="17">
        <v>2</v>
      </c>
      <c r="O11" s="17">
        <v>0</v>
      </c>
      <c r="P11" s="17">
        <v>45</v>
      </c>
      <c r="Q11" s="18">
        <v>51</v>
      </c>
      <c r="R11" s="12">
        <v>379</v>
      </c>
      <c r="S11" s="13">
        <f t="shared" si="3"/>
        <v>430</v>
      </c>
      <c r="T11" s="18">
        <v>18302</v>
      </c>
      <c r="U11" s="12">
        <v>3738</v>
      </c>
      <c r="V11" s="17">
        <v>0</v>
      </c>
      <c r="W11" s="15">
        <v>2278</v>
      </c>
      <c r="X11" s="18">
        <v>423</v>
      </c>
      <c r="Y11" s="12">
        <v>90</v>
      </c>
      <c r="Z11" s="12">
        <v>0</v>
      </c>
      <c r="AA11" s="20">
        <v>0</v>
      </c>
      <c r="AB11" s="21">
        <f t="shared" si="4"/>
        <v>513</v>
      </c>
      <c r="AC11" s="22">
        <v>42</v>
      </c>
      <c r="AD11" s="23">
        <v>39</v>
      </c>
      <c r="AE11" s="24">
        <v>36</v>
      </c>
      <c r="AF11" s="23">
        <v>6946</v>
      </c>
      <c r="AG11" s="17">
        <v>6891</v>
      </c>
      <c r="AH11" s="17">
        <v>24</v>
      </c>
      <c r="AI11" s="17">
        <v>9</v>
      </c>
      <c r="AJ11" s="17">
        <v>0</v>
      </c>
      <c r="AK11" s="17">
        <v>0</v>
      </c>
      <c r="AL11" s="24">
        <v>0</v>
      </c>
      <c r="AM11" s="23">
        <v>4709</v>
      </c>
      <c r="AN11" s="17">
        <v>2245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32">
        <v>48694</v>
      </c>
      <c r="AU11" s="36">
        <v>79711</v>
      </c>
      <c r="AV11" s="37">
        <v>13005</v>
      </c>
      <c r="AW11" s="31">
        <v>0.71932585902123636</v>
      </c>
      <c r="AX11" s="2"/>
    </row>
    <row r="12" spans="1:50" ht="19.5" customHeight="1" thickBot="1" x14ac:dyDescent="0.2">
      <c r="A12" s="10" t="s">
        <v>49</v>
      </c>
      <c r="B12" s="11">
        <v>3896</v>
      </c>
      <c r="C12" s="12">
        <v>61</v>
      </c>
      <c r="D12" s="12">
        <v>854</v>
      </c>
      <c r="E12" s="12">
        <v>554</v>
      </c>
      <c r="F12" s="13">
        <f t="shared" si="0"/>
        <v>5365</v>
      </c>
      <c r="G12" s="14">
        <v>27280</v>
      </c>
      <c r="H12" s="12">
        <v>8062</v>
      </c>
      <c r="I12" s="15">
        <f t="shared" si="1"/>
        <v>35342</v>
      </c>
      <c r="J12" s="14">
        <v>2</v>
      </c>
      <c r="K12" s="12">
        <v>74</v>
      </c>
      <c r="L12" s="15">
        <f t="shared" si="2"/>
        <v>76</v>
      </c>
      <c r="M12" s="16">
        <v>63</v>
      </c>
      <c r="N12" s="17">
        <v>1</v>
      </c>
      <c r="O12" s="17">
        <v>0</v>
      </c>
      <c r="P12" s="17">
        <v>21</v>
      </c>
      <c r="Q12" s="18">
        <v>61</v>
      </c>
      <c r="R12" s="12">
        <v>117</v>
      </c>
      <c r="S12" s="13">
        <f t="shared" si="3"/>
        <v>178</v>
      </c>
      <c r="T12" s="18">
        <v>15460</v>
      </c>
      <c r="U12" s="12">
        <v>2502</v>
      </c>
      <c r="V12" s="17">
        <v>0</v>
      </c>
      <c r="W12" s="15">
        <v>2901</v>
      </c>
      <c r="X12" s="18">
        <v>353</v>
      </c>
      <c r="Y12" s="12">
        <v>93</v>
      </c>
      <c r="Z12" s="12">
        <v>0</v>
      </c>
      <c r="AA12" s="20">
        <v>1</v>
      </c>
      <c r="AB12" s="21">
        <f t="shared" si="4"/>
        <v>447</v>
      </c>
      <c r="AC12" s="22">
        <v>25</v>
      </c>
      <c r="AD12" s="23">
        <v>18</v>
      </c>
      <c r="AE12" s="24">
        <v>7</v>
      </c>
      <c r="AF12" s="23">
        <v>4862</v>
      </c>
      <c r="AG12" s="17">
        <v>4847</v>
      </c>
      <c r="AH12" s="17">
        <v>6</v>
      </c>
      <c r="AI12" s="17">
        <v>1</v>
      </c>
      <c r="AJ12" s="17">
        <v>0</v>
      </c>
      <c r="AK12" s="17">
        <v>0</v>
      </c>
      <c r="AL12" s="24">
        <v>0</v>
      </c>
      <c r="AM12" s="23">
        <v>1591</v>
      </c>
      <c r="AN12" s="17">
        <v>911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32">
        <v>40984</v>
      </c>
      <c r="AU12" s="36">
        <v>63572</v>
      </c>
      <c r="AV12" s="37">
        <v>8814</v>
      </c>
      <c r="AW12" s="38">
        <v>0.77188614113519327</v>
      </c>
      <c r="AX12" s="2"/>
    </row>
    <row r="13" spans="1:50" ht="19.5" customHeight="1" thickTop="1" thickBot="1" x14ac:dyDescent="0.2">
      <c r="A13" s="39" t="s">
        <v>50</v>
      </c>
      <c r="B13" s="40">
        <f>SUM(B6:B12)</f>
        <v>68745</v>
      </c>
      <c r="C13" s="41">
        <f t="shared" ref="C13:AS13" si="5">SUM(C6:C12)</f>
        <v>888</v>
      </c>
      <c r="D13" s="41">
        <f t="shared" si="5"/>
        <v>12124</v>
      </c>
      <c r="E13" s="41">
        <f t="shared" si="5"/>
        <v>12780</v>
      </c>
      <c r="F13" s="42">
        <f t="shared" si="5"/>
        <v>94537</v>
      </c>
      <c r="G13" s="43">
        <f t="shared" si="5"/>
        <v>327337</v>
      </c>
      <c r="H13" s="41">
        <f t="shared" si="5"/>
        <v>107736</v>
      </c>
      <c r="I13" s="44">
        <f t="shared" si="5"/>
        <v>435073</v>
      </c>
      <c r="J13" s="43">
        <f t="shared" si="5"/>
        <v>149</v>
      </c>
      <c r="K13" s="41">
        <f t="shared" si="5"/>
        <v>2993</v>
      </c>
      <c r="L13" s="44">
        <f t="shared" si="5"/>
        <v>3142</v>
      </c>
      <c r="M13" s="46">
        <f t="shared" si="5"/>
        <v>861</v>
      </c>
      <c r="N13" s="47">
        <f t="shared" si="5"/>
        <v>17</v>
      </c>
      <c r="O13" s="47">
        <f t="shared" si="5"/>
        <v>0</v>
      </c>
      <c r="P13" s="47">
        <f t="shared" si="5"/>
        <v>310</v>
      </c>
      <c r="Q13" s="48">
        <f t="shared" si="5"/>
        <v>746</v>
      </c>
      <c r="R13" s="41">
        <f t="shared" si="5"/>
        <v>2622</v>
      </c>
      <c r="S13" s="42">
        <f t="shared" si="5"/>
        <v>3368</v>
      </c>
      <c r="T13" s="48">
        <f t="shared" si="5"/>
        <v>238201</v>
      </c>
      <c r="U13" s="41">
        <f t="shared" si="5"/>
        <v>45155</v>
      </c>
      <c r="V13" s="47">
        <f t="shared" si="5"/>
        <v>0</v>
      </c>
      <c r="W13" s="44">
        <f t="shared" si="5"/>
        <v>32794</v>
      </c>
      <c r="X13" s="48">
        <f t="shared" si="5"/>
        <v>4980</v>
      </c>
      <c r="Y13" s="41">
        <f t="shared" si="5"/>
        <v>1040</v>
      </c>
      <c r="Z13" s="41">
        <f t="shared" si="5"/>
        <v>0</v>
      </c>
      <c r="AA13" s="49">
        <f t="shared" si="5"/>
        <v>2</v>
      </c>
      <c r="AB13" s="50">
        <f t="shared" si="5"/>
        <v>6022</v>
      </c>
      <c r="AC13" s="51">
        <f t="shared" si="5"/>
        <v>8463</v>
      </c>
      <c r="AD13" s="52">
        <f t="shared" si="5"/>
        <v>1572</v>
      </c>
      <c r="AE13" s="53">
        <f t="shared" si="5"/>
        <v>125</v>
      </c>
      <c r="AF13" s="52">
        <f t="shared" si="5"/>
        <v>85149</v>
      </c>
      <c r="AG13" s="47">
        <f t="shared" si="5"/>
        <v>83096</v>
      </c>
      <c r="AH13" s="47">
        <f t="shared" si="5"/>
        <v>1775</v>
      </c>
      <c r="AI13" s="47">
        <f t="shared" si="5"/>
        <v>425</v>
      </c>
      <c r="AJ13" s="47">
        <f t="shared" si="5"/>
        <v>4</v>
      </c>
      <c r="AK13" s="47">
        <f t="shared" si="5"/>
        <v>0</v>
      </c>
      <c r="AL13" s="53">
        <f t="shared" si="5"/>
        <v>0</v>
      </c>
      <c r="AM13" s="52">
        <f t="shared" si="5"/>
        <v>40698</v>
      </c>
      <c r="AN13" s="47">
        <f t="shared" si="5"/>
        <v>18758</v>
      </c>
      <c r="AO13" s="47">
        <f t="shared" si="5"/>
        <v>0</v>
      </c>
      <c r="AP13" s="47">
        <f t="shared" si="5"/>
        <v>0</v>
      </c>
      <c r="AQ13" s="47">
        <f t="shared" si="5"/>
        <v>484</v>
      </c>
      <c r="AR13" s="47">
        <f t="shared" si="5"/>
        <v>26</v>
      </c>
      <c r="AS13" s="54">
        <f t="shared" si="5"/>
        <v>0</v>
      </c>
      <c r="AT13" s="45">
        <v>536456</v>
      </c>
      <c r="AU13" s="55">
        <v>920564</v>
      </c>
      <c r="AV13" s="45">
        <v>125258</v>
      </c>
      <c r="AW13" s="56">
        <v>0.75237259034690729</v>
      </c>
      <c r="AX13" s="2"/>
    </row>
    <row r="14" spans="1:50" ht="19.5" customHeight="1" thickTop="1" x14ac:dyDescent="0.15">
      <c r="A14" s="10" t="s">
        <v>51</v>
      </c>
      <c r="B14" s="11">
        <v>15536</v>
      </c>
      <c r="C14" s="12">
        <v>160</v>
      </c>
      <c r="D14" s="12">
        <v>2551</v>
      </c>
      <c r="E14" s="12">
        <v>2570</v>
      </c>
      <c r="F14" s="13">
        <f t="shared" ref="F14:F22" si="6">SUM(B14:E14)</f>
        <v>20817</v>
      </c>
      <c r="G14" s="14">
        <v>83440</v>
      </c>
      <c r="H14" s="12">
        <v>35763</v>
      </c>
      <c r="I14" s="15">
        <f t="shared" ref="I14:I22" si="7">SUM(G14:H14)</f>
        <v>119203</v>
      </c>
      <c r="J14" s="14">
        <v>0</v>
      </c>
      <c r="K14" s="12">
        <v>233</v>
      </c>
      <c r="L14" s="15">
        <f t="shared" ref="L14:L22" si="8">SUM(J14:K14)</f>
        <v>233</v>
      </c>
      <c r="M14" s="16">
        <v>87</v>
      </c>
      <c r="N14" s="17">
        <v>0</v>
      </c>
      <c r="O14" s="17">
        <v>0</v>
      </c>
      <c r="P14" s="17">
        <v>25</v>
      </c>
      <c r="Q14" s="18">
        <v>151</v>
      </c>
      <c r="R14" s="12">
        <v>184</v>
      </c>
      <c r="S14" s="13">
        <f t="shared" ref="S14:S22" si="9">SUM(Q14:R14)</f>
        <v>335</v>
      </c>
      <c r="T14" s="18">
        <v>52122</v>
      </c>
      <c r="U14" s="12">
        <v>9090</v>
      </c>
      <c r="V14" s="17">
        <v>0</v>
      </c>
      <c r="W14" s="15">
        <v>7649</v>
      </c>
      <c r="X14" s="18">
        <v>1167</v>
      </c>
      <c r="Y14" s="12">
        <v>272</v>
      </c>
      <c r="Z14" s="12">
        <v>0</v>
      </c>
      <c r="AA14" s="20">
        <v>0</v>
      </c>
      <c r="AB14" s="21">
        <f t="shared" ref="AB14:AB22" si="10">SUM(X14:AA14)</f>
        <v>1439</v>
      </c>
      <c r="AC14" s="22">
        <v>2939</v>
      </c>
      <c r="AD14" s="23">
        <v>467</v>
      </c>
      <c r="AE14" s="24">
        <v>6</v>
      </c>
      <c r="AF14" s="23">
        <v>22441</v>
      </c>
      <c r="AG14" s="17">
        <v>21658</v>
      </c>
      <c r="AH14" s="17">
        <v>778</v>
      </c>
      <c r="AI14" s="17">
        <v>198</v>
      </c>
      <c r="AJ14" s="17">
        <v>1</v>
      </c>
      <c r="AK14" s="17">
        <v>1</v>
      </c>
      <c r="AL14" s="24">
        <v>0</v>
      </c>
      <c r="AM14" s="23">
        <v>9531</v>
      </c>
      <c r="AN14" s="17">
        <v>3670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28">
        <v>140573</v>
      </c>
      <c r="AU14" s="29">
        <v>229853</v>
      </c>
      <c r="AV14" s="30">
        <v>38813</v>
      </c>
      <c r="AW14" s="58">
        <v>0.69998238299371662</v>
      </c>
      <c r="AX14" s="2"/>
    </row>
    <row r="15" spans="1:50" ht="19.5" customHeight="1" x14ac:dyDescent="0.15">
      <c r="A15" s="10" t="s">
        <v>52</v>
      </c>
      <c r="B15" s="11">
        <v>8863</v>
      </c>
      <c r="C15" s="12">
        <v>58</v>
      </c>
      <c r="D15" s="12">
        <v>1131</v>
      </c>
      <c r="E15" s="12">
        <v>1789</v>
      </c>
      <c r="F15" s="13">
        <f t="shared" si="6"/>
        <v>11841</v>
      </c>
      <c r="G15" s="14">
        <v>40906</v>
      </c>
      <c r="H15" s="12">
        <v>24185</v>
      </c>
      <c r="I15" s="15">
        <f t="shared" si="7"/>
        <v>65091</v>
      </c>
      <c r="J15" s="14">
        <v>0</v>
      </c>
      <c r="K15" s="12">
        <v>225</v>
      </c>
      <c r="L15" s="15">
        <f t="shared" si="8"/>
        <v>225</v>
      </c>
      <c r="M15" s="16">
        <v>53</v>
      </c>
      <c r="N15" s="17">
        <v>0</v>
      </c>
      <c r="O15" s="17">
        <v>0</v>
      </c>
      <c r="P15" s="17">
        <v>10</v>
      </c>
      <c r="Q15" s="18">
        <v>113</v>
      </c>
      <c r="R15" s="12">
        <v>135</v>
      </c>
      <c r="S15" s="13">
        <f t="shared" si="9"/>
        <v>248</v>
      </c>
      <c r="T15" s="18">
        <v>27827</v>
      </c>
      <c r="U15" s="12">
        <v>5962</v>
      </c>
      <c r="V15" s="17">
        <v>0</v>
      </c>
      <c r="W15" s="15">
        <v>4298</v>
      </c>
      <c r="X15" s="18">
        <v>712</v>
      </c>
      <c r="Y15" s="12">
        <v>136</v>
      </c>
      <c r="Z15" s="12">
        <v>0</v>
      </c>
      <c r="AA15" s="20">
        <v>1</v>
      </c>
      <c r="AB15" s="21">
        <f t="shared" si="10"/>
        <v>849</v>
      </c>
      <c r="AC15" s="22">
        <v>147</v>
      </c>
      <c r="AD15" s="23">
        <v>33</v>
      </c>
      <c r="AE15" s="24">
        <v>4</v>
      </c>
      <c r="AF15" s="23">
        <v>11128</v>
      </c>
      <c r="AG15" s="17">
        <v>10975</v>
      </c>
      <c r="AH15" s="17">
        <v>144</v>
      </c>
      <c r="AI15" s="17">
        <v>18</v>
      </c>
      <c r="AJ15" s="17">
        <v>1</v>
      </c>
      <c r="AK15" s="17">
        <v>0</v>
      </c>
      <c r="AL15" s="24">
        <v>3</v>
      </c>
      <c r="AM15" s="23">
        <v>4306</v>
      </c>
      <c r="AN15" s="17">
        <v>1406</v>
      </c>
      <c r="AO15" s="17">
        <v>0</v>
      </c>
      <c r="AP15" s="17">
        <v>0</v>
      </c>
      <c r="AQ15" s="17">
        <v>10</v>
      </c>
      <c r="AR15" s="17">
        <v>2</v>
      </c>
      <c r="AS15" s="27">
        <v>0</v>
      </c>
      <c r="AT15" s="32">
        <v>77685</v>
      </c>
      <c r="AU15" s="36">
        <v>122239</v>
      </c>
      <c r="AV15" s="37">
        <v>26310</v>
      </c>
      <c r="AW15" s="31">
        <v>0.62844325636416709</v>
      </c>
      <c r="AX15" s="2"/>
    </row>
    <row r="16" spans="1:50" ht="19.5" customHeight="1" x14ac:dyDescent="0.15">
      <c r="A16" s="10" t="s">
        <v>53</v>
      </c>
      <c r="B16" s="11">
        <v>23585</v>
      </c>
      <c r="C16" s="12">
        <v>140</v>
      </c>
      <c r="D16" s="12">
        <v>4583</v>
      </c>
      <c r="E16" s="12">
        <v>4678</v>
      </c>
      <c r="F16" s="13">
        <f t="shared" si="6"/>
        <v>32986</v>
      </c>
      <c r="G16" s="14">
        <v>133207</v>
      </c>
      <c r="H16" s="12">
        <v>43036</v>
      </c>
      <c r="I16" s="15">
        <f t="shared" si="7"/>
        <v>176243</v>
      </c>
      <c r="J16" s="14">
        <v>0</v>
      </c>
      <c r="K16" s="12">
        <v>761</v>
      </c>
      <c r="L16" s="15">
        <f t="shared" si="8"/>
        <v>761</v>
      </c>
      <c r="M16" s="16">
        <v>124</v>
      </c>
      <c r="N16" s="17">
        <v>2</v>
      </c>
      <c r="O16" s="17">
        <v>0</v>
      </c>
      <c r="P16" s="17">
        <v>40</v>
      </c>
      <c r="Q16" s="18">
        <v>387</v>
      </c>
      <c r="R16" s="12">
        <v>638</v>
      </c>
      <c r="S16" s="13">
        <f t="shared" si="9"/>
        <v>1025</v>
      </c>
      <c r="T16" s="18">
        <v>78621</v>
      </c>
      <c r="U16" s="12">
        <v>25100</v>
      </c>
      <c r="V16" s="17">
        <v>13480</v>
      </c>
      <c r="W16" s="15">
        <v>7656</v>
      </c>
      <c r="X16" s="18">
        <v>1564</v>
      </c>
      <c r="Y16" s="12">
        <v>323</v>
      </c>
      <c r="Z16" s="12">
        <v>0</v>
      </c>
      <c r="AA16" s="20">
        <v>0</v>
      </c>
      <c r="AB16" s="21">
        <f t="shared" si="10"/>
        <v>1887</v>
      </c>
      <c r="AC16" s="22">
        <v>2771</v>
      </c>
      <c r="AD16" s="23">
        <v>483</v>
      </c>
      <c r="AE16" s="24">
        <v>7</v>
      </c>
      <c r="AF16" s="23">
        <v>31903</v>
      </c>
      <c r="AG16" s="17">
        <v>31109</v>
      </c>
      <c r="AH16" s="17">
        <v>780</v>
      </c>
      <c r="AI16" s="17">
        <v>131</v>
      </c>
      <c r="AJ16" s="17">
        <v>3</v>
      </c>
      <c r="AK16" s="17">
        <v>0</v>
      </c>
      <c r="AL16" s="24">
        <v>9</v>
      </c>
      <c r="AM16" s="23">
        <v>11020</v>
      </c>
      <c r="AN16" s="17">
        <v>4097</v>
      </c>
      <c r="AO16" s="17">
        <v>1</v>
      </c>
      <c r="AP16" s="17">
        <v>0</v>
      </c>
      <c r="AQ16" s="17">
        <v>7</v>
      </c>
      <c r="AR16" s="17">
        <v>0</v>
      </c>
      <c r="AS16" s="27">
        <v>0</v>
      </c>
      <c r="AT16" s="32">
        <v>210503</v>
      </c>
      <c r="AU16" s="36">
        <v>338228</v>
      </c>
      <c r="AV16" s="37">
        <v>48739</v>
      </c>
      <c r="AW16" s="31">
        <v>0.75581441532429661</v>
      </c>
      <c r="AX16" s="2"/>
    </row>
    <row r="17" spans="1:50" ht="19.5" customHeight="1" x14ac:dyDescent="0.15">
      <c r="A17" s="10" t="s">
        <v>54</v>
      </c>
      <c r="B17" s="11">
        <v>34045</v>
      </c>
      <c r="C17" s="12">
        <v>195</v>
      </c>
      <c r="D17" s="12">
        <v>5166</v>
      </c>
      <c r="E17" s="12">
        <v>9467</v>
      </c>
      <c r="F17" s="13">
        <f t="shared" si="6"/>
        <v>48873</v>
      </c>
      <c r="G17" s="14">
        <v>166793</v>
      </c>
      <c r="H17" s="12">
        <v>74599</v>
      </c>
      <c r="I17" s="15">
        <f t="shared" si="7"/>
        <v>241392</v>
      </c>
      <c r="J17" s="14">
        <v>15</v>
      </c>
      <c r="K17" s="12">
        <v>1765</v>
      </c>
      <c r="L17" s="15">
        <f t="shared" si="8"/>
        <v>1780</v>
      </c>
      <c r="M17" s="16">
        <v>242</v>
      </c>
      <c r="N17" s="17">
        <v>9</v>
      </c>
      <c r="O17" s="17">
        <v>5</v>
      </c>
      <c r="P17" s="17">
        <v>73</v>
      </c>
      <c r="Q17" s="18">
        <v>554</v>
      </c>
      <c r="R17" s="12">
        <v>1071</v>
      </c>
      <c r="S17" s="13">
        <f t="shared" si="9"/>
        <v>1625</v>
      </c>
      <c r="T17" s="18">
        <v>110856</v>
      </c>
      <c r="U17" s="12">
        <v>39678</v>
      </c>
      <c r="V17" s="17">
        <v>16111</v>
      </c>
      <c r="W17" s="15">
        <v>10607</v>
      </c>
      <c r="X17" s="18">
        <v>2178</v>
      </c>
      <c r="Y17" s="12">
        <v>515</v>
      </c>
      <c r="Z17" s="12">
        <v>0</v>
      </c>
      <c r="AA17" s="20">
        <v>1</v>
      </c>
      <c r="AB17" s="21">
        <f t="shared" si="10"/>
        <v>2694</v>
      </c>
      <c r="AC17" s="22">
        <v>1229</v>
      </c>
      <c r="AD17" s="23">
        <v>1146</v>
      </c>
      <c r="AE17" s="24">
        <v>30</v>
      </c>
      <c r="AF17" s="23">
        <v>46183</v>
      </c>
      <c r="AG17" s="17">
        <v>44914</v>
      </c>
      <c r="AH17" s="17">
        <v>1230</v>
      </c>
      <c r="AI17" s="17">
        <v>425</v>
      </c>
      <c r="AJ17" s="17">
        <v>13</v>
      </c>
      <c r="AK17" s="17">
        <v>0</v>
      </c>
      <c r="AL17" s="24">
        <v>9</v>
      </c>
      <c r="AM17" s="23">
        <v>18767</v>
      </c>
      <c r="AN17" s="17">
        <v>8533</v>
      </c>
      <c r="AO17" s="17">
        <v>2</v>
      </c>
      <c r="AP17" s="17">
        <v>0</v>
      </c>
      <c r="AQ17" s="17">
        <v>200</v>
      </c>
      <c r="AR17" s="17">
        <v>44</v>
      </c>
      <c r="AS17" s="27">
        <v>0</v>
      </c>
      <c r="AT17" s="32">
        <v>293256</v>
      </c>
      <c r="AU17" s="36">
        <v>476032</v>
      </c>
      <c r="AV17" s="37">
        <v>86268</v>
      </c>
      <c r="AW17" s="31">
        <v>0.6909632465036124</v>
      </c>
      <c r="AX17" s="2"/>
    </row>
    <row r="18" spans="1:50" ht="19.5" customHeight="1" x14ac:dyDescent="0.15">
      <c r="A18" s="10" t="s">
        <v>55</v>
      </c>
      <c r="B18" s="11">
        <v>23508</v>
      </c>
      <c r="C18" s="12">
        <v>537</v>
      </c>
      <c r="D18" s="12">
        <v>3089</v>
      </c>
      <c r="E18" s="12">
        <v>2906</v>
      </c>
      <c r="F18" s="13">
        <f t="shared" si="6"/>
        <v>30040</v>
      </c>
      <c r="G18" s="14">
        <v>107061</v>
      </c>
      <c r="H18" s="12">
        <v>36545</v>
      </c>
      <c r="I18" s="15">
        <f t="shared" si="7"/>
        <v>143606</v>
      </c>
      <c r="J18" s="14">
        <v>0</v>
      </c>
      <c r="K18" s="12">
        <v>89</v>
      </c>
      <c r="L18" s="15">
        <f t="shared" si="8"/>
        <v>89</v>
      </c>
      <c r="M18" s="16">
        <v>74</v>
      </c>
      <c r="N18" s="17">
        <v>1</v>
      </c>
      <c r="O18" s="17">
        <v>0</v>
      </c>
      <c r="P18" s="17">
        <v>27</v>
      </c>
      <c r="Q18" s="18">
        <v>56</v>
      </c>
      <c r="R18" s="12">
        <v>282</v>
      </c>
      <c r="S18" s="13">
        <f t="shared" si="9"/>
        <v>338</v>
      </c>
      <c r="T18" s="18">
        <v>54742</v>
      </c>
      <c r="U18" s="12">
        <v>7628</v>
      </c>
      <c r="V18" s="17">
        <v>0</v>
      </c>
      <c r="W18" s="15">
        <v>8021</v>
      </c>
      <c r="X18" s="18">
        <v>1524</v>
      </c>
      <c r="Y18" s="12">
        <v>318</v>
      </c>
      <c r="Z18" s="12">
        <v>0</v>
      </c>
      <c r="AA18" s="20">
        <v>0</v>
      </c>
      <c r="AB18" s="21">
        <f t="shared" si="10"/>
        <v>1842</v>
      </c>
      <c r="AC18" s="22">
        <v>37</v>
      </c>
      <c r="AD18" s="23">
        <v>151</v>
      </c>
      <c r="AE18" s="24">
        <v>4</v>
      </c>
      <c r="AF18" s="23">
        <v>28059</v>
      </c>
      <c r="AG18" s="17">
        <v>27725</v>
      </c>
      <c r="AH18" s="17">
        <v>313</v>
      </c>
      <c r="AI18" s="17">
        <v>61</v>
      </c>
      <c r="AJ18" s="17">
        <v>2</v>
      </c>
      <c r="AK18" s="17">
        <v>0</v>
      </c>
      <c r="AL18" s="24">
        <v>3</v>
      </c>
      <c r="AM18" s="23">
        <v>7860</v>
      </c>
      <c r="AN18" s="17">
        <v>3327</v>
      </c>
      <c r="AO18" s="17">
        <v>0</v>
      </c>
      <c r="AP18" s="17">
        <v>0</v>
      </c>
      <c r="AQ18" s="17">
        <v>7</v>
      </c>
      <c r="AR18" s="17">
        <v>3</v>
      </c>
      <c r="AS18" s="27">
        <v>0</v>
      </c>
      <c r="AT18" s="32">
        <v>174098</v>
      </c>
      <c r="AU18" s="36">
        <v>267141</v>
      </c>
      <c r="AV18" s="37">
        <v>40151</v>
      </c>
      <c r="AW18" s="31">
        <v>0.74551898945726502</v>
      </c>
      <c r="AX18" s="2"/>
    </row>
    <row r="19" spans="1:50" ht="19.5" customHeight="1" x14ac:dyDescent="0.15">
      <c r="A19" s="10" t="s">
        <v>56</v>
      </c>
      <c r="B19" s="11">
        <v>17218</v>
      </c>
      <c r="C19" s="12">
        <v>211</v>
      </c>
      <c r="D19" s="12">
        <v>2287</v>
      </c>
      <c r="E19" s="12">
        <v>3141</v>
      </c>
      <c r="F19" s="13">
        <f t="shared" si="6"/>
        <v>22857</v>
      </c>
      <c r="G19" s="14">
        <v>74965</v>
      </c>
      <c r="H19" s="12">
        <v>41585</v>
      </c>
      <c r="I19" s="15">
        <f t="shared" si="7"/>
        <v>116550</v>
      </c>
      <c r="J19" s="14">
        <v>0</v>
      </c>
      <c r="K19" s="12">
        <v>614</v>
      </c>
      <c r="L19" s="15">
        <f t="shared" si="8"/>
        <v>614</v>
      </c>
      <c r="M19" s="16">
        <v>82</v>
      </c>
      <c r="N19" s="17">
        <v>3</v>
      </c>
      <c r="O19" s="17">
        <v>0</v>
      </c>
      <c r="P19" s="17">
        <v>22</v>
      </c>
      <c r="Q19" s="18">
        <v>133</v>
      </c>
      <c r="R19" s="12">
        <v>392</v>
      </c>
      <c r="S19" s="13">
        <f t="shared" si="9"/>
        <v>525</v>
      </c>
      <c r="T19" s="18">
        <v>47720</v>
      </c>
      <c r="U19" s="12">
        <v>9816</v>
      </c>
      <c r="V19" s="17">
        <v>0</v>
      </c>
      <c r="W19" s="15">
        <v>6858</v>
      </c>
      <c r="X19" s="18">
        <v>1331</v>
      </c>
      <c r="Y19" s="12">
        <v>267</v>
      </c>
      <c r="Z19" s="12">
        <v>0</v>
      </c>
      <c r="AA19" s="20">
        <v>0</v>
      </c>
      <c r="AB19" s="21">
        <f t="shared" si="10"/>
        <v>1598</v>
      </c>
      <c r="AC19" s="22">
        <v>16</v>
      </c>
      <c r="AD19" s="23">
        <v>49</v>
      </c>
      <c r="AE19" s="24">
        <v>13</v>
      </c>
      <c r="AF19" s="23">
        <v>20559</v>
      </c>
      <c r="AG19" s="17">
        <v>20258</v>
      </c>
      <c r="AH19" s="17">
        <v>261</v>
      </c>
      <c r="AI19" s="17">
        <v>58</v>
      </c>
      <c r="AJ19" s="17">
        <v>0</v>
      </c>
      <c r="AK19" s="17">
        <v>0</v>
      </c>
      <c r="AL19" s="24">
        <v>1</v>
      </c>
      <c r="AM19" s="23">
        <v>6011</v>
      </c>
      <c r="AN19" s="17">
        <v>2711</v>
      </c>
      <c r="AO19" s="17">
        <v>0</v>
      </c>
      <c r="AP19" s="17">
        <v>0</v>
      </c>
      <c r="AQ19" s="17">
        <v>11</v>
      </c>
      <c r="AR19" s="17">
        <v>0</v>
      </c>
      <c r="AS19" s="27">
        <v>0</v>
      </c>
      <c r="AT19" s="32">
        <v>140423</v>
      </c>
      <c r="AU19" s="36">
        <v>216925</v>
      </c>
      <c r="AV19" s="37">
        <v>45633</v>
      </c>
      <c r="AW19" s="31">
        <v>0.64320034320034325</v>
      </c>
      <c r="AX19" s="2"/>
    </row>
    <row r="20" spans="1:50" ht="19.5" customHeight="1" x14ac:dyDescent="0.15">
      <c r="A20" s="10" t="s">
        <v>57</v>
      </c>
      <c r="B20" s="11">
        <v>5351</v>
      </c>
      <c r="C20" s="12">
        <v>54</v>
      </c>
      <c r="D20" s="12">
        <v>721</v>
      </c>
      <c r="E20" s="12">
        <v>1470</v>
      </c>
      <c r="F20" s="13">
        <f t="shared" si="6"/>
        <v>7596</v>
      </c>
      <c r="G20" s="14">
        <v>26530</v>
      </c>
      <c r="H20" s="12">
        <v>19935</v>
      </c>
      <c r="I20" s="15">
        <f t="shared" si="7"/>
        <v>46465</v>
      </c>
      <c r="J20" s="14">
        <v>0</v>
      </c>
      <c r="K20" s="12">
        <v>96</v>
      </c>
      <c r="L20" s="15">
        <f t="shared" si="8"/>
        <v>96</v>
      </c>
      <c r="M20" s="16">
        <v>43</v>
      </c>
      <c r="N20" s="17">
        <v>1</v>
      </c>
      <c r="O20" s="17">
        <v>0</v>
      </c>
      <c r="P20" s="17">
        <v>12</v>
      </c>
      <c r="Q20" s="18">
        <v>42</v>
      </c>
      <c r="R20" s="12">
        <v>101</v>
      </c>
      <c r="S20" s="13">
        <f t="shared" si="9"/>
        <v>143</v>
      </c>
      <c r="T20" s="18">
        <v>16011</v>
      </c>
      <c r="U20" s="12">
        <v>4431</v>
      </c>
      <c r="V20" s="17">
        <v>0</v>
      </c>
      <c r="W20" s="15">
        <v>2666</v>
      </c>
      <c r="X20" s="18">
        <v>450</v>
      </c>
      <c r="Y20" s="12">
        <v>121</v>
      </c>
      <c r="Z20" s="12">
        <v>0</v>
      </c>
      <c r="AA20" s="20">
        <v>0</v>
      </c>
      <c r="AB20" s="21">
        <f t="shared" si="10"/>
        <v>571</v>
      </c>
      <c r="AC20" s="22">
        <v>46</v>
      </c>
      <c r="AD20" s="23">
        <v>16</v>
      </c>
      <c r="AE20" s="24">
        <v>3</v>
      </c>
      <c r="AF20" s="23">
        <v>8192</v>
      </c>
      <c r="AG20" s="17">
        <v>8151</v>
      </c>
      <c r="AH20" s="17">
        <v>28</v>
      </c>
      <c r="AI20" s="17">
        <v>3</v>
      </c>
      <c r="AJ20" s="17">
        <v>0</v>
      </c>
      <c r="AK20" s="17">
        <v>0</v>
      </c>
      <c r="AL20" s="24">
        <v>0</v>
      </c>
      <c r="AM20" s="23">
        <v>5081</v>
      </c>
      <c r="AN20" s="17">
        <v>2148</v>
      </c>
      <c r="AO20" s="17">
        <v>0</v>
      </c>
      <c r="AP20" s="17">
        <v>0</v>
      </c>
      <c r="AQ20" s="17">
        <v>1</v>
      </c>
      <c r="AR20" s="17">
        <v>2</v>
      </c>
      <c r="AS20" s="27">
        <v>0</v>
      </c>
      <c r="AT20" s="32">
        <v>54563</v>
      </c>
      <c r="AU20" s="36">
        <v>84629</v>
      </c>
      <c r="AV20" s="37">
        <v>21598</v>
      </c>
      <c r="AW20" s="31">
        <v>0.57096739481330039</v>
      </c>
      <c r="AX20" s="2"/>
    </row>
    <row r="21" spans="1:50" ht="19.5" customHeight="1" x14ac:dyDescent="0.15">
      <c r="A21" s="10" t="s">
        <v>58</v>
      </c>
      <c r="B21" s="11">
        <v>25041</v>
      </c>
      <c r="C21" s="12">
        <v>355</v>
      </c>
      <c r="D21" s="12">
        <v>4044</v>
      </c>
      <c r="E21" s="12">
        <v>4916</v>
      </c>
      <c r="F21" s="13">
        <f t="shared" si="6"/>
        <v>34356</v>
      </c>
      <c r="G21" s="14">
        <v>135986</v>
      </c>
      <c r="H21" s="12">
        <v>60045</v>
      </c>
      <c r="I21" s="15">
        <f t="shared" si="7"/>
        <v>196031</v>
      </c>
      <c r="J21" s="14">
        <v>0</v>
      </c>
      <c r="K21" s="12">
        <v>868</v>
      </c>
      <c r="L21" s="15">
        <f t="shared" si="8"/>
        <v>868</v>
      </c>
      <c r="M21" s="16">
        <v>186</v>
      </c>
      <c r="N21" s="17">
        <v>2</v>
      </c>
      <c r="O21" s="17">
        <v>1</v>
      </c>
      <c r="P21" s="17">
        <v>54</v>
      </c>
      <c r="Q21" s="18">
        <v>203</v>
      </c>
      <c r="R21" s="12">
        <v>832</v>
      </c>
      <c r="S21" s="13">
        <f t="shared" si="9"/>
        <v>1035</v>
      </c>
      <c r="T21" s="18">
        <v>78916</v>
      </c>
      <c r="U21" s="12">
        <v>28076</v>
      </c>
      <c r="V21" s="17">
        <v>10137</v>
      </c>
      <c r="W21" s="15">
        <v>8648</v>
      </c>
      <c r="X21" s="18">
        <v>2015</v>
      </c>
      <c r="Y21" s="12">
        <v>443</v>
      </c>
      <c r="Z21" s="12">
        <v>0</v>
      </c>
      <c r="AA21" s="20">
        <v>0</v>
      </c>
      <c r="AB21" s="21">
        <f t="shared" si="10"/>
        <v>2458</v>
      </c>
      <c r="AC21" s="22">
        <v>5124</v>
      </c>
      <c r="AD21" s="23">
        <v>922</v>
      </c>
      <c r="AE21" s="24">
        <v>28</v>
      </c>
      <c r="AF21" s="23">
        <v>33743</v>
      </c>
      <c r="AG21" s="17">
        <v>32035</v>
      </c>
      <c r="AH21" s="17">
        <v>1670</v>
      </c>
      <c r="AI21" s="17">
        <v>528</v>
      </c>
      <c r="AJ21" s="17">
        <v>1</v>
      </c>
      <c r="AK21" s="17">
        <v>1</v>
      </c>
      <c r="AL21" s="24">
        <v>32</v>
      </c>
      <c r="AM21" s="23">
        <v>15309</v>
      </c>
      <c r="AN21" s="17">
        <v>7326</v>
      </c>
      <c r="AO21" s="17">
        <v>0</v>
      </c>
      <c r="AP21" s="17">
        <v>0</v>
      </c>
      <c r="AQ21" s="17">
        <v>126</v>
      </c>
      <c r="AR21" s="17">
        <v>13</v>
      </c>
      <c r="AS21" s="27">
        <v>0</v>
      </c>
      <c r="AT21" s="32">
        <v>231955</v>
      </c>
      <c r="AU21" s="36">
        <v>369629</v>
      </c>
      <c r="AV21" s="37">
        <v>66370</v>
      </c>
      <c r="AW21" s="31">
        <v>0.69369640516040831</v>
      </c>
      <c r="AX21" s="2"/>
    </row>
    <row r="22" spans="1:50" ht="19.5" customHeight="1" thickBot="1" x14ac:dyDescent="0.2">
      <c r="A22" s="59" t="s">
        <v>59</v>
      </c>
      <c r="B22" s="33">
        <v>7010</v>
      </c>
      <c r="C22" s="34">
        <v>99</v>
      </c>
      <c r="D22" s="34">
        <v>806</v>
      </c>
      <c r="E22" s="34">
        <v>1471</v>
      </c>
      <c r="F22" s="60">
        <f t="shared" si="6"/>
        <v>9386</v>
      </c>
      <c r="G22" s="61">
        <v>34831</v>
      </c>
      <c r="H22" s="34">
        <v>31346</v>
      </c>
      <c r="I22" s="62">
        <f t="shared" si="7"/>
        <v>66177</v>
      </c>
      <c r="J22" s="61">
        <v>0</v>
      </c>
      <c r="K22" s="34">
        <v>143</v>
      </c>
      <c r="L22" s="62">
        <f t="shared" si="8"/>
        <v>143</v>
      </c>
      <c r="M22" s="63">
        <v>42</v>
      </c>
      <c r="N22" s="64">
        <v>3</v>
      </c>
      <c r="O22" s="64">
        <v>0</v>
      </c>
      <c r="P22" s="64">
        <v>11</v>
      </c>
      <c r="Q22" s="65">
        <v>73</v>
      </c>
      <c r="R22" s="34">
        <v>160</v>
      </c>
      <c r="S22" s="60">
        <f t="shared" si="9"/>
        <v>233</v>
      </c>
      <c r="T22" s="65">
        <v>21839</v>
      </c>
      <c r="U22" s="34">
        <v>6822</v>
      </c>
      <c r="V22" s="64">
        <v>0</v>
      </c>
      <c r="W22" s="62">
        <v>3033</v>
      </c>
      <c r="X22" s="65">
        <v>695</v>
      </c>
      <c r="Y22" s="34">
        <v>131</v>
      </c>
      <c r="Z22" s="34">
        <v>0</v>
      </c>
      <c r="AA22" s="66">
        <v>0</v>
      </c>
      <c r="AB22" s="35">
        <f t="shared" si="10"/>
        <v>826</v>
      </c>
      <c r="AC22" s="67">
        <v>621</v>
      </c>
      <c r="AD22" s="68">
        <v>1193</v>
      </c>
      <c r="AE22" s="69">
        <v>22</v>
      </c>
      <c r="AF22" s="68">
        <v>8183</v>
      </c>
      <c r="AG22" s="64">
        <v>6420</v>
      </c>
      <c r="AH22" s="64">
        <v>1750</v>
      </c>
      <c r="AI22" s="64">
        <v>839</v>
      </c>
      <c r="AJ22" s="64">
        <v>2</v>
      </c>
      <c r="AK22" s="64">
        <v>9</v>
      </c>
      <c r="AL22" s="69">
        <v>2</v>
      </c>
      <c r="AM22" s="68">
        <v>2573</v>
      </c>
      <c r="AN22" s="64">
        <v>1054</v>
      </c>
      <c r="AO22" s="64">
        <v>0</v>
      </c>
      <c r="AP22" s="64">
        <v>3</v>
      </c>
      <c r="AQ22" s="64">
        <v>60</v>
      </c>
      <c r="AR22" s="64">
        <v>1</v>
      </c>
      <c r="AS22" s="70">
        <v>0</v>
      </c>
      <c r="AT22" s="37">
        <v>75922</v>
      </c>
      <c r="AU22" s="71">
        <v>111476</v>
      </c>
      <c r="AV22" s="72">
        <v>33101</v>
      </c>
      <c r="AW22" s="38">
        <v>0.5263309004639074</v>
      </c>
      <c r="AX22" s="2"/>
    </row>
    <row r="23" spans="1:50" ht="19.5" customHeight="1" thickTop="1" thickBot="1" x14ac:dyDescent="0.2">
      <c r="A23" s="39" t="s">
        <v>50</v>
      </c>
      <c r="B23" s="40">
        <f>SUM(B14:B22)</f>
        <v>160157</v>
      </c>
      <c r="C23" s="41">
        <f t="shared" ref="C23:AS23" si="11">SUM(C14:C22)</f>
        <v>1809</v>
      </c>
      <c r="D23" s="41">
        <f t="shared" si="11"/>
        <v>24378</v>
      </c>
      <c r="E23" s="41">
        <f t="shared" si="11"/>
        <v>32408</v>
      </c>
      <c r="F23" s="42">
        <f t="shared" si="11"/>
        <v>218752</v>
      </c>
      <c r="G23" s="43">
        <f t="shared" si="11"/>
        <v>803719</v>
      </c>
      <c r="H23" s="41">
        <f t="shared" si="11"/>
        <v>367039</v>
      </c>
      <c r="I23" s="44">
        <f t="shared" si="11"/>
        <v>1170758</v>
      </c>
      <c r="J23" s="43">
        <f t="shared" si="11"/>
        <v>15</v>
      </c>
      <c r="K23" s="41">
        <f t="shared" si="11"/>
        <v>4794</v>
      </c>
      <c r="L23" s="44">
        <f t="shared" si="11"/>
        <v>4809</v>
      </c>
      <c r="M23" s="46">
        <f t="shared" si="11"/>
        <v>933</v>
      </c>
      <c r="N23" s="47">
        <f t="shared" si="11"/>
        <v>21</v>
      </c>
      <c r="O23" s="47">
        <f t="shared" si="11"/>
        <v>6</v>
      </c>
      <c r="P23" s="47">
        <f t="shared" si="11"/>
        <v>274</v>
      </c>
      <c r="Q23" s="48">
        <f t="shared" si="11"/>
        <v>1712</v>
      </c>
      <c r="R23" s="41">
        <f t="shared" si="11"/>
        <v>3795</v>
      </c>
      <c r="S23" s="42">
        <f t="shared" si="11"/>
        <v>5507</v>
      </c>
      <c r="T23" s="48">
        <f t="shared" si="11"/>
        <v>488654</v>
      </c>
      <c r="U23" s="41">
        <f t="shared" si="11"/>
        <v>136603</v>
      </c>
      <c r="V23" s="47">
        <f t="shared" si="11"/>
        <v>39728</v>
      </c>
      <c r="W23" s="44">
        <f t="shared" si="11"/>
        <v>59436</v>
      </c>
      <c r="X23" s="48">
        <f t="shared" si="11"/>
        <v>11636</v>
      </c>
      <c r="Y23" s="41">
        <f t="shared" si="11"/>
        <v>2526</v>
      </c>
      <c r="Z23" s="41">
        <f t="shared" si="11"/>
        <v>0</v>
      </c>
      <c r="AA23" s="49">
        <f t="shared" si="11"/>
        <v>2</v>
      </c>
      <c r="AB23" s="50">
        <f t="shared" si="11"/>
        <v>14164</v>
      </c>
      <c r="AC23" s="51">
        <f t="shared" si="11"/>
        <v>12930</v>
      </c>
      <c r="AD23" s="52">
        <f t="shared" si="11"/>
        <v>4460</v>
      </c>
      <c r="AE23" s="53">
        <f t="shared" si="11"/>
        <v>117</v>
      </c>
      <c r="AF23" s="52">
        <f t="shared" si="11"/>
        <v>210391</v>
      </c>
      <c r="AG23" s="47">
        <f t="shared" si="11"/>
        <v>203245</v>
      </c>
      <c r="AH23" s="47">
        <f t="shared" si="11"/>
        <v>6954</v>
      </c>
      <c r="AI23" s="47">
        <f t="shared" si="11"/>
        <v>2261</v>
      </c>
      <c r="AJ23" s="47">
        <f t="shared" si="11"/>
        <v>23</v>
      </c>
      <c r="AK23" s="47">
        <f t="shared" si="11"/>
        <v>11</v>
      </c>
      <c r="AL23" s="53">
        <f t="shared" si="11"/>
        <v>59</v>
      </c>
      <c r="AM23" s="52">
        <f t="shared" si="11"/>
        <v>80458</v>
      </c>
      <c r="AN23" s="47">
        <f t="shared" si="11"/>
        <v>34272</v>
      </c>
      <c r="AO23" s="47">
        <f t="shared" si="11"/>
        <v>3</v>
      </c>
      <c r="AP23" s="47">
        <f t="shared" si="11"/>
        <v>3</v>
      </c>
      <c r="AQ23" s="47">
        <f t="shared" si="11"/>
        <v>422</v>
      </c>
      <c r="AR23" s="47">
        <f t="shared" si="11"/>
        <v>65</v>
      </c>
      <c r="AS23" s="54">
        <f t="shared" si="11"/>
        <v>0</v>
      </c>
      <c r="AT23" s="45">
        <v>1398978</v>
      </c>
      <c r="AU23" s="55">
        <v>2216152</v>
      </c>
      <c r="AV23" s="45">
        <v>406983</v>
      </c>
      <c r="AW23" s="56">
        <v>0.68649456164296974</v>
      </c>
      <c r="AX23" s="2"/>
    </row>
    <row r="24" spans="1:50" ht="19.5" customHeight="1" thickTop="1" x14ac:dyDescent="0.15">
      <c r="A24" s="10" t="s">
        <v>60</v>
      </c>
      <c r="B24" s="11">
        <v>22874</v>
      </c>
      <c r="C24" s="12">
        <v>196</v>
      </c>
      <c r="D24" s="12">
        <v>2837</v>
      </c>
      <c r="E24" s="12">
        <v>5300</v>
      </c>
      <c r="F24" s="13">
        <f t="shared" ref="F24:F46" si="12">SUM(B24:E24)</f>
        <v>31207</v>
      </c>
      <c r="G24" s="14">
        <v>133774</v>
      </c>
      <c r="H24" s="12">
        <v>69417</v>
      </c>
      <c r="I24" s="15">
        <f t="shared" ref="I24:I46" si="13">SUM(G24:H24)</f>
        <v>203191</v>
      </c>
      <c r="J24" s="14">
        <v>0</v>
      </c>
      <c r="K24" s="12">
        <v>693</v>
      </c>
      <c r="L24" s="15">
        <f t="shared" ref="L24:L46" si="14">SUM(J24:K24)</f>
        <v>693</v>
      </c>
      <c r="M24" s="16">
        <v>209</v>
      </c>
      <c r="N24" s="17">
        <v>2</v>
      </c>
      <c r="O24" s="17">
        <v>0</v>
      </c>
      <c r="P24" s="17">
        <v>44</v>
      </c>
      <c r="Q24" s="18">
        <v>262</v>
      </c>
      <c r="R24" s="12">
        <v>919</v>
      </c>
      <c r="S24" s="13">
        <f t="shared" ref="S24:S46" si="15">SUM(Q24:R24)</f>
        <v>1181</v>
      </c>
      <c r="T24" s="18">
        <v>75619</v>
      </c>
      <c r="U24" s="12">
        <v>20758</v>
      </c>
      <c r="V24" s="17">
        <v>0</v>
      </c>
      <c r="W24" s="15">
        <v>9796</v>
      </c>
      <c r="X24" s="18">
        <v>2053</v>
      </c>
      <c r="Y24" s="12">
        <v>416</v>
      </c>
      <c r="Z24" s="12">
        <v>0</v>
      </c>
      <c r="AA24" s="20">
        <v>0</v>
      </c>
      <c r="AB24" s="21">
        <f t="shared" ref="AB24:AB46" si="16">SUM(X24:AA24)</f>
        <v>2469</v>
      </c>
      <c r="AC24" s="22">
        <v>6033</v>
      </c>
      <c r="AD24" s="23">
        <v>479</v>
      </c>
      <c r="AE24" s="24">
        <v>12</v>
      </c>
      <c r="AF24" s="23">
        <v>29495</v>
      </c>
      <c r="AG24" s="17">
        <v>28962</v>
      </c>
      <c r="AH24" s="17">
        <v>518</v>
      </c>
      <c r="AI24" s="17">
        <v>129</v>
      </c>
      <c r="AJ24" s="17">
        <v>0</v>
      </c>
      <c r="AK24" s="17">
        <v>0</v>
      </c>
      <c r="AL24" s="24">
        <v>6</v>
      </c>
      <c r="AM24" s="23">
        <v>10101</v>
      </c>
      <c r="AN24" s="17">
        <v>4723</v>
      </c>
      <c r="AO24" s="17">
        <v>0</v>
      </c>
      <c r="AP24" s="17">
        <v>0</v>
      </c>
      <c r="AQ24" s="17">
        <v>291</v>
      </c>
      <c r="AR24" s="17">
        <v>29</v>
      </c>
      <c r="AS24" s="27">
        <v>0</v>
      </c>
      <c r="AT24" s="28">
        <v>236322</v>
      </c>
      <c r="AU24" s="29">
        <v>362031</v>
      </c>
      <c r="AV24" s="30">
        <v>75815</v>
      </c>
      <c r="AW24" s="58">
        <v>0.65836577407463914</v>
      </c>
      <c r="AX24" s="2"/>
    </row>
    <row r="25" spans="1:50" ht="19.5" customHeight="1" x14ac:dyDescent="0.15">
      <c r="A25" s="10" t="s">
        <v>61</v>
      </c>
      <c r="B25" s="11">
        <v>22521</v>
      </c>
      <c r="C25" s="12">
        <v>152</v>
      </c>
      <c r="D25" s="12">
        <v>3193</v>
      </c>
      <c r="E25" s="12">
        <v>6508</v>
      </c>
      <c r="F25" s="13">
        <f t="shared" si="12"/>
        <v>32374</v>
      </c>
      <c r="G25" s="14">
        <v>63062</v>
      </c>
      <c r="H25" s="12">
        <v>66655</v>
      </c>
      <c r="I25" s="15">
        <f t="shared" si="13"/>
        <v>129717</v>
      </c>
      <c r="J25" s="14">
        <v>4</v>
      </c>
      <c r="K25" s="12">
        <v>1815</v>
      </c>
      <c r="L25" s="15">
        <f t="shared" si="14"/>
        <v>1819</v>
      </c>
      <c r="M25" s="16">
        <v>224</v>
      </c>
      <c r="N25" s="17">
        <v>5</v>
      </c>
      <c r="O25" s="17">
        <v>2</v>
      </c>
      <c r="P25" s="17">
        <v>62</v>
      </c>
      <c r="Q25" s="18">
        <v>308</v>
      </c>
      <c r="R25" s="12">
        <v>1488</v>
      </c>
      <c r="S25" s="13">
        <f t="shared" si="15"/>
        <v>1796</v>
      </c>
      <c r="T25" s="18">
        <v>78425</v>
      </c>
      <c r="U25" s="12">
        <v>34597</v>
      </c>
      <c r="V25" s="17">
        <v>7113</v>
      </c>
      <c r="W25" s="15">
        <v>8161</v>
      </c>
      <c r="X25" s="18">
        <v>2410</v>
      </c>
      <c r="Y25" s="12">
        <v>457</v>
      </c>
      <c r="Z25" s="12">
        <v>0</v>
      </c>
      <c r="AA25" s="20">
        <v>0</v>
      </c>
      <c r="AB25" s="21">
        <f t="shared" si="16"/>
        <v>2867</v>
      </c>
      <c r="AC25" s="22">
        <v>2858</v>
      </c>
      <c r="AD25" s="23">
        <v>199</v>
      </c>
      <c r="AE25" s="24">
        <v>46</v>
      </c>
      <c r="AF25" s="23">
        <v>28536</v>
      </c>
      <c r="AG25" s="17">
        <v>28210</v>
      </c>
      <c r="AH25" s="17">
        <v>210</v>
      </c>
      <c r="AI25" s="17">
        <v>57</v>
      </c>
      <c r="AJ25" s="17">
        <v>0</v>
      </c>
      <c r="AK25" s="17">
        <v>0</v>
      </c>
      <c r="AL25" s="24">
        <v>102</v>
      </c>
      <c r="AM25" s="23">
        <v>2360</v>
      </c>
      <c r="AN25" s="17">
        <v>1003</v>
      </c>
      <c r="AO25" s="17">
        <v>0</v>
      </c>
      <c r="AP25" s="17">
        <v>0</v>
      </c>
      <c r="AQ25" s="17">
        <v>2476</v>
      </c>
      <c r="AR25" s="17">
        <v>130</v>
      </c>
      <c r="AS25" s="27">
        <v>0</v>
      </c>
      <c r="AT25" s="32">
        <v>165566</v>
      </c>
      <c r="AU25" s="36">
        <v>285259</v>
      </c>
      <c r="AV25" s="37">
        <v>75354</v>
      </c>
      <c r="AW25" s="31">
        <v>0.48615062019627342</v>
      </c>
      <c r="AX25" s="2"/>
    </row>
    <row r="26" spans="1:50" ht="19.5" customHeight="1" x14ac:dyDescent="0.15">
      <c r="A26" s="10" t="s">
        <v>62</v>
      </c>
      <c r="B26" s="11">
        <v>22117</v>
      </c>
      <c r="C26" s="12">
        <v>213</v>
      </c>
      <c r="D26" s="12">
        <v>3731</v>
      </c>
      <c r="E26" s="12">
        <v>4670</v>
      </c>
      <c r="F26" s="13">
        <f t="shared" si="12"/>
        <v>30731</v>
      </c>
      <c r="G26" s="14">
        <v>111909</v>
      </c>
      <c r="H26" s="12">
        <v>61451</v>
      </c>
      <c r="I26" s="15">
        <f t="shared" si="13"/>
        <v>173360</v>
      </c>
      <c r="J26" s="14">
        <v>0</v>
      </c>
      <c r="K26" s="12">
        <v>912</v>
      </c>
      <c r="L26" s="15">
        <f t="shared" si="14"/>
        <v>912</v>
      </c>
      <c r="M26" s="16">
        <v>161</v>
      </c>
      <c r="N26" s="17">
        <v>5</v>
      </c>
      <c r="O26" s="17">
        <v>2</v>
      </c>
      <c r="P26" s="17">
        <v>43</v>
      </c>
      <c r="Q26" s="18">
        <v>354</v>
      </c>
      <c r="R26" s="12">
        <v>649</v>
      </c>
      <c r="S26" s="13">
        <f t="shared" si="15"/>
        <v>1003</v>
      </c>
      <c r="T26" s="18">
        <v>69151</v>
      </c>
      <c r="U26" s="12">
        <v>21861</v>
      </c>
      <c r="V26" s="17">
        <v>3327</v>
      </c>
      <c r="W26" s="15">
        <v>9246</v>
      </c>
      <c r="X26" s="18">
        <v>1727</v>
      </c>
      <c r="Y26" s="12">
        <v>326</v>
      </c>
      <c r="Z26" s="12">
        <v>0</v>
      </c>
      <c r="AA26" s="20">
        <v>0</v>
      </c>
      <c r="AB26" s="21">
        <f t="shared" si="16"/>
        <v>2053</v>
      </c>
      <c r="AC26" s="22">
        <v>2149</v>
      </c>
      <c r="AD26" s="23">
        <v>679</v>
      </c>
      <c r="AE26" s="24">
        <v>35</v>
      </c>
      <c r="AF26" s="23">
        <v>26831</v>
      </c>
      <c r="AG26" s="17">
        <v>25650</v>
      </c>
      <c r="AH26" s="17">
        <v>1160</v>
      </c>
      <c r="AI26" s="17">
        <v>519</v>
      </c>
      <c r="AJ26" s="17">
        <v>0</v>
      </c>
      <c r="AK26" s="17">
        <v>0</v>
      </c>
      <c r="AL26" s="24">
        <v>20</v>
      </c>
      <c r="AM26" s="23">
        <v>4438</v>
      </c>
      <c r="AN26" s="17">
        <v>2035</v>
      </c>
      <c r="AO26" s="17">
        <v>0</v>
      </c>
      <c r="AP26" s="17">
        <v>0</v>
      </c>
      <c r="AQ26" s="17">
        <v>436</v>
      </c>
      <c r="AR26" s="17">
        <v>35</v>
      </c>
      <c r="AS26" s="27">
        <v>0</v>
      </c>
      <c r="AT26" s="32">
        <v>205796</v>
      </c>
      <c r="AU26" s="36">
        <v>312606</v>
      </c>
      <c r="AV26" s="37">
        <v>67407</v>
      </c>
      <c r="AW26" s="31">
        <v>0.64552953391785883</v>
      </c>
      <c r="AX26" s="2"/>
    </row>
    <row r="27" spans="1:50" ht="19.5" customHeight="1" x14ac:dyDescent="0.15">
      <c r="A27" s="10" t="s">
        <v>63</v>
      </c>
      <c r="B27" s="11">
        <v>12775</v>
      </c>
      <c r="C27" s="12">
        <v>41</v>
      </c>
      <c r="D27" s="12">
        <v>1240</v>
      </c>
      <c r="E27" s="12">
        <v>1967</v>
      </c>
      <c r="F27" s="13">
        <f t="shared" si="12"/>
        <v>16023</v>
      </c>
      <c r="G27" s="14">
        <v>50252</v>
      </c>
      <c r="H27" s="12">
        <v>48341</v>
      </c>
      <c r="I27" s="15">
        <f t="shared" si="13"/>
        <v>98593</v>
      </c>
      <c r="J27" s="14">
        <v>2</v>
      </c>
      <c r="K27" s="12">
        <v>1957</v>
      </c>
      <c r="L27" s="15">
        <f t="shared" si="14"/>
        <v>1959</v>
      </c>
      <c r="M27" s="16">
        <v>60</v>
      </c>
      <c r="N27" s="17">
        <v>0</v>
      </c>
      <c r="O27" s="17">
        <v>0</v>
      </c>
      <c r="P27" s="17">
        <v>18</v>
      </c>
      <c r="Q27" s="18">
        <v>127</v>
      </c>
      <c r="R27" s="12">
        <v>526</v>
      </c>
      <c r="S27" s="13">
        <f t="shared" si="15"/>
        <v>653</v>
      </c>
      <c r="T27" s="18">
        <v>33587</v>
      </c>
      <c r="U27" s="12">
        <v>15227</v>
      </c>
      <c r="V27" s="17">
        <v>0</v>
      </c>
      <c r="W27" s="15">
        <v>3529</v>
      </c>
      <c r="X27" s="18">
        <v>806</v>
      </c>
      <c r="Y27" s="12">
        <v>215</v>
      </c>
      <c r="Z27" s="12">
        <v>0</v>
      </c>
      <c r="AA27" s="20">
        <v>0</v>
      </c>
      <c r="AB27" s="21">
        <f t="shared" si="16"/>
        <v>1021</v>
      </c>
      <c r="AC27" s="22">
        <v>3062</v>
      </c>
      <c r="AD27" s="23">
        <v>37</v>
      </c>
      <c r="AE27" s="24">
        <v>127</v>
      </c>
      <c r="AF27" s="23">
        <v>14080</v>
      </c>
      <c r="AG27" s="17">
        <v>13905</v>
      </c>
      <c r="AH27" s="17">
        <v>140</v>
      </c>
      <c r="AI27" s="17">
        <v>58</v>
      </c>
      <c r="AJ27" s="17">
        <v>0</v>
      </c>
      <c r="AK27" s="17">
        <v>0</v>
      </c>
      <c r="AL27" s="24">
        <v>35</v>
      </c>
      <c r="AM27" s="23">
        <v>14812</v>
      </c>
      <c r="AN27" s="17">
        <v>6612</v>
      </c>
      <c r="AO27" s="17">
        <v>0</v>
      </c>
      <c r="AP27" s="17">
        <v>0</v>
      </c>
      <c r="AQ27" s="17">
        <v>1433</v>
      </c>
      <c r="AR27" s="17">
        <v>97</v>
      </c>
      <c r="AS27" s="27">
        <v>0</v>
      </c>
      <c r="AT27" s="32">
        <v>117408</v>
      </c>
      <c r="AU27" s="36">
        <v>186317</v>
      </c>
      <c r="AV27" s="37">
        <v>52366</v>
      </c>
      <c r="AW27" s="31">
        <v>0.50969135739859828</v>
      </c>
      <c r="AX27" s="2"/>
    </row>
    <row r="28" spans="1:50" ht="19.5" customHeight="1" x14ac:dyDescent="0.15">
      <c r="A28" s="10" t="s">
        <v>64</v>
      </c>
      <c r="B28" s="11">
        <v>40347</v>
      </c>
      <c r="C28" s="12">
        <v>423</v>
      </c>
      <c r="D28" s="12">
        <v>3749</v>
      </c>
      <c r="E28" s="12">
        <v>7921</v>
      </c>
      <c r="F28" s="13">
        <f t="shared" si="12"/>
        <v>52440</v>
      </c>
      <c r="G28" s="14">
        <v>142355</v>
      </c>
      <c r="H28" s="12">
        <v>91838</v>
      </c>
      <c r="I28" s="15">
        <f t="shared" si="13"/>
        <v>234193</v>
      </c>
      <c r="J28" s="14">
        <v>24</v>
      </c>
      <c r="K28" s="12">
        <v>1479</v>
      </c>
      <c r="L28" s="15">
        <f t="shared" si="14"/>
        <v>1503</v>
      </c>
      <c r="M28" s="16">
        <v>288</v>
      </c>
      <c r="N28" s="17">
        <v>3</v>
      </c>
      <c r="O28" s="17">
        <v>1</v>
      </c>
      <c r="P28" s="17">
        <v>49</v>
      </c>
      <c r="Q28" s="18">
        <v>335</v>
      </c>
      <c r="R28" s="12">
        <v>2214</v>
      </c>
      <c r="S28" s="13">
        <f t="shared" si="15"/>
        <v>2549</v>
      </c>
      <c r="T28" s="18">
        <v>108230</v>
      </c>
      <c r="U28" s="12">
        <v>44000</v>
      </c>
      <c r="V28" s="17">
        <v>21193</v>
      </c>
      <c r="W28" s="15">
        <v>9434</v>
      </c>
      <c r="X28" s="18">
        <v>2701</v>
      </c>
      <c r="Y28" s="12">
        <v>562</v>
      </c>
      <c r="Z28" s="12">
        <v>0</v>
      </c>
      <c r="AA28" s="20">
        <v>0</v>
      </c>
      <c r="AB28" s="21">
        <f t="shared" si="16"/>
        <v>3263</v>
      </c>
      <c r="AC28" s="22">
        <v>1113</v>
      </c>
      <c r="AD28" s="23">
        <v>515</v>
      </c>
      <c r="AE28" s="24">
        <v>62</v>
      </c>
      <c r="AF28" s="23">
        <v>43029</v>
      </c>
      <c r="AG28" s="17">
        <v>42408</v>
      </c>
      <c r="AH28" s="17">
        <v>550</v>
      </c>
      <c r="AI28" s="17">
        <v>211</v>
      </c>
      <c r="AJ28" s="17">
        <v>0</v>
      </c>
      <c r="AK28" s="17">
        <v>0</v>
      </c>
      <c r="AL28" s="24">
        <v>54</v>
      </c>
      <c r="AM28" s="23">
        <v>19988</v>
      </c>
      <c r="AN28" s="17">
        <v>7345</v>
      </c>
      <c r="AO28" s="17">
        <v>0</v>
      </c>
      <c r="AP28" s="17">
        <v>0</v>
      </c>
      <c r="AQ28" s="17">
        <v>692</v>
      </c>
      <c r="AR28" s="17">
        <v>68</v>
      </c>
      <c r="AS28" s="27">
        <v>0</v>
      </c>
      <c r="AT28" s="32">
        <v>289707</v>
      </c>
      <c r="AU28" s="36">
        <v>469216</v>
      </c>
      <c r="AV28" s="37">
        <v>101949</v>
      </c>
      <c r="AW28" s="31">
        <v>0.60785335172272437</v>
      </c>
      <c r="AX28" s="2"/>
    </row>
    <row r="29" spans="1:50" ht="19.5" customHeight="1" x14ac:dyDescent="0.15">
      <c r="A29" s="10" t="s">
        <v>65</v>
      </c>
      <c r="B29" s="11">
        <v>26853</v>
      </c>
      <c r="C29" s="12">
        <v>191</v>
      </c>
      <c r="D29" s="12">
        <v>2029</v>
      </c>
      <c r="E29" s="12">
        <v>2989</v>
      </c>
      <c r="F29" s="13">
        <f t="shared" si="12"/>
        <v>32062</v>
      </c>
      <c r="G29" s="14">
        <v>79986</v>
      </c>
      <c r="H29" s="12">
        <v>44195</v>
      </c>
      <c r="I29" s="15">
        <f t="shared" si="13"/>
        <v>124181</v>
      </c>
      <c r="J29" s="14">
        <v>13</v>
      </c>
      <c r="K29" s="12">
        <v>2854</v>
      </c>
      <c r="L29" s="15">
        <f t="shared" si="14"/>
        <v>2867</v>
      </c>
      <c r="M29" s="16">
        <v>160</v>
      </c>
      <c r="N29" s="17">
        <v>17</v>
      </c>
      <c r="O29" s="17">
        <v>5</v>
      </c>
      <c r="P29" s="17">
        <v>62</v>
      </c>
      <c r="Q29" s="18">
        <v>479</v>
      </c>
      <c r="R29" s="12">
        <v>2197</v>
      </c>
      <c r="S29" s="13">
        <f t="shared" si="15"/>
        <v>2676</v>
      </c>
      <c r="T29" s="18">
        <v>102413</v>
      </c>
      <c r="U29" s="12">
        <v>70047</v>
      </c>
      <c r="V29" s="17">
        <v>3628</v>
      </c>
      <c r="W29" s="15">
        <v>5717</v>
      </c>
      <c r="X29" s="18">
        <v>1293</v>
      </c>
      <c r="Y29" s="12">
        <v>308</v>
      </c>
      <c r="Z29" s="12">
        <v>1</v>
      </c>
      <c r="AA29" s="20">
        <v>0</v>
      </c>
      <c r="AB29" s="21">
        <f t="shared" si="16"/>
        <v>1602</v>
      </c>
      <c r="AC29" s="22">
        <v>9036</v>
      </c>
      <c r="AD29" s="23">
        <v>413</v>
      </c>
      <c r="AE29" s="24">
        <v>53</v>
      </c>
      <c r="AF29" s="23">
        <v>54909</v>
      </c>
      <c r="AG29" s="17">
        <v>53861</v>
      </c>
      <c r="AH29" s="17">
        <v>948</v>
      </c>
      <c r="AI29" s="17">
        <v>336</v>
      </c>
      <c r="AJ29" s="17">
        <v>0</v>
      </c>
      <c r="AK29" s="17">
        <v>0</v>
      </c>
      <c r="AL29" s="24">
        <v>96</v>
      </c>
      <c r="AM29" s="23">
        <v>26759</v>
      </c>
      <c r="AN29" s="17">
        <v>20271</v>
      </c>
      <c r="AO29" s="17">
        <v>0</v>
      </c>
      <c r="AP29" s="17">
        <v>0</v>
      </c>
      <c r="AQ29" s="17">
        <v>2637</v>
      </c>
      <c r="AR29" s="17">
        <v>115</v>
      </c>
      <c r="AS29" s="27">
        <v>0</v>
      </c>
      <c r="AT29" s="32">
        <v>159854</v>
      </c>
      <c r="AU29" s="36">
        <v>360467</v>
      </c>
      <c r="AV29" s="37">
        <v>50389</v>
      </c>
      <c r="AW29" s="31">
        <v>0.64410819690612897</v>
      </c>
      <c r="AX29" s="2"/>
    </row>
    <row r="30" spans="1:50" ht="19.5" customHeight="1" x14ac:dyDescent="0.15">
      <c r="A30" s="10" t="s">
        <v>66</v>
      </c>
      <c r="B30" s="11">
        <v>16077</v>
      </c>
      <c r="C30" s="12">
        <v>121</v>
      </c>
      <c r="D30" s="12">
        <v>1309</v>
      </c>
      <c r="E30" s="12">
        <v>2241</v>
      </c>
      <c r="F30" s="13">
        <f t="shared" si="12"/>
        <v>19748</v>
      </c>
      <c r="G30" s="14">
        <v>51232</v>
      </c>
      <c r="H30" s="12">
        <v>33397</v>
      </c>
      <c r="I30" s="15">
        <f t="shared" si="13"/>
        <v>84629</v>
      </c>
      <c r="J30" s="14">
        <v>6</v>
      </c>
      <c r="K30" s="12">
        <v>3044</v>
      </c>
      <c r="L30" s="15">
        <f t="shared" si="14"/>
        <v>3050</v>
      </c>
      <c r="M30" s="16">
        <v>91</v>
      </c>
      <c r="N30" s="17">
        <v>7</v>
      </c>
      <c r="O30" s="17">
        <v>1</v>
      </c>
      <c r="P30" s="17">
        <v>21</v>
      </c>
      <c r="Q30" s="18">
        <v>278</v>
      </c>
      <c r="R30" s="12">
        <v>2197</v>
      </c>
      <c r="S30" s="13">
        <f t="shared" si="15"/>
        <v>2475</v>
      </c>
      <c r="T30" s="18">
        <v>47688</v>
      </c>
      <c r="U30" s="12">
        <v>27237</v>
      </c>
      <c r="V30" s="17">
        <v>3070</v>
      </c>
      <c r="W30" s="15">
        <v>3617</v>
      </c>
      <c r="X30" s="18">
        <v>848</v>
      </c>
      <c r="Y30" s="12">
        <v>233</v>
      </c>
      <c r="Z30" s="12">
        <v>0</v>
      </c>
      <c r="AA30" s="20">
        <v>0</v>
      </c>
      <c r="AB30" s="21">
        <f t="shared" si="16"/>
        <v>1081</v>
      </c>
      <c r="AC30" s="22">
        <v>4116</v>
      </c>
      <c r="AD30" s="23">
        <v>1184</v>
      </c>
      <c r="AE30" s="24">
        <v>26</v>
      </c>
      <c r="AF30" s="23">
        <v>17169</v>
      </c>
      <c r="AG30" s="17">
        <v>15710</v>
      </c>
      <c r="AH30" s="17">
        <v>1309</v>
      </c>
      <c r="AI30" s="17">
        <v>491</v>
      </c>
      <c r="AJ30" s="17">
        <v>2</v>
      </c>
      <c r="AK30" s="17">
        <v>0</v>
      </c>
      <c r="AL30" s="24">
        <v>142</v>
      </c>
      <c r="AM30" s="23">
        <v>5138</v>
      </c>
      <c r="AN30" s="17">
        <v>2687</v>
      </c>
      <c r="AO30" s="17">
        <v>0</v>
      </c>
      <c r="AP30" s="17">
        <v>0</v>
      </c>
      <c r="AQ30" s="17">
        <v>1911</v>
      </c>
      <c r="AR30" s="17">
        <v>106</v>
      </c>
      <c r="AS30" s="27">
        <v>0</v>
      </c>
      <c r="AT30" s="32">
        <v>108001</v>
      </c>
      <c r="AU30" s="36">
        <v>188895</v>
      </c>
      <c r="AV30" s="37">
        <v>38894</v>
      </c>
      <c r="AW30" s="31">
        <v>0.60537168110222261</v>
      </c>
      <c r="AX30" s="2"/>
    </row>
    <row r="31" spans="1:50" ht="19.5" customHeight="1" x14ac:dyDescent="0.15">
      <c r="A31" s="10" t="s">
        <v>67</v>
      </c>
      <c r="B31" s="11">
        <v>25019</v>
      </c>
      <c r="C31" s="12">
        <v>254</v>
      </c>
      <c r="D31" s="12">
        <v>2377</v>
      </c>
      <c r="E31" s="12">
        <v>3694</v>
      </c>
      <c r="F31" s="13">
        <f t="shared" si="12"/>
        <v>31344</v>
      </c>
      <c r="G31" s="14">
        <v>70802</v>
      </c>
      <c r="H31" s="12">
        <v>41653</v>
      </c>
      <c r="I31" s="15">
        <f t="shared" si="13"/>
        <v>112455</v>
      </c>
      <c r="J31" s="14">
        <v>15</v>
      </c>
      <c r="K31" s="12">
        <v>1871</v>
      </c>
      <c r="L31" s="15">
        <f t="shared" si="14"/>
        <v>1886</v>
      </c>
      <c r="M31" s="16">
        <v>158</v>
      </c>
      <c r="N31" s="17">
        <v>15</v>
      </c>
      <c r="O31" s="17">
        <v>0</v>
      </c>
      <c r="P31" s="17">
        <v>48</v>
      </c>
      <c r="Q31" s="18">
        <v>308</v>
      </c>
      <c r="R31" s="12">
        <v>1646</v>
      </c>
      <c r="S31" s="13">
        <f t="shared" si="15"/>
        <v>1954</v>
      </c>
      <c r="T31" s="18">
        <v>64839</v>
      </c>
      <c r="U31" s="12">
        <v>32784</v>
      </c>
      <c r="V31" s="17">
        <v>6085</v>
      </c>
      <c r="W31" s="15">
        <v>5136</v>
      </c>
      <c r="X31" s="18">
        <v>1410</v>
      </c>
      <c r="Y31" s="12">
        <v>323</v>
      </c>
      <c r="Z31" s="12">
        <v>0</v>
      </c>
      <c r="AA31" s="20">
        <v>0</v>
      </c>
      <c r="AB31" s="21">
        <f t="shared" si="16"/>
        <v>1733</v>
      </c>
      <c r="AC31" s="22">
        <v>4494</v>
      </c>
      <c r="AD31" s="23">
        <v>3801</v>
      </c>
      <c r="AE31" s="24">
        <v>191</v>
      </c>
      <c r="AF31" s="23">
        <v>21462</v>
      </c>
      <c r="AG31" s="17">
        <v>16980</v>
      </c>
      <c r="AH31" s="17">
        <v>4374</v>
      </c>
      <c r="AI31" s="17">
        <v>2067</v>
      </c>
      <c r="AJ31" s="17">
        <v>0</v>
      </c>
      <c r="AK31" s="17">
        <v>0</v>
      </c>
      <c r="AL31" s="24">
        <v>43</v>
      </c>
      <c r="AM31" s="23">
        <v>7372</v>
      </c>
      <c r="AN31" s="17">
        <v>3539</v>
      </c>
      <c r="AO31" s="17">
        <v>0</v>
      </c>
      <c r="AP31" s="17">
        <v>0</v>
      </c>
      <c r="AQ31" s="17">
        <v>476</v>
      </c>
      <c r="AR31" s="17">
        <v>30</v>
      </c>
      <c r="AS31" s="27">
        <v>0</v>
      </c>
      <c r="AT31" s="32">
        <v>146558</v>
      </c>
      <c r="AU31" s="36">
        <v>252910</v>
      </c>
      <c r="AV31" s="37">
        <v>47630</v>
      </c>
      <c r="AW31" s="31">
        <v>0.6296029522920279</v>
      </c>
      <c r="AX31" s="2"/>
    </row>
    <row r="32" spans="1:50" ht="19.5" customHeight="1" x14ac:dyDescent="0.15">
      <c r="A32" s="10" t="s">
        <v>68</v>
      </c>
      <c r="B32" s="11">
        <v>22034</v>
      </c>
      <c r="C32" s="12">
        <v>201</v>
      </c>
      <c r="D32" s="12">
        <v>2204</v>
      </c>
      <c r="E32" s="12">
        <v>4838</v>
      </c>
      <c r="F32" s="13">
        <f t="shared" si="12"/>
        <v>29277</v>
      </c>
      <c r="G32" s="14">
        <v>75699</v>
      </c>
      <c r="H32" s="12">
        <v>66554</v>
      </c>
      <c r="I32" s="15">
        <f t="shared" si="13"/>
        <v>142253</v>
      </c>
      <c r="J32" s="14">
        <v>49</v>
      </c>
      <c r="K32" s="12">
        <v>1113</v>
      </c>
      <c r="L32" s="15">
        <f t="shared" si="14"/>
        <v>1162</v>
      </c>
      <c r="M32" s="16">
        <v>220</v>
      </c>
      <c r="N32" s="17">
        <v>6</v>
      </c>
      <c r="O32" s="17">
        <v>0</v>
      </c>
      <c r="P32" s="17">
        <v>45</v>
      </c>
      <c r="Q32" s="18">
        <v>283</v>
      </c>
      <c r="R32" s="12">
        <v>1053</v>
      </c>
      <c r="S32" s="13">
        <f t="shared" si="15"/>
        <v>1336</v>
      </c>
      <c r="T32" s="18">
        <v>62803</v>
      </c>
      <c r="U32" s="12">
        <v>25252</v>
      </c>
      <c r="V32" s="17">
        <v>0</v>
      </c>
      <c r="W32" s="15">
        <v>6121</v>
      </c>
      <c r="X32" s="18">
        <v>1376</v>
      </c>
      <c r="Y32" s="12">
        <v>341</v>
      </c>
      <c r="Z32" s="12">
        <v>0</v>
      </c>
      <c r="AA32" s="20">
        <v>0</v>
      </c>
      <c r="AB32" s="21">
        <f t="shared" si="16"/>
        <v>1717</v>
      </c>
      <c r="AC32" s="22">
        <v>1107</v>
      </c>
      <c r="AD32" s="23">
        <v>728</v>
      </c>
      <c r="AE32" s="24">
        <v>33</v>
      </c>
      <c r="AF32" s="23">
        <v>24431</v>
      </c>
      <c r="AG32" s="17">
        <v>23528</v>
      </c>
      <c r="AH32" s="17">
        <v>797</v>
      </c>
      <c r="AI32" s="17">
        <v>298</v>
      </c>
      <c r="AJ32" s="17">
        <v>0</v>
      </c>
      <c r="AK32" s="17">
        <v>0</v>
      </c>
      <c r="AL32" s="24">
        <v>11</v>
      </c>
      <c r="AM32" s="23">
        <v>5326</v>
      </c>
      <c r="AN32" s="17">
        <v>3502</v>
      </c>
      <c r="AO32" s="17">
        <v>0</v>
      </c>
      <c r="AP32" s="17">
        <v>0</v>
      </c>
      <c r="AQ32" s="17">
        <v>728</v>
      </c>
      <c r="AR32" s="17">
        <v>69</v>
      </c>
      <c r="AS32" s="27">
        <v>0</v>
      </c>
      <c r="AT32" s="32">
        <v>173901</v>
      </c>
      <c r="AU32" s="36">
        <v>272179</v>
      </c>
      <c r="AV32" s="37">
        <v>72926</v>
      </c>
      <c r="AW32" s="31">
        <v>0.53214343458485935</v>
      </c>
      <c r="AX32" s="2"/>
    </row>
    <row r="33" spans="1:50" ht="19.5" customHeight="1" x14ac:dyDescent="0.15">
      <c r="A33" s="10" t="s">
        <v>69</v>
      </c>
      <c r="B33" s="11">
        <v>29494</v>
      </c>
      <c r="C33" s="12">
        <v>190</v>
      </c>
      <c r="D33" s="12">
        <v>4236</v>
      </c>
      <c r="E33" s="12">
        <v>5446</v>
      </c>
      <c r="F33" s="13">
        <f t="shared" si="12"/>
        <v>39366</v>
      </c>
      <c r="G33" s="14">
        <v>156969</v>
      </c>
      <c r="H33" s="12">
        <v>42317</v>
      </c>
      <c r="I33" s="15">
        <f t="shared" si="13"/>
        <v>199286</v>
      </c>
      <c r="J33" s="14">
        <v>223</v>
      </c>
      <c r="K33" s="12">
        <v>2030</v>
      </c>
      <c r="L33" s="15">
        <f t="shared" si="14"/>
        <v>2253</v>
      </c>
      <c r="M33" s="16">
        <v>122</v>
      </c>
      <c r="N33" s="17">
        <v>11</v>
      </c>
      <c r="O33" s="17">
        <v>2</v>
      </c>
      <c r="P33" s="17">
        <v>42</v>
      </c>
      <c r="Q33" s="18">
        <v>402</v>
      </c>
      <c r="R33" s="12">
        <v>1826</v>
      </c>
      <c r="S33" s="13">
        <f t="shared" si="15"/>
        <v>2228</v>
      </c>
      <c r="T33" s="18">
        <v>112795</v>
      </c>
      <c r="U33" s="12">
        <v>66421</v>
      </c>
      <c r="V33" s="17">
        <v>6396</v>
      </c>
      <c r="W33" s="15">
        <v>7830</v>
      </c>
      <c r="X33" s="18">
        <v>2206</v>
      </c>
      <c r="Y33" s="12">
        <v>466</v>
      </c>
      <c r="Z33" s="12">
        <v>0</v>
      </c>
      <c r="AA33" s="20">
        <v>0</v>
      </c>
      <c r="AB33" s="21">
        <f t="shared" si="16"/>
        <v>2672</v>
      </c>
      <c r="AC33" s="22">
        <v>7020</v>
      </c>
      <c r="AD33" s="23">
        <v>372</v>
      </c>
      <c r="AE33" s="24">
        <v>58</v>
      </c>
      <c r="AF33" s="23">
        <v>59398</v>
      </c>
      <c r="AG33" s="17">
        <v>57764</v>
      </c>
      <c r="AH33" s="17">
        <v>833</v>
      </c>
      <c r="AI33" s="17">
        <v>268</v>
      </c>
      <c r="AJ33" s="17">
        <v>6</v>
      </c>
      <c r="AK33" s="17">
        <v>0</v>
      </c>
      <c r="AL33" s="24">
        <v>113</v>
      </c>
      <c r="AM33" s="23">
        <v>23316</v>
      </c>
      <c r="AN33" s="17">
        <v>12548</v>
      </c>
      <c r="AO33" s="17">
        <v>0</v>
      </c>
      <c r="AP33" s="17">
        <v>0</v>
      </c>
      <c r="AQ33" s="17">
        <v>3092</v>
      </c>
      <c r="AR33" s="17">
        <v>638</v>
      </c>
      <c r="AS33" s="27">
        <v>0</v>
      </c>
      <c r="AT33" s="32">
        <v>242060</v>
      </c>
      <c r="AU33" s="36">
        <v>453649</v>
      </c>
      <c r="AV33" s="37">
        <v>50105</v>
      </c>
      <c r="AW33" s="31">
        <v>0.78765693525887415</v>
      </c>
      <c r="AX33" s="2"/>
    </row>
    <row r="34" spans="1:50" ht="19.5" customHeight="1" x14ac:dyDescent="0.15">
      <c r="A34" s="10" t="s">
        <v>70</v>
      </c>
      <c r="B34" s="11">
        <v>12583</v>
      </c>
      <c r="C34" s="12">
        <v>69</v>
      </c>
      <c r="D34" s="12">
        <v>1435</v>
      </c>
      <c r="E34" s="12">
        <v>2394</v>
      </c>
      <c r="F34" s="13">
        <f t="shared" si="12"/>
        <v>16481</v>
      </c>
      <c r="G34" s="14">
        <v>41789</v>
      </c>
      <c r="H34" s="12">
        <v>27348</v>
      </c>
      <c r="I34" s="15">
        <f t="shared" si="13"/>
        <v>69137</v>
      </c>
      <c r="J34" s="14">
        <v>12</v>
      </c>
      <c r="K34" s="12">
        <v>1172</v>
      </c>
      <c r="L34" s="15">
        <f t="shared" si="14"/>
        <v>1184</v>
      </c>
      <c r="M34" s="16">
        <v>108</v>
      </c>
      <c r="N34" s="17">
        <v>11</v>
      </c>
      <c r="O34" s="17">
        <v>0</v>
      </c>
      <c r="P34" s="17">
        <v>40</v>
      </c>
      <c r="Q34" s="18">
        <v>204</v>
      </c>
      <c r="R34" s="12">
        <v>1069</v>
      </c>
      <c r="S34" s="13">
        <f t="shared" si="15"/>
        <v>1273</v>
      </c>
      <c r="T34" s="18">
        <v>40578</v>
      </c>
      <c r="U34" s="12">
        <v>22210</v>
      </c>
      <c r="V34" s="17">
        <v>0</v>
      </c>
      <c r="W34" s="15">
        <v>3253</v>
      </c>
      <c r="X34" s="18">
        <v>921</v>
      </c>
      <c r="Y34" s="12">
        <v>236</v>
      </c>
      <c r="Z34" s="12">
        <v>0</v>
      </c>
      <c r="AA34" s="20">
        <v>0</v>
      </c>
      <c r="AB34" s="21">
        <f t="shared" si="16"/>
        <v>1157</v>
      </c>
      <c r="AC34" s="22">
        <v>3548</v>
      </c>
      <c r="AD34" s="23">
        <v>491</v>
      </c>
      <c r="AE34" s="24">
        <v>112</v>
      </c>
      <c r="AF34" s="23">
        <v>16281</v>
      </c>
      <c r="AG34" s="17">
        <v>11828</v>
      </c>
      <c r="AH34" s="17">
        <v>324</v>
      </c>
      <c r="AI34" s="17">
        <v>117</v>
      </c>
      <c r="AJ34" s="17">
        <v>1</v>
      </c>
      <c r="AK34" s="17">
        <v>0</v>
      </c>
      <c r="AL34" s="24">
        <v>3952</v>
      </c>
      <c r="AM34" s="23">
        <v>4265</v>
      </c>
      <c r="AN34" s="17">
        <v>2098</v>
      </c>
      <c r="AO34" s="17">
        <v>0</v>
      </c>
      <c r="AP34" s="17">
        <v>0</v>
      </c>
      <c r="AQ34" s="17">
        <v>3516</v>
      </c>
      <c r="AR34" s="17">
        <v>116</v>
      </c>
      <c r="AS34" s="27">
        <v>0</v>
      </c>
      <c r="AT34" s="32">
        <v>87723</v>
      </c>
      <c r="AU34" s="36">
        <v>159060</v>
      </c>
      <c r="AV34" s="37">
        <v>31091</v>
      </c>
      <c r="AW34" s="31">
        <v>0.60443756599216047</v>
      </c>
      <c r="AX34" s="2"/>
    </row>
    <row r="35" spans="1:50" ht="19.5" customHeight="1" x14ac:dyDescent="0.15">
      <c r="A35" s="10" t="s">
        <v>71</v>
      </c>
      <c r="B35" s="11">
        <v>18907</v>
      </c>
      <c r="C35" s="12">
        <v>109</v>
      </c>
      <c r="D35" s="12">
        <v>1972</v>
      </c>
      <c r="E35" s="12">
        <v>4021</v>
      </c>
      <c r="F35" s="13">
        <f t="shared" si="12"/>
        <v>25009</v>
      </c>
      <c r="G35" s="14">
        <v>56799</v>
      </c>
      <c r="H35" s="12">
        <v>46493</v>
      </c>
      <c r="I35" s="15">
        <f t="shared" si="13"/>
        <v>103292</v>
      </c>
      <c r="J35" s="14">
        <v>12</v>
      </c>
      <c r="K35" s="12">
        <v>970</v>
      </c>
      <c r="L35" s="15">
        <f t="shared" si="14"/>
        <v>982</v>
      </c>
      <c r="M35" s="16">
        <v>116</v>
      </c>
      <c r="N35" s="17">
        <v>17</v>
      </c>
      <c r="O35" s="17">
        <v>0</v>
      </c>
      <c r="P35" s="17">
        <v>35</v>
      </c>
      <c r="Q35" s="18">
        <v>241</v>
      </c>
      <c r="R35" s="12">
        <v>1001</v>
      </c>
      <c r="S35" s="13">
        <f t="shared" si="15"/>
        <v>1242</v>
      </c>
      <c r="T35" s="18">
        <v>51503</v>
      </c>
      <c r="U35" s="12">
        <v>14638</v>
      </c>
      <c r="V35" s="17">
        <v>0</v>
      </c>
      <c r="W35" s="15">
        <v>7527</v>
      </c>
      <c r="X35" s="18">
        <v>1497</v>
      </c>
      <c r="Y35" s="12">
        <v>282</v>
      </c>
      <c r="Z35" s="12">
        <v>0</v>
      </c>
      <c r="AA35" s="20">
        <v>0</v>
      </c>
      <c r="AB35" s="21">
        <f t="shared" si="16"/>
        <v>1779</v>
      </c>
      <c r="AC35" s="22">
        <v>5033</v>
      </c>
      <c r="AD35" s="23">
        <v>438</v>
      </c>
      <c r="AE35" s="24">
        <v>56</v>
      </c>
      <c r="AF35" s="23">
        <v>20656</v>
      </c>
      <c r="AG35" s="17">
        <v>19770</v>
      </c>
      <c r="AH35" s="17">
        <v>371</v>
      </c>
      <c r="AI35" s="17">
        <v>78</v>
      </c>
      <c r="AJ35" s="17">
        <v>2</v>
      </c>
      <c r="AK35" s="17">
        <v>0</v>
      </c>
      <c r="AL35" s="24">
        <v>13</v>
      </c>
      <c r="AM35" s="23">
        <v>8553</v>
      </c>
      <c r="AN35" s="17">
        <v>3178</v>
      </c>
      <c r="AO35" s="17">
        <v>0</v>
      </c>
      <c r="AP35" s="17">
        <v>0</v>
      </c>
      <c r="AQ35" s="17">
        <v>256</v>
      </c>
      <c r="AR35" s="17">
        <v>22</v>
      </c>
      <c r="AS35" s="27">
        <v>0</v>
      </c>
      <c r="AT35" s="32">
        <v>129943</v>
      </c>
      <c r="AU35" s="36">
        <v>219481</v>
      </c>
      <c r="AV35" s="37">
        <v>51709</v>
      </c>
      <c r="AW35" s="31">
        <v>0.54988769701428963</v>
      </c>
      <c r="AX35" s="2"/>
    </row>
    <row r="36" spans="1:50" ht="19.5" customHeight="1" x14ac:dyDescent="0.15">
      <c r="A36" s="10" t="s">
        <v>72</v>
      </c>
      <c r="B36" s="11">
        <v>12890</v>
      </c>
      <c r="C36" s="12">
        <v>57</v>
      </c>
      <c r="D36" s="12">
        <v>1109</v>
      </c>
      <c r="E36" s="12">
        <v>3045</v>
      </c>
      <c r="F36" s="13">
        <f t="shared" si="12"/>
        <v>17101</v>
      </c>
      <c r="G36" s="14">
        <v>34965</v>
      </c>
      <c r="H36" s="12">
        <v>44261</v>
      </c>
      <c r="I36" s="15">
        <f t="shared" si="13"/>
        <v>79226</v>
      </c>
      <c r="J36" s="14">
        <v>544</v>
      </c>
      <c r="K36" s="12">
        <v>3532</v>
      </c>
      <c r="L36" s="15">
        <f t="shared" si="14"/>
        <v>4076</v>
      </c>
      <c r="M36" s="16">
        <v>94</v>
      </c>
      <c r="N36" s="17">
        <v>11</v>
      </c>
      <c r="O36" s="17">
        <v>3</v>
      </c>
      <c r="P36" s="17">
        <v>24</v>
      </c>
      <c r="Q36" s="18">
        <v>170</v>
      </c>
      <c r="R36" s="12">
        <v>919</v>
      </c>
      <c r="S36" s="13">
        <f t="shared" si="15"/>
        <v>1089</v>
      </c>
      <c r="T36" s="18">
        <v>40729</v>
      </c>
      <c r="U36" s="12">
        <v>26197</v>
      </c>
      <c r="V36" s="17">
        <v>2581</v>
      </c>
      <c r="W36" s="15">
        <v>2953</v>
      </c>
      <c r="X36" s="18">
        <v>790</v>
      </c>
      <c r="Y36" s="12">
        <v>244</v>
      </c>
      <c r="Z36" s="12">
        <v>2</v>
      </c>
      <c r="AA36" s="20">
        <v>0</v>
      </c>
      <c r="AB36" s="21">
        <f t="shared" si="16"/>
        <v>1036</v>
      </c>
      <c r="AC36" s="22">
        <v>8946</v>
      </c>
      <c r="AD36" s="23">
        <v>1107</v>
      </c>
      <c r="AE36" s="24">
        <v>17</v>
      </c>
      <c r="AF36" s="23">
        <v>15669</v>
      </c>
      <c r="AG36" s="17">
        <v>14512</v>
      </c>
      <c r="AH36" s="17">
        <v>485</v>
      </c>
      <c r="AI36" s="17">
        <v>246</v>
      </c>
      <c r="AJ36" s="17">
        <v>2</v>
      </c>
      <c r="AK36" s="17">
        <v>0</v>
      </c>
      <c r="AL36" s="24">
        <v>632</v>
      </c>
      <c r="AM36" s="23">
        <v>10710</v>
      </c>
      <c r="AN36" s="17">
        <v>5987</v>
      </c>
      <c r="AO36" s="17">
        <v>1</v>
      </c>
      <c r="AP36" s="17">
        <v>0</v>
      </c>
      <c r="AQ36" s="17">
        <v>1339</v>
      </c>
      <c r="AR36" s="17">
        <v>120</v>
      </c>
      <c r="AS36" s="27">
        <v>0</v>
      </c>
      <c r="AT36" s="32">
        <v>101129</v>
      </c>
      <c r="AU36" s="36">
        <v>181892</v>
      </c>
      <c r="AV36" s="37">
        <v>50989</v>
      </c>
      <c r="AW36" s="31">
        <v>0.44133239088178122</v>
      </c>
    </row>
    <row r="37" spans="1:50" ht="19.5" customHeight="1" x14ac:dyDescent="0.15">
      <c r="A37" s="10" t="s">
        <v>73</v>
      </c>
      <c r="B37" s="11">
        <v>7649</v>
      </c>
      <c r="C37" s="12">
        <v>158</v>
      </c>
      <c r="D37" s="12">
        <v>666</v>
      </c>
      <c r="E37" s="12">
        <v>583</v>
      </c>
      <c r="F37" s="13">
        <f t="shared" si="12"/>
        <v>9056</v>
      </c>
      <c r="G37" s="14">
        <v>44015</v>
      </c>
      <c r="H37" s="12">
        <v>14502</v>
      </c>
      <c r="I37" s="15">
        <f t="shared" si="13"/>
        <v>58517</v>
      </c>
      <c r="J37" s="14">
        <v>0</v>
      </c>
      <c r="K37" s="12">
        <v>387</v>
      </c>
      <c r="L37" s="15">
        <f t="shared" si="14"/>
        <v>387</v>
      </c>
      <c r="M37" s="16">
        <v>71</v>
      </c>
      <c r="N37" s="17">
        <v>15</v>
      </c>
      <c r="O37" s="17">
        <v>0</v>
      </c>
      <c r="P37" s="17">
        <v>17</v>
      </c>
      <c r="Q37" s="18">
        <v>262</v>
      </c>
      <c r="R37" s="12">
        <v>1187</v>
      </c>
      <c r="S37" s="13">
        <f t="shared" si="15"/>
        <v>1449</v>
      </c>
      <c r="T37" s="18">
        <v>91317</v>
      </c>
      <c r="U37" s="12">
        <v>81610</v>
      </c>
      <c r="V37" s="17">
        <v>868</v>
      </c>
      <c r="W37" s="15">
        <v>1438</v>
      </c>
      <c r="X37" s="18">
        <v>503</v>
      </c>
      <c r="Y37" s="12">
        <v>103</v>
      </c>
      <c r="Z37" s="12">
        <v>0</v>
      </c>
      <c r="AA37" s="20">
        <v>0</v>
      </c>
      <c r="AB37" s="21">
        <f t="shared" si="16"/>
        <v>606</v>
      </c>
      <c r="AC37" s="22">
        <v>4059</v>
      </c>
      <c r="AD37" s="23">
        <v>3781</v>
      </c>
      <c r="AE37" s="24">
        <v>69</v>
      </c>
      <c r="AF37" s="23">
        <v>78718</v>
      </c>
      <c r="AG37" s="17">
        <v>72285</v>
      </c>
      <c r="AH37" s="17">
        <v>5427</v>
      </c>
      <c r="AI37" s="17">
        <v>3664</v>
      </c>
      <c r="AJ37" s="17">
        <v>724</v>
      </c>
      <c r="AK37" s="17">
        <v>1</v>
      </c>
      <c r="AL37" s="24">
        <v>278</v>
      </c>
      <c r="AM37" s="23">
        <v>25389</v>
      </c>
      <c r="AN37" s="17">
        <v>18928</v>
      </c>
      <c r="AO37" s="17">
        <v>13</v>
      </c>
      <c r="AP37" s="17">
        <v>0</v>
      </c>
      <c r="AQ37" s="17">
        <v>4978</v>
      </c>
      <c r="AR37" s="17">
        <v>431</v>
      </c>
      <c r="AS37" s="27">
        <v>0</v>
      </c>
      <c r="AT37" s="32">
        <v>68468</v>
      </c>
      <c r="AU37" s="36">
        <v>279278</v>
      </c>
      <c r="AV37" s="37">
        <v>15701</v>
      </c>
      <c r="AW37" s="31">
        <v>0.75217458174547569</v>
      </c>
    </row>
    <row r="38" spans="1:50" ht="19.5" customHeight="1" x14ac:dyDescent="0.15">
      <c r="A38" s="10" t="s">
        <v>74</v>
      </c>
      <c r="B38" s="11">
        <v>10004</v>
      </c>
      <c r="C38" s="12">
        <v>168</v>
      </c>
      <c r="D38" s="12">
        <v>503</v>
      </c>
      <c r="E38" s="12">
        <v>693</v>
      </c>
      <c r="F38" s="13">
        <f t="shared" si="12"/>
        <v>11368</v>
      </c>
      <c r="G38" s="14">
        <v>22596</v>
      </c>
      <c r="H38" s="12">
        <v>15302</v>
      </c>
      <c r="I38" s="15">
        <f t="shared" si="13"/>
        <v>37898</v>
      </c>
      <c r="J38" s="14">
        <v>3</v>
      </c>
      <c r="K38" s="12">
        <v>1446</v>
      </c>
      <c r="L38" s="15">
        <f t="shared" si="14"/>
        <v>1449</v>
      </c>
      <c r="M38" s="16">
        <v>76</v>
      </c>
      <c r="N38" s="17">
        <v>10</v>
      </c>
      <c r="O38" s="17">
        <v>0</v>
      </c>
      <c r="P38" s="17">
        <v>34</v>
      </c>
      <c r="Q38" s="18">
        <v>338</v>
      </c>
      <c r="R38" s="12">
        <v>870</v>
      </c>
      <c r="S38" s="13">
        <f t="shared" si="15"/>
        <v>1208</v>
      </c>
      <c r="T38" s="18">
        <v>20791</v>
      </c>
      <c r="U38" s="12">
        <v>12294</v>
      </c>
      <c r="V38" s="17">
        <v>512</v>
      </c>
      <c r="W38" s="15">
        <v>1664</v>
      </c>
      <c r="X38" s="18">
        <v>527</v>
      </c>
      <c r="Y38" s="12">
        <v>147</v>
      </c>
      <c r="Z38" s="12">
        <v>1</v>
      </c>
      <c r="AA38" s="20">
        <v>0</v>
      </c>
      <c r="AB38" s="21">
        <f t="shared" si="16"/>
        <v>675</v>
      </c>
      <c r="AC38" s="22">
        <v>117</v>
      </c>
      <c r="AD38" s="23">
        <v>174</v>
      </c>
      <c r="AE38" s="24">
        <v>23</v>
      </c>
      <c r="AF38" s="23">
        <v>7600</v>
      </c>
      <c r="AG38" s="17">
        <v>6987</v>
      </c>
      <c r="AH38" s="17">
        <v>600</v>
      </c>
      <c r="AI38" s="17">
        <v>220</v>
      </c>
      <c r="AJ38" s="17">
        <v>0</v>
      </c>
      <c r="AK38" s="17">
        <v>0</v>
      </c>
      <c r="AL38" s="24">
        <v>13</v>
      </c>
      <c r="AM38" s="23">
        <v>345</v>
      </c>
      <c r="AN38" s="17">
        <v>191</v>
      </c>
      <c r="AO38" s="17">
        <v>0</v>
      </c>
      <c r="AP38" s="17">
        <v>0</v>
      </c>
      <c r="AQ38" s="17">
        <v>156</v>
      </c>
      <c r="AR38" s="17">
        <v>7</v>
      </c>
      <c r="AS38" s="27">
        <v>0</v>
      </c>
      <c r="AT38" s="32">
        <v>51083</v>
      </c>
      <c r="AU38" s="36">
        <v>82179</v>
      </c>
      <c r="AV38" s="37">
        <v>17685</v>
      </c>
      <c r="AW38" s="31">
        <v>0.59623199113409675</v>
      </c>
    </row>
    <row r="39" spans="1:50" ht="19.5" customHeight="1" x14ac:dyDescent="0.15">
      <c r="A39" s="10" t="s">
        <v>75</v>
      </c>
      <c r="B39" s="11">
        <v>10828</v>
      </c>
      <c r="C39" s="12">
        <v>211</v>
      </c>
      <c r="D39" s="12">
        <v>734</v>
      </c>
      <c r="E39" s="12">
        <v>1909</v>
      </c>
      <c r="F39" s="13">
        <f t="shared" si="12"/>
        <v>13682</v>
      </c>
      <c r="G39" s="14">
        <v>34214</v>
      </c>
      <c r="H39" s="12">
        <v>29575</v>
      </c>
      <c r="I39" s="15">
        <f t="shared" si="13"/>
        <v>63789</v>
      </c>
      <c r="J39" s="14">
        <v>17</v>
      </c>
      <c r="K39" s="12">
        <v>1212</v>
      </c>
      <c r="L39" s="15">
        <f t="shared" si="14"/>
        <v>1229</v>
      </c>
      <c r="M39" s="16">
        <v>113</v>
      </c>
      <c r="N39" s="17">
        <v>17</v>
      </c>
      <c r="O39" s="17">
        <v>0</v>
      </c>
      <c r="P39" s="17">
        <v>43</v>
      </c>
      <c r="Q39" s="18">
        <v>400</v>
      </c>
      <c r="R39" s="12">
        <v>993</v>
      </c>
      <c r="S39" s="13">
        <f t="shared" si="15"/>
        <v>1393</v>
      </c>
      <c r="T39" s="18">
        <v>30239</v>
      </c>
      <c r="U39" s="12">
        <v>16088</v>
      </c>
      <c r="V39" s="17">
        <v>0</v>
      </c>
      <c r="W39" s="15">
        <v>2676</v>
      </c>
      <c r="X39" s="18">
        <v>668</v>
      </c>
      <c r="Y39" s="12">
        <v>160</v>
      </c>
      <c r="Z39" s="12">
        <v>2</v>
      </c>
      <c r="AA39" s="20">
        <v>0</v>
      </c>
      <c r="AB39" s="21">
        <f t="shared" si="16"/>
        <v>830</v>
      </c>
      <c r="AC39" s="22">
        <v>2091</v>
      </c>
      <c r="AD39" s="23">
        <v>445</v>
      </c>
      <c r="AE39" s="24">
        <v>10</v>
      </c>
      <c r="AF39" s="23">
        <v>10029</v>
      </c>
      <c r="AG39" s="17">
        <v>8667</v>
      </c>
      <c r="AH39" s="17">
        <v>1278</v>
      </c>
      <c r="AI39" s="17">
        <v>618</v>
      </c>
      <c r="AJ39" s="17">
        <v>0</v>
      </c>
      <c r="AK39" s="17">
        <v>0</v>
      </c>
      <c r="AL39" s="24">
        <v>84</v>
      </c>
      <c r="AM39" s="23">
        <v>1784</v>
      </c>
      <c r="AN39" s="17">
        <v>1068</v>
      </c>
      <c r="AO39" s="17">
        <v>0</v>
      </c>
      <c r="AP39" s="17">
        <v>0</v>
      </c>
      <c r="AQ39" s="17">
        <v>1620</v>
      </c>
      <c r="AR39" s="17">
        <v>83</v>
      </c>
      <c r="AS39" s="27">
        <v>0</v>
      </c>
      <c r="AT39" s="32">
        <v>79387</v>
      </c>
      <c r="AU39" s="36">
        <v>127911</v>
      </c>
      <c r="AV39" s="37">
        <v>33020</v>
      </c>
      <c r="AW39" s="31">
        <v>0.53636206869522962</v>
      </c>
    </row>
    <row r="40" spans="1:50" ht="19.5" customHeight="1" x14ac:dyDescent="0.15">
      <c r="A40" s="59" t="s">
        <v>76</v>
      </c>
      <c r="B40" s="33">
        <v>13436</v>
      </c>
      <c r="C40" s="34">
        <v>178</v>
      </c>
      <c r="D40" s="34">
        <v>953</v>
      </c>
      <c r="E40" s="34">
        <v>1878</v>
      </c>
      <c r="F40" s="60">
        <f t="shared" si="12"/>
        <v>16445</v>
      </c>
      <c r="G40" s="61">
        <v>40578</v>
      </c>
      <c r="H40" s="34">
        <v>39255</v>
      </c>
      <c r="I40" s="62">
        <f t="shared" si="13"/>
        <v>79833</v>
      </c>
      <c r="J40" s="61">
        <v>22</v>
      </c>
      <c r="K40" s="34">
        <v>1748</v>
      </c>
      <c r="L40" s="62">
        <f t="shared" si="14"/>
        <v>1770</v>
      </c>
      <c r="M40" s="63">
        <v>149</v>
      </c>
      <c r="N40" s="64">
        <v>16</v>
      </c>
      <c r="O40" s="64">
        <v>0</v>
      </c>
      <c r="P40" s="64">
        <v>39</v>
      </c>
      <c r="Q40" s="65">
        <v>140</v>
      </c>
      <c r="R40" s="34">
        <v>845</v>
      </c>
      <c r="S40" s="60">
        <f t="shared" si="15"/>
        <v>985</v>
      </c>
      <c r="T40" s="65">
        <v>34469</v>
      </c>
      <c r="U40" s="34">
        <v>14638</v>
      </c>
      <c r="V40" s="64">
        <v>0</v>
      </c>
      <c r="W40" s="62">
        <v>3874</v>
      </c>
      <c r="X40" s="65">
        <v>726</v>
      </c>
      <c r="Y40" s="34">
        <v>189</v>
      </c>
      <c r="Z40" s="34">
        <v>1</v>
      </c>
      <c r="AA40" s="66">
        <v>0</v>
      </c>
      <c r="AB40" s="35">
        <f t="shared" si="16"/>
        <v>916</v>
      </c>
      <c r="AC40" s="67">
        <v>267</v>
      </c>
      <c r="AD40" s="68">
        <v>515</v>
      </c>
      <c r="AE40" s="69">
        <v>46</v>
      </c>
      <c r="AF40" s="68">
        <v>9197</v>
      </c>
      <c r="AG40" s="64">
        <v>8239</v>
      </c>
      <c r="AH40" s="64">
        <v>954</v>
      </c>
      <c r="AI40" s="64">
        <v>308</v>
      </c>
      <c r="AJ40" s="64">
        <v>1</v>
      </c>
      <c r="AK40" s="64">
        <v>0</v>
      </c>
      <c r="AL40" s="69">
        <v>0</v>
      </c>
      <c r="AM40" s="68">
        <v>1359</v>
      </c>
      <c r="AN40" s="64">
        <v>766</v>
      </c>
      <c r="AO40" s="64">
        <v>0</v>
      </c>
      <c r="AP40" s="64">
        <v>0</v>
      </c>
      <c r="AQ40" s="64">
        <v>37</v>
      </c>
      <c r="AR40" s="64">
        <v>7</v>
      </c>
      <c r="AS40" s="70">
        <v>0</v>
      </c>
      <c r="AT40" s="37">
        <v>98935</v>
      </c>
      <c r="AU40" s="36">
        <v>146733</v>
      </c>
      <c r="AV40" s="37">
        <v>43208</v>
      </c>
      <c r="AW40" s="31">
        <v>0.50828604712337</v>
      </c>
    </row>
    <row r="41" spans="1:50" ht="19.5" customHeight="1" x14ac:dyDescent="0.15">
      <c r="A41" s="10" t="s">
        <v>77</v>
      </c>
      <c r="B41" s="11">
        <v>18395</v>
      </c>
      <c r="C41" s="12">
        <v>263</v>
      </c>
      <c r="D41" s="12">
        <v>1480</v>
      </c>
      <c r="E41" s="12">
        <v>2220</v>
      </c>
      <c r="F41" s="13">
        <f t="shared" si="12"/>
        <v>22358</v>
      </c>
      <c r="G41" s="14">
        <v>38755</v>
      </c>
      <c r="H41" s="12">
        <v>24525</v>
      </c>
      <c r="I41" s="15">
        <f t="shared" si="13"/>
        <v>63280</v>
      </c>
      <c r="J41" s="14">
        <v>20</v>
      </c>
      <c r="K41" s="12">
        <v>738</v>
      </c>
      <c r="L41" s="15">
        <f t="shared" si="14"/>
        <v>758</v>
      </c>
      <c r="M41" s="16">
        <v>155</v>
      </c>
      <c r="N41" s="17">
        <v>13</v>
      </c>
      <c r="O41" s="17">
        <v>0</v>
      </c>
      <c r="P41" s="17">
        <v>50</v>
      </c>
      <c r="Q41" s="18">
        <v>320</v>
      </c>
      <c r="R41" s="12">
        <v>1593</v>
      </c>
      <c r="S41" s="13">
        <f t="shared" si="15"/>
        <v>1913</v>
      </c>
      <c r="T41" s="18">
        <v>53080</v>
      </c>
      <c r="U41" s="12">
        <v>29316</v>
      </c>
      <c r="V41" s="17">
        <v>0</v>
      </c>
      <c r="W41" s="15">
        <v>4559</v>
      </c>
      <c r="X41" s="18">
        <v>1048</v>
      </c>
      <c r="Y41" s="12">
        <v>248</v>
      </c>
      <c r="Z41" s="12">
        <v>0</v>
      </c>
      <c r="AA41" s="20">
        <v>1</v>
      </c>
      <c r="AB41" s="21">
        <f t="shared" si="16"/>
        <v>1297</v>
      </c>
      <c r="AC41" s="22">
        <v>5230</v>
      </c>
      <c r="AD41" s="23">
        <v>1265</v>
      </c>
      <c r="AE41" s="24">
        <v>19</v>
      </c>
      <c r="AF41" s="23">
        <v>19625</v>
      </c>
      <c r="AG41" s="17">
        <v>18146</v>
      </c>
      <c r="AH41" s="17">
        <v>1335</v>
      </c>
      <c r="AI41" s="17">
        <v>555</v>
      </c>
      <c r="AJ41" s="17">
        <v>1</v>
      </c>
      <c r="AK41" s="17">
        <v>0</v>
      </c>
      <c r="AL41" s="24">
        <v>35</v>
      </c>
      <c r="AM41" s="23">
        <v>1413</v>
      </c>
      <c r="AN41" s="17">
        <v>824</v>
      </c>
      <c r="AO41" s="17">
        <v>0</v>
      </c>
      <c r="AP41" s="17">
        <v>0</v>
      </c>
      <c r="AQ41" s="17">
        <v>6241</v>
      </c>
      <c r="AR41" s="17">
        <v>132</v>
      </c>
      <c r="AS41" s="27">
        <v>0</v>
      </c>
      <c r="AT41" s="32">
        <v>87004</v>
      </c>
      <c r="AU41" s="57">
        <v>177219</v>
      </c>
      <c r="AV41" s="32">
        <v>27901</v>
      </c>
      <c r="AW41" s="31">
        <v>0.61243678887484199</v>
      </c>
    </row>
    <row r="42" spans="1:50" ht="19.5" customHeight="1" x14ac:dyDescent="0.15">
      <c r="A42" s="10" t="s">
        <v>78</v>
      </c>
      <c r="B42" s="11">
        <v>31981</v>
      </c>
      <c r="C42" s="12">
        <v>382</v>
      </c>
      <c r="D42" s="12">
        <v>2004</v>
      </c>
      <c r="E42" s="12">
        <v>5285</v>
      </c>
      <c r="F42" s="13">
        <f t="shared" si="12"/>
        <v>39652</v>
      </c>
      <c r="G42" s="14">
        <v>95956</v>
      </c>
      <c r="H42" s="12">
        <v>60420</v>
      </c>
      <c r="I42" s="15">
        <f t="shared" si="13"/>
        <v>156376</v>
      </c>
      <c r="J42" s="14">
        <v>62</v>
      </c>
      <c r="K42" s="12">
        <v>2170</v>
      </c>
      <c r="L42" s="15">
        <f t="shared" si="14"/>
        <v>2232</v>
      </c>
      <c r="M42" s="16">
        <v>268</v>
      </c>
      <c r="N42" s="17">
        <v>22</v>
      </c>
      <c r="O42" s="17">
        <v>0</v>
      </c>
      <c r="P42" s="17">
        <v>79</v>
      </c>
      <c r="Q42" s="18">
        <v>786</v>
      </c>
      <c r="R42" s="12">
        <v>2504</v>
      </c>
      <c r="S42" s="13">
        <f t="shared" si="15"/>
        <v>3290</v>
      </c>
      <c r="T42" s="18">
        <v>106490</v>
      </c>
      <c r="U42" s="12">
        <v>54232</v>
      </c>
      <c r="V42" s="17">
        <v>0</v>
      </c>
      <c r="W42" s="15">
        <v>8279</v>
      </c>
      <c r="X42" s="18">
        <v>1926</v>
      </c>
      <c r="Y42" s="12">
        <v>477</v>
      </c>
      <c r="Z42" s="12">
        <v>1</v>
      </c>
      <c r="AA42" s="20">
        <v>1</v>
      </c>
      <c r="AB42" s="21">
        <f t="shared" si="16"/>
        <v>2405</v>
      </c>
      <c r="AC42" s="22">
        <v>19213</v>
      </c>
      <c r="AD42" s="23">
        <v>2699</v>
      </c>
      <c r="AE42" s="24">
        <v>301</v>
      </c>
      <c r="AF42" s="23">
        <v>45548</v>
      </c>
      <c r="AG42" s="17">
        <v>41287</v>
      </c>
      <c r="AH42" s="17">
        <v>3954</v>
      </c>
      <c r="AI42" s="17">
        <v>1852</v>
      </c>
      <c r="AJ42" s="17">
        <v>20</v>
      </c>
      <c r="AK42" s="17">
        <v>0</v>
      </c>
      <c r="AL42" s="24">
        <v>229</v>
      </c>
      <c r="AM42" s="23">
        <v>9038</v>
      </c>
      <c r="AN42" s="17">
        <v>4337</v>
      </c>
      <c r="AO42" s="17">
        <v>26</v>
      </c>
      <c r="AP42" s="17">
        <v>0</v>
      </c>
      <c r="AQ42" s="17">
        <v>27461</v>
      </c>
      <c r="AR42" s="17">
        <v>1389</v>
      </c>
      <c r="AS42" s="27">
        <v>0</v>
      </c>
      <c r="AT42" s="32">
        <v>199518</v>
      </c>
      <c r="AU42" s="36">
        <v>417378</v>
      </c>
      <c r="AV42" s="37">
        <v>68525</v>
      </c>
      <c r="AW42" s="31">
        <v>0.61362357394996669</v>
      </c>
    </row>
    <row r="43" spans="1:50" ht="19.5" customHeight="1" x14ac:dyDescent="0.15">
      <c r="A43" s="10" t="s">
        <v>79</v>
      </c>
      <c r="B43" s="11">
        <v>19858</v>
      </c>
      <c r="C43" s="12">
        <v>210</v>
      </c>
      <c r="D43" s="12">
        <v>1619</v>
      </c>
      <c r="E43" s="12">
        <v>3429</v>
      </c>
      <c r="F43" s="13">
        <f t="shared" si="12"/>
        <v>25116</v>
      </c>
      <c r="G43" s="14">
        <v>61554</v>
      </c>
      <c r="H43" s="12">
        <v>46719</v>
      </c>
      <c r="I43" s="15">
        <f t="shared" si="13"/>
        <v>108273</v>
      </c>
      <c r="J43" s="14">
        <v>48</v>
      </c>
      <c r="K43" s="12">
        <v>1363</v>
      </c>
      <c r="L43" s="15">
        <f t="shared" si="14"/>
        <v>1411</v>
      </c>
      <c r="M43" s="16">
        <v>116</v>
      </c>
      <c r="N43" s="17">
        <v>2</v>
      </c>
      <c r="O43" s="17">
        <v>0</v>
      </c>
      <c r="P43" s="17">
        <v>27</v>
      </c>
      <c r="Q43" s="18">
        <v>242</v>
      </c>
      <c r="R43" s="12">
        <v>1073</v>
      </c>
      <c r="S43" s="13">
        <f t="shared" si="15"/>
        <v>1315</v>
      </c>
      <c r="T43" s="18">
        <v>48216</v>
      </c>
      <c r="U43" s="12">
        <v>15742</v>
      </c>
      <c r="V43" s="17">
        <v>0</v>
      </c>
      <c r="W43" s="15">
        <v>5637</v>
      </c>
      <c r="X43" s="18">
        <v>1200</v>
      </c>
      <c r="Y43" s="12">
        <v>301</v>
      </c>
      <c r="Z43" s="12">
        <v>1</v>
      </c>
      <c r="AA43" s="20">
        <v>0</v>
      </c>
      <c r="AB43" s="21">
        <f t="shared" si="16"/>
        <v>1502</v>
      </c>
      <c r="AC43" s="22">
        <v>372</v>
      </c>
      <c r="AD43" s="23">
        <v>472</v>
      </c>
      <c r="AE43" s="24">
        <v>55</v>
      </c>
      <c r="AF43" s="23">
        <v>14183</v>
      </c>
      <c r="AG43" s="17">
        <v>12898</v>
      </c>
      <c r="AH43" s="17">
        <v>1163</v>
      </c>
      <c r="AI43" s="17">
        <v>483</v>
      </c>
      <c r="AJ43" s="17">
        <v>2</v>
      </c>
      <c r="AK43" s="17">
        <v>0</v>
      </c>
      <c r="AL43" s="24">
        <v>62</v>
      </c>
      <c r="AM43" s="23">
        <v>1818</v>
      </c>
      <c r="AN43" s="17">
        <v>903</v>
      </c>
      <c r="AO43" s="17">
        <v>0</v>
      </c>
      <c r="AP43" s="17">
        <v>0</v>
      </c>
      <c r="AQ43" s="17">
        <v>306</v>
      </c>
      <c r="AR43" s="17">
        <v>17</v>
      </c>
      <c r="AS43" s="27">
        <v>0</v>
      </c>
      <c r="AT43" s="32">
        <v>135662</v>
      </c>
      <c r="AU43" s="36">
        <v>203918</v>
      </c>
      <c r="AV43" s="37">
        <v>51837</v>
      </c>
      <c r="AW43" s="31">
        <v>0.56850738411238255</v>
      </c>
    </row>
    <row r="44" spans="1:50" ht="19.5" customHeight="1" x14ac:dyDescent="0.15">
      <c r="A44" s="10" t="s">
        <v>80</v>
      </c>
      <c r="B44" s="11">
        <v>16696</v>
      </c>
      <c r="C44" s="12">
        <v>384</v>
      </c>
      <c r="D44" s="12">
        <v>1150</v>
      </c>
      <c r="E44" s="12">
        <v>4444</v>
      </c>
      <c r="F44" s="13">
        <f t="shared" si="12"/>
        <v>22674</v>
      </c>
      <c r="G44" s="14">
        <v>51945</v>
      </c>
      <c r="H44" s="12">
        <v>44202</v>
      </c>
      <c r="I44" s="15">
        <f t="shared" si="13"/>
        <v>96147</v>
      </c>
      <c r="J44" s="14">
        <v>39</v>
      </c>
      <c r="K44" s="12">
        <v>3922</v>
      </c>
      <c r="L44" s="15">
        <f t="shared" si="14"/>
        <v>3961</v>
      </c>
      <c r="M44" s="16">
        <v>259</v>
      </c>
      <c r="N44" s="17">
        <v>16</v>
      </c>
      <c r="O44" s="17">
        <v>0</v>
      </c>
      <c r="P44" s="17">
        <v>106</v>
      </c>
      <c r="Q44" s="18">
        <v>228</v>
      </c>
      <c r="R44" s="12">
        <v>1210</v>
      </c>
      <c r="S44" s="13">
        <f t="shared" si="15"/>
        <v>1438</v>
      </c>
      <c r="T44" s="18">
        <v>50213</v>
      </c>
      <c r="U44" s="12">
        <v>21295</v>
      </c>
      <c r="V44" s="17">
        <v>0</v>
      </c>
      <c r="W44" s="15">
        <v>4654</v>
      </c>
      <c r="X44" s="18">
        <v>994</v>
      </c>
      <c r="Y44" s="12">
        <v>276</v>
      </c>
      <c r="Z44" s="12">
        <v>0</v>
      </c>
      <c r="AA44" s="20">
        <v>1</v>
      </c>
      <c r="AB44" s="21">
        <f t="shared" si="16"/>
        <v>1271</v>
      </c>
      <c r="AC44" s="22">
        <v>2901</v>
      </c>
      <c r="AD44" s="23">
        <v>300</v>
      </c>
      <c r="AE44" s="24">
        <v>23</v>
      </c>
      <c r="AF44" s="23">
        <v>15455</v>
      </c>
      <c r="AG44" s="17">
        <v>14049</v>
      </c>
      <c r="AH44" s="17">
        <v>1315</v>
      </c>
      <c r="AI44" s="17">
        <v>565</v>
      </c>
      <c r="AJ44" s="17">
        <v>0</v>
      </c>
      <c r="AK44" s="17">
        <v>0</v>
      </c>
      <c r="AL44" s="24">
        <v>79</v>
      </c>
      <c r="AM44" s="23">
        <v>2102</v>
      </c>
      <c r="AN44" s="17">
        <v>1163</v>
      </c>
      <c r="AO44" s="17">
        <v>0</v>
      </c>
      <c r="AP44" s="17">
        <v>0</v>
      </c>
      <c r="AQ44" s="17">
        <v>1132</v>
      </c>
      <c r="AR44" s="17">
        <v>76</v>
      </c>
      <c r="AS44" s="27">
        <v>0</v>
      </c>
      <c r="AT44" s="32">
        <v>123613</v>
      </c>
      <c r="AU44" s="36">
        <v>198524</v>
      </c>
      <c r="AV44" s="37">
        <v>53211</v>
      </c>
      <c r="AW44" s="31">
        <v>0.5402664669724484</v>
      </c>
    </row>
    <row r="45" spans="1:50" ht="19.5" customHeight="1" x14ac:dyDescent="0.15">
      <c r="A45" s="10" t="s">
        <v>81</v>
      </c>
      <c r="B45" s="11">
        <v>16322</v>
      </c>
      <c r="C45" s="12">
        <v>177</v>
      </c>
      <c r="D45" s="12">
        <v>1677</v>
      </c>
      <c r="E45" s="12">
        <v>3268</v>
      </c>
      <c r="F45" s="13">
        <f t="shared" si="12"/>
        <v>21444</v>
      </c>
      <c r="G45" s="14">
        <v>77656</v>
      </c>
      <c r="H45" s="12">
        <v>54962</v>
      </c>
      <c r="I45" s="15">
        <f t="shared" si="13"/>
        <v>132618</v>
      </c>
      <c r="J45" s="14">
        <v>5</v>
      </c>
      <c r="K45" s="12">
        <v>356</v>
      </c>
      <c r="L45" s="15">
        <f t="shared" si="14"/>
        <v>361</v>
      </c>
      <c r="M45" s="16">
        <v>209</v>
      </c>
      <c r="N45" s="17">
        <v>1</v>
      </c>
      <c r="O45" s="17">
        <v>0</v>
      </c>
      <c r="P45" s="17">
        <v>35</v>
      </c>
      <c r="Q45" s="18">
        <v>149</v>
      </c>
      <c r="R45" s="12">
        <v>451</v>
      </c>
      <c r="S45" s="13">
        <f t="shared" si="15"/>
        <v>600</v>
      </c>
      <c r="T45" s="18">
        <v>49825</v>
      </c>
      <c r="U45" s="12">
        <v>11339</v>
      </c>
      <c r="V45" s="17">
        <v>1716</v>
      </c>
      <c r="W45" s="15">
        <v>7182</v>
      </c>
      <c r="X45" s="18">
        <v>1549</v>
      </c>
      <c r="Y45" s="12">
        <v>353</v>
      </c>
      <c r="Z45" s="12">
        <v>0</v>
      </c>
      <c r="AA45" s="20">
        <v>0</v>
      </c>
      <c r="AB45" s="21">
        <f t="shared" si="16"/>
        <v>1902</v>
      </c>
      <c r="AC45" s="22">
        <v>559</v>
      </c>
      <c r="AD45" s="23">
        <v>853</v>
      </c>
      <c r="AE45" s="24">
        <v>521</v>
      </c>
      <c r="AF45" s="23">
        <v>19104</v>
      </c>
      <c r="AG45" s="17">
        <v>16148</v>
      </c>
      <c r="AH45" s="17">
        <v>2834</v>
      </c>
      <c r="AI45" s="17">
        <v>898</v>
      </c>
      <c r="AJ45" s="17">
        <v>1</v>
      </c>
      <c r="AK45" s="17">
        <v>0</v>
      </c>
      <c r="AL45" s="24">
        <v>12</v>
      </c>
      <c r="AM45" s="23">
        <v>4017</v>
      </c>
      <c r="AN45" s="17">
        <v>1665</v>
      </c>
      <c r="AO45" s="17">
        <v>0</v>
      </c>
      <c r="AP45" s="17">
        <v>0</v>
      </c>
      <c r="AQ45" s="17">
        <v>21</v>
      </c>
      <c r="AR45" s="17">
        <v>3</v>
      </c>
      <c r="AS45" s="27">
        <v>0</v>
      </c>
      <c r="AT45" s="32">
        <v>155253</v>
      </c>
      <c r="AU45" s="36">
        <v>232658</v>
      </c>
      <c r="AV45" s="37">
        <v>58972</v>
      </c>
      <c r="AW45" s="31">
        <v>0.58556153764948948</v>
      </c>
    </row>
    <row r="46" spans="1:50" ht="19.5" customHeight="1" thickBot="1" x14ac:dyDescent="0.2">
      <c r="A46" s="59" t="s">
        <v>82</v>
      </c>
      <c r="B46" s="33">
        <v>0</v>
      </c>
      <c r="C46" s="34">
        <v>0</v>
      </c>
      <c r="D46" s="34">
        <v>0</v>
      </c>
      <c r="E46" s="34">
        <v>0</v>
      </c>
      <c r="F46" s="60">
        <f t="shared" si="12"/>
        <v>0</v>
      </c>
      <c r="G46" s="61">
        <v>0</v>
      </c>
      <c r="H46" s="34">
        <v>0</v>
      </c>
      <c r="I46" s="62">
        <f t="shared" si="13"/>
        <v>0</v>
      </c>
      <c r="J46" s="61">
        <v>0</v>
      </c>
      <c r="K46" s="34">
        <v>0</v>
      </c>
      <c r="L46" s="62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65">
        <v>0</v>
      </c>
      <c r="R46" s="34">
        <v>0</v>
      </c>
      <c r="S46" s="60">
        <f t="shared" si="15"/>
        <v>0</v>
      </c>
      <c r="T46" s="65">
        <v>0</v>
      </c>
      <c r="U46" s="34">
        <v>0</v>
      </c>
      <c r="V46" s="64">
        <v>0</v>
      </c>
      <c r="W46" s="62">
        <v>0</v>
      </c>
      <c r="X46" s="65">
        <v>0</v>
      </c>
      <c r="Y46" s="34">
        <v>0</v>
      </c>
      <c r="Z46" s="34">
        <v>0</v>
      </c>
      <c r="AA46" s="66">
        <v>0</v>
      </c>
      <c r="AB46" s="35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1424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37">
        <v>0</v>
      </c>
      <c r="AU46" s="36">
        <v>1424</v>
      </c>
      <c r="AV46" s="37">
        <v>0</v>
      </c>
      <c r="AW46" s="38">
        <v>0</v>
      </c>
    </row>
    <row r="47" spans="1:50" ht="19.5" customHeight="1" thickTop="1" thickBot="1" x14ac:dyDescent="0.2">
      <c r="A47" s="39" t="s">
        <v>50</v>
      </c>
      <c r="B47" s="40">
        <f>SUM(B24:B46)</f>
        <v>429660</v>
      </c>
      <c r="C47" s="41">
        <f t="shared" ref="C47:AS47" si="17">SUM(C24:C46)</f>
        <v>4348</v>
      </c>
      <c r="D47" s="41">
        <f t="shared" si="17"/>
        <v>42207</v>
      </c>
      <c r="E47" s="41">
        <f t="shared" si="17"/>
        <v>78743</v>
      </c>
      <c r="F47" s="42">
        <f t="shared" si="17"/>
        <v>554958</v>
      </c>
      <c r="G47" s="43">
        <f t="shared" si="17"/>
        <v>1536862</v>
      </c>
      <c r="H47" s="41">
        <f t="shared" si="17"/>
        <v>1013382</v>
      </c>
      <c r="I47" s="44">
        <f t="shared" si="17"/>
        <v>2550244</v>
      </c>
      <c r="J47" s="43">
        <f t="shared" si="17"/>
        <v>1120</v>
      </c>
      <c r="K47" s="41">
        <f t="shared" si="17"/>
        <v>36784</v>
      </c>
      <c r="L47" s="44">
        <f t="shared" si="17"/>
        <v>37904</v>
      </c>
      <c r="M47" s="46">
        <f t="shared" si="17"/>
        <v>3427</v>
      </c>
      <c r="N47" s="47">
        <f t="shared" si="17"/>
        <v>222</v>
      </c>
      <c r="O47" s="47">
        <f t="shared" si="17"/>
        <v>16</v>
      </c>
      <c r="P47" s="47">
        <f t="shared" si="17"/>
        <v>963</v>
      </c>
      <c r="Q47" s="48">
        <f t="shared" si="17"/>
        <v>6616</v>
      </c>
      <c r="R47" s="41">
        <f t="shared" si="17"/>
        <v>28430</v>
      </c>
      <c r="S47" s="42">
        <f t="shared" si="17"/>
        <v>35046</v>
      </c>
      <c r="T47" s="48">
        <f t="shared" si="17"/>
        <v>1373000</v>
      </c>
      <c r="U47" s="41">
        <f t="shared" si="17"/>
        <v>677783</v>
      </c>
      <c r="V47" s="47">
        <f t="shared" si="17"/>
        <v>56489</v>
      </c>
      <c r="W47" s="44">
        <f t="shared" si="17"/>
        <v>122283</v>
      </c>
      <c r="X47" s="48">
        <f t="shared" si="17"/>
        <v>29179</v>
      </c>
      <c r="Y47" s="41">
        <f t="shared" si="17"/>
        <v>6663</v>
      </c>
      <c r="Z47" s="41">
        <f t="shared" si="17"/>
        <v>9</v>
      </c>
      <c r="AA47" s="49">
        <f t="shared" si="17"/>
        <v>3</v>
      </c>
      <c r="AB47" s="50">
        <f t="shared" si="17"/>
        <v>35854</v>
      </c>
      <c r="AC47" s="51">
        <f t="shared" si="17"/>
        <v>93324</v>
      </c>
      <c r="AD47" s="52">
        <f t="shared" si="17"/>
        <v>20947</v>
      </c>
      <c r="AE47" s="53">
        <f t="shared" si="17"/>
        <v>1895</v>
      </c>
      <c r="AF47" s="52">
        <f t="shared" si="17"/>
        <v>591405</v>
      </c>
      <c r="AG47" s="47">
        <f t="shared" si="17"/>
        <v>551794</v>
      </c>
      <c r="AH47" s="47">
        <f t="shared" si="17"/>
        <v>30879</v>
      </c>
      <c r="AI47" s="47">
        <f t="shared" si="17"/>
        <v>14038</v>
      </c>
      <c r="AJ47" s="47">
        <f t="shared" si="17"/>
        <v>762</v>
      </c>
      <c r="AK47" s="47">
        <f t="shared" si="17"/>
        <v>1</v>
      </c>
      <c r="AL47" s="53">
        <f t="shared" si="17"/>
        <v>6011</v>
      </c>
      <c r="AM47" s="52">
        <f t="shared" si="17"/>
        <v>191827</v>
      </c>
      <c r="AN47" s="47">
        <f t="shared" si="17"/>
        <v>105373</v>
      </c>
      <c r="AO47" s="47">
        <f t="shared" si="17"/>
        <v>40</v>
      </c>
      <c r="AP47" s="47">
        <f t="shared" si="17"/>
        <v>0</v>
      </c>
      <c r="AQ47" s="47">
        <f t="shared" si="17"/>
        <v>61235</v>
      </c>
      <c r="AR47" s="47">
        <f t="shared" si="17"/>
        <v>3720</v>
      </c>
      <c r="AS47" s="54">
        <f t="shared" si="17"/>
        <v>0</v>
      </c>
      <c r="AT47" s="45">
        <v>3162891</v>
      </c>
      <c r="AU47" s="55">
        <v>5571184</v>
      </c>
      <c r="AV47" s="45">
        <v>1136684</v>
      </c>
      <c r="AW47" s="56">
        <v>0.6026333166551906</v>
      </c>
    </row>
    <row r="48" spans="1:50" ht="19.5" customHeight="1" thickTop="1" x14ac:dyDescent="0.15">
      <c r="A48" s="10" t="s">
        <v>83</v>
      </c>
      <c r="B48" s="11">
        <v>30181</v>
      </c>
      <c r="C48" s="12">
        <v>410</v>
      </c>
      <c r="D48" s="12">
        <v>2968</v>
      </c>
      <c r="E48" s="12">
        <v>5323</v>
      </c>
      <c r="F48" s="13">
        <f t="shared" ref="F48:F53" si="18">SUM(B48:E48)</f>
        <v>38882</v>
      </c>
      <c r="G48" s="14">
        <v>125629</v>
      </c>
      <c r="H48" s="12">
        <v>59225</v>
      </c>
      <c r="I48" s="15">
        <f t="shared" ref="I48:I53" si="19">SUM(G48:H48)</f>
        <v>184854</v>
      </c>
      <c r="J48" s="14">
        <v>1</v>
      </c>
      <c r="K48" s="12">
        <v>485</v>
      </c>
      <c r="L48" s="15">
        <f t="shared" ref="L48:L53" si="20">SUM(J48:K48)</f>
        <v>486</v>
      </c>
      <c r="M48" s="16">
        <v>97</v>
      </c>
      <c r="N48" s="17">
        <v>5</v>
      </c>
      <c r="O48" s="17">
        <v>0</v>
      </c>
      <c r="P48" s="17">
        <v>32</v>
      </c>
      <c r="Q48" s="18">
        <v>115</v>
      </c>
      <c r="R48" s="12">
        <v>421</v>
      </c>
      <c r="S48" s="13">
        <f t="shared" ref="S48:S53" si="21">SUM(Q48:R48)</f>
        <v>536</v>
      </c>
      <c r="T48" s="18">
        <v>82531</v>
      </c>
      <c r="U48" s="12">
        <v>15300</v>
      </c>
      <c r="V48" s="17">
        <v>0</v>
      </c>
      <c r="W48" s="15">
        <v>8282</v>
      </c>
      <c r="X48" s="18">
        <v>1847</v>
      </c>
      <c r="Y48" s="12">
        <v>420</v>
      </c>
      <c r="Z48" s="12">
        <v>1</v>
      </c>
      <c r="AA48" s="20">
        <v>2</v>
      </c>
      <c r="AB48" s="21">
        <f t="shared" ref="AB48:AB53" si="22">SUM(X48:AA48)</f>
        <v>2270</v>
      </c>
      <c r="AC48" s="22">
        <v>6646</v>
      </c>
      <c r="AD48" s="23">
        <v>5116</v>
      </c>
      <c r="AE48" s="24">
        <v>26</v>
      </c>
      <c r="AF48" s="23">
        <v>36806</v>
      </c>
      <c r="AG48" s="17">
        <v>34985</v>
      </c>
      <c r="AH48" s="17">
        <v>1759</v>
      </c>
      <c r="AI48" s="17">
        <v>489</v>
      </c>
      <c r="AJ48" s="17">
        <v>0</v>
      </c>
      <c r="AK48" s="17">
        <v>0</v>
      </c>
      <c r="AL48" s="24">
        <v>57</v>
      </c>
      <c r="AM48" s="23">
        <v>19491</v>
      </c>
      <c r="AN48" s="17">
        <v>7505</v>
      </c>
      <c r="AO48" s="17">
        <v>0</v>
      </c>
      <c r="AP48" s="17">
        <v>1</v>
      </c>
      <c r="AQ48" s="17">
        <v>821</v>
      </c>
      <c r="AR48" s="17">
        <v>60</v>
      </c>
      <c r="AS48" s="27">
        <v>0</v>
      </c>
      <c r="AT48" s="28">
        <v>224881</v>
      </c>
      <c r="AU48" s="29">
        <v>379185</v>
      </c>
      <c r="AV48" s="30">
        <v>65540</v>
      </c>
      <c r="AW48" s="58">
        <v>0.67961201813322947</v>
      </c>
    </row>
    <row r="49" spans="1:49" ht="19.5" customHeight="1" x14ac:dyDescent="0.15">
      <c r="A49" s="10" t="s">
        <v>84</v>
      </c>
      <c r="B49" s="11">
        <v>21166</v>
      </c>
      <c r="C49" s="12">
        <v>291</v>
      </c>
      <c r="D49" s="12">
        <v>2658</v>
      </c>
      <c r="E49" s="12">
        <v>1621</v>
      </c>
      <c r="F49" s="13">
        <f t="shared" si="18"/>
        <v>25736</v>
      </c>
      <c r="G49" s="14">
        <v>102145</v>
      </c>
      <c r="H49" s="12">
        <v>36621</v>
      </c>
      <c r="I49" s="15">
        <f t="shared" si="19"/>
        <v>138766</v>
      </c>
      <c r="J49" s="14">
        <v>1</v>
      </c>
      <c r="K49" s="12">
        <v>201</v>
      </c>
      <c r="L49" s="15">
        <f t="shared" si="20"/>
        <v>202</v>
      </c>
      <c r="M49" s="16">
        <v>38</v>
      </c>
      <c r="N49" s="17">
        <v>1</v>
      </c>
      <c r="O49" s="17">
        <v>0</v>
      </c>
      <c r="P49" s="17">
        <v>10</v>
      </c>
      <c r="Q49" s="18">
        <v>103</v>
      </c>
      <c r="R49" s="12">
        <v>383</v>
      </c>
      <c r="S49" s="13">
        <f t="shared" si="21"/>
        <v>486</v>
      </c>
      <c r="T49" s="18">
        <v>48574</v>
      </c>
      <c r="U49" s="12">
        <v>9687</v>
      </c>
      <c r="V49" s="17">
        <v>0</v>
      </c>
      <c r="W49" s="15">
        <v>6812</v>
      </c>
      <c r="X49" s="18">
        <v>1193</v>
      </c>
      <c r="Y49" s="12">
        <v>241</v>
      </c>
      <c r="Z49" s="12">
        <v>0</v>
      </c>
      <c r="AA49" s="20">
        <v>1</v>
      </c>
      <c r="AB49" s="21">
        <f t="shared" si="22"/>
        <v>1435</v>
      </c>
      <c r="AC49" s="22">
        <v>3788</v>
      </c>
      <c r="AD49" s="23">
        <v>1331</v>
      </c>
      <c r="AE49" s="24">
        <v>5</v>
      </c>
      <c r="AF49" s="23">
        <v>21090</v>
      </c>
      <c r="AG49" s="17">
        <v>18764</v>
      </c>
      <c r="AH49" s="17">
        <v>2303</v>
      </c>
      <c r="AI49" s="17">
        <v>580</v>
      </c>
      <c r="AJ49" s="17">
        <v>0</v>
      </c>
      <c r="AK49" s="17">
        <v>0</v>
      </c>
      <c r="AL49" s="24">
        <v>1</v>
      </c>
      <c r="AM49" s="23">
        <v>10324</v>
      </c>
      <c r="AN49" s="17">
        <v>3756</v>
      </c>
      <c r="AO49" s="17">
        <v>1</v>
      </c>
      <c r="AP49" s="17">
        <v>0</v>
      </c>
      <c r="AQ49" s="17">
        <v>51</v>
      </c>
      <c r="AR49" s="17">
        <v>5</v>
      </c>
      <c r="AS49" s="27">
        <v>0</v>
      </c>
      <c r="AT49" s="32">
        <v>165030</v>
      </c>
      <c r="AU49" s="36">
        <v>252120</v>
      </c>
      <c r="AV49" s="37">
        <v>38772</v>
      </c>
      <c r="AW49" s="31">
        <v>0.73609529711889077</v>
      </c>
    </row>
    <row r="50" spans="1:49" ht="19.5" customHeight="1" x14ac:dyDescent="0.15">
      <c r="A50" s="10" t="s">
        <v>85</v>
      </c>
      <c r="B50" s="11">
        <v>21217</v>
      </c>
      <c r="C50" s="12">
        <v>62</v>
      </c>
      <c r="D50" s="12">
        <v>3057</v>
      </c>
      <c r="E50" s="12">
        <v>2872</v>
      </c>
      <c r="F50" s="13">
        <f t="shared" si="18"/>
        <v>27208</v>
      </c>
      <c r="G50" s="14">
        <v>109433</v>
      </c>
      <c r="H50" s="12">
        <v>34718</v>
      </c>
      <c r="I50" s="15">
        <f t="shared" si="19"/>
        <v>144151</v>
      </c>
      <c r="J50" s="14">
        <v>3</v>
      </c>
      <c r="K50" s="12">
        <v>448</v>
      </c>
      <c r="L50" s="15">
        <f t="shared" si="20"/>
        <v>451</v>
      </c>
      <c r="M50" s="16">
        <v>130</v>
      </c>
      <c r="N50" s="17">
        <v>0</v>
      </c>
      <c r="O50" s="17">
        <v>0</v>
      </c>
      <c r="P50" s="17">
        <v>47</v>
      </c>
      <c r="Q50" s="18">
        <v>276</v>
      </c>
      <c r="R50" s="12">
        <v>218</v>
      </c>
      <c r="S50" s="13">
        <f t="shared" si="21"/>
        <v>494</v>
      </c>
      <c r="T50" s="18">
        <v>62425</v>
      </c>
      <c r="U50" s="12">
        <v>10943</v>
      </c>
      <c r="V50" s="17">
        <v>0</v>
      </c>
      <c r="W50" s="15">
        <v>7423</v>
      </c>
      <c r="X50" s="18">
        <v>1839</v>
      </c>
      <c r="Y50" s="12">
        <v>380</v>
      </c>
      <c r="Z50" s="12">
        <v>0</v>
      </c>
      <c r="AA50" s="20">
        <v>0</v>
      </c>
      <c r="AB50" s="21">
        <f t="shared" si="22"/>
        <v>2219</v>
      </c>
      <c r="AC50" s="22">
        <v>3383</v>
      </c>
      <c r="AD50" s="23">
        <v>392</v>
      </c>
      <c r="AE50" s="24">
        <v>5</v>
      </c>
      <c r="AF50" s="23">
        <v>26151</v>
      </c>
      <c r="AG50" s="17">
        <v>25398</v>
      </c>
      <c r="AH50" s="17">
        <v>676</v>
      </c>
      <c r="AI50" s="17">
        <v>284</v>
      </c>
      <c r="AJ50" s="17">
        <v>0</v>
      </c>
      <c r="AK50" s="17">
        <v>1</v>
      </c>
      <c r="AL50" s="24">
        <v>60</v>
      </c>
      <c r="AM50" s="23">
        <v>12472</v>
      </c>
      <c r="AN50" s="17">
        <v>5455</v>
      </c>
      <c r="AO50" s="17">
        <v>0</v>
      </c>
      <c r="AP50" s="17">
        <v>0</v>
      </c>
      <c r="AQ50" s="17">
        <v>4828</v>
      </c>
      <c r="AR50" s="17">
        <v>211</v>
      </c>
      <c r="AS50" s="27">
        <v>0</v>
      </c>
      <c r="AT50" s="32">
        <v>172329</v>
      </c>
      <c r="AU50" s="36">
        <v>284909</v>
      </c>
      <c r="AV50" s="37">
        <v>38230</v>
      </c>
      <c r="AW50" s="31">
        <v>0.75915533017460857</v>
      </c>
    </row>
    <row r="51" spans="1:49" ht="19.5" customHeight="1" x14ac:dyDescent="0.15">
      <c r="A51" s="10" t="s">
        <v>86</v>
      </c>
      <c r="B51" s="11">
        <v>20522</v>
      </c>
      <c r="C51" s="12">
        <v>100</v>
      </c>
      <c r="D51" s="12">
        <v>3655</v>
      </c>
      <c r="E51" s="12">
        <v>3139</v>
      </c>
      <c r="F51" s="13">
        <f t="shared" si="18"/>
        <v>27416</v>
      </c>
      <c r="G51" s="14">
        <v>99585</v>
      </c>
      <c r="H51" s="12">
        <v>39912</v>
      </c>
      <c r="I51" s="15">
        <f t="shared" si="19"/>
        <v>139497</v>
      </c>
      <c r="J51" s="14">
        <v>9</v>
      </c>
      <c r="K51" s="12">
        <v>715</v>
      </c>
      <c r="L51" s="15">
        <f t="shared" si="20"/>
        <v>724</v>
      </c>
      <c r="M51" s="16">
        <v>141</v>
      </c>
      <c r="N51" s="17">
        <v>8</v>
      </c>
      <c r="O51" s="17">
        <v>5</v>
      </c>
      <c r="P51" s="17">
        <v>49</v>
      </c>
      <c r="Q51" s="18">
        <v>330</v>
      </c>
      <c r="R51" s="12">
        <v>425</v>
      </c>
      <c r="S51" s="13">
        <f t="shared" si="21"/>
        <v>755</v>
      </c>
      <c r="T51" s="18">
        <v>60541</v>
      </c>
      <c r="U51" s="12">
        <v>20905</v>
      </c>
      <c r="V51" s="17">
        <v>9820</v>
      </c>
      <c r="W51" s="15">
        <v>6726</v>
      </c>
      <c r="X51" s="18">
        <v>1439</v>
      </c>
      <c r="Y51" s="12">
        <v>326</v>
      </c>
      <c r="Z51" s="12">
        <v>0</v>
      </c>
      <c r="AA51" s="20">
        <v>0</v>
      </c>
      <c r="AB51" s="21">
        <f t="shared" si="22"/>
        <v>1765</v>
      </c>
      <c r="AC51" s="22">
        <v>2048</v>
      </c>
      <c r="AD51" s="23">
        <v>81</v>
      </c>
      <c r="AE51" s="24">
        <v>20</v>
      </c>
      <c r="AF51" s="23">
        <v>26096</v>
      </c>
      <c r="AG51" s="17">
        <v>25701</v>
      </c>
      <c r="AH51" s="17">
        <v>366</v>
      </c>
      <c r="AI51" s="17">
        <v>105</v>
      </c>
      <c r="AJ51" s="17">
        <v>0</v>
      </c>
      <c r="AK51" s="17">
        <v>0</v>
      </c>
      <c r="AL51" s="24">
        <v>0</v>
      </c>
      <c r="AM51" s="23">
        <v>13029</v>
      </c>
      <c r="AN51" s="17">
        <v>5873</v>
      </c>
      <c r="AO51" s="17">
        <v>0</v>
      </c>
      <c r="AP51" s="17">
        <v>0</v>
      </c>
      <c r="AQ51" s="17">
        <v>50</v>
      </c>
      <c r="AR51" s="17">
        <v>5</v>
      </c>
      <c r="AS51" s="27">
        <v>0</v>
      </c>
      <c r="AT51" s="32">
        <v>168367</v>
      </c>
      <c r="AU51" s="36">
        <v>272757</v>
      </c>
      <c r="AV51" s="37">
        <v>44007</v>
      </c>
      <c r="AW51" s="31">
        <v>0.71388632013591691</v>
      </c>
    </row>
    <row r="52" spans="1:49" ht="19.5" customHeight="1" x14ac:dyDescent="0.15">
      <c r="A52" s="10" t="s">
        <v>87</v>
      </c>
      <c r="B52" s="11">
        <v>25926</v>
      </c>
      <c r="C52" s="12">
        <v>196</v>
      </c>
      <c r="D52" s="12">
        <v>2239</v>
      </c>
      <c r="E52" s="12">
        <v>2578</v>
      </c>
      <c r="F52" s="13">
        <f t="shared" si="18"/>
        <v>30939</v>
      </c>
      <c r="G52" s="14">
        <v>116206</v>
      </c>
      <c r="H52" s="12">
        <v>54156</v>
      </c>
      <c r="I52" s="15">
        <f t="shared" si="19"/>
        <v>170362</v>
      </c>
      <c r="J52" s="14">
        <v>3</v>
      </c>
      <c r="K52" s="12">
        <v>574</v>
      </c>
      <c r="L52" s="15">
        <f t="shared" si="20"/>
        <v>577</v>
      </c>
      <c r="M52" s="16">
        <v>123</v>
      </c>
      <c r="N52" s="17">
        <v>2</v>
      </c>
      <c r="O52" s="17">
        <v>0</v>
      </c>
      <c r="P52" s="17">
        <v>34</v>
      </c>
      <c r="Q52" s="18">
        <v>347</v>
      </c>
      <c r="R52" s="12">
        <v>410</v>
      </c>
      <c r="S52" s="13">
        <f t="shared" si="21"/>
        <v>757</v>
      </c>
      <c r="T52" s="18">
        <v>65059</v>
      </c>
      <c r="U52" s="12">
        <v>10269</v>
      </c>
      <c r="V52" s="17">
        <v>0</v>
      </c>
      <c r="W52" s="15">
        <v>8938</v>
      </c>
      <c r="X52" s="18">
        <v>1902</v>
      </c>
      <c r="Y52" s="12">
        <v>360</v>
      </c>
      <c r="Z52" s="12">
        <v>0</v>
      </c>
      <c r="AA52" s="20">
        <v>0</v>
      </c>
      <c r="AB52" s="21">
        <f t="shared" si="22"/>
        <v>2262</v>
      </c>
      <c r="AC52" s="22">
        <v>1598</v>
      </c>
      <c r="AD52" s="23">
        <v>136</v>
      </c>
      <c r="AE52" s="24">
        <v>107</v>
      </c>
      <c r="AF52" s="23">
        <v>26268</v>
      </c>
      <c r="AG52" s="17">
        <v>25528</v>
      </c>
      <c r="AH52" s="17">
        <v>635</v>
      </c>
      <c r="AI52" s="17">
        <v>108</v>
      </c>
      <c r="AJ52" s="17">
        <v>4</v>
      </c>
      <c r="AK52" s="17">
        <v>0</v>
      </c>
      <c r="AL52" s="24">
        <v>9</v>
      </c>
      <c r="AM52" s="23">
        <v>14626</v>
      </c>
      <c r="AN52" s="17">
        <v>6268</v>
      </c>
      <c r="AO52" s="17">
        <v>0</v>
      </c>
      <c r="AP52" s="17">
        <v>0</v>
      </c>
      <c r="AQ52" s="17">
        <v>153</v>
      </c>
      <c r="AR52" s="17">
        <v>10</v>
      </c>
      <c r="AS52" s="27">
        <v>0</v>
      </c>
      <c r="AT52" s="32">
        <v>202765</v>
      </c>
      <c r="AU52" s="36">
        <v>313741</v>
      </c>
      <c r="AV52" s="37">
        <v>57627</v>
      </c>
      <c r="AW52" s="31">
        <v>0.6821122081215294</v>
      </c>
    </row>
    <row r="53" spans="1:49" ht="19.5" customHeight="1" thickBot="1" x14ac:dyDescent="0.2">
      <c r="A53" s="10" t="s">
        <v>88</v>
      </c>
      <c r="B53" s="11">
        <v>24265</v>
      </c>
      <c r="C53" s="12">
        <v>485</v>
      </c>
      <c r="D53" s="12">
        <v>2925</v>
      </c>
      <c r="E53" s="12">
        <v>3100</v>
      </c>
      <c r="F53" s="13">
        <f t="shared" si="18"/>
        <v>30775</v>
      </c>
      <c r="G53" s="14">
        <v>125544</v>
      </c>
      <c r="H53" s="12">
        <v>46980</v>
      </c>
      <c r="I53" s="15">
        <f t="shared" si="19"/>
        <v>172524</v>
      </c>
      <c r="J53" s="14">
        <v>7</v>
      </c>
      <c r="K53" s="12">
        <v>172</v>
      </c>
      <c r="L53" s="15">
        <f t="shared" si="20"/>
        <v>179</v>
      </c>
      <c r="M53" s="16">
        <v>157</v>
      </c>
      <c r="N53" s="17">
        <v>3</v>
      </c>
      <c r="O53" s="17">
        <v>0</v>
      </c>
      <c r="P53" s="17">
        <v>37</v>
      </c>
      <c r="Q53" s="18">
        <v>113</v>
      </c>
      <c r="R53" s="12">
        <v>366</v>
      </c>
      <c r="S53" s="13">
        <f t="shared" si="21"/>
        <v>479</v>
      </c>
      <c r="T53" s="18">
        <v>63276</v>
      </c>
      <c r="U53" s="12">
        <v>13745</v>
      </c>
      <c r="V53" s="17">
        <v>3502</v>
      </c>
      <c r="W53" s="15">
        <v>8485</v>
      </c>
      <c r="X53" s="18">
        <v>1937</v>
      </c>
      <c r="Y53" s="12">
        <v>399</v>
      </c>
      <c r="Z53" s="12">
        <v>0</v>
      </c>
      <c r="AA53" s="20">
        <v>1</v>
      </c>
      <c r="AB53" s="21">
        <f t="shared" si="22"/>
        <v>2337</v>
      </c>
      <c r="AC53" s="22">
        <v>1122</v>
      </c>
      <c r="AD53" s="23">
        <v>737</v>
      </c>
      <c r="AE53" s="24">
        <v>11</v>
      </c>
      <c r="AF53" s="23">
        <v>24713</v>
      </c>
      <c r="AG53" s="17">
        <v>22223</v>
      </c>
      <c r="AH53" s="17">
        <v>2456</v>
      </c>
      <c r="AI53" s="17">
        <v>911</v>
      </c>
      <c r="AJ53" s="17">
        <v>0</v>
      </c>
      <c r="AK53" s="17">
        <v>0</v>
      </c>
      <c r="AL53" s="24">
        <v>5</v>
      </c>
      <c r="AM53" s="23">
        <v>4375</v>
      </c>
      <c r="AN53" s="17">
        <v>1753</v>
      </c>
      <c r="AO53" s="17">
        <v>0</v>
      </c>
      <c r="AP53" s="17">
        <v>0</v>
      </c>
      <c r="AQ53" s="17">
        <v>247</v>
      </c>
      <c r="AR53" s="17">
        <v>22</v>
      </c>
      <c r="AS53" s="27">
        <v>0</v>
      </c>
      <c r="AT53" s="32">
        <v>204038</v>
      </c>
      <c r="AU53" s="36">
        <v>301357</v>
      </c>
      <c r="AV53" s="37">
        <v>50894</v>
      </c>
      <c r="AW53" s="38">
        <v>0.72769006051331986</v>
      </c>
    </row>
    <row r="54" spans="1:49" ht="19.5" customHeight="1" thickTop="1" thickBot="1" x14ac:dyDescent="0.2">
      <c r="A54" s="39" t="s">
        <v>50</v>
      </c>
      <c r="B54" s="40">
        <f>SUM(B48:B53)</f>
        <v>143277</v>
      </c>
      <c r="C54" s="41">
        <f t="shared" ref="C54:AS54" si="23">SUM(C48:C53)</f>
        <v>1544</v>
      </c>
      <c r="D54" s="41">
        <f t="shared" si="23"/>
        <v>17502</v>
      </c>
      <c r="E54" s="41">
        <f t="shared" si="23"/>
        <v>18633</v>
      </c>
      <c r="F54" s="42">
        <f t="shared" si="23"/>
        <v>180956</v>
      </c>
      <c r="G54" s="43">
        <f t="shared" si="23"/>
        <v>678542</v>
      </c>
      <c r="H54" s="41">
        <f t="shared" si="23"/>
        <v>271612</v>
      </c>
      <c r="I54" s="44">
        <f t="shared" si="23"/>
        <v>950154</v>
      </c>
      <c r="J54" s="43">
        <f t="shared" si="23"/>
        <v>24</v>
      </c>
      <c r="K54" s="41">
        <f t="shared" si="23"/>
        <v>2595</v>
      </c>
      <c r="L54" s="44">
        <f t="shared" si="23"/>
        <v>2619</v>
      </c>
      <c r="M54" s="46">
        <f t="shared" si="23"/>
        <v>686</v>
      </c>
      <c r="N54" s="47">
        <f t="shared" si="23"/>
        <v>19</v>
      </c>
      <c r="O54" s="47">
        <f t="shared" si="23"/>
        <v>5</v>
      </c>
      <c r="P54" s="47">
        <f t="shared" si="23"/>
        <v>209</v>
      </c>
      <c r="Q54" s="48">
        <f t="shared" si="23"/>
        <v>1284</v>
      </c>
      <c r="R54" s="41">
        <f t="shared" si="23"/>
        <v>2223</v>
      </c>
      <c r="S54" s="42">
        <f t="shared" si="23"/>
        <v>3507</v>
      </c>
      <c r="T54" s="48">
        <f t="shared" si="23"/>
        <v>382406</v>
      </c>
      <c r="U54" s="41">
        <f t="shared" si="23"/>
        <v>80849</v>
      </c>
      <c r="V54" s="47">
        <f t="shared" si="23"/>
        <v>13322</v>
      </c>
      <c r="W54" s="44">
        <f t="shared" si="23"/>
        <v>46666</v>
      </c>
      <c r="X54" s="48">
        <f t="shared" si="23"/>
        <v>10157</v>
      </c>
      <c r="Y54" s="41">
        <f t="shared" si="23"/>
        <v>2126</v>
      </c>
      <c r="Z54" s="41">
        <f t="shared" si="23"/>
        <v>1</v>
      </c>
      <c r="AA54" s="49">
        <f t="shared" si="23"/>
        <v>4</v>
      </c>
      <c r="AB54" s="50">
        <f t="shared" si="23"/>
        <v>12288</v>
      </c>
      <c r="AC54" s="51">
        <f t="shared" si="23"/>
        <v>18585</v>
      </c>
      <c r="AD54" s="52">
        <f t="shared" si="23"/>
        <v>7793</v>
      </c>
      <c r="AE54" s="53">
        <f t="shared" si="23"/>
        <v>174</v>
      </c>
      <c r="AF54" s="52">
        <f t="shared" si="23"/>
        <v>161124</v>
      </c>
      <c r="AG54" s="47">
        <f t="shared" si="23"/>
        <v>152599</v>
      </c>
      <c r="AH54" s="47">
        <f t="shared" si="23"/>
        <v>8195</v>
      </c>
      <c r="AI54" s="47">
        <f t="shared" si="23"/>
        <v>2477</v>
      </c>
      <c r="AJ54" s="47">
        <f t="shared" si="23"/>
        <v>4</v>
      </c>
      <c r="AK54" s="47">
        <f t="shared" si="23"/>
        <v>1</v>
      </c>
      <c r="AL54" s="53">
        <f t="shared" si="23"/>
        <v>132</v>
      </c>
      <c r="AM54" s="52">
        <f t="shared" si="23"/>
        <v>74317</v>
      </c>
      <c r="AN54" s="47">
        <f t="shared" si="23"/>
        <v>30610</v>
      </c>
      <c r="AO54" s="47">
        <f t="shared" si="23"/>
        <v>1</v>
      </c>
      <c r="AP54" s="47">
        <f t="shared" si="23"/>
        <v>1</v>
      </c>
      <c r="AQ54" s="47">
        <f t="shared" si="23"/>
        <v>6150</v>
      </c>
      <c r="AR54" s="47">
        <f t="shared" si="23"/>
        <v>313</v>
      </c>
      <c r="AS54" s="54">
        <f t="shared" si="23"/>
        <v>0</v>
      </c>
      <c r="AT54" s="45">
        <v>1137410</v>
      </c>
      <c r="AU54" s="55">
        <v>1804069</v>
      </c>
      <c r="AV54" s="45">
        <v>295070</v>
      </c>
      <c r="AW54" s="56">
        <v>0.71413897115625469</v>
      </c>
    </row>
    <row r="55" spans="1:49" ht="19.5" customHeight="1" thickTop="1" x14ac:dyDescent="0.15">
      <c r="A55" s="10" t="s">
        <v>89</v>
      </c>
      <c r="B55" s="11">
        <v>17387</v>
      </c>
      <c r="C55" s="12">
        <v>103</v>
      </c>
      <c r="D55" s="12">
        <v>3448</v>
      </c>
      <c r="E55" s="12">
        <v>1454</v>
      </c>
      <c r="F55" s="13">
        <f t="shared" ref="F55:F64" si="24">SUM(B55:E55)</f>
        <v>22392</v>
      </c>
      <c r="G55" s="14">
        <v>86805</v>
      </c>
      <c r="H55" s="12">
        <v>24154</v>
      </c>
      <c r="I55" s="15">
        <f t="shared" ref="I55:I64" si="25">SUM(G55:H55)</f>
        <v>110959</v>
      </c>
      <c r="J55" s="14">
        <v>4</v>
      </c>
      <c r="K55" s="12">
        <v>293</v>
      </c>
      <c r="L55" s="15">
        <f t="shared" ref="L55:L64" si="26">SUM(J55:K55)</f>
        <v>297</v>
      </c>
      <c r="M55" s="16">
        <v>81</v>
      </c>
      <c r="N55" s="17">
        <v>0</v>
      </c>
      <c r="O55" s="17">
        <v>0</v>
      </c>
      <c r="P55" s="17">
        <v>24</v>
      </c>
      <c r="Q55" s="18">
        <v>276</v>
      </c>
      <c r="R55" s="12">
        <v>224</v>
      </c>
      <c r="S55" s="13">
        <f t="shared" ref="S55:S64" si="27">SUM(Q55:R55)</f>
        <v>500</v>
      </c>
      <c r="T55" s="18">
        <v>47173</v>
      </c>
      <c r="U55" s="12">
        <v>8051</v>
      </c>
      <c r="V55" s="17">
        <v>0</v>
      </c>
      <c r="W55" s="15">
        <v>7029</v>
      </c>
      <c r="X55" s="18">
        <v>1956</v>
      </c>
      <c r="Y55" s="12">
        <v>198</v>
      </c>
      <c r="Z55" s="12">
        <v>0</v>
      </c>
      <c r="AA55" s="20">
        <v>0</v>
      </c>
      <c r="AB55" s="21">
        <f t="shared" ref="AB55:AB64" si="28">SUM(X55:AA55)</f>
        <v>2154</v>
      </c>
      <c r="AC55" s="22">
        <v>32</v>
      </c>
      <c r="AD55" s="23">
        <v>27</v>
      </c>
      <c r="AE55" s="24">
        <v>9</v>
      </c>
      <c r="AF55" s="23">
        <v>19867</v>
      </c>
      <c r="AG55" s="17">
        <v>19584</v>
      </c>
      <c r="AH55" s="17">
        <v>278</v>
      </c>
      <c r="AI55" s="17">
        <v>98</v>
      </c>
      <c r="AJ55" s="17">
        <v>0</v>
      </c>
      <c r="AK55" s="17">
        <v>0</v>
      </c>
      <c r="AL55" s="24">
        <v>0</v>
      </c>
      <c r="AM55" s="23">
        <v>8543</v>
      </c>
      <c r="AN55" s="17">
        <v>4697</v>
      </c>
      <c r="AO55" s="17">
        <v>0</v>
      </c>
      <c r="AP55" s="17">
        <v>0</v>
      </c>
      <c r="AQ55" s="17">
        <v>25</v>
      </c>
      <c r="AR55" s="17">
        <v>0</v>
      </c>
      <c r="AS55" s="27">
        <v>0</v>
      </c>
      <c r="AT55" s="28">
        <v>134276</v>
      </c>
      <c r="AU55" s="29">
        <v>212606</v>
      </c>
      <c r="AV55" s="30">
        <v>26085</v>
      </c>
      <c r="AW55" s="58">
        <v>0.78231599059111923</v>
      </c>
    </row>
    <row r="56" spans="1:49" ht="19.5" customHeight="1" x14ac:dyDescent="0.15">
      <c r="A56" s="10" t="s">
        <v>90</v>
      </c>
      <c r="B56" s="11">
        <v>45523</v>
      </c>
      <c r="C56" s="12">
        <v>175</v>
      </c>
      <c r="D56" s="12">
        <v>5013</v>
      </c>
      <c r="E56" s="12">
        <v>6752</v>
      </c>
      <c r="F56" s="13">
        <f t="shared" si="24"/>
        <v>57463</v>
      </c>
      <c r="G56" s="14">
        <v>173580</v>
      </c>
      <c r="H56" s="12">
        <v>73034</v>
      </c>
      <c r="I56" s="15">
        <f t="shared" si="25"/>
        <v>246614</v>
      </c>
      <c r="J56" s="14">
        <v>37</v>
      </c>
      <c r="K56" s="12">
        <v>2361</v>
      </c>
      <c r="L56" s="15">
        <f t="shared" si="26"/>
        <v>2398</v>
      </c>
      <c r="M56" s="16">
        <v>196</v>
      </c>
      <c r="N56" s="17">
        <v>5</v>
      </c>
      <c r="O56" s="17">
        <v>0</v>
      </c>
      <c r="P56" s="17">
        <v>44</v>
      </c>
      <c r="Q56" s="18">
        <v>471</v>
      </c>
      <c r="R56" s="12">
        <v>1807</v>
      </c>
      <c r="S56" s="13">
        <f t="shared" si="27"/>
        <v>2278</v>
      </c>
      <c r="T56" s="18">
        <v>118234</v>
      </c>
      <c r="U56" s="12">
        <v>28426</v>
      </c>
      <c r="V56" s="17">
        <v>0</v>
      </c>
      <c r="W56" s="15">
        <v>13176</v>
      </c>
      <c r="X56" s="18">
        <v>2590</v>
      </c>
      <c r="Y56" s="12">
        <v>612</v>
      </c>
      <c r="Z56" s="12">
        <v>0</v>
      </c>
      <c r="AA56" s="20">
        <v>1</v>
      </c>
      <c r="AB56" s="21">
        <f t="shared" si="28"/>
        <v>3203</v>
      </c>
      <c r="AC56" s="22">
        <v>1660</v>
      </c>
      <c r="AD56" s="23">
        <v>218</v>
      </c>
      <c r="AE56" s="24">
        <v>431</v>
      </c>
      <c r="AF56" s="23">
        <v>43783</v>
      </c>
      <c r="AG56" s="17">
        <v>42682</v>
      </c>
      <c r="AH56" s="17">
        <v>1053</v>
      </c>
      <c r="AI56" s="17">
        <v>384</v>
      </c>
      <c r="AJ56" s="17">
        <v>5</v>
      </c>
      <c r="AK56" s="17">
        <v>0</v>
      </c>
      <c r="AL56" s="24">
        <v>40</v>
      </c>
      <c r="AM56" s="23">
        <v>15139</v>
      </c>
      <c r="AN56" s="17">
        <v>6789</v>
      </c>
      <c r="AO56" s="17">
        <v>2</v>
      </c>
      <c r="AP56" s="17">
        <v>0</v>
      </c>
      <c r="AQ56" s="17">
        <v>806</v>
      </c>
      <c r="AR56" s="17">
        <v>67</v>
      </c>
      <c r="AS56" s="27">
        <v>0</v>
      </c>
      <c r="AT56" s="32">
        <v>307264</v>
      </c>
      <c r="AU56" s="36">
        <v>493085</v>
      </c>
      <c r="AV56" s="37">
        <v>82518</v>
      </c>
      <c r="AW56" s="31">
        <v>0.70385298482648995</v>
      </c>
    </row>
    <row r="57" spans="1:49" ht="19.5" customHeight="1" x14ac:dyDescent="0.15">
      <c r="A57" s="10" t="s">
        <v>91</v>
      </c>
      <c r="B57" s="11">
        <v>22649</v>
      </c>
      <c r="C57" s="12">
        <v>197</v>
      </c>
      <c r="D57" s="12">
        <v>2021</v>
      </c>
      <c r="E57" s="12">
        <v>4055</v>
      </c>
      <c r="F57" s="13">
        <f t="shared" si="24"/>
        <v>28922</v>
      </c>
      <c r="G57" s="14">
        <v>81574</v>
      </c>
      <c r="H57" s="12">
        <v>47235</v>
      </c>
      <c r="I57" s="15">
        <f t="shared" si="25"/>
        <v>128809</v>
      </c>
      <c r="J57" s="14">
        <v>22</v>
      </c>
      <c r="K57" s="12">
        <v>552</v>
      </c>
      <c r="L57" s="15">
        <f t="shared" si="26"/>
        <v>574</v>
      </c>
      <c r="M57" s="16">
        <v>120</v>
      </c>
      <c r="N57" s="17">
        <v>3</v>
      </c>
      <c r="O57" s="17">
        <v>0</v>
      </c>
      <c r="P57" s="17">
        <v>25</v>
      </c>
      <c r="Q57" s="18">
        <v>158</v>
      </c>
      <c r="R57" s="12">
        <v>447</v>
      </c>
      <c r="S57" s="13">
        <f t="shared" si="27"/>
        <v>605</v>
      </c>
      <c r="T57" s="18">
        <v>53445</v>
      </c>
      <c r="U57" s="12">
        <v>14492</v>
      </c>
      <c r="V57" s="17">
        <v>0</v>
      </c>
      <c r="W57" s="15">
        <v>5578</v>
      </c>
      <c r="X57" s="18">
        <v>1203</v>
      </c>
      <c r="Y57" s="12">
        <v>285</v>
      </c>
      <c r="Z57" s="12">
        <v>0</v>
      </c>
      <c r="AA57" s="20">
        <v>0</v>
      </c>
      <c r="AB57" s="21">
        <f t="shared" si="28"/>
        <v>1488</v>
      </c>
      <c r="AC57" s="22">
        <v>2459</v>
      </c>
      <c r="AD57" s="23">
        <v>161</v>
      </c>
      <c r="AE57" s="24">
        <v>19</v>
      </c>
      <c r="AF57" s="23">
        <v>20825</v>
      </c>
      <c r="AG57" s="17">
        <v>20511</v>
      </c>
      <c r="AH57" s="17">
        <v>287</v>
      </c>
      <c r="AI57" s="17">
        <v>105</v>
      </c>
      <c r="AJ57" s="17">
        <v>4</v>
      </c>
      <c r="AK57" s="17">
        <v>0</v>
      </c>
      <c r="AL57" s="24">
        <v>18</v>
      </c>
      <c r="AM57" s="23">
        <v>7825</v>
      </c>
      <c r="AN57" s="17">
        <v>3473</v>
      </c>
      <c r="AO57" s="17">
        <v>0</v>
      </c>
      <c r="AP57" s="17">
        <v>0</v>
      </c>
      <c r="AQ57" s="17">
        <v>33</v>
      </c>
      <c r="AR57" s="17">
        <v>7</v>
      </c>
      <c r="AS57" s="27">
        <v>0</v>
      </c>
      <c r="AT57" s="32">
        <v>158854</v>
      </c>
      <c r="AU57" s="36">
        <v>245721</v>
      </c>
      <c r="AV57" s="37">
        <v>52159</v>
      </c>
      <c r="AW57" s="31">
        <v>0.63329425738884704</v>
      </c>
    </row>
    <row r="58" spans="1:49" ht="19.5" customHeight="1" x14ac:dyDescent="0.15">
      <c r="A58" s="10" t="s">
        <v>92</v>
      </c>
      <c r="B58" s="11">
        <v>32875</v>
      </c>
      <c r="C58" s="12">
        <v>324</v>
      </c>
      <c r="D58" s="12">
        <v>2849</v>
      </c>
      <c r="E58" s="12">
        <v>4707</v>
      </c>
      <c r="F58" s="13">
        <f t="shared" si="24"/>
        <v>40755</v>
      </c>
      <c r="G58" s="14">
        <v>109701</v>
      </c>
      <c r="H58" s="12">
        <v>60678</v>
      </c>
      <c r="I58" s="15">
        <f t="shared" si="25"/>
        <v>170379</v>
      </c>
      <c r="J58" s="14">
        <v>35</v>
      </c>
      <c r="K58" s="12">
        <v>887</v>
      </c>
      <c r="L58" s="15">
        <f t="shared" si="26"/>
        <v>922</v>
      </c>
      <c r="M58" s="16">
        <v>206</v>
      </c>
      <c r="N58" s="17">
        <v>5</v>
      </c>
      <c r="O58" s="17">
        <v>0</v>
      </c>
      <c r="P58" s="17">
        <v>52</v>
      </c>
      <c r="Q58" s="18">
        <v>163</v>
      </c>
      <c r="R58" s="12">
        <v>725</v>
      </c>
      <c r="S58" s="13">
        <f t="shared" si="27"/>
        <v>888</v>
      </c>
      <c r="T58" s="18">
        <v>78496</v>
      </c>
      <c r="U58" s="12">
        <v>17241</v>
      </c>
      <c r="V58" s="17">
        <v>0</v>
      </c>
      <c r="W58" s="15">
        <v>7273</v>
      </c>
      <c r="X58" s="18">
        <v>1704</v>
      </c>
      <c r="Y58" s="12">
        <v>402</v>
      </c>
      <c r="Z58" s="12">
        <v>0</v>
      </c>
      <c r="AA58" s="20">
        <v>1</v>
      </c>
      <c r="AB58" s="21">
        <f t="shared" si="28"/>
        <v>2107</v>
      </c>
      <c r="AC58" s="22">
        <v>2550</v>
      </c>
      <c r="AD58" s="23">
        <v>81</v>
      </c>
      <c r="AE58" s="24">
        <v>24</v>
      </c>
      <c r="AF58" s="23">
        <v>28318</v>
      </c>
      <c r="AG58" s="17">
        <v>28096</v>
      </c>
      <c r="AH58" s="17">
        <v>215</v>
      </c>
      <c r="AI58" s="17">
        <v>63</v>
      </c>
      <c r="AJ58" s="17">
        <v>1</v>
      </c>
      <c r="AK58" s="17">
        <v>0</v>
      </c>
      <c r="AL58" s="24">
        <v>6</v>
      </c>
      <c r="AM58" s="23">
        <v>8686</v>
      </c>
      <c r="AN58" s="17">
        <v>4205</v>
      </c>
      <c r="AO58" s="17">
        <v>0</v>
      </c>
      <c r="AP58" s="17">
        <v>0</v>
      </c>
      <c r="AQ58" s="17">
        <v>642</v>
      </c>
      <c r="AR58" s="17">
        <v>49</v>
      </c>
      <c r="AS58" s="27">
        <v>0</v>
      </c>
      <c r="AT58" s="32">
        <v>213025</v>
      </c>
      <c r="AU58" s="36">
        <v>334866</v>
      </c>
      <c r="AV58" s="37">
        <v>66802</v>
      </c>
      <c r="AW58" s="31">
        <v>0.64386456077333476</v>
      </c>
    </row>
    <row r="59" spans="1:49" ht="19.5" customHeight="1" x14ac:dyDescent="0.15">
      <c r="A59" s="10" t="s">
        <v>93</v>
      </c>
      <c r="B59" s="11">
        <v>24107</v>
      </c>
      <c r="C59" s="12">
        <v>229</v>
      </c>
      <c r="D59" s="12">
        <v>2747</v>
      </c>
      <c r="E59" s="12">
        <v>4521</v>
      </c>
      <c r="F59" s="13">
        <f t="shared" si="24"/>
        <v>31604</v>
      </c>
      <c r="G59" s="14">
        <v>94454</v>
      </c>
      <c r="H59" s="12">
        <v>50652</v>
      </c>
      <c r="I59" s="15">
        <f t="shared" si="25"/>
        <v>145106</v>
      </c>
      <c r="J59" s="14">
        <v>17</v>
      </c>
      <c r="K59" s="12">
        <v>624</v>
      </c>
      <c r="L59" s="15">
        <f t="shared" si="26"/>
        <v>641</v>
      </c>
      <c r="M59" s="16">
        <v>149</v>
      </c>
      <c r="N59" s="17">
        <v>4</v>
      </c>
      <c r="O59" s="17">
        <v>3</v>
      </c>
      <c r="P59" s="17">
        <v>39</v>
      </c>
      <c r="Q59" s="18">
        <v>304</v>
      </c>
      <c r="R59" s="12">
        <v>676</v>
      </c>
      <c r="S59" s="13">
        <f t="shared" si="27"/>
        <v>980</v>
      </c>
      <c r="T59" s="18">
        <v>61198</v>
      </c>
      <c r="U59" s="12">
        <v>23164</v>
      </c>
      <c r="V59" s="17">
        <v>9500</v>
      </c>
      <c r="W59" s="15">
        <v>6732</v>
      </c>
      <c r="X59" s="18">
        <v>1318</v>
      </c>
      <c r="Y59" s="12">
        <v>291</v>
      </c>
      <c r="Z59" s="12">
        <v>0</v>
      </c>
      <c r="AA59" s="20">
        <v>0</v>
      </c>
      <c r="AB59" s="21">
        <f t="shared" si="28"/>
        <v>1609</v>
      </c>
      <c r="AC59" s="22">
        <v>918</v>
      </c>
      <c r="AD59" s="23">
        <v>355</v>
      </c>
      <c r="AE59" s="24">
        <v>153</v>
      </c>
      <c r="AF59" s="23">
        <v>22519</v>
      </c>
      <c r="AG59" s="17">
        <v>21144</v>
      </c>
      <c r="AH59" s="17">
        <v>1367</v>
      </c>
      <c r="AI59" s="17">
        <v>483</v>
      </c>
      <c r="AJ59" s="17">
        <v>0</v>
      </c>
      <c r="AK59" s="17">
        <v>0</v>
      </c>
      <c r="AL59" s="24">
        <v>4</v>
      </c>
      <c r="AM59" s="23">
        <v>3989</v>
      </c>
      <c r="AN59" s="17">
        <v>2119</v>
      </c>
      <c r="AO59" s="17">
        <v>0</v>
      </c>
      <c r="AP59" s="17">
        <v>0</v>
      </c>
      <c r="AQ59" s="17">
        <v>114</v>
      </c>
      <c r="AR59" s="17">
        <v>5</v>
      </c>
      <c r="AS59" s="27">
        <v>0</v>
      </c>
      <c r="AT59" s="32">
        <v>178512</v>
      </c>
      <c r="AU59" s="36">
        <v>270352</v>
      </c>
      <c r="AV59" s="37">
        <v>56175</v>
      </c>
      <c r="AW59" s="31">
        <v>0.65093104351301811</v>
      </c>
    </row>
    <row r="60" spans="1:49" ht="19.5" customHeight="1" x14ac:dyDescent="0.15">
      <c r="A60" s="10" t="s">
        <v>94</v>
      </c>
      <c r="B60" s="11">
        <v>43742</v>
      </c>
      <c r="C60" s="12">
        <v>266</v>
      </c>
      <c r="D60" s="12">
        <v>5677</v>
      </c>
      <c r="E60" s="12">
        <v>6115</v>
      </c>
      <c r="F60" s="13">
        <f t="shared" si="24"/>
        <v>55800</v>
      </c>
      <c r="G60" s="14">
        <v>156553</v>
      </c>
      <c r="H60" s="12">
        <v>44734</v>
      </c>
      <c r="I60" s="15">
        <f t="shared" si="25"/>
        <v>201287</v>
      </c>
      <c r="J60" s="14">
        <v>253</v>
      </c>
      <c r="K60" s="12">
        <v>2160</v>
      </c>
      <c r="L60" s="15">
        <f t="shared" si="26"/>
        <v>2413</v>
      </c>
      <c r="M60" s="16">
        <v>169</v>
      </c>
      <c r="N60" s="17">
        <v>9</v>
      </c>
      <c r="O60" s="17">
        <v>0</v>
      </c>
      <c r="P60" s="17">
        <v>66</v>
      </c>
      <c r="Q60" s="18">
        <v>460</v>
      </c>
      <c r="R60" s="12">
        <v>2716</v>
      </c>
      <c r="S60" s="13">
        <f t="shared" si="27"/>
        <v>3176</v>
      </c>
      <c r="T60" s="18">
        <v>121201</v>
      </c>
      <c r="U60" s="12">
        <v>49995</v>
      </c>
      <c r="V60" s="17">
        <v>0</v>
      </c>
      <c r="W60" s="15">
        <v>9627</v>
      </c>
      <c r="X60" s="18">
        <v>3372</v>
      </c>
      <c r="Y60" s="12">
        <v>636</v>
      </c>
      <c r="Z60" s="12">
        <v>0</v>
      </c>
      <c r="AA60" s="20">
        <v>0</v>
      </c>
      <c r="AB60" s="21">
        <f t="shared" si="28"/>
        <v>4008</v>
      </c>
      <c r="AC60" s="22">
        <v>9024</v>
      </c>
      <c r="AD60" s="23">
        <v>570</v>
      </c>
      <c r="AE60" s="24">
        <v>40</v>
      </c>
      <c r="AF60" s="23">
        <v>44591</v>
      </c>
      <c r="AG60" s="17">
        <v>42524</v>
      </c>
      <c r="AH60" s="17">
        <v>1131</v>
      </c>
      <c r="AI60" s="17">
        <v>550</v>
      </c>
      <c r="AJ60" s="17">
        <v>4</v>
      </c>
      <c r="AK60" s="17">
        <v>0</v>
      </c>
      <c r="AL60" s="24">
        <v>928</v>
      </c>
      <c r="AM60" s="23">
        <v>11279</v>
      </c>
      <c r="AN60" s="17">
        <v>6689</v>
      </c>
      <c r="AO60" s="17">
        <v>0</v>
      </c>
      <c r="AP60" s="17">
        <v>0</v>
      </c>
      <c r="AQ60" s="17">
        <v>7923</v>
      </c>
      <c r="AR60" s="17">
        <v>483</v>
      </c>
      <c r="AS60" s="27">
        <v>0</v>
      </c>
      <c r="AT60" s="32">
        <v>260231</v>
      </c>
      <c r="AU60" s="36">
        <v>462526</v>
      </c>
      <c r="AV60" s="37">
        <v>53444</v>
      </c>
      <c r="AW60" s="31">
        <v>0.77776011366854292</v>
      </c>
    </row>
    <row r="61" spans="1:49" ht="19.5" customHeight="1" x14ac:dyDescent="0.15">
      <c r="A61" s="10" t="s">
        <v>95</v>
      </c>
      <c r="B61" s="11">
        <v>16775</v>
      </c>
      <c r="C61" s="12">
        <v>75</v>
      </c>
      <c r="D61" s="12">
        <v>1983</v>
      </c>
      <c r="E61" s="12">
        <v>1905</v>
      </c>
      <c r="F61" s="13">
        <f t="shared" si="24"/>
        <v>20738</v>
      </c>
      <c r="G61" s="14">
        <v>55464</v>
      </c>
      <c r="H61" s="12">
        <v>33119</v>
      </c>
      <c r="I61" s="15">
        <f t="shared" si="25"/>
        <v>88583</v>
      </c>
      <c r="J61" s="14">
        <v>8</v>
      </c>
      <c r="K61" s="12">
        <v>447</v>
      </c>
      <c r="L61" s="15">
        <f t="shared" si="26"/>
        <v>455</v>
      </c>
      <c r="M61" s="16">
        <v>75</v>
      </c>
      <c r="N61" s="17">
        <v>3</v>
      </c>
      <c r="O61" s="17">
        <v>0</v>
      </c>
      <c r="P61" s="17">
        <v>14</v>
      </c>
      <c r="Q61" s="18">
        <v>161</v>
      </c>
      <c r="R61" s="12">
        <v>518</v>
      </c>
      <c r="S61" s="13">
        <f t="shared" si="27"/>
        <v>679</v>
      </c>
      <c r="T61" s="18">
        <v>39484</v>
      </c>
      <c r="U61" s="12">
        <v>12688</v>
      </c>
      <c r="V61" s="17">
        <v>0</v>
      </c>
      <c r="W61" s="15">
        <v>4024</v>
      </c>
      <c r="X61" s="18">
        <v>993</v>
      </c>
      <c r="Y61" s="12">
        <v>269</v>
      </c>
      <c r="Z61" s="12">
        <v>0</v>
      </c>
      <c r="AA61" s="20">
        <v>0</v>
      </c>
      <c r="AB61" s="21">
        <f t="shared" si="28"/>
        <v>1262</v>
      </c>
      <c r="AC61" s="22">
        <v>559</v>
      </c>
      <c r="AD61" s="23">
        <v>102</v>
      </c>
      <c r="AE61" s="24">
        <v>8</v>
      </c>
      <c r="AF61" s="23">
        <v>14790</v>
      </c>
      <c r="AG61" s="17">
        <v>14390</v>
      </c>
      <c r="AH61" s="17">
        <v>388</v>
      </c>
      <c r="AI61" s="17">
        <v>151</v>
      </c>
      <c r="AJ61" s="17">
        <v>0</v>
      </c>
      <c r="AK61" s="17">
        <v>0</v>
      </c>
      <c r="AL61" s="24">
        <v>6</v>
      </c>
      <c r="AM61" s="23">
        <v>9482</v>
      </c>
      <c r="AN61" s="17">
        <v>3411</v>
      </c>
      <c r="AO61" s="17">
        <v>0</v>
      </c>
      <c r="AP61" s="17">
        <v>0</v>
      </c>
      <c r="AQ61" s="17">
        <v>133</v>
      </c>
      <c r="AR61" s="17">
        <v>8</v>
      </c>
      <c r="AS61" s="27">
        <v>0</v>
      </c>
      <c r="AT61" s="32">
        <v>110244</v>
      </c>
      <c r="AU61" s="36">
        <v>176751</v>
      </c>
      <c r="AV61" s="37">
        <v>35621</v>
      </c>
      <c r="AW61" s="31">
        <v>0.62612465145682583</v>
      </c>
    </row>
    <row r="62" spans="1:49" ht="19.5" customHeight="1" x14ac:dyDescent="0.15">
      <c r="A62" s="10" t="s">
        <v>96</v>
      </c>
      <c r="B62" s="11">
        <v>29594</v>
      </c>
      <c r="C62" s="12">
        <v>131</v>
      </c>
      <c r="D62" s="12">
        <v>3483</v>
      </c>
      <c r="E62" s="12">
        <v>4025</v>
      </c>
      <c r="F62" s="13">
        <f t="shared" si="24"/>
        <v>37233</v>
      </c>
      <c r="G62" s="14">
        <v>115399</v>
      </c>
      <c r="H62" s="12">
        <v>47569</v>
      </c>
      <c r="I62" s="15">
        <f t="shared" si="25"/>
        <v>162968</v>
      </c>
      <c r="J62" s="14">
        <v>97</v>
      </c>
      <c r="K62" s="12">
        <v>1361</v>
      </c>
      <c r="L62" s="15">
        <f t="shared" si="26"/>
        <v>1458</v>
      </c>
      <c r="M62" s="16">
        <v>106</v>
      </c>
      <c r="N62" s="17">
        <v>1</v>
      </c>
      <c r="O62" s="17">
        <v>1</v>
      </c>
      <c r="P62" s="17">
        <v>21</v>
      </c>
      <c r="Q62" s="18">
        <v>222</v>
      </c>
      <c r="R62" s="12">
        <v>966</v>
      </c>
      <c r="S62" s="13">
        <f t="shared" si="27"/>
        <v>1188</v>
      </c>
      <c r="T62" s="18">
        <v>77856</v>
      </c>
      <c r="U62" s="12">
        <v>40938</v>
      </c>
      <c r="V62" s="17">
        <v>11641</v>
      </c>
      <c r="W62" s="15">
        <v>5186</v>
      </c>
      <c r="X62" s="18">
        <v>1927</v>
      </c>
      <c r="Y62" s="12">
        <v>461</v>
      </c>
      <c r="Z62" s="12">
        <v>0</v>
      </c>
      <c r="AA62" s="20">
        <v>1</v>
      </c>
      <c r="AB62" s="21">
        <f t="shared" si="28"/>
        <v>2389</v>
      </c>
      <c r="AC62" s="22">
        <v>8820</v>
      </c>
      <c r="AD62" s="23">
        <v>982</v>
      </c>
      <c r="AE62" s="24">
        <v>20</v>
      </c>
      <c r="AF62" s="23">
        <v>27993</v>
      </c>
      <c r="AG62" s="17">
        <v>27299</v>
      </c>
      <c r="AH62" s="17">
        <v>642</v>
      </c>
      <c r="AI62" s="17">
        <v>305</v>
      </c>
      <c r="AJ62" s="17">
        <v>5</v>
      </c>
      <c r="AK62" s="17">
        <v>0</v>
      </c>
      <c r="AL62" s="24">
        <v>42</v>
      </c>
      <c r="AM62" s="23">
        <v>13257</v>
      </c>
      <c r="AN62" s="17">
        <v>6470</v>
      </c>
      <c r="AO62" s="17">
        <v>0</v>
      </c>
      <c r="AP62" s="17">
        <v>0</v>
      </c>
      <c r="AQ62" s="17">
        <v>856</v>
      </c>
      <c r="AR62" s="17">
        <v>78</v>
      </c>
      <c r="AS62" s="27">
        <v>0</v>
      </c>
      <c r="AT62" s="32">
        <v>202527</v>
      </c>
      <c r="AU62" s="36">
        <v>335966</v>
      </c>
      <c r="AV62" s="37">
        <v>53192</v>
      </c>
      <c r="AW62" s="31">
        <v>0.70810834028766378</v>
      </c>
    </row>
    <row r="63" spans="1:49" ht="19.5" customHeight="1" x14ac:dyDescent="0.15">
      <c r="A63" s="10" t="s">
        <v>97</v>
      </c>
      <c r="B63" s="11">
        <v>26722</v>
      </c>
      <c r="C63" s="12">
        <v>149</v>
      </c>
      <c r="D63" s="12">
        <v>3540</v>
      </c>
      <c r="E63" s="12">
        <v>3389</v>
      </c>
      <c r="F63" s="13">
        <f t="shared" si="24"/>
        <v>33800</v>
      </c>
      <c r="G63" s="14">
        <v>119614</v>
      </c>
      <c r="H63" s="12">
        <v>51291</v>
      </c>
      <c r="I63" s="15">
        <f t="shared" si="25"/>
        <v>170905</v>
      </c>
      <c r="J63" s="14">
        <v>338</v>
      </c>
      <c r="K63" s="12">
        <v>2837</v>
      </c>
      <c r="L63" s="15">
        <f t="shared" si="26"/>
        <v>3175</v>
      </c>
      <c r="M63" s="16">
        <v>121</v>
      </c>
      <c r="N63" s="17">
        <v>10</v>
      </c>
      <c r="O63" s="17">
        <v>3</v>
      </c>
      <c r="P63" s="17">
        <v>29</v>
      </c>
      <c r="Q63" s="18">
        <v>205</v>
      </c>
      <c r="R63" s="12">
        <v>1579</v>
      </c>
      <c r="S63" s="13">
        <f t="shared" si="27"/>
        <v>1784</v>
      </c>
      <c r="T63" s="18">
        <v>70509</v>
      </c>
      <c r="U63" s="12">
        <v>39340</v>
      </c>
      <c r="V63" s="17">
        <v>8473</v>
      </c>
      <c r="W63" s="15">
        <v>4594</v>
      </c>
      <c r="X63" s="18">
        <v>1745</v>
      </c>
      <c r="Y63" s="12">
        <v>441</v>
      </c>
      <c r="Z63" s="12">
        <v>2</v>
      </c>
      <c r="AA63" s="20">
        <v>0</v>
      </c>
      <c r="AB63" s="21">
        <f t="shared" si="28"/>
        <v>2188</v>
      </c>
      <c r="AC63" s="22">
        <v>2422</v>
      </c>
      <c r="AD63" s="23">
        <v>267</v>
      </c>
      <c r="AE63" s="24">
        <v>21</v>
      </c>
      <c r="AF63" s="23">
        <v>26822</v>
      </c>
      <c r="AG63" s="17">
        <v>26224</v>
      </c>
      <c r="AH63" s="17">
        <v>573</v>
      </c>
      <c r="AI63" s="17">
        <v>213</v>
      </c>
      <c r="AJ63" s="17">
        <v>0</v>
      </c>
      <c r="AK63" s="17">
        <v>0</v>
      </c>
      <c r="AL63" s="24">
        <v>23</v>
      </c>
      <c r="AM63" s="23">
        <v>4053</v>
      </c>
      <c r="AN63" s="17">
        <v>2647</v>
      </c>
      <c r="AO63" s="17">
        <v>0</v>
      </c>
      <c r="AP63" s="17">
        <v>0</v>
      </c>
      <c r="AQ63" s="17">
        <v>1576</v>
      </c>
      <c r="AR63" s="17">
        <v>107</v>
      </c>
      <c r="AS63" s="27">
        <v>0</v>
      </c>
      <c r="AT63" s="32">
        <v>208960</v>
      </c>
      <c r="AU63" s="36">
        <v>318709</v>
      </c>
      <c r="AV63" s="37">
        <v>57787</v>
      </c>
      <c r="AW63" s="31">
        <v>0.69988590152423857</v>
      </c>
    </row>
    <row r="64" spans="1:49" ht="19.5" customHeight="1" thickBot="1" x14ac:dyDescent="0.2">
      <c r="A64" s="59" t="s">
        <v>98</v>
      </c>
      <c r="B64" s="33">
        <v>39894</v>
      </c>
      <c r="C64" s="34">
        <v>346</v>
      </c>
      <c r="D64" s="34">
        <v>5945</v>
      </c>
      <c r="E64" s="34">
        <v>4665</v>
      </c>
      <c r="F64" s="60">
        <f t="shared" si="24"/>
        <v>50850</v>
      </c>
      <c r="G64" s="61">
        <v>186950</v>
      </c>
      <c r="H64" s="34">
        <v>59025</v>
      </c>
      <c r="I64" s="62">
        <f t="shared" si="25"/>
        <v>245975</v>
      </c>
      <c r="J64" s="61">
        <v>37</v>
      </c>
      <c r="K64" s="34">
        <v>2548</v>
      </c>
      <c r="L64" s="62">
        <f t="shared" si="26"/>
        <v>2585</v>
      </c>
      <c r="M64" s="63">
        <v>172</v>
      </c>
      <c r="N64" s="64">
        <v>10</v>
      </c>
      <c r="O64" s="64">
        <v>3</v>
      </c>
      <c r="P64" s="64">
        <v>53</v>
      </c>
      <c r="Q64" s="65">
        <v>513</v>
      </c>
      <c r="R64" s="34">
        <v>1830</v>
      </c>
      <c r="S64" s="60">
        <f t="shared" si="27"/>
        <v>2343</v>
      </c>
      <c r="T64" s="65">
        <v>111633</v>
      </c>
      <c r="U64" s="34">
        <v>34315</v>
      </c>
      <c r="V64" s="64">
        <v>10017</v>
      </c>
      <c r="W64" s="62">
        <v>12876</v>
      </c>
      <c r="X64" s="65">
        <v>2981</v>
      </c>
      <c r="Y64" s="34">
        <v>610</v>
      </c>
      <c r="Z64" s="34">
        <v>0</v>
      </c>
      <c r="AA64" s="66">
        <v>0</v>
      </c>
      <c r="AB64" s="35">
        <f t="shared" si="28"/>
        <v>3591</v>
      </c>
      <c r="AC64" s="67">
        <v>7459</v>
      </c>
      <c r="AD64" s="68">
        <v>1161</v>
      </c>
      <c r="AE64" s="69">
        <v>47</v>
      </c>
      <c r="AF64" s="68">
        <v>43560</v>
      </c>
      <c r="AG64" s="64">
        <v>41027</v>
      </c>
      <c r="AH64" s="64">
        <v>2167</v>
      </c>
      <c r="AI64" s="64">
        <v>847</v>
      </c>
      <c r="AJ64" s="64">
        <v>4</v>
      </c>
      <c r="AK64" s="64">
        <v>0</v>
      </c>
      <c r="AL64" s="69">
        <v>266</v>
      </c>
      <c r="AM64" s="68">
        <v>14656</v>
      </c>
      <c r="AN64" s="64">
        <v>7627</v>
      </c>
      <c r="AO64" s="64">
        <v>0</v>
      </c>
      <c r="AP64" s="64">
        <v>0</v>
      </c>
      <c r="AQ64" s="64">
        <v>527</v>
      </c>
      <c r="AR64" s="64">
        <v>22</v>
      </c>
      <c r="AS64" s="70">
        <v>0</v>
      </c>
      <c r="AT64" s="37">
        <v>300106</v>
      </c>
      <c r="AU64" s="71">
        <v>485105</v>
      </c>
      <c r="AV64" s="72">
        <v>66756</v>
      </c>
      <c r="AW64" s="38">
        <v>0.76003658908425653</v>
      </c>
    </row>
    <row r="65" spans="1:49" ht="19.5" customHeight="1" thickTop="1" thickBot="1" x14ac:dyDescent="0.2">
      <c r="A65" s="39" t="s">
        <v>50</v>
      </c>
      <c r="B65" s="40">
        <f>SUM(B55:B64)</f>
        <v>299268</v>
      </c>
      <c r="C65" s="41">
        <f t="shared" ref="C65:AS65" si="29">SUM(C55:C64)</f>
        <v>1995</v>
      </c>
      <c r="D65" s="41">
        <f t="shared" si="29"/>
        <v>36706</v>
      </c>
      <c r="E65" s="41">
        <f t="shared" si="29"/>
        <v>41588</v>
      </c>
      <c r="F65" s="42">
        <f t="shared" si="29"/>
        <v>379557</v>
      </c>
      <c r="G65" s="43">
        <f t="shared" si="29"/>
        <v>1180094</v>
      </c>
      <c r="H65" s="41">
        <f t="shared" si="29"/>
        <v>491491</v>
      </c>
      <c r="I65" s="44">
        <f t="shared" si="29"/>
        <v>1671585</v>
      </c>
      <c r="J65" s="43">
        <f t="shared" si="29"/>
        <v>848</v>
      </c>
      <c r="K65" s="41">
        <f t="shared" si="29"/>
        <v>14070</v>
      </c>
      <c r="L65" s="44">
        <f t="shared" si="29"/>
        <v>14918</v>
      </c>
      <c r="M65" s="46">
        <f t="shared" si="29"/>
        <v>1395</v>
      </c>
      <c r="N65" s="47">
        <f t="shared" si="29"/>
        <v>50</v>
      </c>
      <c r="O65" s="47">
        <f t="shared" si="29"/>
        <v>10</v>
      </c>
      <c r="P65" s="47">
        <f t="shared" si="29"/>
        <v>367</v>
      </c>
      <c r="Q65" s="48">
        <f t="shared" si="29"/>
        <v>2933</v>
      </c>
      <c r="R65" s="41">
        <f t="shared" si="29"/>
        <v>11488</v>
      </c>
      <c r="S65" s="42">
        <f t="shared" si="29"/>
        <v>14421</v>
      </c>
      <c r="T65" s="48">
        <f t="shared" si="29"/>
        <v>779229</v>
      </c>
      <c r="U65" s="41">
        <f t="shared" si="29"/>
        <v>268650</v>
      </c>
      <c r="V65" s="47">
        <f t="shared" si="29"/>
        <v>39631</v>
      </c>
      <c r="W65" s="44">
        <f t="shared" si="29"/>
        <v>76095</v>
      </c>
      <c r="X65" s="48">
        <f t="shared" si="29"/>
        <v>19789</v>
      </c>
      <c r="Y65" s="41">
        <f t="shared" si="29"/>
        <v>4205</v>
      </c>
      <c r="Z65" s="41">
        <f t="shared" si="29"/>
        <v>2</v>
      </c>
      <c r="AA65" s="49">
        <f t="shared" si="29"/>
        <v>3</v>
      </c>
      <c r="AB65" s="50">
        <f t="shared" si="29"/>
        <v>23999</v>
      </c>
      <c r="AC65" s="51">
        <f t="shared" si="29"/>
        <v>35903</v>
      </c>
      <c r="AD65" s="52">
        <f t="shared" si="29"/>
        <v>3924</v>
      </c>
      <c r="AE65" s="53">
        <f t="shared" si="29"/>
        <v>772</v>
      </c>
      <c r="AF65" s="52">
        <f t="shared" si="29"/>
        <v>293068</v>
      </c>
      <c r="AG65" s="47">
        <f t="shared" si="29"/>
        <v>283481</v>
      </c>
      <c r="AH65" s="47">
        <f t="shared" si="29"/>
        <v>8101</v>
      </c>
      <c r="AI65" s="47">
        <f t="shared" si="29"/>
        <v>3199</v>
      </c>
      <c r="AJ65" s="47">
        <f t="shared" si="29"/>
        <v>23</v>
      </c>
      <c r="AK65" s="47">
        <f t="shared" si="29"/>
        <v>0</v>
      </c>
      <c r="AL65" s="53">
        <f t="shared" si="29"/>
        <v>1333</v>
      </c>
      <c r="AM65" s="52">
        <f t="shared" si="29"/>
        <v>96909</v>
      </c>
      <c r="AN65" s="47">
        <f t="shared" si="29"/>
        <v>48127</v>
      </c>
      <c r="AO65" s="47">
        <f t="shared" si="29"/>
        <v>2</v>
      </c>
      <c r="AP65" s="47">
        <f t="shared" si="29"/>
        <v>0</v>
      </c>
      <c r="AQ65" s="47">
        <f t="shared" si="29"/>
        <v>12635</v>
      </c>
      <c r="AR65" s="47">
        <f t="shared" si="29"/>
        <v>826</v>
      </c>
      <c r="AS65" s="54">
        <f t="shared" si="29"/>
        <v>0</v>
      </c>
      <c r="AT65" s="45">
        <v>2073999</v>
      </c>
      <c r="AU65" s="55">
        <v>3335687</v>
      </c>
      <c r="AV65" s="45">
        <v>550539</v>
      </c>
      <c r="AW65" s="56">
        <v>0.70597307346021887</v>
      </c>
    </row>
    <row r="66" spans="1:49" ht="19.5" customHeight="1" thickTop="1" x14ac:dyDescent="0.15">
      <c r="A66" s="10" t="s">
        <v>99</v>
      </c>
      <c r="B66" s="11">
        <v>30015</v>
      </c>
      <c r="C66" s="12">
        <v>230</v>
      </c>
      <c r="D66" s="12">
        <v>3564</v>
      </c>
      <c r="E66" s="12">
        <v>3883</v>
      </c>
      <c r="F66" s="13">
        <f t="shared" ref="F66:F74" si="30">SUM(B66:E66)</f>
        <v>37692</v>
      </c>
      <c r="G66" s="14">
        <v>119796</v>
      </c>
      <c r="H66" s="12">
        <v>53505</v>
      </c>
      <c r="I66" s="15">
        <f t="shared" ref="I66:I74" si="31">SUM(G66:H66)</f>
        <v>173301</v>
      </c>
      <c r="J66" s="14">
        <v>47</v>
      </c>
      <c r="K66" s="12">
        <v>917</v>
      </c>
      <c r="L66" s="15">
        <f t="shared" ref="L66:L74" si="32">SUM(J66:K66)</f>
        <v>964</v>
      </c>
      <c r="M66" s="16">
        <v>148</v>
      </c>
      <c r="N66" s="17">
        <v>1</v>
      </c>
      <c r="O66" s="17">
        <v>0</v>
      </c>
      <c r="P66" s="17">
        <v>42</v>
      </c>
      <c r="Q66" s="18">
        <v>427</v>
      </c>
      <c r="R66" s="12">
        <v>839</v>
      </c>
      <c r="S66" s="13">
        <f t="shared" ref="S66:S74" si="33">SUM(Q66:R66)</f>
        <v>1266</v>
      </c>
      <c r="T66" s="18">
        <v>75079</v>
      </c>
      <c r="U66" s="12">
        <v>17707</v>
      </c>
      <c r="V66" s="17">
        <v>0</v>
      </c>
      <c r="W66" s="15">
        <v>10405</v>
      </c>
      <c r="X66" s="18">
        <v>2196</v>
      </c>
      <c r="Y66" s="12">
        <v>565</v>
      </c>
      <c r="Z66" s="12">
        <v>0</v>
      </c>
      <c r="AA66" s="20">
        <v>0</v>
      </c>
      <c r="AB66" s="21">
        <f t="shared" ref="AB66:AB74" si="34">SUM(X66:AA66)</f>
        <v>2761</v>
      </c>
      <c r="AC66" s="22">
        <v>335</v>
      </c>
      <c r="AD66" s="23">
        <v>301</v>
      </c>
      <c r="AE66" s="24">
        <v>24</v>
      </c>
      <c r="AF66" s="23">
        <v>28459</v>
      </c>
      <c r="AG66" s="17">
        <v>27785</v>
      </c>
      <c r="AH66" s="17">
        <v>553</v>
      </c>
      <c r="AI66" s="17">
        <v>136</v>
      </c>
      <c r="AJ66" s="17">
        <v>0</v>
      </c>
      <c r="AK66" s="17">
        <v>0</v>
      </c>
      <c r="AL66" s="24">
        <v>68</v>
      </c>
      <c r="AM66" s="23">
        <v>6102</v>
      </c>
      <c r="AN66" s="17">
        <v>2501</v>
      </c>
      <c r="AO66" s="17">
        <v>0</v>
      </c>
      <c r="AP66" s="17">
        <v>0</v>
      </c>
      <c r="AQ66" s="17">
        <v>92</v>
      </c>
      <c r="AR66" s="17">
        <v>16</v>
      </c>
      <c r="AS66" s="27">
        <v>0</v>
      </c>
      <c r="AT66" s="28">
        <v>212877</v>
      </c>
      <c r="AU66" s="29">
        <v>327312</v>
      </c>
      <c r="AV66" s="30">
        <v>58683</v>
      </c>
      <c r="AW66" s="58">
        <v>0.6912597157546696</v>
      </c>
    </row>
    <row r="67" spans="1:49" ht="19.5" customHeight="1" x14ac:dyDescent="0.15">
      <c r="A67" s="10" t="s">
        <v>100</v>
      </c>
      <c r="B67" s="11">
        <v>38041</v>
      </c>
      <c r="C67" s="12">
        <v>306</v>
      </c>
      <c r="D67" s="12">
        <v>3756</v>
      </c>
      <c r="E67" s="12">
        <v>3686</v>
      </c>
      <c r="F67" s="13">
        <f t="shared" si="30"/>
        <v>45789</v>
      </c>
      <c r="G67" s="14">
        <v>130090</v>
      </c>
      <c r="H67" s="12">
        <v>51117</v>
      </c>
      <c r="I67" s="15">
        <f t="shared" si="31"/>
        <v>181207</v>
      </c>
      <c r="J67" s="14">
        <v>87</v>
      </c>
      <c r="K67" s="12">
        <v>1635</v>
      </c>
      <c r="L67" s="15">
        <f t="shared" si="32"/>
        <v>1722</v>
      </c>
      <c r="M67" s="16">
        <v>256</v>
      </c>
      <c r="N67" s="17">
        <v>14</v>
      </c>
      <c r="O67" s="17">
        <v>0</v>
      </c>
      <c r="P67" s="17">
        <v>57</v>
      </c>
      <c r="Q67" s="18">
        <v>636</v>
      </c>
      <c r="R67" s="12">
        <v>1511</v>
      </c>
      <c r="S67" s="13">
        <f t="shared" si="33"/>
        <v>2147</v>
      </c>
      <c r="T67" s="18">
        <v>98225</v>
      </c>
      <c r="U67" s="12">
        <v>28761</v>
      </c>
      <c r="V67" s="17">
        <v>0</v>
      </c>
      <c r="W67" s="15">
        <v>12342</v>
      </c>
      <c r="X67" s="18">
        <v>2722</v>
      </c>
      <c r="Y67" s="12">
        <v>549</v>
      </c>
      <c r="Z67" s="12">
        <v>0</v>
      </c>
      <c r="AA67" s="20">
        <v>1</v>
      </c>
      <c r="AB67" s="21">
        <f t="shared" si="34"/>
        <v>3272</v>
      </c>
      <c r="AC67" s="22">
        <v>13806</v>
      </c>
      <c r="AD67" s="23">
        <v>2007</v>
      </c>
      <c r="AE67" s="24">
        <v>38</v>
      </c>
      <c r="AF67" s="23">
        <v>35970</v>
      </c>
      <c r="AG67" s="17">
        <v>33433</v>
      </c>
      <c r="AH67" s="17">
        <v>2355</v>
      </c>
      <c r="AI67" s="17">
        <v>831</v>
      </c>
      <c r="AJ67" s="17">
        <v>0</v>
      </c>
      <c r="AK67" s="17">
        <v>0</v>
      </c>
      <c r="AL67" s="24">
        <v>48</v>
      </c>
      <c r="AM67" s="23">
        <v>21817</v>
      </c>
      <c r="AN67" s="17">
        <v>9856</v>
      </c>
      <c r="AO67" s="17">
        <v>0</v>
      </c>
      <c r="AP67" s="17">
        <v>0</v>
      </c>
      <c r="AQ67" s="17">
        <v>670</v>
      </c>
      <c r="AR67" s="17">
        <v>46</v>
      </c>
      <c r="AS67" s="27">
        <v>0</v>
      </c>
      <c r="AT67" s="32">
        <v>230171</v>
      </c>
      <c r="AU67" s="36">
        <v>408169</v>
      </c>
      <c r="AV67" s="37">
        <v>57000</v>
      </c>
      <c r="AW67" s="31">
        <v>0.71790824857759361</v>
      </c>
    </row>
    <row r="68" spans="1:49" ht="19.5" customHeight="1" x14ac:dyDescent="0.15">
      <c r="A68" s="10" t="s">
        <v>101</v>
      </c>
      <c r="B68" s="11">
        <v>14130</v>
      </c>
      <c r="C68" s="12">
        <v>48</v>
      </c>
      <c r="D68" s="12">
        <v>1233</v>
      </c>
      <c r="E68" s="12">
        <v>3101</v>
      </c>
      <c r="F68" s="13">
        <f t="shared" si="30"/>
        <v>18512</v>
      </c>
      <c r="G68" s="14">
        <v>72330</v>
      </c>
      <c r="H68" s="12">
        <v>36118</v>
      </c>
      <c r="I68" s="15">
        <f t="shared" si="31"/>
        <v>108448</v>
      </c>
      <c r="J68" s="14">
        <v>94</v>
      </c>
      <c r="K68" s="12">
        <v>3189</v>
      </c>
      <c r="L68" s="15">
        <f t="shared" si="32"/>
        <v>3283</v>
      </c>
      <c r="M68" s="16">
        <v>117</v>
      </c>
      <c r="N68" s="17">
        <v>7</v>
      </c>
      <c r="O68" s="17">
        <v>0</v>
      </c>
      <c r="P68" s="17">
        <v>28</v>
      </c>
      <c r="Q68" s="18">
        <v>513</v>
      </c>
      <c r="R68" s="12">
        <v>1803</v>
      </c>
      <c r="S68" s="13">
        <f t="shared" si="33"/>
        <v>2316</v>
      </c>
      <c r="T68" s="18">
        <v>95881</v>
      </c>
      <c r="U68" s="12">
        <v>78295</v>
      </c>
      <c r="V68" s="17">
        <v>0</v>
      </c>
      <c r="W68" s="15">
        <v>2655</v>
      </c>
      <c r="X68" s="18">
        <v>1298</v>
      </c>
      <c r="Y68" s="12">
        <v>289</v>
      </c>
      <c r="Z68" s="12">
        <v>0</v>
      </c>
      <c r="AA68" s="20">
        <v>0</v>
      </c>
      <c r="AB68" s="21">
        <f t="shared" si="34"/>
        <v>1587</v>
      </c>
      <c r="AC68" s="22">
        <v>5868</v>
      </c>
      <c r="AD68" s="23">
        <v>2577</v>
      </c>
      <c r="AE68" s="24">
        <v>48</v>
      </c>
      <c r="AF68" s="23">
        <v>70103</v>
      </c>
      <c r="AG68" s="17">
        <v>67248</v>
      </c>
      <c r="AH68" s="17">
        <v>2749</v>
      </c>
      <c r="AI68" s="17">
        <v>1095</v>
      </c>
      <c r="AJ68" s="17">
        <v>1</v>
      </c>
      <c r="AK68" s="17">
        <v>0</v>
      </c>
      <c r="AL68" s="24">
        <v>74</v>
      </c>
      <c r="AM68" s="23">
        <v>21072</v>
      </c>
      <c r="AN68" s="17">
        <v>16399</v>
      </c>
      <c r="AO68" s="17">
        <v>0</v>
      </c>
      <c r="AP68" s="17">
        <v>0</v>
      </c>
      <c r="AQ68" s="17">
        <v>3797</v>
      </c>
      <c r="AR68" s="17">
        <v>259</v>
      </c>
      <c r="AS68" s="27">
        <v>0</v>
      </c>
      <c r="AT68" s="32">
        <v>130976</v>
      </c>
      <c r="AU68" s="36">
        <v>334484</v>
      </c>
      <c r="AV68" s="37">
        <v>42573</v>
      </c>
      <c r="AW68" s="31">
        <v>0.66695559161994689</v>
      </c>
    </row>
    <row r="69" spans="1:49" ht="19.5" customHeight="1" x14ac:dyDescent="0.15">
      <c r="A69" s="10" t="s">
        <v>102</v>
      </c>
      <c r="B69" s="11">
        <v>32131</v>
      </c>
      <c r="C69" s="12">
        <v>189</v>
      </c>
      <c r="D69" s="12">
        <v>2628</v>
      </c>
      <c r="E69" s="12">
        <v>5258</v>
      </c>
      <c r="F69" s="13">
        <f t="shared" si="30"/>
        <v>40206</v>
      </c>
      <c r="G69" s="14">
        <v>79276</v>
      </c>
      <c r="H69" s="12">
        <v>53728</v>
      </c>
      <c r="I69" s="15">
        <f t="shared" si="31"/>
        <v>133004</v>
      </c>
      <c r="J69" s="14">
        <v>136</v>
      </c>
      <c r="K69" s="12">
        <v>2941</v>
      </c>
      <c r="L69" s="15">
        <f t="shared" si="32"/>
        <v>3077</v>
      </c>
      <c r="M69" s="16">
        <v>377</v>
      </c>
      <c r="N69" s="17">
        <v>37</v>
      </c>
      <c r="O69" s="17">
        <v>0</v>
      </c>
      <c r="P69" s="17">
        <v>87</v>
      </c>
      <c r="Q69" s="18">
        <v>870</v>
      </c>
      <c r="R69" s="12">
        <v>2299</v>
      </c>
      <c r="S69" s="13">
        <f t="shared" si="33"/>
        <v>3169</v>
      </c>
      <c r="T69" s="18">
        <v>78233</v>
      </c>
      <c r="U69" s="12">
        <v>33772</v>
      </c>
      <c r="V69" s="17">
        <v>0</v>
      </c>
      <c r="W69" s="15">
        <v>7491</v>
      </c>
      <c r="X69" s="18">
        <v>2628</v>
      </c>
      <c r="Y69" s="12">
        <v>594</v>
      </c>
      <c r="Z69" s="12">
        <v>0</v>
      </c>
      <c r="AA69" s="20">
        <v>1</v>
      </c>
      <c r="AB69" s="21">
        <f t="shared" si="34"/>
        <v>3223</v>
      </c>
      <c r="AC69" s="22">
        <v>668</v>
      </c>
      <c r="AD69" s="23">
        <v>2632</v>
      </c>
      <c r="AE69" s="24">
        <v>25</v>
      </c>
      <c r="AF69" s="23">
        <v>27239</v>
      </c>
      <c r="AG69" s="17">
        <v>22319</v>
      </c>
      <c r="AH69" s="17">
        <v>4846</v>
      </c>
      <c r="AI69" s="17">
        <v>2036</v>
      </c>
      <c r="AJ69" s="17">
        <v>0</v>
      </c>
      <c r="AK69" s="17">
        <v>0</v>
      </c>
      <c r="AL69" s="24">
        <v>1</v>
      </c>
      <c r="AM69" s="23">
        <v>2899</v>
      </c>
      <c r="AN69" s="17">
        <v>1685</v>
      </c>
      <c r="AO69" s="17">
        <v>0</v>
      </c>
      <c r="AP69" s="17">
        <v>0</v>
      </c>
      <c r="AQ69" s="17">
        <v>779</v>
      </c>
      <c r="AR69" s="17">
        <v>45</v>
      </c>
      <c r="AS69" s="27">
        <v>0</v>
      </c>
      <c r="AT69" s="32">
        <v>177899</v>
      </c>
      <c r="AU69" s="36">
        <v>296811</v>
      </c>
      <c r="AV69" s="37">
        <v>62493</v>
      </c>
      <c r="AW69" s="31">
        <v>0.59604222429400622</v>
      </c>
    </row>
    <row r="70" spans="1:49" ht="19.5" customHeight="1" x14ac:dyDescent="0.15">
      <c r="A70" s="10" t="s">
        <v>103</v>
      </c>
      <c r="B70" s="11">
        <v>33839</v>
      </c>
      <c r="C70" s="12">
        <v>57</v>
      </c>
      <c r="D70" s="12">
        <v>3004</v>
      </c>
      <c r="E70" s="12">
        <v>6363</v>
      </c>
      <c r="F70" s="13">
        <f t="shared" si="30"/>
        <v>43263</v>
      </c>
      <c r="G70" s="14">
        <v>95300</v>
      </c>
      <c r="H70" s="12">
        <v>66285</v>
      </c>
      <c r="I70" s="15">
        <f t="shared" si="31"/>
        <v>161585</v>
      </c>
      <c r="J70" s="14">
        <v>267</v>
      </c>
      <c r="K70" s="12">
        <v>4097</v>
      </c>
      <c r="L70" s="15">
        <f t="shared" si="32"/>
        <v>4364</v>
      </c>
      <c r="M70" s="16">
        <v>191</v>
      </c>
      <c r="N70" s="17">
        <v>6</v>
      </c>
      <c r="O70" s="17">
        <v>2</v>
      </c>
      <c r="P70" s="17">
        <v>42</v>
      </c>
      <c r="Q70" s="18">
        <v>626</v>
      </c>
      <c r="R70" s="12">
        <v>2559</v>
      </c>
      <c r="S70" s="13">
        <f t="shared" si="33"/>
        <v>3185</v>
      </c>
      <c r="T70" s="18">
        <v>87339</v>
      </c>
      <c r="U70" s="12">
        <v>40954</v>
      </c>
      <c r="V70" s="17">
        <v>9877</v>
      </c>
      <c r="W70" s="15">
        <v>9125</v>
      </c>
      <c r="X70" s="18">
        <v>2808</v>
      </c>
      <c r="Y70" s="12">
        <v>618</v>
      </c>
      <c r="Z70" s="12">
        <v>1</v>
      </c>
      <c r="AA70" s="20">
        <v>0</v>
      </c>
      <c r="AB70" s="21">
        <f t="shared" si="34"/>
        <v>3427</v>
      </c>
      <c r="AC70" s="22">
        <v>2584</v>
      </c>
      <c r="AD70" s="23">
        <v>2081</v>
      </c>
      <c r="AE70" s="24">
        <v>35</v>
      </c>
      <c r="AF70" s="23">
        <v>32418</v>
      </c>
      <c r="AG70" s="17">
        <v>27904</v>
      </c>
      <c r="AH70" s="17">
        <v>3891</v>
      </c>
      <c r="AI70" s="17">
        <v>1483</v>
      </c>
      <c r="AJ70" s="17">
        <v>2</v>
      </c>
      <c r="AK70" s="17">
        <v>0</v>
      </c>
      <c r="AL70" s="24">
        <v>42</v>
      </c>
      <c r="AM70" s="23">
        <v>5118</v>
      </c>
      <c r="AN70" s="17">
        <v>2780</v>
      </c>
      <c r="AO70" s="17">
        <v>1</v>
      </c>
      <c r="AP70" s="17">
        <v>0</v>
      </c>
      <c r="AQ70" s="17">
        <v>2197</v>
      </c>
      <c r="AR70" s="17">
        <v>112</v>
      </c>
      <c r="AS70" s="27">
        <v>0</v>
      </c>
      <c r="AT70" s="32">
        <v>210580</v>
      </c>
      <c r="AU70" s="36">
        <v>349077</v>
      </c>
      <c r="AV70" s="37">
        <v>76993</v>
      </c>
      <c r="AW70" s="31">
        <v>0.58978246743200169</v>
      </c>
    </row>
    <row r="71" spans="1:49" ht="19.5" customHeight="1" x14ac:dyDescent="0.15">
      <c r="A71" s="10" t="s">
        <v>104</v>
      </c>
      <c r="B71" s="11">
        <v>20600</v>
      </c>
      <c r="C71" s="12">
        <v>52</v>
      </c>
      <c r="D71" s="12">
        <v>2685</v>
      </c>
      <c r="E71" s="12">
        <v>3185</v>
      </c>
      <c r="F71" s="13">
        <f t="shared" si="30"/>
        <v>26522</v>
      </c>
      <c r="G71" s="14">
        <v>84006</v>
      </c>
      <c r="H71" s="12">
        <v>52016</v>
      </c>
      <c r="I71" s="15">
        <f t="shared" si="31"/>
        <v>136022</v>
      </c>
      <c r="J71" s="14">
        <v>189</v>
      </c>
      <c r="K71" s="12">
        <v>1335</v>
      </c>
      <c r="L71" s="15">
        <f t="shared" si="32"/>
        <v>1524</v>
      </c>
      <c r="M71" s="16">
        <v>196</v>
      </c>
      <c r="N71" s="17">
        <v>2</v>
      </c>
      <c r="O71" s="17">
        <v>0</v>
      </c>
      <c r="P71" s="17">
        <v>49</v>
      </c>
      <c r="Q71" s="18">
        <v>392</v>
      </c>
      <c r="R71" s="12">
        <v>987</v>
      </c>
      <c r="S71" s="13">
        <f t="shared" si="33"/>
        <v>1379</v>
      </c>
      <c r="T71" s="18">
        <v>56570</v>
      </c>
      <c r="U71" s="12">
        <v>16484</v>
      </c>
      <c r="V71" s="17">
        <v>0</v>
      </c>
      <c r="W71" s="15">
        <v>6641</v>
      </c>
      <c r="X71" s="18">
        <v>1860</v>
      </c>
      <c r="Y71" s="12">
        <v>464</v>
      </c>
      <c r="Z71" s="12">
        <v>0</v>
      </c>
      <c r="AA71" s="20">
        <v>0</v>
      </c>
      <c r="AB71" s="21">
        <f t="shared" si="34"/>
        <v>2324</v>
      </c>
      <c r="AC71" s="22">
        <v>969</v>
      </c>
      <c r="AD71" s="23">
        <v>627</v>
      </c>
      <c r="AE71" s="24">
        <v>527</v>
      </c>
      <c r="AF71" s="23">
        <v>22743</v>
      </c>
      <c r="AG71" s="17">
        <v>21407</v>
      </c>
      <c r="AH71" s="17">
        <v>1314</v>
      </c>
      <c r="AI71" s="17">
        <v>418</v>
      </c>
      <c r="AJ71" s="17">
        <v>1</v>
      </c>
      <c r="AK71" s="17">
        <v>0</v>
      </c>
      <c r="AL71" s="24">
        <v>0</v>
      </c>
      <c r="AM71" s="23">
        <v>4626</v>
      </c>
      <c r="AN71" s="17">
        <v>1925</v>
      </c>
      <c r="AO71" s="17">
        <v>0</v>
      </c>
      <c r="AP71" s="17">
        <v>0</v>
      </c>
      <c r="AQ71" s="17">
        <v>242</v>
      </c>
      <c r="AR71" s="17">
        <v>10</v>
      </c>
      <c r="AS71" s="27">
        <v>0</v>
      </c>
      <c r="AT71" s="32">
        <v>164818</v>
      </c>
      <c r="AU71" s="36">
        <v>254835</v>
      </c>
      <c r="AV71" s="37">
        <v>56784</v>
      </c>
      <c r="AW71" s="31">
        <v>0.61759127200011765</v>
      </c>
    </row>
    <row r="72" spans="1:49" ht="19.5" customHeight="1" x14ac:dyDescent="0.15">
      <c r="A72" s="10" t="s">
        <v>105</v>
      </c>
      <c r="B72" s="11">
        <v>21823</v>
      </c>
      <c r="C72" s="12">
        <v>216</v>
      </c>
      <c r="D72" s="12">
        <v>2884</v>
      </c>
      <c r="E72" s="12">
        <v>3099</v>
      </c>
      <c r="F72" s="13">
        <f t="shared" si="30"/>
        <v>28022</v>
      </c>
      <c r="G72" s="14">
        <v>104211</v>
      </c>
      <c r="H72" s="12">
        <v>52964</v>
      </c>
      <c r="I72" s="15">
        <f t="shared" si="31"/>
        <v>157175</v>
      </c>
      <c r="J72" s="14">
        <v>14</v>
      </c>
      <c r="K72" s="12">
        <v>623</v>
      </c>
      <c r="L72" s="15">
        <f t="shared" si="32"/>
        <v>637</v>
      </c>
      <c r="M72" s="16">
        <v>152</v>
      </c>
      <c r="N72" s="17">
        <v>7</v>
      </c>
      <c r="O72" s="17">
        <v>0</v>
      </c>
      <c r="P72" s="17">
        <v>23</v>
      </c>
      <c r="Q72" s="18">
        <v>276</v>
      </c>
      <c r="R72" s="12">
        <v>478</v>
      </c>
      <c r="S72" s="13">
        <f t="shared" si="33"/>
        <v>754</v>
      </c>
      <c r="T72" s="18">
        <v>57982</v>
      </c>
      <c r="U72" s="12">
        <v>11927</v>
      </c>
      <c r="V72" s="17">
        <v>0</v>
      </c>
      <c r="W72" s="15">
        <v>9383</v>
      </c>
      <c r="X72" s="18">
        <v>1673</v>
      </c>
      <c r="Y72" s="12">
        <v>509</v>
      </c>
      <c r="Z72" s="12">
        <v>0</v>
      </c>
      <c r="AA72" s="20">
        <v>0</v>
      </c>
      <c r="AB72" s="21">
        <f t="shared" si="34"/>
        <v>2182</v>
      </c>
      <c r="AC72" s="22">
        <v>2636</v>
      </c>
      <c r="AD72" s="23">
        <v>1926</v>
      </c>
      <c r="AE72" s="24">
        <v>22</v>
      </c>
      <c r="AF72" s="23">
        <v>25041</v>
      </c>
      <c r="AG72" s="17">
        <v>20208</v>
      </c>
      <c r="AH72" s="17">
        <v>4793</v>
      </c>
      <c r="AI72" s="17">
        <v>1814</v>
      </c>
      <c r="AJ72" s="17">
        <v>2</v>
      </c>
      <c r="AK72" s="17">
        <v>0</v>
      </c>
      <c r="AL72" s="24">
        <v>1</v>
      </c>
      <c r="AM72" s="23">
        <v>6773</v>
      </c>
      <c r="AN72" s="17">
        <v>3060</v>
      </c>
      <c r="AO72" s="17">
        <v>0</v>
      </c>
      <c r="AP72" s="17">
        <v>0</v>
      </c>
      <c r="AQ72" s="17">
        <v>19</v>
      </c>
      <c r="AR72" s="17">
        <v>2</v>
      </c>
      <c r="AS72" s="27">
        <v>0</v>
      </c>
      <c r="AT72" s="32">
        <v>186515</v>
      </c>
      <c r="AU72" s="36">
        <v>283852</v>
      </c>
      <c r="AV72" s="37">
        <v>57054</v>
      </c>
      <c r="AW72" s="31">
        <v>0.66302529028153334</v>
      </c>
    </row>
    <row r="73" spans="1:49" ht="19.5" customHeight="1" x14ac:dyDescent="0.15">
      <c r="A73" s="10" t="s">
        <v>106</v>
      </c>
      <c r="B73" s="11">
        <v>46248</v>
      </c>
      <c r="C73" s="12">
        <v>258</v>
      </c>
      <c r="D73" s="12">
        <v>5072</v>
      </c>
      <c r="E73" s="12">
        <v>5734</v>
      </c>
      <c r="F73" s="13">
        <f t="shared" si="30"/>
        <v>57312</v>
      </c>
      <c r="G73" s="14">
        <v>132806</v>
      </c>
      <c r="H73" s="12">
        <v>44575</v>
      </c>
      <c r="I73" s="15">
        <f t="shared" si="31"/>
        <v>177381</v>
      </c>
      <c r="J73" s="14">
        <v>44</v>
      </c>
      <c r="K73" s="12">
        <v>2298</v>
      </c>
      <c r="L73" s="15">
        <f t="shared" si="32"/>
        <v>2342</v>
      </c>
      <c r="M73" s="16">
        <v>273</v>
      </c>
      <c r="N73" s="17">
        <v>7</v>
      </c>
      <c r="O73" s="17">
        <v>0</v>
      </c>
      <c r="P73" s="17">
        <v>66</v>
      </c>
      <c r="Q73" s="18">
        <v>718</v>
      </c>
      <c r="R73" s="12">
        <v>2554</v>
      </c>
      <c r="S73" s="13">
        <f t="shared" si="33"/>
        <v>3272</v>
      </c>
      <c r="T73" s="18">
        <v>105253</v>
      </c>
      <c r="U73" s="12">
        <v>38832</v>
      </c>
      <c r="V73" s="17">
        <v>0</v>
      </c>
      <c r="W73" s="15">
        <v>11233</v>
      </c>
      <c r="X73" s="18">
        <v>3005</v>
      </c>
      <c r="Y73" s="12">
        <v>540</v>
      </c>
      <c r="Z73" s="12">
        <v>0</v>
      </c>
      <c r="AA73" s="20">
        <v>0</v>
      </c>
      <c r="AB73" s="21">
        <f t="shared" si="34"/>
        <v>3545</v>
      </c>
      <c r="AC73" s="22">
        <v>9182</v>
      </c>
      <c r="AD73" s="23">
        <v>5449</v>
      </c>
      <c r="AE73" s="24">
        <v>35</v>
      </c>
      <c r="AF73" s="23">
        <v>45904</v>
      </c>
      <c r="AG73" s="17">
        <v>39160</v>
      </c>
      <c r="AH73" s="17">
        <v>6418</v>
      </c>
      <c r="AI73" s="17">
        <v>2763</v>
      </c>
      <c r="AJ73" s="17">
        <v>0</v>
      </c>
      <c r="AK73" s="17">
        <v>0</v>
      </c>
      <c r="AL73" s="24">
        <v>286</v>
      </c>
      <c r="AM73" s="23">
        <v>11005</v>
      </c>
      <c r="AN73" s="17">
        <v>5784</v>
      </c>
      <c r="AO73" s="17">
        <v>0</v>
      </c>
      <c r="AP73" s="17">
        <v>0</v>
      </c>
      <c r="AQ73" s="17">
        <v>5466</v>
      </c>
      <c r="AR73" s="17">
        <v>348</v>
      </c>
      <c r="AS73" s="27">
        <v>0</v>
      </c>
      <c r="AT73" s="32">
        <v>237922</v>
      </c>
      <c r="AU73" s="36">
        <v>427381</v>
      </c>
      <c r="AV73" s="37">
        <v>53138</v>
      </c>
      <c r="AW73" s="31">
        <v>0.74870476544838516</v>
      </c>
    </row>
    <row r="74" spans="1:49" ht="19.5" customHeight="1" thickBot="1" x14ac:dyDescent="0.2">
      <c r="A74" s="59" t="s">
        <v>107</v>
      </c>
      <c r="B74" s="33">
        <v>29452</v>
      </c>
      <c r="C74" s="34">
        <v>205</v>
      </c>
      <c r="D74" s="34">
        <v>3028</v>
      </c>
      <c r="E74" s="34">
        <v>4569</v>
      </c>
      <c r="F74" s="60">
        <f t="shared" si="30"/>
        <v>37254</v>
      </c>
      <c r="G74" s="61">
        <v>135914</v>
      </c>
      <c r="H74" s="34">
        <v>75529</v>
      </c>
      <c r="I74" s="62">
        <f t="shared" si="31"/>
        <v>211443</v>
      </c>
      <c r="J74" s="61">
        <v>89</v>
      </c>
      <c r="K74" s="34">
        <v>2178</v>
      </c>
      <c r="L74" s="62">
        <f t="shared" si="32"/>
        <v>2267</v>
      </c>
      <c r="M74" s="63">
        <v>166</v>
      </c>
      <c r="N74" s="64">
        <v>2</v>
      </c>
      <c r="O74" s="64">
        <v>0</v>
      </c>
      <c r="P74" s="64">
        <v>32</v>
      </c>
      <c r="Q74" s="65">
        <v>394</v>
      </c>
      <c r="R74" s="34">
        <v>838</v>
      </c>
      <c r="S74" s="60">
        <f t="shared" si="33"/>
        <v>1232</v>
      </c>
      <c r="T74" s="65">
        <v>75974</v>
      </c>
      <c r="U74" s="34">
        <v>25931</v>
      </c>
      <c r="V74" s="64">
        <v>0</v>
      </c>
      <c r="W74" s="62">
        <v>10095</v>
      </c>
      <c r="X74" s="65">
        <v>1781</v>
      </c>
      <c r="Y74" s="34">
        <v>501</v>
      </c>
      <c r="Z74" s="34">
        <v>1</v>
      </c>
      <c r="AA74" s="66">
        <v>0</v>
      </c>
      <c r="AB74" s="35">
        <f t="shared" si="34"/>
        <v>2283</v>
      </c>
      <c r="AC74" s="67">
        <v>897</v>
      </c>
      <c r="AD74" s="68">
        <v>3108</v>
      </c>
      <c r="AE74" s="69">
        <v>863</v>
      </c>
      <c r="AF74" s="68">
        <v>34277</v>
      </c>
      <c r="AG74" s="64">
        <v>28765</v>
      </c>
      <c r="AH74" s="64">
        <v>5501</v>
      </c>
      <c r="AI74" s="64">
        <v>2093</v>
      </c>
      <c r="AJ74" s="64">
        <v>1</v>
      </c>
      <c r="AK74" s="64">
        <v>0</v>
      </c>
      <c r="AL74" s="69">
        <v>8</v>
      </c>
      <c r="AM74" s="68">
        <v>12568</v>
      </c>
      <c r="AN74" s="64">
        <v>5747</v>
      </c>
      <c r="AO74" s="64">
        <v>0</v>
      </c>
      <c r="AP74" s="64">
        <v>0</v>
      </c>
      <c r="AQ74" s="64">
        <v>144</v>
      </c>
      <c r="AR74" s="64">
        <v>4</v>
      </c>
      <c r="AS74" s="70">
        <v>0</v>
      </c>
      <c r="AT74" s="37">
        <v>252100</v>
      </c>
      <c r="AU74" s="71">
        <v>383450</v>
      </c>
      <c r="AV74" s="72">
        <v>82647</v>
      </c>
      <c r="AW74" s="38">
        <v>0.64279262023334893</v>
      </c>
    </row>
    <row r="75" spans="1:49" ht="19.5" customHeight="1" thickTop="1" thickBot="1" x14ac:dyDescent="0.2">
      <c r="A75" s="39" t="s">
        <v>50</v>
      </c>
      <c r="B75" s="40">
        <f>SUM(B66:B74)</f>
        <v>266279</v>
      </c>
      <c r="C75" s="41">
        <f t="shared" ref="C75:AS75" si="35">SUM(C66:C74)</f>
        <v>1561</v>
      </c>
      <c r="D75" s="41">
        <f t="shared" si="35"/>
        <v>27854</v>
      </c>
      <c r="E75" s="41">
        <f t="shared" si="35"/>
        <v>38878</v>
      </c>
      <c r="F75" s="42">
        <f t="shared" si="35"/>
        <v>334572</v>
      </c>
      <c r="G75" s="43">
        <f t="shared" si="35"/>
        <v>953729</v>
      </c>
      <c r="H75" s="41">
        <f t="shared" si="35"/>
        <v>485837</v>
      </c>
      <c r="I75" s="44">
        <f t="shared" si="35"/>
        <v>1439566</v>
      </c>
      <c r="J75" s="43">
        <f t="shared" si="35"/>
        <v>967</v>
      </c>
      <c r="K75" s="41">
        <f t="shared" si="35"/>
        <v>19213</v>
      </c>
      <c r="L75" s="44">
        <f t="shared" si="35"/>
        <v>20180</v>
      </c>
      <c r="M75" s="46">
        <f t="shared" si="35"/>
        <v>1876</v>
      </c>
      <c r="N75" s="47">
        <f t="shared" si="35"/>
        <v>83</v>
      </c>
      <c r="O75" s="47">
        <f t="shared" si="35"/>
        <v>2</v>
      </c>
      <c r="P75" s="47">
        <f t="shared" si="35"/>
        <v>426</v>
      </c>
      <c r="Q75" s="48">
        <f t="shared" si="35"/>
        <v>4852</v>
      </c>
      <c r="R75" s="41">
        <f t="shared" si="35"/>
        <v>13868</v>
      </c>
      <c r="S75" s="42">
        <f t="shared" si="35"/>
        <v>18720</v>
      </c>
      <c r="T75" s="48">
        <f t="shared" si="35"/>
        <v>730536</v>
      </c>
      <c r="U75" s="41">
        <f t="shared" si="35"/>
        <v>292663</v>
      </c>
      <c r="V75" s="47">
        <f t="shared" si="35"/>
        <v>9877</v>
      </c>
      <c r="W75" s="44">
        <f t="shared" si="35"/>
        <v>79370</v>
      </c>
      <c r="X75" s="48">
        <f t="shared" si="35"/>
        <v>19971</v>
      </c>
      <c r="Y75" s="41">
        <f t="shared" si="35"/>
        <v>4629</v>
      </c>
      <c r="Z75" s="41">
        <f t="shared" si="35"/>
        <v>2</v>
      </c>
      <c r="AA75" s="49">
        <f t="shared" si="35"/>
        <v>2</v>
      </c>
      <c r="AB75" s="50">
        <f t="shared" si="35"/>
        <v>24604</v>
      </c>
      <c r="AC75" s="51">
        <f t="shared" si="35"/>
        <v>36945</v>
      </c>
      <c r="AD75" s="52">
        <f t="shared" si="35"/>
        <v>20708</v>
      </c>
      <c r="AE75" s="53">
        <f t="shared" si="35"/>
        <v>1617</v>
      </c>
      <c r="AF75" s="52">
        <f t="shared" si="35"/>
        <v>322154</v>
      </c>
      <c r="AG75" s="47">
        <f t="shared" si="35"/>
        <v>288229</v>
      </c>
      <c r="AH75" s="47">
        <f t="shared" si="35"/>
        <v>32420</v>
      </c>
      <c r="AI75" s="47">
        <f t="shared" si="35"/>
        <v>12669</v>
      </c>
      <c r="AJ75" s="47">
        <f t="shared" si="35"/>
        <v>7</v>
      </c>
      <c r="AK75" s="47">
        <f t="shared" si="35"/>
        <v>0</v>
      </c>
      <c r="AL75" s="53">
        <f t="shared" si="35"/>
        <v>528</v>
      </c>
      <c r="AM75" s="52">
        <f t="shared" si="35"/>
        <v>91980</v>
      </c>
      <c r="AN75" s="47">
        <f t="shared" si="35"/>
        <v>49737</v>
      </c>
      <c r="AO75" s="47">
        <f t="shared" si="35"/>
        <v>1</v>
      </c>
      <c r="AP75" s="47">
        <f t="shared" si="35"/>
        <v>0</v>
      </c>
      <c r="AQ75" s="47">
        <f t="shared" si="35"/>
        <v>13406</v>
      </c>
      <c r="AR75" s="47">
        <f t="shared" si="35"/>
        <v>842</v>
      </c>
      <c r="AS75" s="54">
        <f t="shared" si="35"/>
        <v>0</v>
      </c>
      <c r="AT75" s="45">
        <v>1803858</v>
      </c>
      <c r="AU75" s="55">
        <v>3065371</v>
      </c>
      <c r="AV75" s="45">
        <v>547365</v>
      </c>
      <c r="AW75" s="56">
        <v>0.662511479154134</v>
      </c>
    </row>
    <row r="76" spans="1:49" ht="19.5" customHeight="1" thickTop="1" x14ac:dyDescent="0.15">
      <c r="A76" s="10" t="s">
        <v>108</v>
      </c>
      <c r="B76" s="11">
        <v>14744</v>
      </c>
      <c r="C76" s="12">
        <v>152</v>
      </c>
      <c r="D76" s="12">
        <v>1806</v>
      </c>
      <c r="E76" s="12">
        <v>1786</v>
      </c>
      <c r="F76" s="13">
        <f t="shared" ref="F76:F81" si="36">SUM(B76:E76)</f>
        <v>18488</v>
      </c>
      <c r="G76" s="14">
        <v>62874</v>
      </c>
      <c r="H76" s="12">
        <v>23587</v>
      </c>
      <c r="I76" s="15">
        <f t="shared" ref="I76:I81" si="37">SUM(G76:H76)</f>
        <v>86461</v>
      </c>
      <c r="J76" s="14">
        <v>4</v>
      </c>
      <c r="K76" s="12">
        <v>276</v>
      </c>
      <c r="L76" s="15">
        <f t="shared" ref="L76:L81" si="38">SUM(J76:K76)</f>
        <v>280</v>
      </c>
      <c r="M76" s="16">
        <v>85</v>
      </c>
      <c r="N76" s="17">
        <v>0</v>
      </c>
      <c r="O76" s="17">
        <v>0</v>
      </c>
      <c r="P76" s="17">
        <v>15</v>
      </c>
      <c r="Q76" s="18">
        <v>163</v>
      </c>
      <c r="R76" s="12">
        <v>893</v>
      </c>
      <c r="S76" s="13">
        <f t="shared" ref="S76:S81" si="39">SUM(Q76:R76)</f>
        <v>1056</v>
      </c>
      <c r="T76" s="18">
        <v>36099</v>
      </c>
      <c r="U76" s="12">
        <v>5905</v>
      </c>
      <c r="V76" s="17">
        <v>0</v>
      </c>
      <c r="W76" s="15">
        <v>5330</v>
      </c>
      <c r="X76" s="18">
        <v>774</v>
      </c>
      <c r="Y76" s="12">
        <v>147</v>
      </c>
      <c r="Z76" s="12">
        <v>0</v>
      </c>
      <c r="AA76" s="20">
        <v>1</v>
      </c>
      <c r="AB76" s="21">
        <f t="shared" ref="AB76:AB81" si="40">SUM(X76:AA76)</f>
        <v>922</v>
      </c>
      <c r="AC76" s="22">
        <v>1565</v>
      </c>
      <c r="AD76" s="23">
        <v>29</v>
      </c>
      <c r="AE76" s="24">
        <v>6</v>
      </c>
      <c r="AF76" s="23">
        <v>17548</v>
      </c>
      <c r="AG76" s="17">
        <v>17049</v>
      </c>
      <c r="AH76" s="17">
        <v>462</v>
      </c>
      <c r="AI76" s="17">
        <v>118</v>
      </c>
      <c r="AJ76" s="17">
        <v>0</v>
      </c>
      <c r="AK76" s="17">
        <v>0</v>
      </c>
      <c r="AL76" s="24">
        <v>1</v>
      </c>
      <c r="AM76" s="23">
        <v>9000</v>
      </c>
      <c r="AN76" s="17">
        <v>3442</v>
      </c>
      <c r="AO76" s="17">
        <v>0</v>
      </c>
      <c r="AP76" s="17">
        <v>0</v>
      </c>
      <c r="AQ76" s="17">
        <v>12</v>
      </c>
      <c r="AR76" s="17">
        <v>1</v>
      </c>
      <c r="AS76" s="27">
        <v>0</v>
      </c>
      <c r="AT76" s="28">
        <v>105786</v>
      </c>
      <c r="AU76" s="29">
        <v>172024</v>
      </c>
      <c r="AV76" s="30">
        <v>25886</v>
      </c>
      <c r="AW76" s="58">
        <v>0.72719492025306209</v>
      </c>
    </row>
    <row r="77" spans="1:49" ht="19.5" customHeight="1" x14ac:dyDescent="0.15">
      <c r="A77" s="10" t="s">
        <v>109</v>
      </c>
      <c r="B77" s="11">
        <v>20417</v>
      </c>
      <c r="C77" s="12">
        <v>320</v>
      </c>
      <c r="D77" s="12">
        <v>3596</v>
      </c>
      <c r="E77" s="12">
        <v>1462</v>
      </c>
      <c r="F77" s="13">
        <f t="shared" si="36"/>
        <v>25795</v>
      </c>
      <c r="G77" s="14">
        <v>88569</v>
      </c>
      <c r="H77" s="12">
        <v>30260</v>
      </c>
      <c r="I77" s="15">
        <f t="shared" si="37"/>
        <v>118829</v>
      </c>
      <c r="J77" s="14">
        <v>0</v>
      </c>
      <c r="K77" s="12">
        <v>936</v>
      </c>
      <c r="L77" s="15">
        <f t="shared" si="38"/>
        <v>936</v>
      </c>
      <c r="M77" s="16">
        <v>62</v>
      </c>
      <c r="N77" s="17">
        <v>2</v>
      </c>
      <c r="O77" s="17">
        <v>0</v>
      </c>
      <c r="P77" s="17">
        <v>18</v>
      </c>
      <c r="Q77" s="18">
        <v>107</v>
      </c>
      <c r="R77" s="12">
        <v>308</v>
      </c>
      <c r="S77" s="13">
        <f t="shared" si="39"/>
        <v>415</v>
      </c>
      <c r="T77" s="18">
        <v>46455</v>
      </c>
      <c r="U77" s="12">
        <v>6642</v>
      </c>
      <c r="V77" s="17">
        <v>0</v>
      </c>
      <c r="W77" s="15">
        <v>6503</v>
      </c>
      <c r="X77" s="18">
        <v>929</v>
      </c>
      <c r="Y77" s="12">
        <v>192</v>
      </c>
      <c r="Z77" s="12">
        <v>0</v>
      </c>
      <c r="AA77" s="20">
        <v>0</v>
      </c>
      <c r="AB77" s="21">
        <f t="shared" si="40"/>
        <v>1121</v>
      </c>
      <c r="AC77" s="22">
        <v>896</v>
      </c>
      <c r="AD77" s="23">
        <v>376</v>
      </c>
      <c r="AE77" s="24">
        <v>13</v>
      </c>
      <c r="AF77" s="23">
        <v>22246</v>
      </c>
      <c r="AG77" s="17">
        <v>20599</v>
      </c>
      <c r="AH77" s="17">
        <v>1622</v>
      </c>
      <c r="AI77" s="17">
        <v>620</v>
      </c>
      <c r="AJ77" s="17">
        <v>0</v>
      </c>
      <c r="AK77" s="17">
        <v>0</v>
      </c>
      <c r="AL77" s="24">
        <v>0</v>
      </c>
      <c r="AM77" s="23">
        <v>12663</v>
      </c>
      <c r="AN77" s="17">
        <v>5525</v>
      </c>
      <c r="AO77" s="17">
        <v>0</v>
      </c>
      <c r="AP77" s="17">
        <v>0</v>
      </c>
      <c r="AQ77" s="17">
        <v>81</v>
      </c>
      <c r="AR77" s="17">
        <v>2</v>
      </c>
      <c r="AS77" s="27">
        <v>0</v>
      </c>
      <c r="AT77" s="32">
        <v>145996</v>
      </c>
      <c r="AU77" s="36">
        <v>230264</v>
      </c>
      <c r="AV77" s="37">
        <v>33040</v>
      </c>
      <c r="AW77" s="31">
        <v>0.74534835772412456</v>
      </c>
    </row>
    <row r="78" spans="1:49" ht="19.5" customHeight="1" x14ac:dyDescent="0.15">
      <c r="A78" s="10" t="s">
        <v>110</v>
      </c>
      <c r="B78" s="11">
        <v>47627</v>
      </c>
      <c r="C78" s="12">
        <v>281</v>
      </c>
      <c r="D78" s="12">
        <v>6367</v>
      </c>
      <c r="E78" s="12">
        <v>6112</v>
      </c>
      <c r="F78" s="13">
        <f t="shared" si="36"/>
        <v>60387</v>
      </c>
      <c r="G78" s="14">
        <v>199649</v>
      </c>
      <c r="H78" s="12">
        <v>73494</v>
      </c>
      <c r="I78" s="15">
        <f t="shared" si="37"/>
        <v>273143</v>
      </c>
      <c r="J78" s="14">
        <v>55</v>
      </c>
      <c r="K78" s="12">
        <v>1247</v>
      </c>
      <c r="L78" s="15">
        <f t="shared" si="38"/>
        <v>1302</v>
      </c>
      <c r="M78" s="16">
        <v>222</v>
      </c>
      <c r="N78" s="17">
        <v>12</v>
      </c>
      <c r="O78" s="17">
        <v>6</v>
      </c>
      <c r="P78" s="17">
        <v>74</v>
      </c>
      <c r="Q78" s="18">
        <v>620</v>
      </c>
      <c r="R78" s="12">
        <v>473</v>
      </c>
      <c r="S78" s="13">
        <f t="shared" si="39"/>
        <v>1093</v>
      </c>
      <c r="T78" s="18">
        <v>123083</v>
      </c>
      <c r="U78" s="12">
        <v>37179</v>
      </c>
      <c r="V78" s="17">
        <v>14636</v>
      </c>
      <c r="W78" s="15">
        <v>16371</v>
      </c>
      <c r="X78" s="18">
        <v>4553</v>
      </c>
      <c r="Y78" s="12">
        <v>907</v>
      </c>
      <c r="Z78" s="12">
        <v>0</v>
      </c>
      <c r="AA78" s="20">
        <v>0</v>
      </c>
      <c r="AB78" s="21">
        <f t="shared" si="40"/>
        <v>5460</v>
      </c>
      <c r="AC78" s="22">
        <v>2748</v>
      </c>
      <c r="AD78" s="23">
        <v>321</v>
      </c>
      <c r="AE78" s="24">
        <v>64</v>
      </c>
      <c r="AF78" s="23">
        <v>49076</v>
      </c>
      <c r="AG78" s="17">
        <v>48438</v>
      </c>
      <c r="AH78" s="17">
        <v>519</v>
      </c>
      <c r="AI78" s="17">
        <v>172</v>
      </c>
      <c r="AJ78" s="17">
        <v>5</v>
      </c>
      <c r="AK78" s="17">
        <v>0</v>
      </c>
      <c r="AL78" s="24">
        <v>1</v>
      </c>
      <c r="AM78" s="23">
        <v>22331</v>
      </c>
      <c r="AN78" s="17">
        <v>10978</v>
      </c>
      <c r="AO78" s="17">
        <v>46</v>
      </c>
      <c r="AP78" s="17">
        <v>0</v>
      </c>
      <c r="AQ78" s="17">
        <v>327</v>
      </c>
      <c r="AR78" s="17">
        <v>17</v>
      </c>
      <c r="AS78" s="27">
        <v>0</v>
      </c>
      <c r="AT78" s="32">
        <v>335676</v>
      </c>
      <c r="AU78" s="36">
        <v>540242</v>
      </c>
      <c r="AV78" s="37">
        <v>81356</v>
      </c>
      <c r="AW78" s="31">
        <v>0.73093214909406423</v>
      </c>
    </row>
    <row r="79" spans="1:49" ht="19.5" customHeight="1" x14ac:dyDescent="0.15">
      <c r="A79" s="10" t="s">
        <v>111</v>
      </c>
      <c r="B79" s="11">
        <v>36491</v>
      </c>
      <c r="C79" s="12">
        <v>302</v>
      </c>
      <c r="D79" s="12">
        <v>5800</v>
      </c>
      <c r="E79" s="12">
        <v>3693</v>
      </c>
      <c r="F79" s="13">
        <f t="shared" si="36"/>
        <v>46286</v>
      </c>
      <c r="G79" s="14">
        <v>155026</v>
      </c>
      <c r="H79" s="12">
        <v>35189</v>
      </c>
      <c r="I79" s="15">
        <f t="shared" si="37"/>
        <v>190215</v>
      </c>
      <c r="J79" s="14">
        <v>41</v>
      </c>
      <c r="K79" s="12">
        <v>635</v>
      </c>
      <c r="L79" s="15">
        <f t="shared" si="38"/>
        <v>676</v>
      </c>
      <c r="M79" s="16">
        <v>134</v>
      </c>
      <c r="N79" s="17">
        <v>3</v>
      </c>
      <c r="O79" s="17">
        <v>0</v>
      </c>
      <c r="P79" s="17">
        <v>39</v>
      </c>
      <c r="Q79" s="18">
        <v>413</v>
      </c>
      <c r="R79" s="12">
        <v>286</v>
      </c>
      <c r="S79" s="13">
        <f t="shared" si="39"/>
        <v>699</v>
      </c>
      <c r="T79" s="18">
        <v>95375</v>
      </c>
      <c r="U79" s="12">
        <v>19152</v>
      </c>
      <c r="V79" s="17">
        <v>0</v>
      </c>
      <c r="W79" s="15">
        <v>11406</v>
      </c>
      <c r="X79" s="18">
        <v>2643</v>
      </c>
      <c r="Y79" s="12">
        <v>597</v>
      </c>
      <c r="Z79" s="12">
        <v>0</v>
      </c>
      <c r="AA79" s="20">
        <v>0</v>
      </c>
      <c r="AB79" s="21">
        <f t="shared" si="40"/>
        <v>3240</v>
      </c>
      <c r="AC79" s="22">
        <v>751</v>
      </c>
      <c r="AD79" s="23">
        <v>1597</v>
      </c>
      <c r="AE79" s="24">
        <v>43</v>
      </c>
      <c r="AF79" s="23">
        <v>37584</v>
      </c>
      <c r="AG79" s="17">
        <v>30698</v>
      </c>
      <c r="AH79" s="17">
        <v>6476</v>
      </c>
      <c r="AI79" s="17">
        <v>2987</v>
      </c>
      <c r="AJ79" s="17">
        <v>92</v>
      </c>
      <c r="AK79" s="17">
        <v>0</v>
      </c>
      <c r="AL79" s="24">
        <v>4</v>
      </c>
      <c r="AM79" s="23">
        <v>11449</v>
      </c>
      <c r="AN79" s="17">
        <v>5928</v>
      </c>
      <c r="AO79" s="17">
        <v>94</v>
      </c>
      <c r="AP79" s="17">
        <v>0</v>
      </c>
      <c r="AQ79" s="17">
        <v>35</v>
      </c>
      <c r="AR79" s="17">
        <v>8</v>
      </c>
      <c r="AS79" s="27">
        <v>0</v>
      </c>
      <c r="AT79" s="32">
        <v>237853</v>
      </c>
      <c r="AU79" s="36">
        <v>388728</v>
      </c>
      <c r="AV79" s="37">
        <v>39953</v>
      </c>
      <c r="AW79" s="31">
        <v>0.81500407433693456</v>
      </c>
    </row>
    <row r="80" spans="1:49" ht="19.5" customHeight="1" x14ac:dyDescent="0.15">
      <c r="A80" s="10" t="s">
        <v>112</v>
      </c>
      <c r="B80" s="11">
        <v>17987</v>
      </c>
      <c r="C80" s="12">
        <v>78</v>
      </c>
      <c r="D80" s="12">
        <v>2451</v>
      </c>
      <c r="E80" s="12">
        <v>1993</v>
      </c>
      <c r="F80" s="13">
        <f t="shared" si="36"/>
        <v>22509</v>
      </c>
      <c r="G80" s="14">
        <v>84889</v>
      </c>
      <c r="H80" s="12">
        <v>42271</v>
      </c>
      <c r="I80" s="15">
        <f t="shared" si="37"/>
        <v>127160</v>
      </c>
      <c r="J80" s="14">
        <v>8</v>
      </c>
      <c r="K80" s="12">
        <v>426</v>
      </c>
      <c r="L80" s="15">
        <f t="shared" si="38"/>
        <v>434</v>
      </c>
      <c r="M80" s="16">
        <v>87</v>
      </c>
      <c r="N80" s="17">
        <v>4</v>
      </c>
      <c r="O80" s="17">
        <v>0</v>
      </c>
      <c r="P80" s="17">
        <v>9</v>
      </c>
      <c r="Q80" s="18">
        <v>297</v>
      </c>
      <c r="R80" s="12">
        <v>190</v>
      </c>
      <c r="S80" s="13">
        <f t="shared" si="39"/>
        <v>487</v>
      </c>
      <c r="T80" s="18">
        <v>48358</v>
      </c>
      <c r="U80" s="12">
        <v>11416</v>
      </c>
      <c r="V80" s="17">
        <v>0</v>
      </c>
      <c r="W80" s="15">
        <v>7671</v>
      </c>
      <c r="X80" s="18">
        <v>1130</v>
      </c>
      <c r="Y80" s="12">
        <v>300</v>
      </c>
      <c r="Z80" s="12">
        <v>0</v>
      </c>
      <c r="AA80" s="20">
        <v>0</v>
      </c>
      <c r="AB80" s="21">
        <f t="shared" si="40"/>
        <v>1430</v>
      </c>
      <c r="AC80" s="22">
        <v>40</v>
      </c>
      <c r="AD80" s="23">
        <v>193</v>
      </c>
      <c r="AE80" s="24">
        <v>16</v>
      </c>
      <c r="AF80" s="23">
        <v>19247</v>
      </c>
      <c r="AG80" s="17">
        <v>17704</v>
      </c>
      <c r="AH80" s="17">
        <v>1438</v>
      </c>
      <c r="AI80" s="17">
        <v>629</v>
      </c>
      <c r="AJ80" s="17">
        <v>4</v>
      </c>
      <c r="AK80" s="17">
        <v>0</v>
      </c>
      <c r="AL80" s="24">
        <v>0</v>
      </c>
      <c r="AM80" s="23">
        <v>6937</v>
      </c>
      <c r="AN80" s="17">
        <v>3871</v>
      </c>
      <c r="AO80" s="17">
        <v>6</v>
      </c>
      <c r="AP80" s="17">
        <v>0</v>
      </c>
      <c r="AQ80" s="17">
        <v>10</v>
      </c>
      <c r="AR80" s="17">
        <v>0</v>
      </c>
      <c r="AS80" s="27">
        <v>0</v>
      </c>
      <c r="AT80" s="32">
        <v>150551</v>
      </c>
      <c r="AU80" s="36">
        <v>227275</v>
      </c>
      <c r="AV80" s="37">
        <v>44855</v>
      </c>
      <c r="AW80" s="31">
        <v>0.66757628184963824</v>
      </c>
    </row>
    <row r="81" spans="1:49" ht="19.5" customHeight="1" thickBot="1" x14ac:dyDescent="0.2">
      <c r="A81" s="59" t="s">
        <v>113</v>
      </c>
      <c r="B81" s="33">
        <v>32467</v>
      </c>
      <c r="C81" s="34">
        <v>379</v>
      </c>
      <c r="D81" s="34">
        <v>3578</v>
      </c>
      <c r="E81" s="34">
        <v>2762</v>
      </c>
      <c r="F81" s="60">
        <f t="shared" si="36"/>
        <v>39186</v>
      </c>
      <c r="G81" s="61">
        <v>138778</v>
      </c>
      <c r="H81" s="34">
        <v>44667</v>
      </c>
      <c r="I81" s="62">
        <f t="shared" si="37"/>
        <v>183445</v>
      </c>
      <c r="J81" s="61">
        <v>3</v>
      </c>
      <c r="K81" s="34">
        <v>462</v>
      </c>
      <c r="L81" s="62">
        <f t="shared" si="38"/>
        <v>465</v>
      </c>
      <c r="M81" s="63">
        <v>174</v>
      </c>
      <c r="N81" s="64">
        <v>3</v>
      </c>
      <c r="O81" s="64">
        <v>0</v>
      </c>
      <c r="P81" s="64">
        <v>27</v>
      </c>
      <c r="Q81" s="65">
        <v>143</v>
      </c>
      <c r="R81" s="34">
        <v>663</v>
      </c>
      <c r="S81" s="60">
        <f t="shared" si="39"/>
        <v>806</v>
      </c>
      <c r="T81" s="65">
        <v>83128</v>
      </c>
      <c r="U81" s="34">
        <v>17540</v>
      </c>
      <c r="V81" s="64">
        <v>5115</v>
      </c>
      <c r="W81" s="62">
        <v>11055</v>
      </c>
      <c r="X81" s="65">
        <v>2052</v>
      </c>
      <c r="Y81" s="34">
        <v>456</v>
      </c>
      <c r="Z81" s="34">
        <v>0</v>
      </c>
      <c r="AA81" s="66">
        <v>0</v>
      </c>
      <c r="AB81" s="35">
        <f t="shared" si="40"/>
        <v>2508</v>
      </c>
      <c r="AC81" s="67">
        <v>4038</v>
      </c>
      <c r="AD81" s="68">
        <v>1030</v>
      </c>
      <c r="AE81" s="69">
        <v>12</v>
      </c>
      <c r="AF81" s="68">
        <v>32057</v>
      </c>
      <c r="AG81" s="64">
        <v>30145</v>
      </c>
      <c r="AH81" s="64">
        <v>1867</v>
      </c>
      <c r="AI81" s="64">
        <v>716</v>
      </c>
      <c r="AJ81" s="64">
        <v>2</v>
      </c>
      <c r="AK81" s="64">
        <v>0</v>
      </c>
      <c r="AL81" s="69">
        <v>2</v>
      </c>
      <c r="AM81" s="68">
        <v>12421</v>
      </c>
      <c r="AN81" s="64">
        <v>6575</v>
      </c>
      <c r="AO81" s="64">
        <v>0</v>
      </c>
      <c r="AP81" s="64">
        <v>0</v>
      </c>
      <c r="AQ81" s="64">
        <v>4</v>
      </c>
      <c r="AR81" s="64">
        <v>0</v>
      </c>
      <c r="AS81" s="70">
        <v>0</v>
      </c>
      <c r="AT81" s="37">
        <v>223537</v>
      </c>
      <c r="AU81" s="36">
        <v>359541</v>
      </c>
      <c r="AV81" s="72">
        <v>48444</v>
      </c>
      <c r="AW81" s="38">
        <v>0.75651012565074005</v>
      </c>
    </row>
    <row r="82" spans="1:49" ht="19.5" customHeight="1" thickTop="1" thickBot="1" x14ac:dyDescent="0.2">
      <c r="A82" s="39" t="s">
        <v>50</v>
      </c>
      <c r="B82" s="40">
        <f>SUM(B76:B81)</f>
        <v>169733</v>
      </c>
      <c r="C82" s="41">
        <f t="shared" ref="C82:AS82" si="41">SUM(C76:C81)</f>
        <v>1512</v>
      </c>
      <c r="D82" s="41">
        <f t="shared" si="41"/>
        <v>23598</v>
      </c>
      <c r="E82" s="41">
        <f t="shared" si="41"/>
        <v>17808</v>
      </c>
      <c r="F82" s="42">
        <f t="shared" si="41"/>
        <v>212651</v>
      </c>
      <c r="G82" s="43">
        <f t="shared" si="41"/>
        <v>729785</v>
      </c>
      <c r="H82" s="41">
        <f t="shared" si="41"/>
        <v>249468</v>
      </c>
      <c r="I82" s="44">
        <f t="shared" si="41"/>
        <v>979253</v>
      </c>
      <c r="J82" s="43">
        <f t="shared" si="41"/>
        <v>111</v>
      </c>
      <c r="K82" s="41">
        <f t="shared" si="41"/>
        <v>3982</v>
      </c>
      <c r="L82" s="44">
        <f t="shared" si="41"/>
        <v>4093</v>
      </c>
      <c r="M82" s="46">
        <f t="shared" si="41"/>
        <v>764</v>
      </c>
      <c r="N82" s="47">
        <f t="shared" si="41"/>
        <v>24</v>
      </c>
      <c r="O82" s="47">
        <f t="shared" si="41"/>
        <v>6</v>
      </c>
      <c r="P82" s="47">
        <f t="shared" si="41"/>
        <v>182</v>
      </c>
      <c r="Q82" s="48">
        <f t="shared" si="41"/>
        <v>1743</v>
      </c>
      <c r="R82" s="41">
        <f t="shared" si="41"/>
        <v>2813</v>
      </c>
      <c r="S82" s="42">
        <f t="shared" si="41"/>
        <v>4556</v>
      </c>
      <c r="T82" s="48">
        <f t="shared" si="41"/>
        <v>432498</v>
      </c>
      <c r="U82" s="41">
        <f t="shared" si="41"/>
        <v>97834</v>
      </c>
      <c r="V82" s="47">
        <f t="shared" si="41"/>
        <v>19751</v>
      </c>
      <c r="W82" s="44">
        <f t="shared" si="41"/>
        <v>58336</v>
      </c>
      <c r="X82" s="48">
        <f t="shared" si="41"/>
        <v>12081</v>
      </c>
      <c r="Y82" s="41">
        <f t="shared" si="41"/>
        <v>2599</v>
      </c>
      <c r="Z82" s="41">
        <f t="shared" si="41"/>
        <v>0</v>
      </c>
      <c r="AA82" s="49">
        <f t="shared" si="41"/>
        <v>1</v>
      </c>
      <c r="AB82" s="50">
        <f t="shared" si="41"/>
        <v>14681</v>
      </c>
      <c r="AC82" s="51">
        <f t="shared" si="41"/>
        <v>10038</v>
      </c>
      <c r="AD82" s="52">
        <f t="shared" si="41"/>
        <v>3546</v>
      </c>
      <c r="AE82" s="53">
        <f t="shared" si="41"/>
        <v>154</v>
      </c>
      <c r="AF82" s="52">
        <f t="shared" si="41"/>
        <v>177758</v>
      </c>
      <c r="AG82" s="47">
        <f t="shared" si="41"/>
        <v>164633</v>
      </c>
      <c r="AH82" s="47">
        <f t="shared" si="41"/>
        <v>12384</v>
      </c>
      <c r="AI82" s="47">
        <f t="shared" si="41"/>
        <v>5242</v>
      </c>
      <c r="AJ82" s="47">
        <f t="shared" si="41"/>
        <v>103</v>
      </c>
      <c r="AK82" s="47">
        <f t="shared" si="41"/>
        <v>0</v>
      </c>
      <c r="AL82" s="53">
        <f t="shared" si="41"/>
        <v>8</v>
      </c>
      <c r="AM82" s="52">
        <f t="shared" si="41"/>
        <v>74801</v>
      </c>
      <c r="AN82" s="47">
        <f t="shared" si="41"/>
        <v>36319</v>
      </c>
      <c r="AO82" s="47">
        <f t="shared" si="41"/>
        <v>146</v>
      </c>
      <c r="AP82" s="47">
        <f t="shared" si="41"/>
        <v>0</v>
      </c>
      <c r="AQ82" s="47">
        <f t="shared" si="41"/>
        <v>469</v>
      </c>
      <c r="AR82" s="47">
        <f t="shared" si="41"/>
        <v>28</v>
      </c>
      <c r="AS82" s="54">
        <f t="shared" si="41"/>
        <v>0</v>
      </c>
      <c r="AT82" s="45">
        <v>1199399</v>
      </c>
      <c r="AU82" s="55">
        <v>1918074</v>
      </c>
      <c r="AV82" s="45">
        <v>273534</v>
      </c>
      <c r="AW82" s="56">
        <v>0.74524663187143669</v>
      </c>
    </row>
    <row r="83" spans="1:49" ht="19.5" customHeight="1" thickTop="1" x14ac:dyDescent="0.15">
      <c r="A83" s="10" t="s">
        <v>114</v>
      </c>
      <c r="B83" s="11">
        <v>14562</v>
      </c>
      <c r="C83" s="12">
        <v>126</v>
      </c>
      <c r="D83" s="12">
        <v>2741</v>
      </c>
      <c r="E83" s="12">
        <v>2501</v>
      </c>
      <c r="F83" s="13">
        <f t="shared" ref="F83:F86" si="42">SUM(B83:E83)</f>
        <v>19930</v>
      </c>
      <c r="G83" s="14">
        <v>84090</v>
      </c>
      <c r="H83" s="12">
        <v>39118</v>
      </c>
      <c r="I83" s="15">
        <f t="shared" ref="I83:I86" si="43">SUM(G83:H83)</f>
        <v>123208</v>
      </c>
      <c r="J83" s="14">
        <v>79</v>
      </c>
      <c r="K83" s="12">
        <v>693</v>
      </c>
      <c r="L83" s="15">
        <f t="shared" ref="L83:L86" si="44">SUM(J83:K83)</f>
        <v>772</v>
      </c>
      <c r="M83" s="16">
        <v>135</v>
      </c>
      <c r="N83" s="17">
        <v>4</v>
      </c>
      <c r="O83" s="17">
        <v>0</v>
      </c>
      <c r="P83" s="17">
        <v>31</v>
      </c>
      <c r="Q83" s="18">
        <v>222</v>
      </c>
      <c r="R83" s="12">
        <v>191</v>
      </c>
      <c r="S83" s="13">
        <f t="shared" ref="S83:S86" si="45">SUM(Q83:R83)</f>
        <v>413</v>
      </c>
      <c r="T83" s="18">
        <v>41507</v>
      </c>
      <c r="U83" s="12">
        <v>7767</v>
      </c>
      <c r="V83" s="17">
        <v>0</v>
      </c>
      <c r="W83" s="15">
        <v>6642</v>
      </c>
      <c r="X83" s="18">
        <v>1210</v>
      </c>
      <c r="Y83" s="12">
        <v>373</v>
      </c>
      <c r="Z83" s="12">
        <v>0</v>
      </c>
      <c r="AA83" s="20">
        <v>0</v>
      </c>
      <c r="AB83" s="21">
        <f t="shared" ref="AB83:AB86" si="46">SUM(X83:AA83)</f>
        <v>1583</v>
      </c>
      <c r="AC83" s="22">
        <v>234</v>
      </c>
      <c r="AD83" s="23">
        <v>54</v>
      </c>
      <c r="AE83" s="24">
        <v>15</v>
      </c>
      <c r="AF83" s="23">
        <v>19504</v>
      </c>
      <c r="AG83" s="17">
        <v>19293</v>
      </c>
      <c r="AH83" s="17">
        <v>156</v>
      </c>
      <c r="AI83" s="17">
        <v>42</v>
      </c>
      <c r="AJ83" s="17">
        <v>0</v>
      </c>
      <c r="AK83" s="17">
        <v>0</v>
      </c>
      <c r="AL83" s="24">
        <v>0</v>
      </c>
      <c r="AM83" s="23">
        <v>3983</v>
      </c>
      <c r="AN83" s="17">
        <v>1972</v>
      </c>
      <c r="AO83" s="17">
        <v>0</v>
      </c>
      <c r="AP83" s="17">
        <v>0</v>
      </c>
      <c r="AQ83" s="17">
        <v>246</v>
      </c>
      <c r="AR83" s="17">
        <v>19</v>
      </c>
      <c r="AS83" s="27">
        <v>0</v>
      </c>
      <c r="AT83" s="28">
        <v>144595</v>
      </c>
      <c r="AU83" s="29">
        <v>212153</v>
      </c>
      <c r="AV83" s="30">
        <v>42573</v>
      </c>
      <c r="AW83" s="58">
        <v>0.68250438283228365</v>
      </c>
    </row>
    <row r="84" spans="1:49" ht="19.5" customHeight="1" x14ac:dyDescent="0.15">
      <c r="A84" s="10" t="s">
        <v>115</v>
      </c>
      <c r="B84" s="11">
        <v>22144</v>
      </c>
      <c r="C84" s="12">
        <v>148</v>
      </c>
      <c r="D84" s="12">
        <v>3654</v>
      </c>
      <c r="E84" s="12">
        <v>2536</v>
      </c>
      <c r="F84" s="13">
        <f t="shared" si="42"/>
        <v>28482</v>
      </c>
      <c r="G84" s="14">
        <v>113233</v>
      </c>
      <c r="H84" s="12">
        <v>33734</v>
      </c>
      <c r="I84" s="15">
        <f t="shared" si="43"/>
        <v>146967</v>
      </c>
      <c r="J84" s="14">
        <v>15</v>
      </c>
      <c r="K84" s="12">
        <v>613</v>
      </c>
      <c r="L84" s="15">
        <f t="shared" si="44"/>
        <v>628</v>
      </c>
      <c r="M84" s="16">
        <v>102</v>
      </c>
      <c r="N84" s="17">
        <v>1</v>
      </c>
      <c r="O84" s="17">
        <v>0</v>
      </c>
      <c r="P84" s="17">
        <v>23</v>
      </c>
      <c r="Q84" s="18">
        <v>427</v>
      </c>
      <c r="R84" s="12">
        <v>271</v>
      </c>
      <c r="S84" s="13">
        <f t="shared" si="45"/>
        <v>698</v>
      </c>
      <c r="T84" s="18">
        <v>54497</v>
      </c>
      <c r="U84" s="12">
        <v>10180</v>
      </c>
      <c r="V84" s="17">
        <v>0</v>
      </c>
      <c r="W84" s="15">
        <v>8713</v>
      </c>
      <c r="X84" s="18">
        <v>1446</v>
      </c>
      <c r="Y84" s="12">
        <v>367</v>
      </c>
      <c r="Z84" s="12">
        <v>0</v>
      </c>
      <c r="AA84" s="20">
        <v>0</v>
      </c>
      <c r="AB84" s="21">
        <f t="shared" si="46"/>
        <v>1813</v>
      </c>
      <c r="AC84" s="22">
        <v>159</v>
      </c>
      <c r="AD84" s="23">
        <v>96</v>
      </c>
      <c r="AE84" s="24">
        <v>9</v>
      </c>
      <c r="AF84" s="23">
        <v>24595</v>
      </c>
      <c r="AG84" s="17">
        <v>23993</v>
      </c>
      <c r="AH84" s="17">
        <v>313</v>
      </c>
      <c r="AI84" s="17">
        <v>97</v>
      </c>
      <c r="AJ84" s="17">
        <v>0</v>
      </c>
      <c r="AK84" s="17">
        <v>0</v>
      </c>
      <c r="AL84" s="24">
        <v>11</v>
      </c>
      <c r="AM84" s="23">
        <v>11557</v>
      </c>
      <c r="AN84" s="17">
        <v>4907</v>
      </c>
      <c r="AO84" s="17">
        <v>0</v>
      </c>
      <c r="AP84" s="17">
        <v>0</v>
      </c>
      <c r="AQ84" s="17">
        <v>81</v>
      </c>
      <c r="AR84" s="17">
        <v>6</v>
      </c>
      <c r="AS84" s="27">
        <v>0</v>
      </c>
      <c r="AT84" s="32">
        <v>176786</v>
      </c>
      <c r="AU84" s="36">
        <v>270297</v>
      </c>
      <c r="AV84" s="37">
        <v>37133</v>
      </c>
      <c r="AW84" s="31">
        <v>0.77046547864486581</v>
      </c>
    </row>
    <row r="85" spans="1:49" ht="19.5" customHeight="1" x14ac:dyDescent="0.15">
      <c r="A85" s="74" t="s">
        <v>116</v>
      </c>
      <c r="B85" s="75">
        <v>26819</v>
      </c>
      <c r="C85" s="76">
        <v>112</v>
      </c>
      <c r="D85" s="76">
        <v>5602</v>
      </c>
      <c r="E85" s="76">
        <v>2879</v>
      </c>
      <c r="F85" s="77">
        <f t="shared" si="42"/>
        <v>35412</v>
      </c>
      <c r="G85" s="78">
        <v>167970</v>
      </c>
      <c r="H85" s="76">
        <v>35315</v>
      </c>
      <c r="I85" s="79">
        <f t="shared" si="43"/>
        <v>203285</v>
      </c>
      <c r="J85" s="78">
        <v>9</v>
      </c>
      <c r="K85" s="76">
        <v>495</v>
      </c>
      <c r="L85" s="79">
        <f t="shared" si="44"/>
        <v>504</v>
      </c>
      <c r="M85" s="81">
        <v>115</v>
      </c>
      <c r="N85" s="82">
        <v>0</v>
      </c>
      <c r="O85" s="82">
        <v>0</v>
      </c>
      <c r="P85" s="82">
        <v>31</v>
      </c>
      <c r="Q85" s="83">
        <v>455</v>
      </c>
      <c r="R85" s="76">
        <v>210</v>
      </c>
      <c r="S85" s="77">
        <f t="shared" si="45"/>
        <v>665</v>
      </c>
      <c r="T85" s="83">
        <v>73961</v>
      </c>
      <c r="U85" s="76">
        <v>13954</v>
      </c>
      <c r="V85" s="82">
        <v>0</v>
      </c>
      <c r="W85" s="79">
        <v>11224</v>
      </c>
      <c r="X85" s="83">
        <v>2347</v>
      </c>
      <c r="Y85" s="76">
        <v>574</v>
      </c>
      <c r="Z85" s="76">
        <v>0</v>
      </c>
      <c r="AA85" s="84">
        <v>0</v>
      </c>
      <c r="AB85" s="85">
        <f t="shared" si="46"/>
        <v>2921</v>
      </c>
      <c r="AC85" s="86">
        <v>2196</v>
      </c>
      <c r="AD85" s="87">
        <v>489</v>
      </c>
      <c r="AE85" s="88">
        <v>27</v>
      </c>
      <c r="AF85" s="87">
        <v>33823</v>
      </c>
      <c r="AG85" s="82">
        <v>31300</v>
      </c>
      <c r="AH85" s="82">
        <v>1996</v>
      </c>
      <c r="AI85" s="82">
        <v>684</v>
      </c>
      <c r="AJ85" s="82">
        <v>43</v>
      </c>
      <c r="AK85" s="82">
        <v>0</v>
      </c>
      <c r="AL85" s="88">
        <v>0</v>
      </c>
      <c r="AM85" s="87">
        <v>11510</v>
      </c>
      <c r="AN85" s="82">
        <v>5811</v>
      </c>
      <c r="AO85" s="82">
        <v>29</v>
      </c>
      <c r="AP85" s="82">
        <v>0</v>
      </c>
      <c r="AQ85" s="82">
        <v>91</v>
      </c>
      <c r="AR85" s="82">
        <v>4</v>
      </c>
      <c r="AS85" s="89">
        <v>0</v>
      </c>
      <c r="AT85" s="80">
        <v>239621</v>
      </c>
      <c r="AU85" s="71">
        <v>365337</v>
      </c>
      <c r="AV85" s="72">
        <v>38916</v>
      </c>
      <c r="AW85" s="31">
        <v>0.82627837764714562</v>
      </c>
    </row>
    <row r="86" spans="1:49" ht="19.5" customHeight="1" thickBot="1" x14ac:dyDescent="0.2">
      <c r="A86" s="93" t="s">
        <v>117</v>
      </c>
      <c r="B86" s="90">
        <v>16193</v>
      </c>
      <c r="C86" s="91">
        <v>116</v>
      </c>
      <c r="D86" s="91">
        <v>2775</v>
      </c>
      <c r="E86" s="91">
        <v>2748</v>
      </c>
      <c r="F86" s="94">
        <f t="shared" si="42"/>
        <v>21832</v>
      </c>
      <c r="G86" s="95">
        <v>78573</v>
      </c>
      <c r="H86" s="91">
        <v>37789</v>
      </c>
      <c r="I86" s="96">
        <f t="shared" si="43"/>
        <v>116362</v>
      </c>
      <c r="J86" s="95">
        <v>1</v>
      </c>
      <c r="K86" s="91">
        <v>259</v>
      </c>
      <c r="L86" s="96">
        <f t="shared" si="44"/>
        <v>260</v>
      </c>
      <c r="M86" s="97">
        <v>191</v>
      </c>
      <c r="N86" s="98">
        <v>1</v>
      </c>
      <c r="O86" s="98">
        <v>0</v>
      </c>
      <c r="P86" s="98">
        <v>26</v>
      </c>
      <c r="Q86" s="99">
        <v>269</v>
      </c>
      <c r="R86" s="91">
        <v>222</v>
      </c>
      <c r="S86" s="94">
        <f t="shared" si="45"/>
        <v>491</v>
      </c>
      <c r="T86" s="99">
        <v>40363</v>
      </c>
      <c r="U86" s="91">
        <v>4284</v>
      </c>
      <c r="V86" s="98">
        <v>0</v>
      </c>
      <c r="W86" s="96">
        <v>7027</v>
      </c>
      <c r="X86" s="99">
        <v>1424</v>
      </c>
      <c r="Y86" s="91">
        <v>299</v>
      </c>
      <c r="Z86" s="91">
        <v>0</v>
      </c>
      <c r="AA86" s="100">
        <v>2</v>
      </c>
      <c r="AB86" s="92">
        <f t="shared" si="46"/>
        <v>1725</v>
      </c>
      <c r="AC86" s="101">
        <v>22</v>
      </c>
      <c r="AD86" s="102">
        <v>197</v>
      </c>
      <c r="AE86" s="103">
        <v>20</v>
      </c>
      <c r="AF86" s="102">
        <v>19647</v>
      </c>
      <c r="AG86" s="98">
        <v>16644</v>
      </c>
      <c r="AH86" s="98">
        <v>2957</v>
      </c>
      <c r="AI86" s="98">
        <v>1024</v>
      </c>
      <c r="AJ86" s="98">
        <v>1</v>
      </c>
      <c r="AK86" s="98">
        <v>0</v>
      </c>
      <c r="AL86" s="103">
        <v>0</v>
      </c>
      <c r="AM86" s="102">
        <v>5562</v>
      </c>
      <c r="AN86" s="98">
        <v>2410</v>
      </c>
      <c r="AO86" s="98">
        <v>0</v>
      </c>
      <c r="AP86" s="98">
        <v>0</v>
      </c>
      <c r="AQ86" s="98">
        <v>6</v>
      </c>
      <c r="AR86" s="98">
        <v>3</v>
      </c>
      <c r="AS86" s="104">
        <v>0</v>
      </c>
      <c r="AT86" s="72">
        <v>139101</v>
      </c>
      <c r="AU86" s="71">
        <v>207137</v>
      </c>
      <c r="AV86" s="72">
        <v>41103</v>
      </c>
      <c r="AW86" s="38">
        <v>0.67524621439988997</v>
      </c>
    </row>
    <row r="87" spans="1:49" ht="19.5" customHeight="1" thickTop="1" thickBot="1" x14ac:dyDescent="0.2">
      <c r="A87" s="39" t="s">
        <v>50</v>
      </c>
      <c r="B87" s="40">
        <f>SUM(B83:B86)</f>
        <v>79718</v>
      </c>
      <c r="C87" s="41">
        <f t="shared" ref="C87:AS87" si="47">SUM(C83:C86)</f>
        <v>502</v>
      </c>
      <c r="D87" s="41">
        <f t="shared" si="47"/>
        <v>14772</v>
      </c>
      <c r="E87" s="41">
        <f t="shared" si="47"/>
        <v>10664</v>
      </c>
      <c r="F87" s="42">
        <f t="shared" si="47"/>
        <v>105656</v>
      </c>
      <c r="G87" s="43">
        <f t="shared" si="47"/>
        <v>443866</v>
      </c>
      <c r="H87" s="41">
        <f t="shared" si="47"/>
        <v>145956</v>
      </c>
      <c r="I87" s="44">
        <f t="shared" si="47"/>
        <v>589822</v>
      </c>
      <c r="J87" s="43">
        <f t="shared" si="47"/>
        <v>104</v>
      </c>
      <c r="K87" s="41">
        <f t="shared" si="47"/>
        <v>2060</v>
      </c>
      <c r="L87" s="44">
        <f t="shared" si="47"/>
        <v>2164</v>
      </c>
      <c r="M87" s="46">
        <f t="shared" si="47"/>
        <v>543</v>
      </c>
      <c r="N87" s="47">
        <f t="shared" si="47"/>
        <v>6</v>
      </c>
      <c r="O87" s="47">
        <f t="shared" si="47"/>
        <v>0</v>
      </c>
      <c r="P87" s="47">
        <f t="shared" si="47"/>
        <v>111</v>
      </c>
      <c r="Q87" s="48">
        <f t="shared" si="47"/>
        <v>1373</v>
      </c>
      <c r="R87" s="41">
        <f t="shared" si="47"/>
        <v>894</v>
      </c>
      <c r="S87" s="42">
        <f t="shared" si="47"/>
        <v>2267</v>
      </c>
      <c r="T87" s="48">
        <f t="shared" si="47"/>
        <v>210328</v>
      </c>
      <c r="U87" s="41">
        <f t="shared" si="47"/>
        <v>36185</v>
      </c>
      <c r="V87" s="47">
        <f t="shared" si="47"/>
        <v>0</v>
      </c>
      <c r="W87" s="44">
        <f t="shared" si="47"/>
        <v>33606</v>
      </c>
      <c r="X87" s="48">
        <f t="shared" si="47"/>
        <v>6427</v>
      </c>
      <c r="Y87" s="41">
        <f t="shared" si="47"/>
        <v>1613</v>
      </c>
      <c r="Z87" s="41">
        <f t="shared" si="47"/>
        <v>0</v>
      </c>
      <c r="AA87" s="49">
        <f t="shared" si="47"/>
        <v>2</v>
      </c>
      <c r="AB87" s="50">
        <f t="shared" si="47"/>
        <v>8042</v>
      </c>
      <c r="AC87" s="51">
        <f t="shared" si="47"/>
        <v>2611</v>
      </c>
      <c r="AD87" s="52">
        <f t="shared" si="47"/>
        <v>836</v>
      </c>
      <c r="AE87" s="53">
        <f t="shared" si="47"/>
        <v>71</v>
      </c>
      <c r="AF87" s="52">
        <f t="shared" si="47"/>
        <v>97569</v>
      </c>
      <c r="AG87" s="47">
        <f t="shared" si="47"/>
        <v>91230</v>
      </c>
      <c r="AH87" s="47">
        <f t="shared" si="47"/>
        <v>5422</v>
      </c>
      <c r="AI87" s="47">
        <f t="shared" si="47"/>
        <v>1847</v>
      </c>
      <c r="AJ87" s="47">
        <f t="shared" si="47"/>
        <v>44</v>
      </c>
      <c r="AK87" s="47">
        <f t="shared" si="47"/>
        <v>0</v>
      </c>
      <c r="AL87" s="53">
        <f t="shared" si="47"/>
        <v>11</v>
      </c>
      <c r="AM87" s="52">
        <f t="shared" si="47"/>
        <v>32612</v>
      </c>
      <c r="AN87" s="47">
        <f t="shared" si="47"/>
        <v>15100</v>
      </c>
      <c r="AO87" s="47">
        <f t="shared" si="47"/>
        <v>29</v>
      </c>
      <c r="AP87" s="47">
        <f t="shared" si="47"/>
        <v>0</v>
      </c>
      <c r="AQ87" s="47">
        <f t="shared" si="47"/>
        <v>424</v>
      </c>
      <c r="AR87" s="47">
        <f t="shared" si="47"/>
        <v>32</v>
      </c>
      <c r="AS87" s="54">
        <f t="shared" si="47"/>
        <v>0</v>
      </c>
      <c r="AT87" s="45">
        <v>700103</v>
      </c>
      <c r="AU87" s="55">
        <v>1054924</v>
      </c>
      <c r="AV87" s="45">
        <v>159725</v>
      </c>
      <c r="AW87" s="56">
        <v>0.75254229242042514</v>
      </c>
    </row>
    <row r="88" spans="1:49" ht="19.5" customHeight="1" thickTop="1" x14ac:dyDescent="0.15">
      <c r="A88" s="10" t="s">
        <v>118</v>
      </c>
      <c r="B88" s="11">
        <v>32412</v>
      </c>
      <c r="C88" s="12">
        <v>385</v>
      </c>
      <c r="D88" s="12">
        <v>4182</v>
      </c>
      <c r="E88" s="12">
        <v>6718</v>
      </c>
      <c r="F88" s="13">
        <f t="shared" ref="F88:F100" si="48">SUM(B88:E88)</f>
        <v>43697</v>
      </c>
      <c r="G88" s="14">
        <v>120831</v>
      </c>
      <c r="H88" s="12">
        <v>49325</v>
      </c>
      <c r="I88" s="15">
        <f t="shared" ref="I88:I100" si="49">SUM(G88:H88)</f>
        <v>170156</v>
      </c>
      <c r="J88" s="14">
        <v>128</v>
      </c>
      <c r="K88" s="12">
        <v>2377</v>
      </c>
      <c r="L88" s="15">
        <f t="shared" ref="L88:L100" si="50">SUM(J88:K88)</f>
        <v>2505</v>
      </c>
      <c r="M88" s="16">
        <v>186</v>
      </c>
      <c r="N88" s="17">
        <v>7</v>
      </c>
      <c r="O88" s="17">
        <v>0</v>
      </c>
      <c r="P88" s="17">
        <v>63</v>
      </c>
      <c r="Q88" s="18">
        <v>295</v>
      </c>
      <c r="R88" s="12">
        <v>1018</v>
      </c>
      <c r="S88" s="13">
        <f t="shared" ref="S88:S100" si="51">SUM(Q88:R88)</f>
        <v>1313</v>
      </c>
      <c r="T88" s="18">
        <v>99177</v>
      </c>
      <c r="U88" s="12">
        <v>36552</v>
      </c>
      <c r="V88" s="17">
        <v>0</v>
      </c>
      <c r="W88" s="15">
        <v>8177</v>
      </c>
      <c r="X88" s="18">
        <v>2041</v>
      </c>
      <c r="Y88" s="12">
        <v>444</v>
      </c>
      <c r="Z88" s="12">
        <v>0</v>
      </c>
      <c r="AA88" s="20">
        <v>0</v>
      </c>
      <c r="AB88" s="21">
        <f t="shared" ref="AB88:AB100" si="52">SUM(X88:AA88)</f>
        <v>2485</v>
      </c>
      <c r="AC88" s="22">
        <v>3253</v>
      </c>
      <c r="AD88" s="23">
        <v>577</v>
      </c>
      <c r="AE88" s="24">
        <v>33</v>
      </c>
      <c r="AF88" s="23">
        <v>40143</v>
      </c>
      <c r="AG88" s="17">
        <v>36520</v>
      </c>
      <c r="AH88" s="17">
        <v>1938</v>
      </c>
      <c r="AI88" s="17">
        <v>852</v>
      </c>
      <c r="AJ88" s="17">
        <v>0</v>
      </c>
      <c r="AK88" s="17">
        <v>1</v>
      </c>
      <c r="AL88" s="24">
        <v>226</v>
      </c>
      <c r="AM88" s="23">
        <v>14589</v>
      </c>
      <c r="AN88" s="17">
        <v>8019</v>
      </c>
      <c r="AO88" s="17">
        <v>0</v>
      </c>
      <c r="AP88" s="17">
        <v>0</v>
      </c>
      <c r="AQ88" s="17">
        <v>2516</v>
      </c>
      <c r="AR88" s="17">
        <v>271</v>
      </c>
      <c r="AS88" s="27">
        <v>0</v>
      </c>
      <c r="AT88" s="28">
        <v>217973</v>
      </c>
      <c r="AU88" s="29">
        <v>382330</v>
      </c>
      <c r="AV88" s="30">
        <v>58991</v>
      </c>
      <c r="AW88" s="58">
        <v>0.71011894966971489</v>
      </c>
    </row>
    <row r="89" spans="1:49" ht="19.5" customHeight="1" x14ac:dyDescent="0.15">
      <c r="A89" s="10" t="s">
        <v>119</v>
      </c>
      <c r="B89" s="11">
        <v>19623</v>
      </c>
      <c r="C89" s="12">
        <v>221</v>
      </c>
      <c r="D89" s="12">
        <v>2764</v>
      </c>
      <c r="E89" s="12">
        <v>3532</v>
      </c>
      <c r="F89" s="13">
        <f t="shared" si="48"/>
        <v>26140</v>
      </c>
      <c r="G89" s="14">
        <v>86429</v>
      </c>
      <c r="H89" s="12">
        <v>52476</v>
      </c>
      <c r="I89" s="15">
        <f t="shared" si="49"/>
        <v>138905</v>
      </c>
      <c r="J89" s="14">
        <v>0</v>
      </c>
      <c r="K89" s="12">
        <v>791</v>
      </c>
      <c r="L89" s="15">
        <f t="shared" si="50"/>
        <v>791</v>
      </c>
      <c r="M89" s="16">
        <v>87</v>
      </c>
      <c r="N89" s="17">
        <v>7</v>
      </c>
      <c r="O89" s="17">
        <v>0</v>
      </c>
      <c r="P89" s="17">
        <v>24</v>
      </c>
      <c r="Q89" s="18">
        <v>121</v>
      </c>
      <c r="R89" s="12">
        <v>725</v>
      </c>
      <c r="S89" s="13">
        <f t="shared" si="51"/>
        <v>846</v>
      </c>
      <c r="T89" s="18">
        <v>60917</v>
      </c>
      <c r="U89" s="12">
        <v>18348</v>
      </c>
      <c r="V89" s="17">
        <v>0</v>
      </c>
      <c r="W89" s="15">
        <v>7419</v>
      </c>
      <c r="X89" s="18">
        <v>1505</v>
      </c>
      <c r="Y89" s="12">
        <v>323</v>
      </c>
      <c r="Z89" s="12">
        <v>0</v>
      </c>
      <c r="AA89" s="20">
        <v>0</v>
      </c>
      <c r="AB89" s="21">
        <f t="shared" si="52"/>
        <v>1828</v>
      </c>
      <c r="AC89" s="22">
        <v>823</v>
      </c>
      <c r="AD89" s="23">
        <v>361</v>
      </c>
      <c r="AE89" s="24">
        <v>17</v>
      </c>
      <c r="AF89" s="23">
        <v>22184</v>
      </c>
      <c r="AG89" s="17">
        <v>20504</v>
      </c>
      <c r="AH89" s="17">
        <v>1406</v>
      </c>
      <c r="AI89" s="17">
        <v>378</v>
      </c>
      <c r="AJ89" s="17">
        <v>0</v>
      </c>
      <c r="AK89" s="17">
        <v>0</v>
      </c>
      <c r="AL89" s="24">
        <v>117</v>
      </c>
      <c r="AM89" s="23">
        <v>5201</v>
      </c>
      <c r="AN89" s="17">
        <v>3024</v>
      </c>
      <c r="AO89" s="17">
        <v>0</v>
      </c>
      <c r="AP89" s="17">
        <v>0</v>
      </c>
      <c r="AQ89" s="17">
        <v>449</v>
      </c>
      <c r="AR89" s="17">
        <v>14</v>
      </c>
      <c r="AS89" s="27">
        <v>0</v>
      </c>
      <c r="AT89" s="32">
        <v>166716</v>
      </c>
      <c r="AU89" s="36">
        <v>259356</v>
      </c>
      <c r="AV89" s="37">
        <v>57107</v>
      </c>
      <c r="AW89" s="31">
        <v>0.62221662287174684</v>
      </c>
    </row>
    <row r="90" spans="1:49" ht="19.5" customHeight="1" x14ac:dyDescent="0.15">
      <c r="A90" s="10" t="s">
        <v>120</v>
      </c>
      <c r="B90" s="11">
        <v>17568</v>
      </c>
      <c r="C90" s="12">
        <v>226</v>
      </c>
      <c r="D90" s="12">
        <v>2778</v>
      </c>
      <c r="E90" s="12">
        <v>2855</v>
      </c>
      <c r="F90" s="13">
        <f t="shared" si="48"/>
        <v>23427</v>
      </c>
      <c r="G90" s="14">
        <v>101627</v>
      </c>
      <c r="H90" s="12">
        <v>49875</v>
      </c>
      <c r="I90" s="15">
        <f t="shared" si="49"/>
        <v>151502</v>
      </c>
      <c r="J90" s="14">
        <v>0</v>
      </c>
      <c r="K90" s="12">
        <v>1276</v>
      </c>
      <c r="L90" s="15">
        <f t="shared" si="50"/>
        <v>1276</v>
      </c>
      <c r="M90" s="16">
        <v>92</v>
      </c>
      <c r="N90" s="17">
        <v>1</v>
      </c>
      <c r="O90" s="17">
        <v>0</v>
      </c>
      <c r="P90" s="17">
        <v>23</v>
      </c>
      <c r="Q90" s="18">
        <v>172</v>
      </c>
      <c r="R90" s="12">
        <v>712</v>
      </c>
      <c r="S90" s="13">
        <f t="shared" si="51"/>
        <v>884</v>
      </c>
      <c r="T90" s="18">
        <v>52151</v>
      </c>
      <c r="U90" s="12">
        <v>18045</v>
      </c>
      <c r="V90" s="17">
        <v>0</v>
      </c>
      <c r="W90" s="15">
        <v>5740</v>
      </c>
      <c r="X90" s="18">
        <v>1446</v>
      </c>
      <c r="Y90" s="12">
        <v>306</v>
      </c>
      <c r="Z90" s="12">
        <v>0</v>
      </c>
      <c r="AA90" s="20">
        <v>0</v>
      </c>
      <c r="AB90" s="21">
        <f t="shared" si="52"/>
        <v>1752</v>
      </c>
      <c r="AC90" s="22">
        <v>846</v>
      </c>
      <c r="AD90" s="23">
        <v>120</v>
      </c>
      <c r="AE90" s="24">
        <v>21</v>
      </c>
      <c r="AF90" s="23">
        <v>23077</v>
      </c>
      <c r="AG90" s="17">
        <v>22403</v>
      </c>
      <c r="AH90" s="17">
        <v>601</v>
      </c>
      <c r="AI90" s="17">
        <v>150</v>
      </c>
      <c r="AJ90" s="17">
        <v>7</v>
      </c>
      <c r="AK90" s="17">
        <v>0</v>
      </c>
      <c r="AL90" s="24">
        <v>0</v>
      </c>
      <c r="AM90" s="23">
        <v>3565</v>
      </c>
      <c r="AN90" s="17">
        <v>1890</v>
      </c>
      <c r="AO90" s="17">
        <v>0</v>
      </c>
      <c r="AP90" s="17">
        <v>0</v>
      </c>
      <c r="AQ90" s="17">
        <v>725</v>
      </c>
      <c r="AR90" s="17">
        <v>18</v>
      </c>
      <c r="AS90" s="27">
        <v>0</v>
      </c>
      <c r="AT90" s="32">
        <v>176768</v>
      </c>
      <c r="AU90" s="36">
        <v>259927</v>
      </c>
      <c r="AV90" s="37">
        <v>54324</v>
      </c>
      <c r="AW90" s="31">
        <v>0.67079642512970128</v>
      </c>
    </row>
    <row r="91" spans="1:49" ht="19.5" customHeight="1" x14ac:dyDescent="0.15">
      <c r="A91" s="10" t="s">
        <v>121</v>
      </c>
      <c r="B91" s="11">
        <v>7054</v>
      </c>
      <c r="C91" s="12">
        <v>82</v>
      </c>
      <c r="D91" s="12">
        <v>1399</v>
      </c>
      <c r="E91" s="12">
        <v>2538</v>
      </c>
      <c r="F91" s="13">
        <f t="shared" si="48"/>
        <v>11073</v>
      </c>
      <c r="G91" s="14">
        <v>33584</v>
      </c>
      <c r="H91" s="12">
        <v>35299</v>
      </c>
      <c r="I91" s="15">
        <f t="shared" si="49"/>
        <v>68883</v>
      </c>
      <c r="J91" s="14">
        <v>1</v>
      </c>
      <c r="K91" s="12">
        <v>512</v>
      </c>
      <c r="L91" s="15">
        <f t="shared" si="50"/>
        <v>513</v>
      </c>
      <c r="M91" s="16">
        <v>34</v>
      </c>
      <c r="N91" s="17">
        <v>4</v>
      </c>
      <c r="O91" s="17">
        <v>0</v>
      </c>
      <c r="P91" s="17">
        <v>5</v>
      </c>
      <c r="Q91" s="18">
        <v>114</v>
      </c>
      <c r="R91" s="12">
        <v>375</v>
      </c>
      <c r="S91" s="13">
        <f t="shared" si="51"/>
        <v>489</v>
      </c>
      <c r="T91" s="18">
        <v>26616</v>
      </c>
      <c r="U91" s="12">
        <v>9478</v>
      </c>
      <c r="V91" s="17">
        <v>0</v>
      </c>
      <c r="W91" s="15">
        <v>3208</v>
      </c>
      <c r="X91" s="18">
        <v>708</v>
      </c>
      <c r="Y91" s="12">
        <v>164</v>
      </c>
      <c r="Z91" s="12">
        <v>0</v>
      </c>
      <c r="AA91" s="20">
        <v>0</v>
      </c>
      <c r="AB91" s="21">
        <f t="shared" si="52"/>
        <v>872</v>
      </c>
      <c r="AC91" s="22">
        <v>412</v>
      </c>
      <c r="AD91" s="23">
        <v>54</v>
      </c>
      <c r="AE91" s="24">
        <v>20</v>
      </c>
      <c r="AF91" s="23">
        <v>10717</v>
      </c>
      <c r="AG91" s="17">
        <v>10404</v>
      </c>
      <c r="AH91" s="17">
        <v>249</v>
      </c>
      <c r="AI91" s="17">
        <v>74</v>
      </c>
      <c r="AJ91" s="17">
        <v>0</v>
      </c>
      <c r="AK91" s="17">
        <v>0</v>
      </c>
      <c r="AL91" s="24">
        <v>3</v>
      </c>
      <c r="AM91" s="23">
        <v>1750</v>
      </c>
      <c r="AN91" s="17">
        <v>936</v>
      </c>
      <c r="AO91" s="17">
        <v>0</v>
      </c>
      <c r="AP91" s="17">
        <v>0</v>
      </c>
      <c r="AQ91" s="17">
        <v>97</v>
      </c>
      <c r="AR91" s="17">
        <v>4</v>
      </c>
      <c r="AS91" s="27">
        <v>0</v>
      </c>
      <c r="AT91" s="32">
        <v>80999</v>
      </c>
      <c r="AU91" s="36">
        <v>122030</v>
      </c>
      <c r="AV91" s="37">
        <v>38465</v>
      </c>
      <c r="AW91" s="31">
        <v>0.48755135519649262</v>
      </c>
    </row>
    <row r="92" spans="1:49" ht="19.5" customHeight="1" x14ac:dyDescent="0.15">
      <c r="A92" s="10" t="s">
        <v>122</v>
      </c>
      <c r="B92" s="11">
        <v>18660</v>
      </c>
      <c r="C92" s="12">
        <v>172</v>
      </c>
      <c r="D92" s="12">
        <v>2792</v>
      </c>
      <c r="E92" s="12">
        <v>3137</v>
      </c>
      <c r="F92" s="13">
        <f t="shared" si="48"/>
        <v>24761</v>
      </c>
      <c r="G92" s="14">
        <v>78411</v>
      </c>
      <c r="H92" s="12">
        <v>43303</v>
      </c>
      <c r="I92" s="15">
        <f t="shared" si="49"/>
        <v>121714</v>
      </c>
      <c r="J92" s="14">
        <v>0</v>
      </c>
      <c r="K92" s="12">
        <v>454</v>
      </c>
      <c r="L92" s="15">
        <f t="shared" si="50"/>
        <v>454</v>
      </c>
      <c r="M92" s="16">
        <v>93</v>
      </c>
      <c r="N92" s="17">
        <v>4</v>
      </c>
      <c r="O92" s="17">
        <v>0</v>
      </c>
      <c r="P92" s="17">
        <v>20</v>
      </c>
      <c r="Q92" s="18">
        <v>240</v>
      </c>
      <c r="R92" s="12">
        <v>472</v>
      </c>
      <c r="S92" s="13">
        <f t="shared" si="51"/>
        <v>712</v>
      </c>
      <c r="T92" s="18">
        <v>53609</v>
      </c>
      <c r="U92" s="12">
        <v>14413</v>
      </c>
      <c r="V92" s="17">
        <v>0</v>
      </c>
      <c r="W92" s="15">
        <v>6922</v>
      </c>
      <c r="X92" s="18">
        <v>1369</v>
      </c>
      <c r="Y92" s="12">
        <v>235</v>
      </c>
      <c r="Z92" s="12">
        <v>0</v>
      </c>
      <c r="AA92" s="20">
        <v>0</v>
      </c>
      <c r="AB92" s="21">
        <f t="shared" si="52"/>
        <v>1604</v>
      </c>
      <c r="AC92" s="22">
        <v>39</v>
      </c>
      <c r="AD92" s="23">
        <v>296</v>
      </c>
      <c r="AE92" s="24">
        <v>10</v>
      </c>
      <c r="AF92" s="23">
        <v>22956</v>
      </c>
      <c r="AG92" s="17">
        <v>21768</v>
      </c>
      <c r="AH92" s="17">
        <v>1174</v>
      </c>
      <c r="AI92" s="17">
        <v>312</v>
      </c>
      <c r="AJ92" s="17">
        <v>0</v>
      </c>
      <c r="AK92" s="17">
        <v>0</v>
      </c>
      <c r="AL92" s="24">
        <v>3</v>
      </c>
      <c r="AM92" s="23">
        <v>2899</v>
      </c>
      <c r="AN92" s="17">
        <v>1594</v>
      </c>
      <c r="AO92" s="17">
        <v>0</v>
      </c>
      <c r="AP92" s="17">
        <v>0</v>
      </c>
      <c r="AQ92" s="17">
        <v>26</v>
      </c>
      <c r="AR92" s="17">
        <v>2</v>
      </c>
      <c r="AS92" s="27">
        <v>0</v>
      </c>
      <c r="AT92" s="32">
        <v>147679</v>
      </c>
      <c r="AU92" s="36">
        <v>229832</v>
      </c>
      <c r="AV92" s="37">
        <v>47159</v>
      </c>
      <c r="AW92" s="31">
        <v>0.64422334324728459</v>
      </c>
    </row>
    <row r="93" spans="1:49" ht="19.5" customHeight="1" x14ac:dyDescent="0.15">
      <c r="A93" s="10" t="s">
        <v>123</v>
      </c>
      <c r="B93" s="11">
        <v>18408</v>
      </c>
      <c r="C93" s="12">
        <v>320</v>
      </c>
      <c r="D93" s="12">
        <v>2516</v>
      </c>
      <c r="E93" s="12">
        <v>3019</v>
      </c>
      <c r="F93" s="13">
        <f t="shared" si="48"/>
        <v>24263</v>
      </c>
      <c r="G93" s="14">
        <v>82405</v>
      </c>
      <c r="H93" s="12">
        <v>42783</v>
      </c>
      <c r="I93" s="15">
        <f t="shared" si="49"/>
        <v>125188</v>
      </c>
      <c r="J93" s="14">
        <v>3</v>
      </c>
      <c r="K93" s="12">
        <v>148</v>
      </c>
      <c r="L93" s="15">
        <f t="shared" si="50"/>
        <v>151</v>
      </c>
      <c r="M93" s="16">
        <v>106</v>
      </c>
      <c r="N93" s="17">
        <v>0</v>
      </c>
      <c r="O93" s="17">
        <v>0</v>
      </c>
      <c r="P93" s="17">
        <v>24</v>
      </c>
      <c r="Q93" s="18">
        <v>64</v>
      </c>
      <c r="R93" s="12">
        <v>272</v>
      </c>
      <c r="S93" s="13">
        <f t="shared" si="51"/>
        <v>336</v>
      </c>
      <c r="T93" s="18">
        <v>49699</v>
      </c>
      <c r="U93" s="12">
        <v>9949</v>
      </c>
      <c r="V93" s="17">
        <v>0</v>
      </c>
      <c r="W93" s="15">
        <v>7618</v>
      </c>
      <c r="X93" s="18">
        <v>960</v>
      </c>
      <c r="Y93" s="12">
        <v>207</v>
      </c>
      <c r="Z93" s="12">
        <v>0</v>
      </c>
      <c r="AA93" s="20">
        <v>0</v>
      </c>
      <c r="AB93" s="21">
        <f t="shared" si="52"/>
        <v>1167</v>
      </c>
      <c r="AC93" s="22">
        <v>64</v>
      </c>
      <c r="AD93" s="23">
        <v>76</v>
      </c>
      <c r="AE93" s="24">
        <v>11</v>
      </c>
      <c r="AF93" s="23">
        <v>22147</v>
      </c>
      <c r="AG93" s="17">
        <v>20934</v>
      </c>
      <c r="AH93" s="17">
        <v>569</v>
      </c>
      <c r="AI93" s="17">
        <v>147</v>
      </c>
      <c r="AJ93" s="17">
        <v>0</v>
      </c>
      <c r="AK93" s="17">
        <v>0</v>
      </c>
      <c r="AL93" s="24">
        <v>0</v>
      </c>
      <c r="AM93" s="23">
        <v>9082</v>
      </c>
      <c r="AN93" s="17">
        <v>3948</v>
      </c>
      <c r="AO93" s="17">
        <v>0</v>
      </c>
      <c r="AP93" s="17">
        <v>0</v>
      </c>
      <c r="AQ93" s="17">
        <v>5</v>
      </c>
      <c r="AR93" s="17">
        <v>0</v>
      </c>
      <c r="AS93" s="27">
        <v>0</v>
      </c>
      <c r="AT93" s="32">
        <v>150207</v>
      </c>
      <c r="AU93" s="36">
        <v>232794</v>
      </c>
      <c r="AV93" s="37">
        <v>46376</v>
      </c>
      <c r="AW93" s="31">
        <v>0.65824999201201395</v>
      </c>
    </row>
    <row r="94" spans="1:49" ht="19.5" customHeight="1" x14ac:dyDescent="0.15">
      <c r="A94" s="10" t="s">
        <v>124</v>
      </c>
      <c r="B94" s="11">
        <v>7744</v>
      </c>
      <c r="C94" s="12">
        <v>137</v>
      </c>
      <c r="D94" s="12">
        <v>1709</v>
      </c>
      <c r="E94" s="12">
        <v>1113</v>
      </c>
      <c r="F94" s="13">
        <f t="shared" si="48"/>
        <v>10703</v>
      </c>
      <c r="G94" s="14">
        <v>41091</v>
      </c>
      <c r="H94" s="12">
        <v>21751</v>
      </c>
      <c r="I94" s="15">
        <f t="shared" si="49"/>
        <v>62842</v>
      </c>
      <c r="J94" s="14">
        <v>0</v>
      </c>
      <c r="K94" s="12">
        <v>225</v>
      </c>
      <c r="L94" s="15">
        <f t="shared" si="50"/>
        <v>225</v>
      </c>
      <c r="M94" s="16">
        <v>35</v>
      </c>
      <c r="N94" s="17">
        <v>0</v>
      </c>
      <c r="O94" s="17">
        <v>0</v>
      </c>
      <c r="P94" s="17">
        <v>10</v>
      </c>
      <c r="Q94" s="18">
        <v>38</v>
      </c>
      <c r="R94" s="12">
        <v>273</v>
      </c>
      <c r="S94" s="13">
        <f t="shared" si="51"/>
        <v>311</v>
      </c>
      <c r="T94" s="18">
        <v>23271</v>
      </c>
      <c r="U94" s="12">
        <v>6963</v>
      </c>
      <c r="V94" s="17">
        <v>0</v>
      </c>
      <c r="W94" s="15">
        <v>3469</v>
      </c>
      <c r="X94" s="18">
        <v>542</v>
      </c>
      <c r="Y94" s="12">
        <v>118</v>
      </c>
      <c r="Z94" s="12">
        <v>0</v>
      </c>
      <c r="AA94" s="20">
        <v>0</v>
      </c>
      <c r="AB94" s="21">
        <f t="shared" si="52"/>
        <v>660</v>
      </c>
      <c r="AC94" s="22">
        <v>973</v>
      </c>
      <c r="AD94" s="23">
        <v>808</v>
      </c>
      <c r="AE94" s="24">
        <v>3</v>
      </c>
      <c r="AF94" s="23">
        <v>10387</v>
      </c>
      <c r="AG94" s="17">
        <v>9387</v>
      </c>
      <c r="AH94" s="17">
        <v>986</v>
      </c>
      <c r="AI94" s="17">
        <v>303</v>
      </c>
      <c r="AJ94" s="17">
        <v>0</v>
      </c>
      <c r="AK94" s="17">
        <v>0</v>
      </c>
      <c r="AL94" s="24">
        <v>2</v>
      </c>
      <c r="AM94" s="23">
        <v>3339</v>
      </c>
      <c r="AN94" s="17">
        <v>1358</v>
      </c>
      <c r="AO94" s="17">
        <v>0</v>
      </c>
      <c r="AP94" s="17">
        <v>0</v>
      </c>
      <c r="AQ94" s="17">
        <v>2</v>
      </c>
      <c r="AR94" s="17">
        <v>0</v>
      </c>
      <c r="AS94" s="27">
        <v>0</v>
      </c>
      <c r="AT94" s="32">
        <v>74077</v>
      </c>
      <c r="AU94" s="36">
        <v>113831</v>
      </c>
      <c r="AV94" s="37">
        <v>23261</v>
      </c>
      <c r="AW94" s="31">
        <v>0.65387797969510841</v>
      </c>
    </row>
    <row r="95" spans="1:49" ht="19.5" customHeight="1" x14ac:dyDescent="0.15">
      <c r="A95" s="10" t="s">
        <v>125</v>
      </c>
      <c r="B95" s="11">
        <v>1092</v>
      </c>
      <c r="C95" s="12">
        <v>1</v>
      </c>
      <c r="D95" s="12">
        <v>415</v>
      </c>
      <c r="E95" s="12">
        <v>196</v>
      </c>
      <c r="F95" s="13">
        <f t="shared" si="48"/>
        <v>1704</v>
      </c>
      <c r="G95" s="14">
        <v>8866</v>
      </c>
      <c r="H95" s="12">
        <v>3482</v>
      </c>
      <c r="I95" s="15">
        <f t="shared" si="49"/>
        <v>12348</v>
      </c>
      <c r="J95" s="14">
        <v>0</v>
      </c>
      <c r="K95" s="12">
        <v>0</v>
      </c>
      <c r="L95" s="15">
        <f t="shared" si="50"/>
        <v>0</v>
      </c>
      <c r="M95" s="16">
        <v>6</v>
      </c>
      <c r="N95" s="17">
        <v>0</v>
      </c>
      <c r="O95" s="17">
        <v>0</v>
      </c>
      <c r="P95" s="17">
        <v>0</v>
      </c>
      <c r="Q95" s="18">
        <v>40</v>
      </c>
      <c r="R95" s="12">
        <v>59</v>
      </c>
      <c r="S95" s="13">
        <f t="shared" si="51"/>
        <v>99</v>
      </c>
      <c r="T95" s="18">
        <v>3765</v>
      </c>
      <c r="U95" s="12">
        <v>1107</v>
      </c>
      <c r="V95" s="17">
        <v>0</v>
      </c>
      <c r="W95" s="15">
        <v>859</v>
      </c>
      <c r="X95" s="18">
        <v>125</v>
      </c>
      <c r="Y95" s="12">
        <v>25</v>
      </c>
      <c r="Z95" s="12">
        <v>0</v>
      </c>
      <c r="AA95" s="20">
        <v>0</v>
      </c>
      <c r="AB95" s="21">
        <f t="shared" si="52"/>
        <v>150</v>
      </c>
      <c r="AC95" s="22">
        <v>0</v>
      </c>
      <c r="AD95" s="23">
        <v>2</v>
      </c>
      <c r="AE95" s="24">
        <v>0</v>
      </c>
      <c r="AF95" s="23">
        <v>2199</v>
      </c>
      <c r="AG95" s="17">
        <v>2178</v>
      </c>
      <c r="AH95" s="17">
        <v>21</v>
      </c>
      <c r="AI95" s="17">
        <v>1</v>
      </c>
      <c r="AJ95" s="17">
        <v>0</v>
      </c>
      <c r="AK95" s="17">
        <v>0</v>
      </c>
      <c r="AL95" s="24">
        <v>0</v>
      </c>
      <c r="AM95" s="23">
        <v>42</v>
      </c>
      <c r="AN95" s="17">
        <v>2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32">
        <v>14196</v>
      </c>
      <c r="AU95" s="36">
        <v>20453</v>
      </c>
      <c r="AV95" s="37">
        <v>3685</v>
      </c>
      <c r="AW95" s="31">
        <v>0.71801101392938127</v>
      </c>
    </row>
    <row r="96" spans="1:49" ht="19.5" customHeight="1" x14ac:dyDescent="0.15">
      <c r="A96" s="10" t="s">
        <v>126</v>
      </c>
      <c r="B96" s="11">
        <v>38145</v>
      </c>
      <c r="C96" s="12">
        <v>210</v>
      </c>
      <c r="D96" s="12">
        <v>5760</v>
      </c>
      <c r="E96" s="12">
        <v>5973</v>
      </c>
      <c r="F96" s="13">
        <f t="shared" si="48"/>
        <v>50088</v>
      </c>
      <c r="G96" s="14">
        <v>182303</v>
      </c>
      <c r="H96" s="12">
        <v>64152</v>
      </c>
      <c r="I96" s="15">
        <f t="shared" si="49"/>
        <v>246455</v>
      </c>
      <c r="J96" s="14">
        <v>0</v>
      </c>
      <c r="K96" s="12">
        <v>528</v>
      </c>
      <c r="L96" s="15">
        <f t="shared" si="50"/>
        <v>528</v>
      </c>
      <c r="M96" s="16">
        <v>179</v>
      </c>
      <c r="N96" s="17">
        <v>5</v>
      </c>
      <c r="O96" s="17">
        <v>0</v>
      </c>
      <c r="P96" s="17">
        <v>41</v>
      </c>
      <c r="Q96" s="18">
        <v>502</v>
      </c>
      <c r="R96" s="12">
        <v>374</v>
      </c>
      <c r="S96" s="13">
        <f t="shared" si="51"/>
        <v>876</v>
      </c>
      <c r="T96" s="18">
        <v>108652</v>
      </c>
      <c r="U96" s="12">
        <v>17424</v>
      </c>
      <c r="V96" s="17">
        <v>0</v>
      </c>
      <c r="W96" s="15">
        <v>14862</v>
      </c>
      <c r="X96" s="18">
        <v>3316</v>
      </c>
      <c r="Y96" s="12">
        <v>578</v>
      </c>
      <c r="Z96" s="12">
        <v>1</v>
      </c>
      <c r="AA96" s="20">
        <v>0</v>
      </c>
      <c r="AB96" s="21">
        <f t="shared" si="52"/>
        <v>3895</v>
      </c>
      <c r="AC96" s="22">
        <v>1661</v>
      </c>
      <c r="AD96" s="23">
        <v>3980</v>
      </c>
      <c r="AE96" s="24">
        <v>22</v>
      </c>
      <c r="AF96" s="23">
        <v>45949</v>
      </c>
      <c r="AG96" s="17">
        <v>42152</v>
      </c>
      <c r="AH96" s="17">
        <v>3750</v>
      </c>
      <c r="AI96" s="17">
        <v>1231</v>
      </c>
      <c r="AJ96" s="17">
        <v>0</v>
      </c>
      <c r="AK96" s="17">
        <v>0</v>
      </c>
      <c r="AL96" s="24">
        <v>3</v>
      </c>
      <c r="AM96" s="23">
        <v>11246</v>
      </c>
      <c r="AN96" s="17">
        <v>5112</v>
      </c>
      <c r="AO96" s="17">
        <v>0</v>
      </c>
      <c r="AP96" s="17">
        <v>0</v>
      </c>
      <c r="AQ96" s="17">
        <v>50</v>
      </c>
      <c r="AR96" s="17">
        <v>4</v>
      </c>
      <c r="AS96" s="27">
        <v>0</v>
      </c>
      <c r="AT96" s="32">
        <v>298639</v>
      </c>
      <c r="AU96" s="36">
        <v>474974</v>
      </c>
      <c r="AV96" s="37">
        <v>71042</v>
      </c>
      <c r="AW96" s="31">
        <v>0.73970095960723048</v>
      </c>
    </row>
    <row r="97" spans="1:49" ht="19.5" customHeight="1" x14ac:dyDescent="0.15">
      <c r="A97" s="10" t="s">
        <v>127</v>
      </c>
      <c r="B97" s="11">
        <v>25041</v>
      </c>
      <c r="C97" s="12">
        <v>257</v>
      </c>
      <c r="D97" s="12">
        <v>2790</v>
      </c>
      <c r="E97" s="12">
        <v>3861</v>
      </c>
      <c r="F97" s="13">
        <f t="shared" si="48"/>
        <v>31949</v>
      </c>
      <c r="G97" s="14">
        <v>112525</v>
      </c>
      <c r="H97" s="12">
        <v>52702</v>
      </c>
      <c r="I97" s="15">
        <f t="shared" si="49"/>
        <v>165227</v>
      </c>
      <c r="J97" s="14">
        <v>0</v>
      </c>
      <c r="K97" s="12">
        <v>287</v>
      </c>
      <c r="L97" s="15">
        <f t="shared" si="50"/>
        <v>287</v>
      </c>
      <c r="M97" s="16">
        <v>150</v>
      </c>
      <c r="N97" s="17">
        <v>3</v>
      </c>
      <c r="O97" s="17">
        <v>0</v>
      </c>
      <c r="P97" s="17">
        <v>32</v>
      </c>
      <c r="Q97" s="18">
        <v>171</v>
      </c>
      <c r="R97" s="12">
        <v>441</v>
      </c>
      <c r="S97" s="13">
        <f t="shared" si="51"/>
        <v>612</v>
      </c>
      <c r="T97" s="18">
        <v>67482</v>
      </c>
      <c r="U97" s="12">
        <v>10747</v>
      </c>
      <c r="V97" s="17">
        <v>0</v>
      </c>
      <c r="W97" s="15">
        <v>10579</v>
      </c>
      <c r="X97" s="18">
        <v>1959</v>
      </c>
      <c r="Y97" s="12">
        <v>305</v>
      </c>
      <c r="Z97" s="12">
        <v>0</v>
      </c>
      <c r="AA97" s="20">
        <v>0</v>
      </c>
      <c r="AB97" s="21">
        <f t="shared" si="52"/>
        <v>2264</v>
      </c>
      <c r="AC97" s="22">
        <v>34</v>
      </c>
      <c r="AD97" s="23">
        <v>321</v>
      </c>
      <c r="AE97" s="24">
        <v>20</v>
      </c>
      <c r="AF97" s="23">
        <v>28763</v>
      </c>
      <c r="AG97" s="17">
        <v>25979</v>
      </c>
      <c r="AH97" s="17">
        <v>1908</v>
      </c>
      <c r="AI97" s="17">
        <v>714</v>
      </c>
      <c r="AJ97" s="17">
        <v>8</v>
      </c>
      <c r="AK97" s="17">
        <v>0</v>
      </c>
      <c r="AL97" s="24">
        <v>11</v>
      </c>
      <c r="AM97" s="23">
        <v>7319</v>
      </c>
      <c r="AN97" s="17">
        <v>3756</v>
      </c>
      <c r="AO97" s="17">
        <v>0</v>
      </c>
      <c r="AP97" s="17">
        <v>0</v>
      </c>
      <c r="AQ97" s="17">
        <v>27</v>
      </c>
      <c r="AR97" s="17">
        <v>1</v>
      </c>
      <c r="AS97" s="27">
        <v>0</v>
      </c>
      <c r="AT97" s="32">
        <v>198287</v>
      </c>
      <c r="AU97" s="36">
        <v>305130</v>
      </c>
      <c r="AV97" s="37">
        <v>57257</v>
      </c>
      <c r="AW97" s="31">
        <v>0.68103276098942667</v>
      </c>
    </row>
    <row r="98" spans="1:49" ht="19.5" customHeight="1" x14ac:dyDescent="0.15">
      <c r="A98" s="10" t="s">
        <v>128</v>
      </c>
      <c r="B98" s="11">
        <v>23551</v>
      </c>
      <c r="C98" s="12">
        <v>348</v>
      </c>
      <c r="D98" s="12">
        <v>4053</v>
      </c>
      <c r="E98" s="12">
        <v>4315</v>
      </c>
      <c r="F98" s="13">
        <f t="shared" si="48"/>
        <v>32267</v>
      </c>
      <c r="G98" s="14">
        <v>127371</v>
      </c>
      <c r="H98" s="12">
        <v>59290</v>
      </c>
      <c r="I98" s="15">
        <f t="shared" si="49"/>
        <v>186661</v>
      </c>
      <c r="J98" s="14">
        <v>2</v>
      </c>
      <c r="K98" s="12">
        <v>310</v>
      </c>
      <c r="L98" s="15">
        <f t="shared" si="50"/>
        <v>312</v>
      </c>
      <c r="M98" s="16">
        <v>140</v>
      </c>
      <c r="N98" s="17">
        <v>3</v>
      </c>
      <c r="O98" s="17">
        <v>0</v>
      </c>
      <c r="P98" s="17">
        <v>44</v>
      </c>
      <c r="Q98" s="18">
        <v>207</v>
      </c>
      <c r="R98" s="12">
        <v>169</v>
      </c>
      <c r="S98" s="13">
        <f t="shared" si="51"/>
        <v>376</v>
      </c>
      <c r="T98" s="18">
        <v>73073</v>
      </c>
      <c r="U98" s="12">
        <v>12271</v>
      </c>
      <c r="V98" s="17">
        <v>0</v>
      </c>
      <c r="W98" s="15">
        <v>9315</v>
      </c>
      <c r="X98" s="18">
        <v>2534</v>
      </c>
      <c r="Y98" s="12">
        <v>422</v>
      </c>
      <c r="Z98" s="12">
        <v>0</v>
      </c>
      <c r="AA98" s="20">
        <v>0</v>
      </c>
      <c r="AB98" s="21">
        <f t="shared" si="52"/>
        <v>2956</v>
      </c>
      <c r="AC98" s="22">
        <v>66</v>
      </c>
      <c r="AD98" s="23">
        <v>2945</v>
      </c>
      <c r="AE98" s="24">
        <v>9</v>
      </c>
      <c r="AF98" s="23">
        <v>32426</v>
      </c>
      <c r="AG98" s="17">
        <v>25498</v>
      </c>
      <c r="AH98" s="17">
        <v>6860</v>
      </c>
      <c r="AI98" s="17">
        <v>3248</v>
      </c>
      <c r="AJ98" s="17">
        <v>3</v>
      </c>
      <c r="AK98" s="17">
        <v>0</v>
      </c>
      <c r="AL98" s="24">
        <v>0</v>
      </c>
      <c r="AM98" s="23">
        <v>10895</v>
      </c>
      <c r="AN98" s="17">
        <v>4271</v>
      </c>
      <c r="AO98" s="17">
        <v>0</v>
      </c>
      <c r="AP98" s="17">
        <v>0</v>
      </c>
      <c r="AQ98" s="17">
        <v>67</v>
      </c>
      <c r="AR98" s="17">
        <v>1</v>
      </c>
      <c r="AS98" s="27">
        <v>0</v>
      </c>
      <c r="AT98" s="32">
        <v>219983</v>
      </c>
      <c r="AU98" s="36">
        <v>342797</v>
      </c>
      <c r="AV98" s="37">
        <v>64403</v>
      </c>
      <c r="AW98" s="31">
        <v>0.68236535751978189</v>
      </c>
    </row>
    <row r="99" spans="1:49" ht="19.5" customHeight="1" x14ac:dyDescent="0.15">
      <c r="A99" s="10" t="s">
        <v>129</v>
      </c>
      <c r="B99" s="11">
        <v>29537</v>
      </c>
      <c r="C99" s="12">
        <v>156</v>
      </c>
      <c r="D99" s="12">
        <v>6869</v>
      </c>
      <c r="E99" s="12">
        <v>5700</v>
      </c>
      <c r="F99" s="13">
        <f t="shared" si="48"/>
        <v>42262</v>
      </c>
      <c r="G99" s="14">
        <v>181939</v>
      </c>
      <c r="H99" s="12">
        <v>59585</v>
      </c>
      <c r="I99" s="15">
        <f t="shared" si="49"/>
        <v>241524</v>
      </c>
      <c r="J99" s="14">
        <v>11</v>
      </c>
      <c r="K99" s="12">
        <v>704</v>
      </c>
      <c r="L99" s="15">
        <f t="shared" si="50"/>
        <v>715</v>
      </c>
      <c r="M99" s="16">
        <v>157</v>
      </c>
      <c r="N99" s="17">
        <v>4</v>
      </c>
      <c r="O99" s="17">
        <v>0</v>
      </c>
      <c r="P99" s="17">
        <v>36</v>
      </c>
      <c r="Q99" s="18">
        <v>514</v>
      </c>
      <c r="R99" s="12">
        <v>306</v>
      </c>
      <c r="S99" s="13">
        <f t="shared" si="51"/>
        <v>820</v>
      </c>
      <c r="T99" s="18">
        <v>102250</v>
      </c>
      <c r="U99" s="12">
        <v>16922</v>
      </c>
      <c r="V99" s="17">
        <v>0</v>
      </c>
      <c r="W99" s="15">
        <v>12147</v>
      </c>
      <c r="X99" s="18">
        <v>3479</v>
      </c>
      <c r="Y99" s="12">
        <v>450</v>
      </c>
      <c r="Z99" s="12">
        <v>0</v>
      </c>
      <c r="AA99" s="20">
        <v>0</v>
      </c>
      <c r="AB99" s="21">
        <f t="shared" si="52"/>
        <v>3929</v>
      </c>
      <c r="AC99" s="22">
        <v>103</v>
      </c>
      <c r="AD99" s="23">
        <v>923</v>
      </c>
      <c r="AE99" s="24">
        <v>25</v>
      </c>
      <c r="AF99" s="23">
        <v>45104</v>
      </c>
      <c r="AG99" s="17">
        <v>43426</v>
      </c>
      <c r="AH99" s="17">
        <v>1201</v>
      </c>
      <c r="AI99" s="17">
        <v>357</v>
      </c>
      <c r="AJ99" s="17">
        <v>1</v>
      </c>
      <c r="AK99" s="17">
        <v>0</v>
      </c>
      <c r="AL99" s="24">
        <v>0</v>
      </c>
      <c r="AM99" s="23">
        <v>6791</v>
      </c>
      <c r="AN99" s="17">
        <v>3111</v>
      </c>
      <c r="AO99" s="17">
        <v>0</v>
      </c>
      <c r="AP99" s="17">
        <v>0</v>
      </c>
      <c r="AQ99" s="17">
        <v>9</v>
      </c>
      <c r="AR99" s="17">
        <v>0</v>
      </c>
      <c r="AS99" s="27">
        <v>0</v>
      </c>
      <c r="AT99" s="32">
        <v>285052</v>
      </c>
      <c r="AU99" s="36">
        <v>445006</v>
      </c>
      <c r="AV99" s="37">
        <v>66302</v>
      </c>
      <c r="AW99" s="31">
        <v>0.75329573872575806</v>
      </c>
    </row>
    <row r="100" spans="1:49" ht="19.5" customHeight="1" thickBot="1" x14ac:dyDescent="0.2">
      <c r="A100" s="59" t="s">
        <v>130</v>
      </c>
      <c r="B100" s="33">
        <v>1360</v>
      </c>
      <c r="C100" s="34">
        <v>19</v>
      </c>
      <c r="D100" s="34">
        <v>1440</v>
      </c>
      <c r="E100" s="34">
        <v>932</v>
      </c>
      <c r="F100" s="60">
        <f t="shared" si="48"/>
        <v>3751</v>
      </c>
      <c r="G100" s="61">
        <v>15809</v>
      </c>
      <c r="H100" s="34">
        <v>5931</v>
      </c>
      <c r="I100" s="62">
        <f t="shared" si="49"/>
        <v>21740</v>
      </c>
      <c r="J100" s="61">
        <v>0</v>
      </c>
      <c r="K100" s="34">
        <v>13</v>
      </c>
      <c r="L100" s="62">
        <f t="shared" si="50"/>
        <v>13</v>
      </c>
      <c r="M100" s="63">
        <v>16</v>
      </c>
      <c r="N100" s="64">
        <v>2</v>
      </c>
      <c r="O100" s="64">
        <v>0</v>
      </c>
      <c r="P100" s="64">
        <v>2</v>
      </c>
      <c r="Q100" s="65">
        <v>65</v>
      </c>
      <c r="R100" s="34">
        <v>215</v>
      </c>
      <c r="S100" s="60">
        <f t="shared" si="51"/>
        <v>280</v>
      </c>
      <c r="T100" s="65">
        <v>8595</v>
      </c>
      <c r="U100" s="34">
        <v>2813</v>
      </c>
      <c r="V100" s="64">
        <v>7</v>
      </c>
      <c r="W100" s="62">
        <v>996</v>
      </c>
      <c r="X100" s="65">
        <v>342</v>
      </c>
      <c r="Y100" s="34">
        <v>33</v>
      </c>
      <c r="Z100" s="34">
        <v>0</v>
      </c>
      <c r="AA100" s="66">
        <v>0</v>
      </c>
      <c r="AB100" s="35">
        <f t="shared" si="52"/>
        <v>375</v>
      </c>
      <c r="AC100" s="67">
        <v>0</v>
      </c>
      <c r="AD100" s="68">
        <v>5</v>
      </c>
      <c r="AE100" s="69">
        <v>11</v>
      </c>
      <c r="AF100" s="68">
        <v>5585</v>
      </c>
      <c r="AG100" s="64">
        <v>5570</v>
      </c>
      <c r="AH100" s="64">
        <v>15</v>
      </c>
      <c r="AI100" s="64">
        <v>5</v>
      </c>
      <c r="AJ100" s="64">
        <v>0</v>
      </c>
      <c r="AK100" s="64">
        <v>0</v>
      </c>
      <c r="AL100" s="69">
        <v>0</v>
      </c>
      <c r="AM100" s="68">
        <v>251</v>
      </c>
      <c r="AN100" s="64">
        <v>91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37">
        <v>25653</v>
      </c>
      <c r="AU100" s="36">
        <v>40755</v>
      </c>
      <c r="AV100" s="37">
        <v>6911</v>
      </c>
      <c r="AW100" s="38">
        <v>0.72718491260349583</v>
      </c>
    </row>
    <row r="101" spans="1:49" ht="19.5" customHeight="1" thickTop="1" thickBot="1" x14ac:dyDescent="0.2">
      <c r="A101" s="39" t="s">
        <v>50</v>
      </c>
      <c r="B101" s="40">
        <f>SUM(B88:B100)</f>
        <v>240195</v>
      </c>
      <c r="C101" s="41">
        <f t="shared" ref="C101:AS101" si="53">SUM(C88:C100)</f>
        <v>2534</v>
      </c>
      <c r="D101" s="41">
        <f t="shared" si="53"/>
        <v>39467</v>
      </c>
      <c r="E101" s="41">
        <f t="shared" si="53"/>
        <v>43889</v>
      </c>
      <c r="F101" s="42">
        <f t="shared" si="53"/>
        <v>326085</v>
      </c>
      <c r="G101" s="43">
        <f t="shared" si="53"/>
        <v>1173191</v>
      </c>
      <c r="H101" s="41">
        <f t="shared" si="53"/>
        <v>539954</v>
      </c>
      <c r="I101" s="44">
        <f t="shared" si="53"/>
        <v>1713145</v>
      </c>
      <c r="J101" s="43">
        <f t="shared" si="53"/>
        <v>145</v>
      </c>
      <c r="K101" s="41">
        <f t="shared" si="53"/>
        <v>7625</v>
      </c>
      <c r="L101" s="44">
        <f t="shared" si="53"/>
        <v>7770</v>
      </c>
      <c r="M101" s="46">
        <f t="shared" si="53"/>
        <v>1281</v>
      </c>
      <c r="N101" s="47">
        <f t="shared" si="53"/>
        <v>40</v>
      </c>
      <c r="O101" s="47">
        <f t="shared" si="53"/>
        <v>0</v>
      </c>
      <c r="P101" s="47">
        <f t="shared" si="53"/>
        <v>324</v>
      </c>
      <c r="Q101" s="48">
        <f t="shared" si="53"/>
        <v>2543</v>
      </c>
      <c r="R101" s="41">
        <f t="shared" si="53"/>
        <v>5411</v>
      </c>
      <c r="S101" s="42">
        <f t="shared" si="53"/>
        <v>7954</v>
      </c>
      <c r="T101" s="48">
        <f t="shared" si="53"/>
        <v>729257</v>
      </c>
      <c r="U101" s="41">
        <f t="shared" si="53"/>
        <v>175032</v>
      </c>
      <c r="V101" s="47">
        <f t="shared" si="53"/>
        <v>7</v>
      </c>
      <c r="W101" s="44">
        <f t="shared" si="53"/>
        <v>91311</v>
      </c>
      <c r="X101" s="48">
        <f t="shared" si="53"/>
        <v>20326</v>
      </c>
      <c r="Y101" s="41">
        <f t="shared" si="53"/>
        <v>3610</v>
      </c>
      <c r="Z101" s="41">
        <f t="shared" si="53"/>
        <v>1</v>
      </c>
      <c r="AA101" s="49">
        <f t="shared" si="53"/>
        <v>0</v>
      </c>
      <c r="AB101" s="50">
        <f t="shared" si="53"/>
        <v>23937</v>
      </c>
      <c r="AC101" s="51">
        <f t="shared" si="53"/>
        <v>8274</v>
      </c>
      <c r="AD101" s="52">
        <f t="shared" si="53"/>
        <v>10468</v>
      </c>
      <c r="AE101" s="53">
        <f t="shared" si="53"/>
        <v>202</v>
      </c>
      <c r="AF101" s="52">
        <f t="shared" si="53"/>
        <v>311637</v>
      </c>
      <c r="AG101" s="47">
        <f t="shared" si="53"/>
        <v>286723</v>
      </c>
      <c r="AH101" s="47">
        <f t="shared" si="53"/>
        <v>20678</v>
      </c>
      <c r="AI101" s="47">
        <f t="shared" si="53"/>
        <v>7772</v>
      </c>
      <c r="AJ101" s="47">
        <f t="shared" si="53"/>
        <v>19</v>
      </c>
      <c r="AK101" s="47">
        <f t="shared" si="53"/>
        <v>1</v>
      </c>
      <c r="AL101" s="53">
        <f t="shared" si="53"/>
        <v>365</v>
      </c>
      <c r="AM101" s="52">
        <f t="shared" si="53"/>
        <v>76969</v>
      </c>
      <c r="AN101" s="47">
        <f t="shared" si="53"/>
        <v>37112</v>
      </c>
      <c r="AO101" s="47">
        <f t="shared" si="53"/>
        <v>0</v>
      </c>
      <c r="AP101" s="47">
        <f t="shared" si="53"/>
        <v>0</v>
      </c>
      <c r="AQ101" s="47">
        <f t="shared" si="53"/>
        <v>3973</v>
      </c>
      <c r="AR101" s="47">
        <f t="shared" si="53"/>
        <v>315</v>
      </c>
      <c r="AS101" s="54">
        <f t="shared" si="53"/>
        <v>0</v>
      </c>
      <c r="AT101" s="45">
        <v>2056229</v>
      </c>
      <c r="AU101" s="55">
        <v>3229215</v>
      </c>
      <c r="AV101" s="45">
        <v>595283</v>
      </c>
      <c r="AW101" s="56">
        <v>0.68481710538220641</v>
      </c>
    </row>
    <row r="102" spans="1:49" ht="19.5" customHeight="1" thickTop="1" x14ac:dyDescent="0.15">
      <c r="A102" s="10" t="s">
        <v>131</v>
      </c>
      <c r="B102" s="11">
        <v>24637</v>
      </c>
      <c r="C102" s="12">
        <v>198</v>
      </c>
      <c r="D102" s="12">
        <v>8688</v>
      </c>
      <c r="E102" s="12">
        <v>14000</v>
      </c>
      <c r="F102" s="13">
        <f t="shared" ref="F102:F104" si="54">SUM(B102:E102)</f>
        <v>47523</v>
      </c>
      <c r="G102" s="14">
        <v>130259</v>
      </c>
      <c r="H102" s="12">
        <v>65782</v>
      </c>
      <c r="I102" s="15">
        <f t="shared" ref="I102:I104" si="55">SUM(G102:H102)</f>
        <v>196041</v>
      </c>
      <c r="J102" s="14">
        <v>31</v>
      </c>
      <c r="K102" s="12">
        <v>481</v>
      </c>
      <c r="L102" s="15">
        <f t="shared" ref="L102:L104" si="56">SUM(J102:K102)</f>
        <v>512</v>
      </c>
      <c r="M102" s="16">
        <v>374</v>
      </c>
      <c r="N102" s="17">
        <v>16</v>
      </c>
      <c r="O102" s="17">
        <v>0</v>
      </c>
      <c r="P102" s="17">
        <v>127</v>
      </c>
      <c r="Q102" s="18">
        <v>219</v>
      </c>
      <c r="R102" s="12">
        <v>480</v>
      </c>
      <c r="S102" s="13">
        <f t="shared" ref="S102:S104" si="57">SUM(Q102:R102)</f>
        <v>699</v>
      </c>
      <c r="T102" s="18">
        <v>102155</v>
      </c>
      <c r="U102" s="12">
        <v>12145</v>
      </c>
      <c r="V102" s="17">
        <v>0</v>
      </c>
      <c r="W102" s="15">
        <v>8037</v>
      </c>
      <c r="X102" s="18">
        <v>4545</v>
      </c>
      <c r="Y102" s="12">
        <v>570</v>
      </c>
      <c r="Z102" s="12">
        <v>0</v>
      </c>
      <c r="AA102" s="20">
        <v>0</v>
      </c>
      <c r="AB102" s="21">
        <f t="shared" ref="AB102:AB104" si="58">SUM(X102:AA102)</f>
        <v>5115</v>
      </c>
      <c r="AC102" s="22">
        <v>1592</v>
      </c>
      <c r="AD102" s="23">
        <v>3954</v>
      </c>
      <c r="AE102" s="24">
        <v>50</v>
      </c>
      <c r="AF102" s="23">
        <v>49729</v>
      </c>
      <c r="AG102" s="17">
        <v>43473</v>
      </c>
      <c r="AH102" s="17">
        <v>6248</v>
      </c>
      <c r="AI102" s="17">
        <v>1113</v>
      </c>
      <c r="AJ102" s="17">
        <v>0</v>
      </c>
      <c r="AK102" s="17">
        <v>0</v>
      </c>
      <c r="AL102" s="24">
        <v>6</v>
      </c>
      <c r="AM102" s="23">
        <v>7621</v>
      </c>
      <c r="AN102" s="17">
        <v>2044</v>
      </c>
      <c r="AO102" s="17">
        <v>0</v>
      </c>
      <c r="AP102" s="17">
        <v>0</v>
      </c>
      <c r="AQ102" s="17">
        <v>5</v>
      </c>
      <c r="AR102" s="17">
        <v>1</v>
      </c>
      <c r="AS102" s="27">
        <v>0</v>
      </c>
      <c r="AT102" s="28">
        <v>245337</v>
      </c>
      <c r="AU102" s="29">
        <v>416258</v>
      </c>
      <c r="AV102" s="30">
        <v>80835</v>
      </c>
      <c r="AW102" s="58">
        <v>0.66444774307415289</v>
      </c>
    </row>
    <row r="103" spans="1:49" ht="19.5" customHeight="1" x14ac:dyDescent="0.15">
      <c r="A103" s="10" t="s">
        <v>132</v>
      </c>
      <c r="B103" s="11">
        <v>819</v>
      </c>
      <c r="C103" s="12">
        <v>5</v>
      </c>
      <c r="D103" s="12">
        <v>294</v>
      </c>
      <c r="E103" s="12">
        <v>1464</v>
      </c>
      <c r="F103" s="13">
        <f t="shared" si="54"/>
        <v>2582</v>
      </c>
      <c r="G103" s="14">
        <v>4238</v>
      </c>
      <c r="H103" s="12">
        <v>7721</v>
      </c>
      <c r="I103" s="15">
        <f t="shared" si="55"/>
        <v>11959</v>
      </c>
      <c r="J103" s="14">
        <v>0</v>
      </c>
      <c r="K103" s="12">
        <v>0</v>
      </c>
      <c r="L103" s="15">
        <f t="shared" si="56"/>
        <v>0</v>
      </c>
      <c r="M103" s="16">
        <v>36</v>
      </c>
      <c r="N103" s="17">
        <v>0</v>
      </c>
      <c r="O103" s="17">
        <v>0</v>
      </c>
      <c r="P103" s="17">
        <v>7</v>
      </c>
      <c r="Q103" s="18">
        <v>24</v>
      </c>
      <c r="R103" s="12">
        <v>38</v>
      </c>
      <c r="S103" s="13">
        <f t="shared" si="57"/>
        <v>62</v>
      </c>
      <c r="T103" s="18">
        <v>6068</v>
      </c>
      <c r="U103" s="12">
        <v>2155</v>
      </c>
      <c r="V103" s="17">
        <v>0</v>
      </c>
      <c r="W103" s="15">
        <v>621</v>
      </c>
      <c r="X103" s="18">
        <v>323</v>
      </c>
      <c r="Y103" s="12">
        <v>39</v>
      </c>
      <c r="Z103" s="12">
        <v>0</v>
      </c>
      <c r="AA103" s="20">
        <v>0</v>
      </c>
      <c r="AB103" s="21">
        <f t="shared" si="58"/>
        <v>362</v>
      </c>
      <c r="AC103" s="22">
        <v>2</v>
      </c>
      <c r="AD103" s="23">
        <v>50</v>
      </c>
      <c r="AE103" s="24">
        <v>2</v>
      </c>
      <c r="AF103" s="23">
        <v>3157</v>
      </c>
      <c r="AG103" s="17">
        <v>3137</v>
      </c>
      <c r="AH103" s="17">
        <v>17</v>
      </c>
      <c r="AI103" s="17">
        <v>2</v>
      </c>
      <c r="AJ103" s="17">
        <v>0</v>
      </c>
      <c r="AK103" s="17">
        <v>0</v>
      </c>
      <c r="AL103" s="24">
        <v>0</v>
      </c>
      <c r="AM103" s="23">
        <v>1645</v>
      </c>
      <c r="AN103" s="17">
        <v>383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32">
        <v>14691</v>
      </c>
      <c r="AU103" s="36">
        <v>26039</v>
      </c>
      <c r="AV103" s="37">
        <v>9226</v>
      </c>
      <c r="AW103" s="31">
        <v>0.35437745630905593</v>
      </c>
    </row>
    <row r="104" spans="1:49" ht="19.5" customHeight="1" thickBot="1" x14ac:dyDescent="0.2">
      <c r="A104" s="59" t="s">
        <v>133</v>
      </c>
      <c r="B104" s="33">
        <v>938</v>
      </c>
      <c r="C104" s="34">
        <v>11</v>
      </c>
      <c r="D104" s="34">
        <v>126</v>
      </c>
      <c r="E104" s="34">
        <v>782</v>
      </c>
      <c r="F104" s="60">
        <f t="shared" si="54"/>
        <v>1857</v>
      </c>
      <c r="G104" s="61">
        <v>5053</v>
      </c>
      <c r="H104" s="34">
        <v>5777</v>
      </c>
      <c r="I104" s="62">
        <f t="shared" si="55"/>
        <v>10830</v>
      </c>
      <c r="J104" s="61">
        <v>0</v>
      </c>
      <c r="K104" s="34">
        <v>0</v>
      </c>
      <c r="L104" s="62">
        <f t="shared" si="56"/>
        <v>0</v>
      </c>
      <c r="M104" s="63">
        <v>16</v>
      </c>
      <c r="N104" s="64">
        <v>0</v>
      </c>
      <c r="O104" s="64">
        <v>0</v>
      </c>
      <c r="P104" s="64">
        <v>7</v>
      </c>
      <c r="Q104" s="65">
        <v>22</v>
      </c>
      <c r="R104" s="34">
        <v>52</v>
      </c>
      <c r="S104" s="60">
        <f t="shared" si="57"/>
        <v>74</v>
      </c>
      <c r="T104" s="65">
        <v>4821</v>
      </c>
      <c r="U104" s="34">
        <v>1541</v>
      </c>
      <c r="V104" s="64">
        <v>0</v>
      </c>
      <c r="W104" s="62">
        <v>449</v>
      </c>
      <c r="X104" s="65">
        <v>245</v>
      </c>
      <c r="Y104" s="34">
        <v>33</v>
      </c>
      <c r="Z104" s="34">
        <v>0</v>
      </c>
      <c r="AA104" s="66">
        <v>1</v>
      </c>
      <c r="AB104" s="35">
        <f t="shared" si="58"/>
        <v>279</v>
      </c>
      <c r="AC104" s="67">
        <v>13</v>
      </c>
      <c r="AD104" s="68">
        <v>8</v>
      </c>
      <c r="AE104" s="69">
        <v>3</v>
      </c>
      <c r="AF104" s="68">
        <v>2358</v>
      </c>
      <c r="AG104" s="64">
        <v>2334</v>
      </c>
      <c r="AH104" s="64">
        <v>24</v>
      </c>
      <c r="AI104" s="64">
        <v>0</v>
      </c>
      <c r="AJ104" s="64">
        <v>0</v>
      </c>
      <c r="AK104" s="64">
        <v>0</v>
      </c>
      <c r="AL104" s="69">
        <v>0</v>
      </c>
      <c r="AM104" s="68">
        <v>721</v>
      </c>
      <c r="AN104" s="64">
        <v>25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37">
        <v>12738</v>
      </c>
      <c r="AU104" s="36">
        <v>21015</v>
      </c>
      <c r="AV104" s="37">
        <v>6586</v>
      </c>
      <c r="AW104" s="38">
        <v>0.46657433056325021</v>
      </c>
    </row>
    <row r="105" spans="1:49" ht="19.5" customHeight="1" thickTop="1" thickBot="1" x14ac:dyDescent="0.2">
      <c r="A105" s="39" t="s">
        <v>134</v>
      </c>
      <c r="B105" s="40">
        <f>SUM(B102:B104)</f>
        <v>26394</v>
      </c>
      <c r="C105" s="41">
        <f t="shared" ref="C105:AS105" si="59">SUM(C102:C104)</f>
        <v>214</v>
      </c>
      <c r="D105" s="41">
        <f t="shared" si="59"/>
        <v>9108</v>
      </c>
      <c r="E105" s="41">
        <f t="shared" si="59"/>
        <v>16246</v>
      </c>
      <c r="F105" s="42">
        <f t="shared" si="59"/>
        <v>51962</v>
      </c>
      <c r="G105" s="43">
        <f t="shared" si="59"/>
        <v>139550</v>
      </c>
      <c r="H105" s="41">
        <f t="shared" si="59"/>
        <v>79280</v>
      </c>
      <c r="I105" s="44">
        <f t="shared" si="59"/>
        <v>218830</v>
      </c>
      <c r="J105" s="43">
        <f t="shared" si="59"/>
        <v>31</v>
      </c>
      <c r="K105" s="41">
        <f t="shared" si="59"/>
        <v>481</v>
      </c>
      <c r="L105" s="44">
        <f t="shared" si="59"/>
        <v>512</v>
      </c>
      <c r="M105" s="46">
        <f t="shared" si="59"/>
        <v>426</v>
      </c>
      <c r="N105" s="47">
        <f t="shared" si="59"/>
        <v>16</v>
      </c>
      <c r="O105" s="54">
        <f t="shared" si="59"/>
        <v>0</v>
      </c>
      <c r="P105" s="54">
        <f t="shared" si="59"/>
        <v>141</v>
      </c>
      <c r="Q105" s="48">
        <f t="shared" si="59"/>
        <v>265</v>
      </c>
      <c r="R105" s="41">
        <f t="shared" si="59"/>
        <v>570</v>
      </c>
      <c r="S105" s="42">
        <f t="shared" si="59"/>
        <v>835</v>
      </c>
      <c r="T105" s="48">
        <f t="shared" si="59"/>
        <v>113044</v>
      </c>
      <c r="U105" s="41">
        <f t="shared" si="59"/>
        <v>15841</v>
      </c>
      <c r="V105" s="54">
        <f t="shared" si="59"/>
        <v>0</v>
      </c>
      <c r="W105" s="44">
        <f t="shared" si="59"/>
        <v>9107</v>
      </c>
      <c r="X105" s="40">
        <f t="shared" si="59"/>
        <v>5113</v>
      </c>
      <c r="Y105" s="41">
        <f t="shared" si="59"/>
        <v>642</v>
      </c>
      <c r="Z105" s="41">
        <f t="shared" si="59"/>
        <v>0</v>
      </c>
      <c r="AA105" s="49">
        <f t="shared" si="59"/>
        <v>1</v>
      </c>
      <c r="AB105" s="50">
        <f t="shared" si="59"/>
        <v>5756</v>
      </c>
      <c r="AC105" s="51">
        <f t="shared" si="59"/>
        <v>1607</v>
      </c>
      <c r="AD105" s="52">
        <f t="shared" si="59"/>
        <v>4012</v>
      </c>
      <c r="AE105" s="53">
        <f t="shared" si="59"/>
        <v>55</v>
      </c>
      <c r="AF105" s="52">
        <f t="shared" si="59"/>
        <v>55244</v>
      </c>
      <c r="AG105" s="47">
        <f t="shared" si="59"/>
        <v>48944</v>
      </c>
      <c r="AH105" s="47">
        <f t="shared" si="59"/>
        <v>6289</v>
      </c>
      <c r="AI105" s="47">
        <f t="shared" si="59"/>
        <v>1115</v>
      </c>
      <c r="AJ105" s="47">
        <f t="shared" si="59"/>
        <v>0</v>
      </c>
      <c r="AK105" s="47">
        <f t="shared" si="59"/>
        <v>0</v>
      </c>
      <c r="AL105" s="53">
        <f t="shared" si="59"/>
        <v>6</v>
      </c>
      <c r="AM105" s="52">
        <f t="shared" si="59"/>
        <v>9987</v>
      </c>
      <c r="AN105" s="47">
        <f t="shared" si="59"/>
        <v>2452</v>
      </c>
      <c r="AO105" s="47">
        <f t="shared" si="59"/>
        <v>0</v>
      </c>
      <c r="AP105" s="47">
        <f t="shared" si="59"/>
        <v>0</v>
      </c>
      <c r="AQ105" s="47">
        <f t="shared" si="59"/>
        <v>5</v>
      </c>
      <c r="AR105" s="47">
        <f t="shared" si="59"/>
        <v>1</v>
      </c>
      <c r="AS105" s="54">
        <f t="shared" si="59"/>
        <v>0</v>
      </c>
      <c r="AT105" s="45">
        <v>272766</v>
      </c>
      <c r="AU105" s="55">
        <v>463312</v>
      </c>
      <c r="AV105" s="45">
        <v>96647</v>
      </c>
      <c r="AW105" s="56">
        <v>0.63770963761824251</v>
      </c>
    </row>
    <row r="106" spans="1:49" ht="19.5" customHeight="1" thickTop="1" thickBot="1" x14ac:dyDescent="0.2">
      <c r="A106" s="105" t="s">
        <v>135</v>
      </c>
      <c r="B106" s="106">
        <f>SUM(B105,B101,B87,B82,B75,B65,B54,B47,B23,B13)</f>
        <v>1883426</v>
      </c>
      <c r="C106" s="107">
        <f t="shared" ref="C106:AS106" si="60">SUM(C105,C101,C87,C82,C75,C65,C54,C47,C23,C13)</f>
        <v>16907</v>
      </c>
      <c r="D106" s="107">
        <f t="shared" si="60"/>
        <v>247716</v>
      </c>
      <c r="E106" s="107">
        <f t="shared" si="60"/>
        <v>311637</v>
      </c>
      <c r="F106" s="108">
        <f t="shared" si="60"/>
        <v>2459686</v>
      </c>
      <c r="G106" s="109">
        <f t="shared" si="60"/>
        <v>7966675</v>
      </c>
      <c r="H106" s="107">
        <f t="shared" si="60"/>
        <v>3751755</v>
      </c>
      <c r="I106" s="110">
        <f t="shared" si="60"/>
        <v>11718430</v>
      </c>
      <c r="J106" s="106">
        <f t="shared" si="60"/>
        <v>3514</v>
      </c>
      <c r="K106" s="107">
        <f t="shared" si="60"/>
        <v>94597</v>
      </c>
      <c r="L106" s="110">
        <f t="shared" si="60"/>
        <v>98111</v>
      </c>
      <c r="M106" s="112">
        <f t="shared" si="60"/>
        <v>12192</v>
      </c>
      <c r="N106" s="113">
        <f t="shared" si="60"/>
        <v>498</v>
      </c>
      <c r="O106" s="114">
        <f t="shared" si="60"/>
        <v>45</v>
      </c>
      <c r="P106" s="114">
        <f t="shared" si="60"/>
        <v>3307</v>
      </c>
      <c r="Q106" s="115">
        <f t="shared" si="60"/>
        <v>24067</v>
      </c>
      <c r="R106" s="107">
        <f t="shared" si="60"/>
        <v>72114</v>
      </c>
      <c r="S106" s="108">
        <f t="shared" si="60"/>
        <v>96181</v>
      </c>
      <c r="T106" s="115">
        <f t="shared" si="60"/>
        <v>5477153</v>
      </c>
      <c r="U106" s="107">
        <f t="shared" si="60"/>
        <v>1826595</v>
      </c>
      <c r="V106" s="114">
        <f t="shared" si="60"/>
        <v>178805</v>
      </c>
      <c r="W106" s="110">
        <f t="shared" si="60"/>
        <v>609004</v>
      </c>
      <c r="X106" s="106">
        <f t="shared" si="60"/>
        <v>139659</v>
      </c>
      <c r="Y106" s="107">
        <f t="shared" si="60"/>
        <v>29653</v>
      </c>
      <c r="Z106" s="107">
        <f t="shared" si="60"/>
        <v>15</v>
      </c>
      <c r="AA106" s="116">
        <f t="shared" si="60"/>
        <v>20</v>
      </c>
      <c r="AB106" s="117">
        <f t="shared" si="60"/>
        <v>169347</v>
      </c>
      <c r="AC106" s="118">
        <f t="shared" si="60"/>
        <v>228680</v>
      </c>
      <c r="AD106" s="119">
        <f t="shared" si="60"/>
        <v>78266</v>
      </c>
      <c r="AE106" s="120">
        <f t="shared" si="60"/>
        <v>5182</v>
      </c>
      <c r="AF106" s="119">
        <f t="shared" si="60"/>
        <v>2305499</v>
      </c>
      <c r="AG106" s="113">
        <f t="shared" si="60"/>
        <v>2153974</v>
      </c>
      <c r="AH106" s="113">
        <f t="shared" si="60"/>
        <v>133097</v>
      </c>
      <c r="AI106" s="113">
        <f t="shared" si="60"/>
        <v>51045</v>
      </c>
      <c r="AJ106" s="113">
        <f t="shared" si="60"/>
        <v>989</v>
      </c>
      <c r="AK106" s="113">
        <f t="shared" si="60"/>
        <v>14</v>
      </c>
      <c r="AL106" s="120">
        <f t="shared" si="60"/>
        <v>8453</v>
      </c>
      <c r="AM106" s="119">
        <f t="shared" si="60"/>
        <v>770558</v>
      </c>
      <c r="AN106" s="113">
        <f t="shared" si="60"/>
        <v>377860</v>
      </c>
      <c r="AO106" s="113">
        <f t="shared" si="60"/>
        <v>222</v>
      </c>
      <c r="AP106" s="113">
        <f t="shared" si="60"/>
        <v>4</v>
      </c>
      <c r="AQ106" s="113">
        <f t="shared" si="60"/>
        <v>99203</v>
      </c>
      <c r="AR106" s="113">
        <f t="shared" si="60"/>
        <v>6168</v>
      </c>
      <c r="AS106" s="114">
        <f t="shared" si="60"/>
        <v>0</v>
      </c>
      <c r="AT106" s="111">
        <v>14342089</v>
      </c>
      <c r="AU106" s="121">
        <v>23578552</v>
      </c>
      <c r="AV106" s="122">
        <v>4187088</v>
      </c>
      <c r="AW106" s="123">
        <v>0.67984149753849277</v>
      </c>
    </row>
  </sheetData>
  <mergeCells count="60">
    <mergeCell ref="Q2:S2"/>
    <mergeCell ref="J3:J5"/>
    <mergeCell ref="K3:K5"/>
    <mergeCell ref="L3:L5"/>
    <mergeCell ref="B3:C3"/>
    <mergeCell ref="D3:E3"/>
    <mergeCell ref="F3:F5"/>
    <mergeCell ref="G3:G5"/>
    <mergeCell ref="H3:H5"/>
    <mergeCell ref="I3:I5"/>
    <mergeCell ref="M3:M5"/>
    <mergeCell ref="N3:O3"/>
    <mergeCell ref="P3:P5"/>
    <mergeCell ref="Q3:Q5"/>
    <mergeCell ref="R3:R5"/>
    <mergeCell ref="S3:S5"/>
    <mergeCell ref="A2:A5"/>
    <mergeCell ref="B2:F2"/>
    <mergeCell ref="G2:I2"/>
    <mergeCell ref="J2:L2"/>
    <mergeCell ref="M2:P2"/>
    <mergeCell ref="B4:B5"/>
    <mergeCell ref="C4:C5"/>
    <mergeCell ref="D4:D5"/>
    <mergeCell ref="E4:E5"/>
    <mergeCell ref="O4:O5"/>
    <mergeCell ref="AJ3:AJ5"/>
    <mergeCell ref="AK3:AK5"/>
    <mergeCell ref="AL3:AL5"/>
    <mergeCell ref="AM3:AN3"/>
    <mergeCell ref="AO3:AO5"/>
    <mergeCell ref="T3:T5"/>
    <mergeCell ref="U3:V3"/>
    <mergeCell ref="W3:W5"/>
    <mergeCell ref="X3:X5"/>
    <mergeCell ref="T2:W2"/>
    <mergeCell ref="V4:V5"/>
    <mergeCell ref="AD4:AD5"/>
    <mergeCell ref="AE4:AE5"/>
    <mergeCell ref="AR2:AR5"/>
    <mergeCell ref="AS2:AS5"/>
    <mergeCell ref="X2:AB2"/>
    <mergeCell ref="AC2:AC5"/>
    <mergeCell ref="AD2:AE3"/>
    <mergeCell ref="AF2:AL2"/>
    <mergeCell ref="AM2:AQ2"/>
    <mergeCell ref="Y3:Y5"/>
    <mergeCell ref="Z3:Z5"/>
    <mergeCell ref="AA3:AA5"/>
    <mergeCell ref="AB3:AB5"/>
    <mergeCell ref="AG3:AG5"/>
    <mergeCell ref="AH3:AI3"/>
    <mergeCell ref="AI4:AI5"/>
    <mergeCell ref="AW2:AW5"/>
    <mergeCell ref="AV2:AV5"/>
    <mergeCell ref="AT2:AT5"/>
    <mergeCell ref="AU2:AU5"/>
    <mergeCell ref="AN4:AN5"/>
    <mergeCell ref="AQ3:AQ5"/>
    <mergeCell ref="AP3:AP5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&amp;C&amp;24&amp;U主管事務所別検査関係業務量報告書（その&amp;P）&amp;L全主管事務所（平成30年度分）</oddHeader>
  </headerFooter>
  <colBreaks count="2" manualBreakCount="2">
    <brk id="19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9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10.625" style="73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9" ht="28.5" x14ac:dyDescent="0.15">
      <c r="B1" s="527" t="s">
        <v>139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138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38" t="s">
        <v>137</v>
      </c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185"/>
      <c r="AY1" s="185"/>
      <c r="AZ1" s="185"/>
      <c r="BA1" s="185"/>
      <c r="BB1" s="185"/>
      <c r="BC1" s="184"/>
      <c r="BD1" s="184"/>
      <c r="BE1" s="184"/>
      <c r="BF1" s="184"/>
      <c r="BG1" s="184"/>
    </row>
    <row r="2" spans="1:59" s="125" customFormat="1" ht="25.5" customHeight="1" thickBot="1" x14ac:dyDescent="0.2">
      <c r="AE2" s="183"/>
    </row>
    <row r="3" spans="1:59" ht="17.25" customHeight="1" x14ac:dyDescent="0.15">
      <c r="A3" s="470" t="s">
        <v>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8"/>
      <c r="J3" s="473" t="s">
        <v>3</v>
      </c>
      <c r="K3" s="479"/>
      <c r="L3" s="480"/>
      <c r="M3" s="481" t="s">
        <v>4</v>
      </c>
      <c r="N3" s="481"/>
      <c r="O3" s="481"/>
      <c r="P3" s="481"/>
      <c r="Q3" s="515" t="s">
        <v>5</v>
      </c>
      <c r="R3" s="516"/>
      <c r="S3" s="531"/>
      <c r="T3" s="532" t="s">
        <v>6</v>
      </c>
      <c r="U3" s="533"/>
      <c r="V3" s="533"/>
      <c r="W3" s="534"/>
      <c r="X3" s="515" t="s">
        <v>7</v>
      </c>
      <c r="Y3" s="516"/>
      <c r="Z3" s="516"/>
      <c r="AA3" s="516"/>
      <c r="AB3" s="516"/>
      <c r="AC3" s="517" t="s">
        <v>8</v>
      </c>
      <c r="AD3" s="518" t="s">
        <v>9</v>
      </c>
      <c r="AE3" s="51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25" t="s">
        <v>13</v>
      </c>
      <c r="AT3" s="506" t="s">
        <v>14</v>
      </c>
      <c r="AU3" s="509" t="s">
        <v>15</v>
      </c>
      <c r="AV3" s="500" t="s">
        <v>16</v>
      </c>
      <c r="AW3" s="503" t="s">
        <v>36</v>
      </c>
    </row>
    <row r="4" spans="1:59" ht="17.25" customHeight="1" x14ac:dyDescent="0.15">
      <c r="A4" s="471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486"/>
      <c r="N4" s="488" t="s">
        <v>22</v>
      </c>
      <c r="O4" s="489"/>
      <c r="P4" s="465" t="s">
        <v>23</v>
      </c>
      <c r="Q4" s="535" t="s">
        <v>17</v>
      </c>
      <c r="R4" s="450" t="s">
        <v>18</v>
      </c>
      <c r="S4" s="467" t="s">
        <v>19</v>
      </c>
      <c r="T4" s="485"/>
      <c r="U4" s="488" t="s">
        <v>22</v>
      </c>
      <c r="V4" s="489"/>
      <c r="W4" s="522" t="s">
        <v>23</v>
      </c>
      <c r="X4" s="452" t="s">
        <v>24</v>
      </c>
      <c r="Y4" s="454" t="s">
        <v>25</v>
      </c>
      <c r="Z4" s="454" t="s">
        <v>26</v>
      </c>
      <c r="AA4" s="454" t="s">
        <v>27</v>
      </c>
      <c r="AB4" s="510" t="s">
        <v>19</v>
      </c>
      <c r="AC4" s="348"/>
      <c r="AD4" s="519"/>
      <c r="AE4" s="519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26"/>
      <c r="AT4" s="507"/>
      <c r="AU4" s="507"/>
      <c r="AV4" s="501"/>
      <c r="AW4" s="504"/>
    </row>
    <row r="5" spans="1:59" ht="17.25" customHeight="1" x14ac:dyDescent="0.15">
      <c r="A5" s="471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486"/>
      <c r="N5" s="182"/>
      <c r="O5" s="490" t="s">
        <v>38</v>
      </c>
      <c r="P5" s="492"/>
      <c r="Q5" s="536"/>
      <c r="R5" s="458"/>
      <c r="S5" s="468"/>
      <c r="T5" s="485"/>
      <c r="U5" s="182"/>
      <c r="V5" s="490" t="s">
        <v>38</v>
      </c>
      <c r="W5" s="523"/>
      <c r="X5" s="452"/>
      <c r="Y5" s="454"/>
      <c r="Z5" s="454"/>
      <c r="AA5" s="454"/>
      <c r="AB5" s="510"/>
      <c r="AC5" s="348"/>
      <c r="AD5" s="463" t="s">
        <v>39</v>
      </c>
      <c r="AE5" s="465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26"/>
      <c r="AT5" s="507"/>
      <c r="AU5" s="507"/>
      <c r="AV5" s="501"/>
      <c r="AW5" s="504"/>
    </row>
    <row r="6" spans="1:59" ht="17.25" customHeight="1" thickBot="1" x14ac:dyDescent="0.2">
      <c r="A6" s="472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487"/>
      <c r="N6" s="179"/>
      <c r="O6" s="491"/>
      <c r="P6" s="493"/>
      <c r="Q6" s="537"/>
      <c r="R6" s="459"/>
      <c r="S6" s="469"/>
      <c r="T6" s="447"/>
      <c r="U6" s="179"/>
      <c r="V6" s="491"/>
      <c r="W6" s="524"/>
      <c r="X6" s="453"/>
      <c r="Y6" s="451"/>
      <c r="Z6" s="451"/>
      <c r="AA6" s="451"/>
      <c r="AB6" s="511"/>
      <c r="AC6" s="349"/>
      <c r="AD6" s="464"/>
      <c r="AE6" s="466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466"/>
      <c r="AT6" s="508"/>
      <c r="AU6" s="508"/>
      <c r="AV6" s="502"/>
      <c r="AW6" s="505"/>
    </row>
    <row r="7" spans="1:59" ht="19.5" customHeight="1" x14ac:dyDescent="0.15">
      <c r="A7" s="171" t="s">
        <v>43</v>
      </c>
      <c r="B7" s="170">
        <v>2567</v>
      </c>
      <c r="C7" s="164">
        <v>36</v>
      </c>
      <c r="D7" s="164">
        <v>725</v>
      </c>
      <c r="E7" s="164">
        <v>947</v>
      </c>
      <c r="F7" s="167">
        <f t="shared" ref="F7:F13" si="0">SUM(B7:E7)</f>
        <v>4275</v>
      </c>
      <c r="G7" s="169">
        <v>11151</v>
      </c>
      <c r="H7" s="164">
        <v>3462</v>
      </c>
      <c r="I7" s="165">
        <f t="shared" ref="I7:I13" si="1">SUM(G7:H7)</f>
        <v>14613</v>
      </c>
      <c r="J7" s="169">
        <v>17</v>
      </c>
      <c r="K7" s="164">
        <v>212</v>
      </c>
      <c r="L7" s="165">
        <f t="shared" ref="L7:L13" si="2">SUM(J7:K7)</f>
        <v>229</v>
      </c>
      <c r="M7" s="168">
        <v>31</v>
      </c>
      <c r="N7" s="158">
        <v>0</v>
      </c>
      <c r="O7" s="158">
        <v>0</v>
      </c>
      <c r="P7" s="158">
        <v>15</v>
      </c>
      <c r="Q7" s="166">
        <v>26</v>
      </c>
      <c r="R7" s="174">
        <v>162</v>
      </c>
      <c r="S7" s="167">
        <f t="shared" ref="S7:S13" si="3">SUM(Q7:R7)</f>
        <v>188</v>
      </c>
      <c r="T7" s="176">
        <v>8441</v>
      </c>
      <c r="U7" s="174">
        <v>1644</v>
      </c>
      <c r="V7" s="172">
        <v>0</v>
      </c>
      <c r="W7" s="175">
        <v>990</v>
      </c>
      <c r="X7" s="163">
        <v>171</v>
      </c>
      <c r="Y7" s="164">
        <v>51</v>
      </c>
      <c r="Z7" s="164">
        <v>0</v>
      </c>
      <c r="AA7" s="163">
        <v>0</v>
      </c>
      <c r="AB7" s="162">
        <f t="shared" ref="AB7:AB13" si="4">SUM(X7:AA7)</f>
        <v>222</v>
      </c>
      <c r="AC7" s="161">
        <v>240</v>
      </c>
      <c r="AD7" s="159">
        <v>53</v>
      </c>
      <c r="AE7" s="160">
        <v>4</v>
      </c>
      <c r="AF7" s="173">
        <v>2142</v>
      </c>
      <c r="AG7" s="158">
        <v>2123</v>
      </c>
      <c r="AH7" s="172">
        <v>17</v>
      </c>
      <c r="AI7" s="158">
        <v>6</v>
      </c>
      <c r="AJ7" s="158">
        <v>0</v>
      </c>
      <c r="AK7" s="158">
        <v>0</v>
      </c>
      <c r="AL7" s="160">
        <v>0</v>
      </c>
      <c r="AM7" s="159">
        <v>947</v>
      </c>
      <c r="AN7" s="158">
        <v>478</v>
      </c>
      <c r="AO7" s="158">
        <v>0</v>
      </c>
      <c r="AP7" s="158">
        <v>0</v>
      </c>
      <c r="AQ7" s="158">
        <v>20</v>
      </c>
      <c r="AR7" s="158">
        <v>1</v>
      </c>
      <c r="AS7" s="157">
        <v>0</v>
      </c>
      <c r="AT7" s="28">
        <v>19268</v>
      </c>
      <c r="AU7" s="29">
        <v>31526</v>
      </c>
      <c r="AV7" s="30">
        <v>4688</v>
      </c>
      <c r="AW7" s="31">
        <v>0.76308766167111475</v>
      </c>
    </row>
    <row r="8" spans="1:59" ht="19.5" customHeight="1" x14ac:dyDescent="0.15">
      <c r="A8" s="171" t="s">
        <v>44</v>
      </c>
      <c r="B8" s="170">
        <v>764</v>
      </c>
      <c r="C8" s="164">
        <v>8</v>
      </c>
      <c r="D8" s="164">
        <v>126</v>
      </c>
      <c r="E8" s="164">
        <v>185</v>
      </c>
      <c r="F8" s="167">
        <f t="shared" si="0"/>
        <v>1083</v>
      </c>
      <c r="G8" s="169">
        <v>2703</v>
      </c>
      <c r="H8" s="164">
        <v>1448</v>
      </c>
      <c r="I8" s="165">
        <f t="shared" si="1"/>
        <v>4151</v>
      </c>
      <c r="J8" s="169">
        <v>0</v>
      </c>
      <c r="K8" s="164">
        <v>15</v>
      </c>
      <c r="L8" s="165">
        <f t="shared" si="2"/>
        <v>15</v>
      </c>
      <c r="M8" s="168">
        <v>6</v>
      </c>
      <c r="N8" s="158">
        <v>0</v>
      </c>
      <c r="O8" s="158">
        <v>0</v>
      </c>
      <c r="P8" s="158">
        <v>2</v>
      </c>
      <c r="Q8" s="166">
        <v>4</v>
      </c>
      <c r="R8" s="164">
        <v>28</v>
      </c>
      <c r="S8" s="167">
        <f t="shared" si="3"/>
        <v>32</v>
      </c>
      <c r="T8" s="166">
        <v>1885</v>
      </c>
      <c r="U8" s="164">
        <v>327</v>
      </c>
      <c r="V8" s="158">
        <v>0</v>
      </c>
      <c r="W8" s="165">
        <v>404</v>
      </c>
      <c r="X8" s="163">
        <v>56</v>
      </c>
      <c r="Y8" s="164">
        <v>14</v>
      </c>
      <c r="Z8" s="164">
        <v>0</v>
      </c>
      <c r="AA8" s="163">
        <v>0</v>
      </c>
      <c r="AB8" s="162">
        <f t="shared" si="4"/>
        <v>70</v>
      </c>
      <c r="AC8" s="161">
        <v>0</v>
      </c>
      <c r="AD8" s="159">
        <v>6</v>
      </c>
      <c r="AE8" s="160">
        <v>2</v>
      </c>
      <c r="AF8" s="159">
        <v>434</v>
      </c>
      <c r="AG8" s="158">
        <v>424</v>
      </c>
      <c r="AH8" s="158">
        <v>3</v>
      </c>
      <c r="AI8" s="158">
        <v>2</v>
      </c>
      <c r="AJ8" s="158">
        <v>0</v>
      </c>
      <c r="AK8" s="158">
        <v>0</v>
      </c>
      <c r="AL8" s="160">
        <v>0</v>
      </c>
      <c r="AM8" s="159">
        <v>374</v>
      </c>
      <c r="AN8" s="158">
        <v>200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8">
        <v>5288</v>
      </c>
      <c r="AU8" s="156">
        <v>8091</v>
      </c>
      <c r="AV8" s="155">
        <v>1662</v>
      </c>
      <c r="AW8" s="31">
        <v>0.65116839315827513</v>
      </c>
    </row>
    <row r="9" spans="1:59" ht="19.5" customHeight="1" x14ac:dyDescent="0.15">
      <c r="A9" s="171" t="s">
        <v>45</v>
      </c>
      <c r="B9" s="170">
        <v>722</v>
      </c>
      <c r="C9" s="164">
        <v>7</v>
      </c>
      <c r="D9" s="164">
        <v>190</v>
      </c>
      <c r="E9" s="164">
        <v>232</v>
      </c>
      <c r="F9" s="167">
        <f t="shared" si="0"/>
        <v>1151</v>
      </c>
      <c r="G9" s="169">
        <v>4708</v>
      </c>
      <c r="H9" s="164">
        <v>1427</v>
      </c>
      <c r="I9" s="165">
        <f t="shared" si="1"/>
        <v>6135</v>
      </c>
      <c r="J9" s="169">
        <v>0</v>
      </c>
      <c r="K9" s="164">
        <v>23</v>
      </c>
      <c r="L9" s="165">
        <f t="shared" si="2"/>
        <v>23</v>
      </c>
      <c r="M9" s="168">
        <v>11</v>
      </c>
      <c r="N9" s="158">
        <v>0</v>
      </c>
      <c r="O9" s="158">
        <v>0</v>
      </c>
      <c r="P9" s="158">
        <v>2</v>
      </c>
      <c r="Q9" s="166">
        <v>5</v>
      </c>
      <c r="R9" s="164">
        <v>40</v>
      </c>
      <c r="S9" s="167">
        <f t="shared" si="3"/>
        <v>45</v>
      </c>
      <c r="T9" s="166">
        <v>2585</v>
      </c>
      <c r="U9" s="164">
        <v>532</v>
      </c>
      <c r="V9" s="158">
        <v>0</v>
      </c>
      <c r="W9" s="165">
        <v>469</v>
      </c>
      <c r="X9" s="163">
        <v>59</v>
      </c>
      <c r="Y9" s="164">
        <v>14</v>
      </c>
      <c r="Z9" s="164">
        <v>0</v>
      </c>
      <c r="AA9" s="163">
        <v>0</v>
      </c>
      <c r="AB9" s="162">
        <f t="shared" si="4"/>
        <v>73</v>
      </c>
      <c r="AC9" s="161">
        <v>217</v>
      </c>
      <c r="AD9" s="159">
        <v>5</v>
      </c>
      <c r="AE9" s="160">
        <v>3</v>
      </c>
      <c r="AF9" s="159">
        <v>542</v>
      </c>
      <c r="AG9" s="158">
        <v>540</v>
      </c>
      <c r="AH9" s="158">
        <v>1</v>
      </c>
      <c r="AI9" s="158">
        <v>1</v>
      </c>
      <c r="AJ9" s="158">
        <v>0</v>
      </c>
      <c r="AK9" s="158">
        <v>0</v>
      </c>
      <c r="AL9" s="160">
        <v>0</v>
      </c>
      <c r="AM9" s="159">
        <v>639</v>
      </c>
      <c r="AN9" s="158">
        <v>326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8">
        <v>7373</v>
      </c>
      <c r="AU9" s="156">
        <v>11482</v>
      </c>
      <c r="AV9" s="155">
        <v>1700</v>
      </c>
      <c r="AW9" s="31">
        <v>0.76740016299918501</v>
      </c>
    </row>
    <row r="10" spans="1:59" ht="19.5" customHeight="1" x14ac:dyDescent="0.15">
      <c r="A10" s="171" t="s">
        <v>46</v>
      </c>
      <c r="B10" s="170">
        <v>498</v>
      </c>
      <c r="C10" s="164">
        <v>3</v>
      </c>
      <c r="D10" s="164">
        <v>197</v>
      </c>
      <c r="E10" s="164">
        <v>142</v>
      </c>
      <c r="F10" s="167">
        <f t="shared" si="0"/>
        <v>840</v>
      </c>
      <c r="G10" s="169">
        <v>2613</v>
      </c>
      <c r="H10" s="164">
        <v>879</v>
      </c>
      <c r="I10" s="165">
        <f t="shared" si="1"/>
        <v>3492</v>
      </c>
      <c r="J10" s="169">
        <v>0</v>
      </c>
      <c r="K10" s="164">
        <v>8</v>
      </c>
      <c r="L10" s="165">
        <f t="shared" si="2"/>
        <v>8</v>
      </c>
      <c r="M10" s="168">
        <v>3</v>
      </c>
      <c r="N10" s="158">
        <v>0</v>
      </c>
      <c r="O10" s="158">
        <v>0</v>
      </c>
      <c r="P10" s="158">
        <v>0</v>
      </c>
      <c r="Q10" s="166">
        <v>3</v>
      </c>
      <c r="R10" s="164">
        <v>58</v>
      </c>
      <c r="S10" s="167">
        <f t="shared" si="3"/>
        <v>61</v>
      </c>
      <c r="T10" s="166">
        <v>1656</v>
      </c>
      <c r="U10" s="164">
        <v>487</v>
      </c>
      <c r="V10" s="158">
        <v>0</v>
      </c>
      <c r="W10" s="165">
        <v>263</v>
      </c>
      <c r="X10" s="163">
        <v>35</v>
      </c>
      <c r="Y10" s="164">
        <v>11</v>
      </c>
      <c r="Z10" s="164">
        <v>0</v>
      </c>
      <c r="AA10" s="163">
        <v>0</v>
      </c>
      <c r="AB10" s="162">
        <f t="shared" si="4"/>
        <v>46</v>
      </c>
      <c r="AC10" s="161">
        <v>10</v>
      </c>
      <c r="AD10" s="159">
        <v>24</v>
      </c>
      <c r="AE10" s="160">
        <v>0</v>
      </c>
      <c r="AF10" s="159">
        <v>411</v>
      </c>
      <c r="AG10" s="158">
        <v>384</v>
      </c>
      <c r="AH10" s="158">
        <v>27</v>
      </c>
      <c r="AI10" s="158">
        <v>3</v>
      </c>
      <c r="AJ10" s="158">
        <v>0</v>
      </c>
      <c r="AK10" s="158">
        <v>0</v>
      </c>
      <c r="AL10" s="160">
        <v>0</v>
      </c>
      <c r="AM10" s="159">
        <v>197</v>
      </c>
      <c r="AN10" s="158">
        <v>114</v>
      </c>
      <c r="AO10" s="158">
        <v>0</v>
      </c>
      <c r="AP10" s="158">
        <v>0</v>
      </c>
      <c r="AQ10" s="158">
        <v>8</v>
      </c>
      <c r="AR10" s="158">
        <v>0</v>
      </c>
      <c r="AS10" s="157">
        <v>0</v>
      </c>
      <c r="AT10" s="28">
        <v>4372</v>
      </c>
      <c r="AU10" s="156">
        <v>6785</v>
      </c>
      <c r="AV10" s="155">
        <v>1035</v>
      </c>
      <c r="AW10" s="31">
        <v>0.74828178694158076</v>
      </c>
    </row>
    <row r="11" spans="1:59" ht="19.5" customHeight="1" x14ac:dyDescent="0.15">
      <c r="A11" s="171" t="s">
        <v>47</v>
      </c>
      <c r="B11" s="170">
        <v>340</v>
      </c>
      <c r="C11" s="164">
        <v>5</v>
      </c>
      <c r="D11" s="164">
        <v>141</v>
      </c>
      <c r="E11" s="164">
        <v>129</v>
      </c>
      <c r="F11" s="167">
        <f t="shared" si="0"/>
        <v>615</v>
      </c>
      <c r="G11" s="169">
        <v>2011</v>
      </c>
      <c r="H11" s="164">
        <v>759</v>
      </c>
      <c r="I11" s="165">
        <f t="shared" si="1"/>
        <v>2770</v>
      </c>
      <c r="J11" s="169">
        <v>0</v>
      </c>
      <c r="K11" s="164">
        <v>2</v>
      </c>
      <c r="L11" s="165">
        <f t="shared" si="2"/>
        <v>2</v>
      </c>
      <c r="M11" s="168">
        <v>7</v>
      </c>
      <c r="N11" s="158">
        <v>0</v>
      </c>
      <c r="O11" s="158">
        <v>0</v>
      </c>
      <c r="P11" s="158">
        <v>3</v>
      </c>
      <c r="Q11" s="166">
        <v>5</v>
      </c>
      <c r="R11" s="164">
        <v>16</v>
      </c>
      <c r="S11" s="167">
        <f t="shared" si="3"/>
        <v>21</v>
      </c>
      <c r="T11" s="166">
        <v>1366</v>
      </c>
      <c r="U11" s="164">
        <v>264</v>
      </c>
      <c r="V11" s="158">
        <v>0</v>
      </c>
      <c r="W11" s="165">
        <v>305</v>
      </c>
      <c r="X11" s="163">
        <v>26</v>
      </c>
      <c r="Y11" s="164">
        <v>10</v>
      </c>
      <c r="Z11" s="164">
        <v>0</v>
      </c>
      <c r="AA11" s="163">
        <v>0</v>
      </c>
      <c r="AB11" s="162">
        <f t="shared" si="4"/>
        <v>36</v>
      </c>
      <c r="AC11" s="161">
        <v>1</v>
      </c>
      <c r="AD11" s="159">
        <v>6</v>
      </c>
      <c r="AE11" s="160">
        <v>0</v>
      </c>
      <c r="AF11" s="159">
        <v>307</v>
      </c>
      <c r="AG11" s="158">
        <v>295</v>
      </c>
      <c r="AH11" s="158">
        <v>12</v>
      </c>
      <c r="AI11" s="158">
        <v>1</v>
      </c>
      <c r="AJ11" s="158">
        <v>0</v>
      </c>
      <c r="AK11" s="158">
        <v>0</v>
      </c>
      <c r="AL11" s="160">
        <v>0</v>
      </c>
      <c r="AM11" s="159">
        <v>217</v>
      </c>
      <c r="AN11" s="158">
        <v>89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8">
        <v>3416</v>
      </c>
      <c r="AU11" s="156">
        <v>5370</v>
      </c>
      <c r="AV11" s="155">
        <v>902</v>
      </c>
      <c r="AW11" s="31">
        <v>0.72599277978339349</v>
      </c>
    </row>
    <row r="12" spans="1:59" ht="19.5" customHeight="1" x14ac:dyDescent="0.15">
      <c r="A12" s="171" t="s">
        <v>48</v>
      </c>
      <c r="B12" s="170">
        <v>340</v>
      </c>
      <c r="C12" s="164">
        <v>7</v>
      </c>
      <c r="D12" s="164">
        <v>130</v>
      </c>
      <c r="E12" s="164">
        <v>144</v>
      </c>
      <c r="F12" s="167">
        <f t="shared" si="0"/>
        <v>621</v>
      </c>
      <c r="G12" s="169">
        <v>2331</v>
      </c>
      <c r="H12" s="164">
        <v>993</v>
      </c>
      <c r="I12" s="165">
        <f t="shared" si="1"/>
        <v>3324</v>
      </c>
      <c r="J12" s="169">
        <v>1</v>
      </c>
      <c r="K12" s="164">
        <v>40</v>
      </c>
      <c r="L12" s="165">
        <f t="shared" si="2"/>
        <v>41</v>
      </c>
      <c r="M12" s="168">
        <v>9</v>
      </c>
      <c r="N12" s="158">
        <v>0</v>
      </c>
      <c r="O12" s="158">
        <v>0</v>
      </c>
      <c r="P12" s="158">
        <v>5</v>
      </c>
      <c r="Q12" s="166">
        <v>3</v>
      </c>
      <c r="R12" s="164">
        <v>47</v>
      </c>
      <c r="S12" s="167">
        <f t="shared" si="3"/>
        <v>50</v>
      </c>
      <c r="T12" s="166">
        <v>1432</v>
      </c>
      <c r="U12" s="164">
        <v>336</v>
      </c>
      <c r="V12" s="158">
        <v>0</v>
      </c>
      <c r="W12" s="165">
        <v>199</v>
      </c>
      <c r="X12" s="163">
        <v>28</v>
      </c>
      <c r="Y12" s="164">
        <v>8</v>
      </c>
      <c r="Z12" s="164">
        <v>0</v>
      </c>
      <c r="AA12" s="163">
        <v>0</v>
      </c>
      <c r="AB12" s="162">
        <f t="shared" si="4"/>
        <v>36</v>
      </c>
      <c r="AC12" s="161">
        <v>1</v>
      </c>
      <c r="AD12" s="159">
        <v>4</v>
      </c>
      <c r="AE12" s="160">
        <v>3</v>
      </c>
      <c r="AF12" s="159">
        <v>353</v>
      </c>
      <c r="AG12" s="158">
        <v>343</v>
      </c>
      <c r="AH12" s="158">
        <v>1</v>
      </c>
      <c r="AI12" s="158">
        <v>1</v>
      </c>
      <c r="AJ12" s="158">
        <v>0</v>
      </c>
      <c r="AK12" s="158">
        <v>0</v>
      </c>
      <c r="AL12" s="160">
        <v>0</v>
      </c>
      <c r="AM12" s="159">
        <v>242</v>
      </c>
      <c r="AN12" s="158">
        <v>99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8">
        <v>4030</v>
      </c>
      <c r="AU12" s="156">
        <v>6151</v>
      </c>
      <c r="AV12" s="155">
        <v>1193</v>
      </c>
      <c r="AW12" s="31">
        <v>0.70126353790613716</v>
      </c>
    </row>
    <row r="13" spans="1:59" ht="19.5" customHeight="1" thickBot="1" x14ac:dyDescent="0.2">
      <c r="A13" s="171" t="s">
        <v>49</v>
      </c>
      <c r="B13" s="170">
        <v>317</v>
      </c>
      <c r="C13" s="164">
        <v>3</v>
      </c>
      <c r="D13" s="164">
        <v>125</v>
      </c>
      <c r="E13" s="164">
        <v>94</v>
      </c>
      <c r="F13" s="167">
        <f t="shared" si="0"/>
        <v>539</v>
      </c>
      <c r="G13" s="169">
        <v>2379</v>
      </c>
      <c r="H13" s="164">
        <v>742</v>
      </c>
      <c r="I13" s="165">
        <f t="shared" si="1"/>
        <v>3121</v>
      </c>
      <c r="J13" s="169">
        <v>0</v>
      </c>
      <c r="K13" s="164">
        <v>12</v>
      </c>
      <c r="L13" s="165">
        <f t="shared" si="2"/>
        <v>12</v>
      </c>
      <c r="M13" s="168">
        <v>5</v>
      </c>
      <c r="N13" s="158">
        <v>0</v>
      </c>
      <c r="O13" s="158">
        <v>0</v>
      </c>
      <c r="P13" s="158">
        <v>1</v>
      </c>
      <c r="Q13" s="166">
        <v>3</v>
      </c>
      <c r="R13" s="164">
        <v>18</v>
      </c>
      <c r="S13" s="167">
        <f t="shared" si="3"/>
        <v>21</v>
      </c>
      <c r="T13" s="166">
        <v>1109</v>
      </c>
      <c r="U13" s="164">
        <v>206</v>
      </c>
      <c r="V13" s="158">
        <v>0</v>
      </c>
      <c r="W13" s="165">
        <v>231</v>
      </c>
      <c r="X13" s="163">
        <v>28</v>
      </c>
      <c r="Y13" s="164">
        <v>4</v>
      </c>
      <c r="Z13" s="164">
        <v>0</v>
      </c>
      <c r="AA13" s="163">
        <v>0</v>
      </c>
      <c r="AB13" s="162">
        <f t="shared" si="4"/>
        <v>32</v>
      </c>
      <c r="AC13" s="161">
        <v>7</v>
      </c>
      <c r="AD13" s="159">
        <v>0</v>
      </c>
      <c r="AE13" s="160">
        <v>1</v>
      </c>
      <c r="AF13" s="159">
        <v>211</v>
      </c>
      <c r="AG13" s="158">
        <v>211</v>
      </c>
      <c r="AH13" s="158">
        <v>0</v>
      </c>
      <c r="AI13" s="158">
        <v>0</v>
      </c>
      <c r="AJ13" s="158">
        <v>0</v>
      </c>
      <c r="AK13" s="158">
        <v>0</v>
      </c>
      <c r="AL13" s="160">
        <v>0</v>
      </c>
      <c r="AM13" s="159">
        <v>179</v>
      </c>
      <c r="AN13" s="158">
        <v>106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8">
        <v>3685</v>
      </c>
      <c r="AU13" s="156">
        <v>5245</v>
      </c>
      <c r="AV13" s="155">
        <v>856</v>
      </c>
      <c r="AW13" s="31">
        <v>0.76225568727971804</v>
      </c>
    </row>
    <row r="14" spans="1:59" ht="19.5" customHeight="1" thickBot="1" x14ac:dyDescent="0.2">
      <c r="A14" s="154" t="s">
        <v>136</v>
      </c>
      <c r="B14" s="151">
        <f t="shared" ref="B14:AS14" si="5">SUM(B7:B13)</f>
        <v>5548</v>
      </c>
      <c r="C14" s="150">
        <f t="shared" si="5"/>
        <v>69</v>
      </c>
      <c r="D14" s="150">
        <f t="shared" si="5"/>
        <v>1634</v>
      </c>
      <c r="E14" s="150">
        <f t="shared" si="5"/>
        <v>1873</v>
      </c>
      <c r="F14" s="152">
        <f t="shared" si="5"/>
        <v>9124</v>
      </c>
      <c r="G14" s="151">
        <f t="shared" si="5"/>
        <v>27896</v>
      </c>
      <c r="H14" s="150">
        <f t="shared" si="5"/>
        <v>9710</v>
      </c>
      <c r="I14" s="152">
        <f t="shared" si="5"/>
        <v>37606</v>
      </c>
      <c r="J14" s="151">
        <f t="shared" si="5"/>
        <v>18</v>
      </c>
      <c r="K14" s="150">
        <f t="shared" si="5"/>
        <v>312</v>
      </c>
      <c r="L14" s="152">
        <f t="shared" si="5"/>
        <v>330</v>
      </c>
      <c r="M14" s="153">
        <f t="shared" si="5"/>
        <v>72</v>
      </c>
      <c r="N14" s="150">
        <f t="shared" si="5"/>
        <v>0</v>
      </c>
      <c r="O14" s="150">
        <f t="shared" si="5"/>
        <v>0</v>
      </c>
      <c r="P14" s="149">
        <f t="shared" si="5"/>
        <v>28</v>
      </c>
      <c r="Q14" s="151">
        <f t="shared" si="5"/>
        <v>49</v>
      </c>
      <c r="R14" s="150">
        <f t="shared" si="5"/>
        <v>369</v>
      </c>
      <c r="S14" s="152">
        <f t="shared" si="5"/>
        <v>418</v>
      </c>
      <c r="T14" s="151">
        <f t="shared" si="5"/>
        <v>18474</v>
      </c>
      <c r="U14" s="150">
        <f t="shared" si="5"/>
        <v>3796</v>
      </c>
      <c r="V14" s="150">
        <f t="shared" si="5"/>
        <v>0</v>
      </c>
      <c r="W14" s="152">
        <f t="shared" si="5"/>
        <v>2861</v>
      </c>
      <c r="X14" s="153">
        <f t="shared" si="5"/>
        <v>403</v>
      </c>
      <c r="Y14" s="150">
        <f t="shared" si="5"/>
        <v>112</v>
      </c>
      <c r="Z14" s="150">
        <f t="shared" si="5"/>
        <v>0</v>
      </c>
      <c r="AA14" s="150">
        <f t="shared" si="5"/>
        <v>0</v>
      </c>
      <c r="AB14" s="149">
        <f t="shared" si="5"/>
        <v>515</v>
      </c>
      <c r="AC14" s="148">
        <f t="shared" si="5"/>
        <v>476</v>
      </c>
      <c r="AD14" s="153">
        <f t="shared" si="5"/>
        <v>98</v>
      </c>
      <c r="AE14" s="149">
        <f t="shared" si="5"/>
        <v>13</v>
      </c>
      <c r="AF14" s="151">
        <f t="shared" si="5"/>
        <v>4400</v>
      </c>
      <c r="AG14" s="150">
        <f t="shared" si="5"/>
        <v>4320</v>
      </c>
      <c r="AH14" s="150">
        <f t="shared" si="5"/>
        <v>61</v>
      </c>
      <c r="AI14" s="150">
        <f t="shared" si="5"/>
        <v>14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2795</v>
      </c>
      <c r="AN14" s="150">
        <f t="shared" si="5"/>
        <v>1412</v>
      </c>
      <c r="AO14" s="150">
        <f t="shared" si="5"/>
        <v>0</v>
      </c>
      <c r="AP14" s="150">
        <f t="shared" si="5"/>
        <v>0</v>
      </c>
      <c r="AQ14" s="150">
        <f t="shared" si="5"/>
        <v>28</v>
      </c>
      <c r="AR14" s="150">
        <f t="shared" si="5"/>
        <v>1</v>
      </c>
      <c r="AS14" s="149">
        <f t="shared" si="5"/>
        <v>0</v>
      </c>
      <c r="AT14" s="148">
        <v>47432</v>
      </c>
      <c r="AU14" s="148">
        <v>74650</v>
      </c>
      <c r="AV14" s="147">
        <v>12036</v>
      </c>
      <c r="AW14" s="146">
        <v>0.74179652183162259</v>
      </c>
    </row>
    <row r="15" spans="1:59" ht="19.5" customHeight="1" x14ac:dyDescent="0.15">
      <c r="A15" s="171" t="s">
        <v>51</v>
      </c>
      <c r="B15" s="170">
        <v>1252</v>
      </c>
      <c r="C15" s="164">
        <v>18</v>
      </c>
      <c r="D15" s="164">
        <v>353</v>
      </c>
      <c r="E15" s="164">
        <v>425</v>
      </c>
      <c r="F15" s="167">
        <f t="shared" ref="F15:F23" si="6">SUM(B15:E15)</f>
        <v>2048</v>
      </c>
      <c r="G15" s="169">
        <v>7259</v>
      </c>
      <c r="H15" s="164">
        <v>3265</v>
      </c>
      <c r="I15" s="165">
        <f t="shared" ref="I15:I23" si="7">SUM(G15:H15)</f>
        <v>10524</v>
      </c>
      <c r="J15" s="169">
        <v>0</v>
      </c>
      <c r="K15" s="164">
        <v>15</v>
      </c>
      <c r="L15" s="165">
        <f t="shared" ref="L15:L23" si="8">SUM(J15:K15)</f>
        <v>15</v>
      </c>
      <c r="M15" s="168">
        <v>7</v>
      </c>
      <c r="N15" s="158">
        <v>0</v>
      </c>
      <c r="O15" s="158">
        <v>0</v>
      </c>
      <c r="P15" s="158">
        <v>2</v>
      </c>
      <c r="Q15" s="166">
        <v>10</v>
      </c>
      <c r="R15" s="174">
        <v>20</v>
      </c>
      <c r="S15" s="167">
        <f t="shared" ref="S15:S23" si="9">SUM(Q15:R15)</f>
        <v>30</v>
      </c>
      <c r="T15" s="166">
        <v>4122</v>
      </c>
      <c r="U15" s="164">
        <v>766</v>
      </c>
      <c r="V15" s="158">
        <v>0</v>
      </c>
      <c r="W15" s="165">
        <v>582</v>
      </c>
      <c r="X15" s="163">
        <v>105</v>
      </c>
      <c r="Y15" s="164">
        <v>24</v>
      </c>
      <c r="Z15" s="164">
        <v>0</v>
      </c>
      <c r="AA15" s="163">
        <v>0</v>
      </c>
      <c r="AB15" s="162">
        <f t="shared" ref="AB15:AB23" si="10">SUM(X15:AA15)</f>
        <v>129</v>
      </c>
      <c r="AC15" s="161">
        <v>212</v>
      </c>
      <c r="AD15" s="159">
        <v>56</v>
      </c>
      <c r="AE15" s="160">
        <v>1</v>
      </c>
      <c r="AF15" s="173">
        <v>1044</v>
      </c>
      <c r="AG15" s="158">
        <v>1023</v>
      </c>
      <c r="AH15" s="172">
        <v>19</v>
      </c>
      <c r="AI15" s="158">
        <v>11</v>
      </c>
      <c r="AJ15" s="158">
        <v>1</v>
      </c>
      <c r="AK15" s="158">
        <v>1</v>
      </c>
      <c r="AL15" s="160">
        <v>0</v>
      </c>
      <c r="AM15" s="159">
        <v>1066</v>
      </c>
      <c r="AN15" s="158">
        <v>388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8">
        <v>12609</v>
      </c>
      <c r="AU15" s="29">
        <v>19269</v>
      </c>
      <c r="AV15" s="30">
        <v>3730</v>
      </c>
      <c r="AW15" s="31">
        <v>0.68975674648422658</v>
      </c>
    </row>
    <row r="16" spans="1:59" ht="19.5" customHeight="1" x14ac:dyDescent="0.15">
      <c r="A16" s="171" t="s">
        <v>52</v>
      </c>
      <c r="B16" s="170">
        <v>723</v>
      </c>
      <c r="C16" s="164">
        <v>6</v>
      </c>
      <c r="D16" s="164">
        <v>156</v>
      </c>
      <c r="E16" s="164">
        <v>271</v>
      </c>
      <c r="F16" s="167">
        <f t="shared" si="6"/>
        <v>1156</v>
      </c>
      <c r="G16" s="169">
        <v>3638</v>
      </c>
      <c r="H16" s="164">
        <v>2036</v>
      </c>
      <c r="I16" s="165">
        <f t="shared" si="7"/>
        <v>5674</v>
      </c>
      <c r="J16" s="169">
        <v>0</v>
      </c>
      <c r="K16" s="164">
        <v>28</v>
      </c>
      <c r="L16" s="165">
        <f t="shared" si="8"/>
        <v>28</v>
      </c>
      <c r="M16" s="168">
        <v>7</v>
      </c>
      <c r="N16" s="158">
        <v>0</v>
      </c>
      <c r="O16" s="158">
        <v>0</v>
      </c>
      <c r="P16" s="158">
        <v>3</v>
      </c>
      <c r="Q16" s="166">
        <v>9</v>
      </c>
      <c r="R16" s="164">
        <v>18</v>
      </c>
      <c r="S16" s="167">
        <f t="shared" si="9"/>
        <v>27</v>
      </c>
      <c r="T16" s="166">
        <v>1973</v>
      </c>
      <c r="U16" s="164">
        <v>454</v>
      </c>
      <c r="V16" s="158">
        <v>0</v>
      </c>
      <c r="W16" s="165">
        <v>329</v>
      </c>
      <c r="X16" s="163">
        <v>54</v>
      </c>
      <c r="Y16" s="164">
        <v>11</v>
      </c>
      <c r="Z16" s="164">
        <v>0</v>
      </c>
      <c r="AA16" s="163">
        <v>0</v>
      </c>
      <c r="AB16" s="162">
        <f t="shared" si="10"/>
        <v>65</v>
      </c>
      <c r="AC16" s="161">
        <v>10</v>
      </c>
      <c r="AD16" s="159">
        <v>4</v>
      </c>
      <c r="AE16" s="160">
        <v>0</v>
      </c>
      <c r="AF16" s="159">
        <v>425</v>
      </c>
      <c r="AG16" s="158">
        <v>421</v>
      </c>
      <c r="AH16" s="158">
        <v>3</v>
      </c>
      <c r="AI16" s="158">
        <v>0</v>
      </c>
      <c r="AJ16" s="158">
        <v>0</v>
      </c>
      <c r="AK16" s="158">
        <v>0</v>
      </c>
      <c r="AL16" s="160">
        <v>0</v>
      </c>
      <c r="AM16" s="159">
        <v>415</v>
      </c>
      <c r="AN16" s="158">
        <v>135</v>
      </c>
      <c r="AO16" s="158">
        <v>0</v>
      </c>
      <c r="AP16" s="158">
        <v>0</v>
      </c>
      <c r="AQ16" s="158">
        <v>0</v>
      </c>
      <c r="AR16" s="158">
        <v>0</v>
      </c>
      <c r="AS16" s="157">
        <v>0</v>
      </c>
      <c r="AT16" s="28">
        <v>6923</v>
      </c>
      <c r="AU16" s="156">
        <v>9842</v>
      </c>
      <c r="AV16" s="155">
        <v>2348</v>
      </c>
      <c r="AW16" s="31">
        <v>0.64117025026436381</v>
      </c>
    </row>
    <row r="17" spans="1:49" ht="19.5" customHeight="1" x14ac:dyDescent="0.15">
      <c r="A17" s="171" t="s">
        <v>53</v>
      </c>
      <c r="B17" s="170">
        <v>1788</v>
      </c>
      <c r="C17" s="164">
        <v>17</v>
      </c>
      <c r="D17" s="164">
        <v>560</v>
      </c>
      <c r="E17" s="164">
        <v>661</v>
      </c>
      <c r="F17" s="167">
        <f t="shared" si="6"/>
        <v>3026</v>
      </c>
      <c r="G17" s="169">
        <v>10693</v>
      </c>
      <c r="H17" s="164">
        <v>3887</v>
      </c>
      <c r="I17" s="165">
        <f t="shared" si="7"/>
        <v>14580</v>
      </c>
      <c r="J17" s="169">
        <v>0</v>
      </c>
      <c r="K17" s="164">
        <v>68</v>
      </c>
      <c r="L17" s="165">
        <f t="shared" si="8"/>
        <v>68</v>
      </c>
      <c r="M17" s="168">
        <v>5</v>
      </c>
      <c r="N17" s="158">
        <v>1</v>
      </c>
      <c r="O17" s="158">
        <v>0</v>
      </c>
      <c r="P17" s="158">
        <v>1</v>
      </c>
      <c r="Q17" s="166">
        <v>26</v>
      </c>
      <c r="R17" s="164">
        <v>84</v>
      </c>
      <c r="S17" s="167">
        <f t="shared" si="9"/>
        <v>110</v>
      </c>
      <c r="T17" s="166">
        <v>5608</v>
      </c>
      <c r="U17" s="164">
        <v>1878</v>
      </c>
      <c r="V17" s="158">
        <v>974</v>
      </c>
      <c r="W17" s="165">
        <v>561</v>
      </c>
      <c r="X17" s="163">
        <v>142</v>
      </c>
      <c r="Y17" s="164">
        <v>39</v>
      </c>
      <c r="Z17" s="164">
        <v>0</v>
      </c>
      <c r="AA17" s="163">
        <v>0</v>
      </c>
      <c r="AB17" s="162">
        <f t="shared" si="10"/>
        <v>181</v>
      </c>
      <c r="AC17" s="161">
        <v>275</v>
      </c>
      <c r="AD17" s="159">
        <v>31</v>
      </c>
      <c r="AE17" s="160">
        <v>0</v>
      </c>
      <c r="AF17" s="159">
        <v>1237</v>
      </c>
      <c r="AG17" s="158">
        <v>1225</v>
      </c>
      <c r="AH17" s="158">
        <v>11</v>
      </c>
      <c r="AI17" s="158">
        <v>4</v>
      </c>
      <c r="AJ17" s="158">
        <v>0</v>
      </c>
      <c r="AK17" s="158">
        <v>0</v>
      </c>
      <c r="AL17" s="160">
        <v>1</v>
      </c>
      <c r="AM17" s="159">
        <v>1205</v>
      </c>
      <c r="AN17" s="158">
        <v>472</v>
      </c>
      <c r="AO17" s="158">
        <v>1</v>
      </c>
      <c r="AP17" s="158">
        <v>0</v>
      </c>
      <c r="AQ17" s="158">
        <v>2</v>
      </c>
      <c r="AR17" s="158">
        <v>0</v>
      </c>
      <c r="AS17" s="157">
        <v>0</v>
      </c>
      <c r="AT17" s="28">
        <v>17724</v>
      </c>
      <c r="AU17" s="156">
        <v>26374</v>
      </c>
      <c r="AV17" s="155">
        <v>4638</v>
      </c>
      <c r="AW17" s="31">
        <v>0.73340192043895747</v>
      </c>
    </row>
    <row r="18" spans="1:49" ht="19.5" customHeight="1" x14ac:dyDescent="0.15">
      <c r="A18" s="171" t="s">
        <v>54</v>
      </c>
      <c r="B18" s="170">
        <v>2601</v>
      </c>
      <c r="C18" s="164">
        <v>14</v>
      </c>
      <c r="D18" s="164">
        <v>596</v>
      </c>
      <c r="E18" s="164">
        <v>1352</v>
      </c>
      <c r="F18" s="167">
        <f t="shared" si="6"/>
        <v>4563</v>
      </c>
      <c r="G18" s="169">
        <v>12768</v>
      </c>
      <c r="H18" s="164">
        <v>6260</v>
      </c>
      <c r="I18" s="165">
        <f t="shared" si="7"/>
        <v>19028</v>
      </c>
      <c r="J18" s="169">
        <v>0</v>
      </c>
      <c r="K18" s="164">
        <v>170</v>
      </c>
      <c r="L18" s="165">
        <f t="shared" si="8"/>
        <v>170</v>
      </c>
      <c r="M18" s="168">
        <v>24</v>
      </c>
      <c r="N18" s="158">
        <v>0</v>
      </c>
      <c r="O18" s="158">
        <v>0</v>
      </c>
      <c r="P18" s="158">
        <v>7</v>
      </c>
      <c r="Q18" s="166">
        <v>33</v>
      </c>
      <c r="R18" s="164">
        <v>132</v>
      </c>
      <c r="S18" s="167">
        <f t="shared" si="9"/>
        <v>165</v>
      </c>
      <c r="T18" s="166">
        <v>7859</v>
      </c>
      <c r="U18" s="164">
        <v>2682</v>
      </c>
      <c r="V18" s="158">
        <v>1108</v>
      </c>
      <c r="W18" s="165">
        <v>787</v>
      </c>
      <c r="X18" s="163">
        <v>173</v>
      </c>
      <c r="Y18" s="164">
        <v>51</v>
      </c>
      <c r="Z18" s="164">
        <v>0</v>
      </c>
      <c r="AA18" s="163">
        <v>0</v>
      </c>
      <c r="AB18" s="162">
        <f t="shared" si="10"/>
        <v>224</v>
      </c>
      <c r="AC18" s="161">
        <v>92</v>
      </c>
      <c r="AD18" s="159">
        <v>57</v>
      </c>
      <c r="AE18" s="160">
        <v>2</v>
      </c>
      <c r="AF18" s="159">
        <v>2048</v>
      </c>
      <c r="AG18" s="158">
        <v>2024</v>
      </c>
      <c r="AH18" s="158">
        <v>24</v>
      </c>
      <c r="AI18" s="158">
        <v>6</v>
      </c>
      <c r="AJ18" s="158">
        <v>0</v>
      </c>
      <c r="AK18" s="158">
        <v>0</v>
      </c>
      <c r="AL18" s="160">
        <v>0</v>
      </c>
      <c r="AM18" s="159">
        <v>2040</v>
      </c>
      <c r="AN18" s="158">
        <v>904</v>
      </c>
      <c r="AO18" s="158">
        <v>0</v>
      </c>
      <c r="AP18" s="158">
        <v>0</v>
      </c>
      <c r="AQ18" s="158">
        <v>29</v>
      </c>
      <c r="AR18" s="158">
        <v>3</v>
      </c>
      <c r="AS18" s="157">
        <v>0</v>
      </c>
      <c r="AT18" s="28">
        <v>23895</v>
      </c>
      <c r="AU18" s="156">
        <v>36414</v>
      </c>
      <c r="AV18" s="155">
        <v>7820</v>
      </c>
      <c r="AW18" s="31">
        <v>0.67101114147571994</v>
      </c>
    </row>
    <row r="19" spans="1:49" ht="19.5" customHeight="1" x14ac:dyDescent="0.15">
      <c r="A19" s="171" t="s">
        <v>55</v>
      </c>
      <c r="B19" s="170">
        <v>1801</v>
      </c>
      <c r="C19" s="164">
        <v>51</v>
      </c>
      <c r="D19" s="164">
        <v>457</v>
      </c>
      <c r="E19" s="164">
        <v>463</v>
      </c>
      <c r="F19" s="167">
        <f t="shared" si="6"/>
        <v>2772</v>
      </c>
      <c r="G19" s="169">
        <v>9178</v>
      </c>
      <c r="H19" s="164">
        <v>3270</v>
      </c>
      <c r="I19" s="165">
        <f t="shared" si="7"/>
        <v>12448</v>
      </c>
      <c r="J19" s="169">
        <v>0</v>
      </c>
      <c r="K19" s="164">
        <v>7</v>
      </c>
      <c r="L19" s="165">
        <f t="shared" si="8"/>
        <v>7</v>
      </c>
      <c r="M19" s="168">
        <v>7</v>
      </c>
      <c r="N19" s="158">
        <v>0</v>
      </c>
      <c r="O19" s="158">
        <v>0</v>
      </c>
      <c r="P19" s="158">
        <v>2</v>
      </c>
      <c r="Q19" s="166">
        <v>3</v>
      </c>
      <c r="R19" s="164">
        <v>33</v>
      </c>
      <c r="S19" s="167">
        <f t="shared" si="9"/>
        <v>36</v>
      </c>
      <c r="T19" s="166">
        <v>4134</v>
      </c>
      <c r="U19" s="164">
        <v>585</v>
      </c>
      <c r="V19" s="158">
        <v>0</v>
      </c>
      <c r="W19" s="165">
        <v>672</v>
      </c>
      <c r="X19" s="163">
        <v>136</v>
      </c>
      <c r="Y19" s="164">
        <v>20</v>
      </c>
      <c r="Z19" s="164">
        <v>0</v>
      </c>
      <c r="AA19" s="163">
        <v>0</v>
      </c>
      <c r="AB19" s="162">
        <f t="shared" si="10"/>
        <v>156</v>
      </c>
      <c r="AC19" s="161">
        <v>4</v>
      </c>
      <c r="AD19" s="159">
        <v>10</v>
      </c>
      <c r="AE19" s="160">
        <v>0</v>
      </c>
      <c r="AF19" s="159">
        <v>1159</v>
      </c>
      <c r="AG19" s="158">
        <v>1154</v>
      </c>
      <c r="AH19" s="158">
        <v>4</v>
      </c>
      <c r="AI19" s="158">
        <v>2</v>
      </c>
      <c r="AJ19" s="158">
        <v>1</v>
      </c>
      <c r="AK19" s="158">
        <v>0</v>
      </c>
      <c r="AL19" s="160">
        <v>0</v>
      </c>
      <c r="AM19" s="159">
        <v>632</v>
      </c>
      <c r="AN19" s="158">
        <v>298</v>
      </c>
      <c r="AO19" s="158">
        <v>0</v>
      </c>
      <c r="AP19" s="158">
        <v>0</v>
      </c>
      <c r="AQ19" s="158">
        <v>0</v>
      </c>
      <c r="AR19" s="158">
        <v>0</v>
      </c>
      <c r="AS19" s="157">
        <v>0</v>
      </c>
      <c r="AT19" s="28">
        <v>15255</v>
      </c>
      <c r="AU19" s="156">
        <v>21386</v>
      </c>
      <c r="AV19" s="155">
        <v>3798</v>
      </c>
      <c r="AW19" s="31">
        <v>0.73730719794344468</v>
      </c>
    </row>
    <row r="20" spans="1:49" ht="19.5" customHeight="1" x14ac:dyDescent="0.15">
      <c r="A20" s="171" t="s">
        <v>56</v>
      </c>
      <c r="B20" s="170">
        <v>1124</v>
      </c>
      <c r="C20" s="164">
        <v>10</v>
      </c>
      <c r="D20" s="164">
        <v>300</v>
      </c>
      <c r="E20" s="164">
        <v>440</v>
      </c>
      <c r="F20" s="167">
        <f t="shared" si="6"/>
        <v>1874</v>
      </c>
      <c r="G20" s="169">
        <v>5650</v>
      </c>
      <c r="H20" s="164">
        <v>3637</v>
      </c>
      <c r="I20" s="165">
        <f t="shared" si="7"/>
        <v>9287</v>
      </c>
      <c r="J20" s="169">
        <v>0</v>
      </c>
      <c r="K20" s="164">
        <v>40</v>
      </c>
      <c r="L20" s="165">
        <f t="shared" si="8"/>
        <v>40</v>
      </c>
      <c r="M20" s="168">
        <v>10</v>
      </c>
      <c r="N20" s="158">
        <v>1</v>
      </c>
      <c r="O20" s="158">
        <v>0</v>
      </c>
      <c r="P20" s="158">
        <v>3</v>
      </c>
      <c r="Q20" s="166">
        <v>12</v>
      </c>
      <c r="R20" s="164">
        <v>56</v>
      </c>
      <c r="S20" s="167">
        <f t="shared" si="9"/>
        <v>68</v>
      </c>
      <c r="T20" s="166">
        <v>3470</v>
      </c>
      <c r="U20" s="164">
        <v>746</v>
      </c>
      <c r="V20" s="158">
        <v>0</v>
      </c>
      <c r="W20" s="165">
        <v>496</v>
      </c>
      <c r="X20" s="163">
        <v>118</v>
      </c>
      <c r="Y20" s="164">
        <v>12</v>
      </c>
      <c r="Z20" s="164">
        <v>0</v>
      </c>
      <c r="AA20" s="163">
        <v>0</v>
      </c>
      <c r="AB20" s="162">
        <f t="shared" si="10"/>
        <v>130</v>
      </c>
      <c r="AC20" s="161">
        <v>0</v>
      </c>
      <c r="AD20" s="159">
        <v>1</v>
      </c>
      <c r="AE20" s="160">
        <v>3</v>
      </c>
      <c r="AF20" s="159">
        <v>885</v>
      </c>
      <c r="AG20" s="158">
        <v>879</v>
      </c>
      <c r="AH20" s="158">
        <v>5</v>
      </c>
      <c r="AI20" s="158">
        <v>4</v>
      </c>
      <c r="AJ20" s="158">
        <v>0</v>
      </c>
      <c r="AK20" s="158">
        <v>0</v>
      </c>
      <c r="AL20" s="160">
        <v>0</v>
      </c>
      <c r="AM20" s="159">
        <v>621</v>
      </c>
      <c r="AN20" s="158">
        <v>222</v>
      </c>
      <c r="AO20" s="158">
        <v>0</v>
      </c>
      <c r="AP20" s="158">
        <v>0</v>
      </c>
      <c r="AQ20" s="158">
        <v>0</v>
      </c>
      <c r="AR20" s="158">
        <v>0</v>
      </c>
      <c r="AS20" s="157">
        <v>0</v>
      </c>
      <c r="AT20" s="28">
        <v>11246</v>
      </c>
      <c r="AU20" s="156">
        <v>16424</v>
      </c>
      <c r="AV20" s="155">
        <v>4137</v>
      </c>
      <c r="AW20" s="31">
        <v>0.60837730160439318</v>
      </c>
    </row>
    <row r="21" spans="1:49" ht="19.5" customHeight="1" x14ac:dyDescent="0.15">
      <c r="A21" s="171" t="s">
        <v>57</v>
      </c>
      <c r="B21" s="170">
        <v>386</v>
      </c>
      <c r="C21" s="164">
        <v>2</v>
      </c>
      <c r="D21" s="164">
        <v>104</v>
      </c>
      <c r="E21" s="164">
        <v>233</v>
      </c>
      <c r="F21" s="167">
        <f t="shared" si="6"/>
        <v>725</v>
      </c>
      <c r="G21" s="169">
        <v>1938</v>
      </c>
      <c r="H21" s="164">
        <v>1532</v>
      </c>
      <c r="I21" s="165">
        <f t="shared" si="7"/>
        <v>3470</v>
      </c>
      <c r="J21" s="169">
        <v>0</v>
      </c>
      <c r="K21" s="164">
        <v>6</v>
      </c>
      <c r="L21" s="165">
        <f t="shared" si="8"/>
        <v>6</v>
      </c>
      <c r="M21" s="168">
        <v>3</v>
      </c>
      <c r="N21" s="158">
        <v>0</v>
      </c>
      <c r="O21" s="158">
        <v>0</v>
      </c>
      <c r="P21" s="158">
        <v>0</v>
      </c>
      <c r="Q21" s="166">
        <v>4</v>
      </c>
      <c r="R21" s="164">
        <v>12</v>
      </c>
      <c r="S21" s="167">
        <f t="shared" si="9"/>
        <v>16</v>
      </c>
      <c r="T21" s="166">
        <v>1127</v>
      </c>
      <c r="U21" s="164">
        <v>267</v>
      </c>
      <c r="V21" s="158">
        <v>0</v>
      </c>
      <c r="W21" s="165">
        <v>186</v>
      </c>
      <c r="X21" s="163">
        <v>39</v>
      </c>
      <c r="Y21" s="164">
        <v>16</v>
      </c>
      <c r="Z21" s="164">
        <v>0</v>
      </c>
      <c r="AA21" s="163">
        <v>0</v>
      </c>
      <c r="AB21" s="162">
        <f t="shared" si="10"/>
        <v>55</v>
      </c>
      <c r="AC21" s="161">
        <v>5</v>
      </c>
      <c r="AD21" s="159">
        <v>1</v>
      </c>
      <c r="AE21" s="160">
        <v>0</v>
      </c>
      <c r="AF21" s="159">
        <v>304</v>
      </c>
      <c r="AG21" s="158">
        <v>304</v>
      </c>
      <c r="AH21" s="158">
        <v>0</v>
      </c>
      <c r="AI21" s="158">
        <v>0</v>
      </c>
      <c r="AJ21" s="158">
        <v>0</v>
      </c>
      <c r="AK21" s="158">
        <v>0</v>
      </c>
      <c r="AL21" s="160">
        <v>0</v>
      </c>
      <c r="AM21" s="159">
        <v>527</v>
      </c>
      <c r="AN21" s="158">
        <v>245</v>
      </c>
      <c r="AO21" s="158">
        <v>0</v>
      </c>
      <c r="AP21" s="158">
        <v>0</v>
      </c>
      <c r="AQ21" s="158">
        <v>1</v>
      </c>
      <c r="AR21" s="158">
        <v>2</v>
      </c>
      <c r="AS21" s="157">
        <v>0</v>
      </c>
      <c r="AT21" s="28">
        <v>4239</v>
      </c>
      <c r="AU21" s="156">
        <v>6277</v>
      </c>
      <c r="AV21" s="155">
        <v>1776</v>
      </c>
      <c r="AW21" s="31">
        <v>0.55850144092219023</v>
      </c>
    </row>
    <row r="22" spans="1:49" ht="19.5" customHeight="1" x14ac:dyDescent="0.15">
      <c r="A22" s="171" t="s">
        <v>58</v>
      </c>
      <c r="B22" s="170">
        <v>1912</v>
      </c>
      <c r="C22" s="164">
        <v>35</v>
      </c>
      <c r="D22" s="164">
        <v>478</v>
      </c>
      <c r="E22" s="164">
        <v>723</v>
      </c>
      <c r="F22" s="167">
        <f t="shared" si="6"/>
        <v>3148</v>
      </c>
      <c r="G22" s="169">
        <v>10655</v>
      </c>
      <c r="H22" s="164">
        <v>5051</v>
      </c>
      <c r="I22" s="165">
        <f t="shared" si="7"/>
        <v>15706</v>
      </c>
      <c r="J22" s="169">
        <v>0</v>
      </c>
      <c r="K22" s="164">
        <v>82</v>
      </c>
      <c r="L22" s="165">
        <f t="shared" si="8"/>
        <v>82</v>
      </c>
      <c r="M22" s="168">
        <v>19</v>
      </c>
      <c r="N22" s="158">
        <v>1</v>
      </c>
      <c r="O22" s="158">
        <v>1</v>
      </c>
      <c r="P22" s="158">
        <v>5</v>
      </c>
      <c r="Q22" s="166">
        <v>15</v>
      </c>
      <c r="R22" s="164">
        <v>110</v>
      </c>
      <c r="S22" s="167">
        <f t="shared" si="9"/>
        <v>125</v>
      </c>
      <c r="T22" s="166">
        <v>5704</v>
      </c>
      <c r="U22" s="164">
        <v>2000</v>
      </c>
      <c r="V22" s="158">
        <v>754</v>
      </c>
      <c r="W22" s="165">
        <v>664</v>
      </c>
      <c r="X22" s="163">
        <v>154</v>
      </c>
      <c r="Y22" s="164">
        <v>42</v>
      </c>
      <c r="Z22" s="164">
        <v>0</v>
      </c>
      <c r="AA22" s="163">
        <v>0</v>
      </c>
      <c r="AB22" s="162">
        <f t="shared" si="10"/>
        <v>196</v>
      </c>
      <c r="AC22" s="161">
        <v>766</v>
      </c>
      <c r="AD22" s="159">
        <v>52</v>
      </c>
      <c r="AE22" s="160">
        <v>3</v>
      </c>
      <c r="AF22" s="159">
        <v>1400</v>
      </c>
      <c r="AG22" s="158">
        <v>1358</v>
      </c>
      <c r="AH22" s="158">
        <v>40</v>
      </c>
      <c r="AI22" s="158">
        <v>18</v>
      </c>
      <c r="AJ22" s="158">
        <v>0</v>
      </c>
      <c r="AK22" s="158">
        <v>0</v>
      </c>
      <c r="AL22" s="160">
        <v>2</v>
      </c>
      <c r="AM22" s="159">
        <v>2056</v>
      </c>
      <c r="AN22" s="158">
        <v>920</v>
      </c>
      <c r="AO22" s="158">
        <v>0</v>
      </c>
      <c r="AP22" s="158">
        <v>0</v>
      </c>
      <c r="AQ22" s="158">
        <v>14</v>
      </c>
      <c r="AR22" s="158">
        <v>0</v>
      </c>
      <c r="AS22" s="157">
        <v>0</v>
      </c>
      <c r="AT22" s="28">
        <v>19003</v>
      </c>
      <c r="AU22" s="156">
        <v>29319</v>
      </c>
      <c r="AV22" s="155">
        <v>5910</v>
      </c>
      <c r="AW22" s="31">
        <v>0.67840315802877882</v>
      </c>
    </row>
    <row r="23" spans="1:49" ht="19.5" customHeight="1" thickBot="1" x14ac:dyDescent="0.2">
      <c r="A23" s="171" t="s">
        <v>59</v>
      </c>
      <c r="B23" s="170">
        <v>557</v>
      </c>
      <c r="C23" s="164">
        <v>9</v>
      </c>
      <c r="D23" s="164">
        <v>85</v>
      </c>
      <c r="E23" s="164">
        <v>215</v>
      </c>
      <c r="F23" s="167">
        <f t="shared" si="6"/>
        <v>866</v>
      </c>
      <c r="G23" s="169">
        <v>2603</v>
      </c>
      <c r="H23" s="164">
        <v>2685</v>
      </c>
      <c r="I23" s="165">
        <f t="shared" si="7"/>
        <v>5288</v>
      </c>
      <c r="J23" s="169">
        <v>0</v>
      </c>
      <c r="K23" s="164">
        <v>18</v>
      </c>
      <c r="L23" s="165">
        <f t="shared" si="8"/>
        <v>18</v>
      </c>
      <c r="M23" s="168">
        <v>5</v>
      </c>
      <c r="N23" s="158">
        <v>1</v>
      </c>
      <c r="O23" s="158">
        <v>0</v>
      </c>
      <c r="P23" s="158">
        <v>1</v>
      </c>
      <c r="Q23" s="166">
        <v>6</v>
      </c>
      <c r="R23" s="164">
        <v>17</v>
      </c>
      <c r="S23" s="167">
        <f t="shared" si="9"/>
        <v>23</v>
      </c>
      <c r="T23" s="166">
        <v>1530</v>
      </c>
      <c r="U23" s="164">
        <v>493</v>
      </c>
      <c r="V23" s="158">
        <v>0</v>
      </c>
      <c r="W23" s="165">
        <v>231</v>
      </c>
      <c r="X23" s="163">
        <v>69</v>
      </c>
      <c r="Y23" s="164">
        <v>14</v>
      </c>
      <c r="Z23" s="164">
        <v>0</v>
      </c>
      <c r="AA23" s="163">
        <v>0</v>
      </c>
      <c r="AB23" s="162">
        <f t="shared" si="10"/>
        <v>83</v>
      </c>
      <c r="AC23" s="161">
        <v>53</v>
      </c>
      <c r="AD23" s="159">
        <v>35</v>
      </c>
      <c r="AE23" s="160">
        <v>2</v>
      </c>
      <c r="AF23" s="159">
        <v>273</v>
      </c>
      <c r="AG23" s="158">
        <v>235</v>
      </c>
      <c r="AH23" s="158">
        <v>38</v>
      </c>
      <c r="AI23" s="158">
        <v>16</v>
      </c>
      <c r="AJ23" s="158">
        <v>0</v>
      </c>
      <c r="AK23" s="158">
        <v>0</v>
      </c>
      <c r="AL23" s="160">
        <v>0</v>
      </c>
      <c r="AM23" s="159">
        <v>336</v>
      </c>
      <c r="AN23" s="158">
        <v>84</v>
      </c>
      <c r="AO23" s="158">
        <v>0</v>
      </c>
      <c r="AP23" s="158">
        <v>1</v>
      </c>
      <c r="AQ23" s="158">
        <v>1</v>
      </c>
      <c r="AR23" s="158">
        <v>0</v>
      </c>
      <c r="AS23" s="157">
        <v>0</v>
      </c>
      <c r="AT23" s="28">
        <v>6193</v>
      </c>
      <c r="AU23" s="156">
        <v>8530</v>
      </c>
      <c r="AV23" s="155">
        <v>2932</v>
      </c>
      <c r="AW23" s="31">
        <v>0.49224659606656579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12144</v>
      </c>
      <c r="C24" s="150">
        <f t="shared" si="11"/>
        <v>162</v>
      </c>
      <c r="D24" s="150">
        <f t="shared" si="11"/>
        <v>3089</v>
      </c>
      <c r="E24" s="150">
        <f t="shared" si="11"/>
        <v>4783</v>
      </c>
      <c r="F24" s="152">
        <f t="shared" si="11"/>
        <v>20178</v>
      </c>
      <c r="G24" s="151">
        <f t="shared" si="11"/>
        <v>64382</v>
      </c>
      <c r="H24" s="150">
        <f t="shared" si="11"/>
        <v>31623</v>
      </c>
      <c r="I24" s="152">
        <f t="shared" si="11"/>
        <v>96005</v>
      </c>
      <c r="J24" s="151">
        <f t="shared" si="11"/>
        <v>0</v>
      </c>
      <c r="K24" s="150">
        <f t="shared" si="11"/>
        <v>434</v>
      </c>
      <c r="L24" s="152">
        <f t="shared" si="11"/>
        <v>434</v>
      </c>
      <c r="M24" s="153">
        <f t="shared" si="11"/>
        <v>87</v>
      </c>
      <c r="N24" s="150">
        <f t="shared" si="11"/>
        <v>4</v>
      </c>
      <c r="O24" s="150">
        <f t="shared" si="11"/>
        <v>1</v>
      </c>
      <c r="P24" s="149">
        <f t="shared" si="11"/>
        <v>24</v>
      </c>
      <c r="Q24" s="151">
        <f t="shared" si="11"/>
        <v>118</v>
      </c>
      <c r="R24" s="150">
        <f t="shared" si="11"/>
        <v>482</v>
      </c>
      <c r="S24" s="152">
        <f t="shared" si="11"/>
        <v>600</v>
      </c>
      <c r="T24" s="151">
        <f t="shared" si="11"/>
        <v>35527</v>
      </c>
      <c r="U24" s="150">
        <f t="shared" si="11"/>
        <v>9871</v>
      </c>
      <c r="V24" s="150">
        <f t="shared" si="11"/>
        <v>2836</v>
      </c>
      <c r="W24" s="152">
        <f t="shared" si="11"/>
        <v>4508</v>
      </c>
      <c r="X24" s="153">
        <f t="shared" si="11"/>
        <v>990</v>
      </c>
      <c r="Y24" s="150">
        <f t="shared" si="11"/>
        <v>229</v>
      </c>
      <c r="Z24" s="150">
        <f t="shared" si="11"/>
        <v>0</v>
      </c>
      <c r="AA24" s="150">
        <f t="shared" si="11"/>
        <v>0</v>
      </c>
      <c r="AB24" s="149">
        <f t="shared" si="11"/>
        <v>1219</v>
      </c>
      <c r="AC24" s="148">
        <f t="shared" si="11"/>
        <v>1417</v>
      </c>
      <c r="AD24" s="153">
        <f t="shared" si="11"/>
        <v>247</v>
      </c>
      <c r="AE24" s="149">
        <f t="shared" si="11"/>
        <v>11</v>
      </c>
      <c r="AF24" s="151">
        <f t="shared" si="11"/>
        <v>8775</v>
      </c>
      <c r="AG24" s="150">
        <f t="shared" si="11"/>
        <v>8623</v>
      </c>
      <c r="AH24" s="150">
        <f t="shared" si="11"/>
        <v>144</v>
      </c>
      <c r="AI24" s="150">
        <f t="shared" si="11"/>
        <v>61</v>
      </c>
      <c r="AJ24" s="150">
        <f t="shared" si="11"/>
        <v>2</v>
      </c>
      <c r="AK24" s="150">
        <f t="shared" si="11"/>
        <v>1</v>
      </c>
      <c r="AL24" s="152">
        <f t="shared" si="11"/>
        <v>3</v>
      </c>
      <c r="AM24" s="151">
        <f t="shared" si="11"/>
        <v>8898</v>
      </c>
      <c r="AN24" s="150">
        <f t="shared" si="11"/>
        <v>3668</v>
      </c>
      <c r="AO24" s="150">
        <f t="shared" si="11"/>
        <v>1</v>
      </c>
      <c r="AP24" s="150">
        <f t="shared" si="11"/>
        <v>1</v>
      </c>
      <c r="AQ24" s="150">
        <f t="shared" si="11"/>
        <v>47</v>
      </c>
      <c r="AR24" s="150">
        <f t="shared" si="11"/>
        <v>5</v>
      </c>
      <c r="AS24" s="149">
        <f t="shared" si="11"/>
        <v>0</v>
      </c>
      <c r="AT24" s="148">
        <v>117087</v>
      </c>
      <c r="AU24" s="148">
        <v>173835</v>
      </c>
      <c r="AV24" s="147">
        <v>37089</v>
      </c>
      <c r="AW24" s="146">
        <v>0.67061090568199577</v>
      </c>
    </row>
    <row r="25" spans="1:49" ht="19.5" customHeight="1" x14ac:dyDescent="0.15">
      <c r="A25" s="171" t="s">
        <v>60</v>
      </c>
      <c r="B25" s="170">
        <v>1686</v>
      </c>
      <c r="C25" s="164">
        <v>18</v>
      </c>
      <c r="D25" s="164">
        <v>326</v>
      </c>
      <c r="E25" s="164">
        <v>773</v>
      </c>
      <c r="F25" s="167">
        <f t="shared" ref="F25:F47" si="12">SUM(B25:E25)</f>
        <v>2803</v>
      </c>
      <c r="G25" s="169">
        <v>8782</v>
      </c>
      <c r="H25" s="164">
        <v>5832</v>
      </c>
      <c r="I25" s="165">
        <f t="shared" ref="I25:I47" si="13">SUM(G25:H25)</f>
        <v>14614</v>
      </c>
      <c r="J25" s="169">
        <v>0</v>
      </c>
      <c r="K25" s="164">
        <v>72</v>
      </c>
      <c r="L25" s="165">
        <f t="shared" ref="L25:L47" si="14">SUM(J25:K25)</f>
        <v>72</v>
      </c>
      <c r="M25" s="168">
        <v>14</v>
      </c>
      <c r="N25" s="158">
        <v>0</v>
      </c>
      <c r="O25" s="158">
        <v>0</v>
      </c>
      <c r="P25" s="158">
        <v>1</v>
      </c>
      <c r="Q25" s="166">
        <v>23</v>
      </c>
      <c r="R25" s="174">
        <v>97</v>
      </c>
      <c r="S25" s="167">
        <f t="shared" ref="S25:S47" si="15">SUM(Q25:R25)</f>
        <v>120</v>
      </c>
      <c r="T25" s="166">
        <v>5553</v>
      </c>
      <c r="U25" s="164">
        <v>1528</v>
      </c>
      <c r="V25" s="158">
        <v>0</v>
      </c>
      <c r="W25" s="165">
        <v>805</v>
      </c>
      <c r="X25" s="163">
        <v>172</v>
      </c>
      <c r="Y25" s="164">
        <v>36</v>
      </c>
      <c r="Z25" s="164">
        <v>0</v>
      </c>
      <c r="AA25" s="163">
        <v>0</v>
      </c>
      <c r="AB25" s="162">
        <f t="shared" ref="AB25:AB47" si="16">SUM(X25:AA25)</f>
        <v>208</v>
      </c>
      <c r="AC25" s="161">
        <v>492</v>
      </c>
      <c r="AD25" s="159">
        <v>35</v>
      </c>
      <c r="AE25" s="160">
        <v>0</v>
      </c>
      <c r="AF25" s="173">
        <v>1249</v>
      </c>
      <c r="AG25" s="158">
        <v>1228</v>
      </c>
      <c r="AH25" s="172">
        <v>20</v>
      </c>
      <c r="AI25" s="158">
        <v>7</v>
      </c>
      <c r="AJ25" s="158">
        <v>0</v>
      </c>
      <c r="AK25" s="158">
        <v>0</v>
      </c>
      <c r="AL25" s="160">
        <v>1</v>
      </c>
      <c r="AM25" s="159">
        <v>754</v>
      </c>
      <c r="AN25" s="158">
        <v>404</v>
      </c>
      <c r="AO25" s="158">
        <v>0</v>
      </c>
      <c r="AP25" s="158">
        <v>0</v>
      </c>
      <c r="AQ25" s="158">
        <v>45</v>
      </c>
      <c r="AR25" s="158">
        <v>4</v>
      </c>
      <c r="AS25" s="157">
        <v>0</v>
      </c>
      <c r="AT25" s="28">
        <v>17608</v>
      </c>
      <c r="AU25" s="29">
        <v>26068</v>
      </c>
      <c r="AV25" s="30">
        <v>6709</v>
      </c>
      <c r="AW25" s="31">
        <v>0.60093061447926643</v>
      </c>
    </row>
    <row r="26" spans="1:49" ht="19.5" customHeight="1" x14ac:dyDescent="0.15">
      <c r="A26" s="171" t="s">
        <v>61</v>
      </c>
      <c r="B26" s="170">
        <v>1825</v>
      </c>
      <c r="C26" s="164">
        <v>9</v>
      </c>
      <c r="D26" s="164">
        <v>382</v>
      </c>
      <c r="E26" s="164">
        <v>846</v>
      </c>
      <c r="F26" s="167">
        <f t="shared" si="12"/>
        <v>3062</v>
      </c>
      <c r="G26" s="169">
        <v>4651</v>
      </c>
      <c r="H26" s="164">
        <v>5313</v>
      </c>
      <c r="I26" s="165">
        <f t="shared" si="13"/>
        <v>9964</v>
      </c>
      <c r="J26" s="169">
        <v>1</v>
      </c>
      <c r="K26" s="164">
        <v>180</v>
      </c>
      <c r="L26" s="165">
        <f t="shared" si="14"/>
        <v>181</v>
      </c>
      <c r="M26" s="168">
        <v>21</v>
      </c>
      <c r="N26" s="158">
        <v>0</v>
      </c>
      <c r="O26" s="158">
        <v>0</v>
      </c>
      <c r="P26" s="158">
        <v>4</v>
      </c>
      <c r="Q26" s="166">
        <v>35</v>
      </c>
      <c r="R26" s="164">
        <v>185</v>
      </c>
      <c r="S26" s="167">
        <f t="shared" si="15"/>
        <v>220</v>
      </c>
      <c r="T26" s="166">
        <v>5547</v>
      </c>
      <c r="U26" s="164">
        <v>2514</v>
      </c>
      <c r="V26" s="158">
        <v>454</v>
      </c>
      <c r="W26" s="165">
        <v>616</v>
      </c>
      <c r="X26" s="163">
        <v>171</v>
      </c>
      <c r="Y26" s="164">
        <v>40</v>
      </c>
      <c r="Z26" s="164">
        <v>0</v>
      </c>
      <c r="AA26" s="163">
        <v>0</v>
      </c>
      <c r="AB26" s="162">
        <f t="shared" si="16"/>
        <v>211</v>
      </c>
      <c r="AC26" s="161">
        <v>330</v>
      </c>
      <c r="AD26" s="159">
        <v>17</v>
      </c>
      <c r="AE26" s="160">
        <v>2</v>
      </c>
      <c r="AF26" s="159">
        <v>1195</v>
      </c>
      <c r="AG26" s="158">
        <v>1187</v>
      </c>
      <c r="AH26" s="158">
        <v>2</v>
      </c>
      <c r="AI26" s="158">
        <v>0</v>
      </c>
      <c r="AJ26" s="158">
        <v>0</v>
      </c>
      <c r="AK26" s="158">
        <v>0</v>
      </c>
      <c r="AL26" s="160">
        <v>6</v>
      </c>
      <c r="AM26" s="159">
        <v>232</v>
      </c>
      <c r="AN26" s="158">
        <v>108</v>
      </c>
      <c r="AO26" s="158">
        <v>0</v>
      </c>
      <c r="AP26" s="158">
        <v>0</v>
      </c>
      <c r="AQ26" s="158">
        <v>335</v>
      </c>
      <c r="AR26" s="158">
        <v>5</v>
      </c>
      <c r="AS26" s="157">
        <v>0</v>
      </c>
      <c r="AT26" s="28">
        <v>13341</v>
      </c>
      <c r="AU26" s="156">
        <v>21435</v>
      </c>
      <c r="AV26" s="155">
        <v>6369</v>
      </c>
      <c r="AW26" s="31">
        <v>0.46678040947410676</v>
      </c>
    </row>
    <row r="27" spans="1:49" ht="19.5" customHeight="1" x14ac:dyDescent="0.15">
      <c r="A27" s="171" t="s">
        <v>62</v>
      </c>
      <c r="B27" s="170">
        <v>1597</v>
      </c>
      <c r="C27" s="164">
        <v>15</v>
      </c>
      <c r="D27" s="164">
        <v>443</v>
      </c>
      <c r="E27" s="164">
        <v>734</v>
      </c>
      <c r="F27" s="167">
        <f t="shared" si="12"/>
        <v>2789</v>
      </c>
      <c r="G27" s="169">
        <v>7657</v>
      </c>
      <c r="H27" s="164">
        <v>4982</v>
      </c>
      <c r="I27" s="165">
        <f t="shared" si="13"/>
        <v>12639</v>
      </c>
      <c r="J27" s="169">
        <v>0</v>
      </c>
      <c r="K27" s="164">
        <v>79</v>
      </c>
      <c r="L27" s="165">
        <f t="shared" si="14"/>
        <v>79</v>
      </c>
      <c r="M27" s="168">
        <v>13</v>
      </c>
      <c r="N27" s="158">
        <v>0</v>
      </c>
      <c r="O27" s="158">
        <v>0</v>
      </c>
      <c r="P27" s="158">
        <v>3</v>
      </c>
      <c r="Q27" s="166">
        <v>31</v>
      </c>
      <c r="R27" s="164">
        <v>68</v>
      </c>
      <c r="S27" s="167">
        <f t="shared" si="15"/>
        <v>99</v>
      </c>
      <c r="T27" s="166">
        <v>4736</v>
      </c>
      <c r="U27" s="164">
        <v>1445</v>
      </c>
      <c r="V27" s="158">
        <v>192</v>
      </c>
      <c r="W27" s="165">
        <v>770</v>
      </c>
      <c r="X27" s="163">
        <v>139</v>
      </c>
      <c r="Y27" s="164">
        <v>25</v>
      </c>
      <c r="Z27" s="164">
        <v>0</v>
      </c>
      <c r="AA27" s="163">
        <v>0</v>
      </c>
      <c r="AB27" s="162">
        <f t="shared" si="16"/>
        <v>164</v>
      </c>
      <c r="AC27" s="161">
        <v>319</v>
      </c>
      <c r="AD27" s="159">
        <v>46</v>
      </c>
      <c r="AE27" s="160">
        <v>3</v>
      </c>
      <c r="AF27" s="159">
        <v>1031</v>
      </c>
      <c r="AG27" s="158">
        <v>1016</v>
      </c>
      <c r="AH27" s="158">
        <v>15</v>
      </c>
      <c r="AI27" s="158">
        <v>8</v>
      </c>
      <c r="AJ27" s="158">
        <v>0</v>
      </c>
      <c r="AK27" s="158">
        <v>0</v>
      </c>
      <c r="AL27" s="160">
        <v>0</v>
      </c>
      <c r="AM27" s="159">
        <v>521</v>
      </c>
      <c r="AN27" s="158">
        <v>202</v>
      </c>
      <c r="AO27" s="158">
        <v>0</v>
      </c>
      <c r="AP27" s="158">
        <v>0</v>
      </c>
      <c r="AQ27" s="158">
        <v>63</v>
      </c>
      <c r="AR27" s="158">
        <v>4</v>
      </c>
      <c r="AS27" s="157">
        <v>0</v>
      </c>
      <c r="AT27" s="28">
        <v>15601</v>
      </c>
      <c r="AU27" s="156">
        <v>22587</v>
      </c>
      <c r="AV27" s="155">
        <v>5823</v>
      </c>
      <c r="AW27" s="31">
        <v>0.60582324550992961</v>
      </c>
    </row>
    <row r="28" spans="1:49" ht="19.5" customHeight="1" x14ac:dyDescent="0.15">
      <c r="A28" s="171" t="s">
        <v>63</v>
      </c>
      <c r="B28" s="170">
        <v>749</v>
      </c>
      <c r="C28" s="164">
        <v>4</v>
      </c>
      <c r="D28" s="164">
        <v>134</v>
      </c>
      <c r="E28" s="164">
        <v>271</v>
      </c>
      <c r="F28" s="167">
        <f t="shared" si="12"/>
        <v>1158</v>
      </c>
      <c r="G28" s="169">
        <v>3208</v>
      </c>
      <c r="H28" s="164">
        <v>3652</v>
      </c>
      <c r="I28" s="165">
        <f t="shared" si="13"/>
        <v>6860</v>
      </c>
      <c r="J28" s="169">
        <v>1</v>
      </c>
      <c r="K28" s="164">
        <v>208</v>
      </c>
      <c r="L28" s="165">
        <f t="shared" si="14"/>
        <v>209</v>
      </c>
      <c r="M28" s="168">
        <v>2</v>
      </c>
      <c r="N28" s="158">
        <v>0</v>
      </c>
      <c r="O28" s="158">
        <v>0</v>
      </c>
      <c r="P28" s="158">
        <v>1</v>
      </c>
      <c r="Q28" s="166">
        <v>9</v>
      </c>
      <c r="R28" s="164">
        <v>65</v>
      </c>
      <c r="S28" s="167">
        <f t="shared" si="15"/>
        <v>74</v>
      </c>
      <c r="T28" s="166">
        <v>2307</v>
      </c>
      <c r="U28" s="164">
        <v>1022</v>
      </c>
      <c r="V28" s="158">
        <v>0</v>
      </c>
      <c r="W28" s="165">
        <v>282</v>
      </c>
      <c r="X28" s="163">
        <v>55</v>
      </c>
      <c r="Y28" s="164">
        <v>23</v>
      </c>
      <c r="Z28" s="164">
        <v>0</v>
      </c>
      <c r="AA28" s="163">
        <v>0</v>
      </c>
      <c r="AB28" s="162">
        <f t="shared" si="16"/>
        <v>78</v>
      </c>
      <c r="AC28" s="161">
        <v>376</v>
      </c>
      <c r="AD28" s="159">
        <v>3</v>
      </c>
      <c r="AE28" s="160">
        <v>5</v>
      </c>
      <c r="AF28" s="159">
        <v>625</v>
      </c>
      <c r="AG28" s="158">
        <v>613</v>
      </c>
      <c r="AH28" s="158">
        <v>3</v>
      </c>
      <c r="AI28" s="158">
        <v>1</v>
      </c>
      <c r="AJ28" s="158">
        <v>0</v>
      </c>
      <c r="AK28" s="158">
        <v>0</v>
      </c>
      <c r="AL28" s="160">
        <v>9</v>
      </c>
      <c r="AM28" s="159">
        <v>1688</v>
      </c>
      <c r="AN28" s="158">
        <v>730</v>
      </c>
      <c r="AO28" s="158">
        <v>0</v>
      </c>
      <c r="AP28" s="158">
        <v>0</v>
      </c>
      <c r="AQ28" s="158">
        <v>239</v>
      </c>
      <c r="AR28" s="158">
        <v>18</v>
      </c>
      <c r="AS28" s="157">
        <v>0</v>
      </c>
      <c r="AT28" s="28">
        <v>8292</v>
      </c>
      <c r="AU28" s="156">
        <v>13705</v>
      </c>
      <c r="AV28" s="155">
        <v>4137</v>
      </c>
      <c r="AW28" s="31">
        <v>0.46763848396501456</v>
      </c>
    </row>
    <row r="29" spans="1:49" ht="19.5" customHeight="1" x14ac:dyDescent="0.15">
      <c r="A29" s="171" t="s">
        <v>64</v>
      </c>
      <c r="B29" s="170">
        <v>2719</v>
      </c>
      <c r="C29" s="164">
        <v>42</v>
      </c>
      <c r="D29" s="164">
        <v>447</v>
      </c>
      <c r="E29" s="164">
        <v>1152</v>
      </c>
      <c r="F29" s="167">
        <f t="shared" si="12"/>
        <v>4360</v>
      </c>
      <c r="G29" s="169">
        <v>9506</v>
      </c>
      <c r="H29" s="164">
        <v>7269</v>
      </c>
      <c r="I29" s="165">
        <f t="shared" si="13"/>
        <v>16775</v>
      </c>
      <c r="J29" s="169">
        <v>0</v>
      </c>
      <c r="K29" s="164">
        <v>133</v>
      </c>
      <c r="L29" s="165">
        <f t="shared" si="14"/>
        <v>133</v>
      </c>
      <c r="M29" s="168">
        <v>19</v>
      </c>
      <c r="N29" s="158">
        <v>0</v>
      </c>
      <c r="O29" s="158">
        <v>0</v>
      </c>
      <c r="P29" s="158">
        <v>2</v>
      </c>
      <c r="Q29" s="166">
        <v>25</v>
      </c>
      <c r="R29" s="164">
        <v>273</v>
      </c>
      <c r="S29" s="167">
        <f t="shared" si="15"/>
        <v>298</v>
      </c>
      <c r="T29" s="166">
        <v>7680</v>
      </c>
      <c r="U29" s="164">
        <v>3112</v>
      </c>
      <c r="V29" s="158">
        <v>1432</v>
      </c>
      <c r="W29" s="165">
        <v>841</v>
      </c>
      <c r="X29" s="163">
        <v>197</v>
      </c>
      <c r="Y29" s="164">
        <v>44</v>
      </c>
      <c r="Z29" s="164">
        <v>0</v>
      </c>
      <c r="AA29" s="163">
        <v>0</v>
      </c>
      <c r="AB29" s="162">
        <f t="shared" si="16"/>
        <v>241</v>
      </c>
      <c r="AC29" s="161">
        <v>91</v>
      </c>
      <c r="AD29" s="159">
        <v>32</v>
      </c>
      <c r="AE29" s="160">
        <v>3</v>
      </c>
      <c r="AF29" s="159">
        <v>1787</v>
      </c>
      <c r="AG29" s="158">
        <v>1771</v>
      </c>
      <c r="AH29" s="158">
        <v>12</v>
      </c>
      <c r="AI29" s="158">
        <v>7</v>
      </c>
      <c r="AJ29" s="158">
        <v>0</v>
      </c>
      <c r="AK29" s="158">
        <v>0</v>
      </c>
      <c r="AL29" s="160">
        <v>4</v>
      </c>
      <c r="AM29" s="159">
        <v>1686</v>
      </c>
      <c r="AN29" s="158">
        <v>700</v>
      </c>
      <c r="AO29" s="158">
        <v>0</v>
      </c>
      <c r="AP29" s="158">
        <v>0</v>
      </c>
      <c r="AQ29" s="158">
        <v>67</v>
      </c>
      <c r="AR29" s="158">
        <v>9</v>
      </c>
      <c r="AS29" s="157">
        <v>0</v>
      </c>
      <c r="AT29" s="28">
        <v>21408</v>
      </c>
      <c r="AU29" s="156">
        <v>33302</v>
      </c>
      <c r="AV29" s="155">
        <v>8615</v>
      </c>
      <c r="AW29" s="31">
        <v>0.56667660208643811</v>
      </c>
    </row>
    <row r="30" spans="1:49" ht="19.5" customHeight="1" x14ac:dyDescent="0.15">
      <c r="A30" s="171" t="s">
        <v>65</v>
      </c>
      <c r="B30" s="170">
        <v>1963</v>
      </c>
      <c r="C30" s="164">
        <v>24</v>
      </c>
      <c r="D30" s="164">
        <v>217</v>
      </c>
      <c r="E30" s="164">
        <v>402</v>
      </c>
      <c r="F30" s="167">
        <f t="shared" si="12"/>
        <v>2606</v>
      </c>
      <c r="G30" s="169">
        <v>5361</v>
      </c>
      <c r="H30" s="164">
        <v>3324</v>
      </c>
      <c r="I30" s="165">
        <f t="shared" si="13"/>
        <v>8685</v>
      </c>
      <c r="J30" s="169">
        <v>1</v>
      </c>
      <c r="K30" s="164">
        <v>252</v>
      </c>
      <c r="L30" s="165">
        <f t="shared" si="14"/>
        <v>253</v>
      </c>
      <c r="M30" s="168">
        <v>13</v>
      </c>
      <c r="N30" s="158">
        <v>1</v>
      </c>
      <c r="O30" s="158">
        <v>0</v>
      </c>
      <c r="P30" s="158">
        <v>5</v>
      </c>
      <c r="Q30" s="166">
        <v>28</v>
      </c>
      <c r="R30" s="164">
        <v>235</v>
      </c>
      <c r="S30" s="167">
        <f t="shared" si="15"/>
        <v>263</v>
      </c>
      <c r="T30" s="166">
        <v>6709</v>
      </c>
      <c r="U30" s="164">
        <v>4396</v>
      </c>
      <c r="V30" s="158">
        <v>265</v>
      </c>
      <c r="W30" s="165">
        <v>533</v>
      </c>
      <c r="X30" s="163">
        <v>83</v>
      </c>
      <c r="Y30" s="164">
        <v>32</v>
      </c>
      <c r="Z30" s="164">
        <v>0</v>
      </c>
      <c r="AA30" s="163">
        <v>0</v>
      </c>
      <c r="AB30" s="162">
        <f t="shared" si="16"/>
        <v>115</v>
      </c>
      <c r="AC30" s="161">
        <v>972</v>
      </c>
      <c r="AD30" s="159">
        <v>29</v>
      </c>
      <c r="AE30" s="160">
        <v>3</v>
      </c>
      <c r="AF30" s="159">
        <v>3058</v>
      </c>
      <c r="AG30" s="158">
        <v>3029</v>
      </c>
      <c r="AH30" s="158">
        <v>22</v>
      </c>
      <c r="AI30" s="158">
        <v>7</v>
      </c>
      <c r="AJ30" s="158">
        <v>0</v>
      </c>
      <c r="AK30" s="158">
        <v>0</v>
      </c>
      <c r="AL30" s="160">
        <v>7</v>
      </c>
      <c r="AM30" s="159">
        <v>2302</v>
      </c>
      <c r="AN30" s="158">
        <v>1657</v>
      </c>
      <c r="AO30" s="158">
        <v>0</v>
      </c>
      <c r="AP30" s="158">
        <v>0</v>
      </c>
      <c r="AQ30" s="158">
        <v>282</v>
      </c>
      <c r="AR30" s="158">
        <v>5</v>
      </c>
      <c r="AS30" s="157">
        <v>0</v>
      </c>
      <c r="AT30" s="28">
        <v>11594</v>
      </c>
      <c r="AU30" s="156">
        <v>25332</v>
      </c>
      <c r="AV30" s="155">
        <v>4015</v>
      </c>
      <c r="AW30" s="31">
        <v>0.61727115716753023</v>
      </c>
    </row>
    <row r="31" spans="1:49" ht="19.5" customHeight="1" x14ac:dyDescent="0.15">
      <c r="A31" s="171" t="s">
        <v>66</v>
      </c>
      <c r="B31" s="170">
        <v>1190</v>
      </c>
      <c r="C31" s="164">
        <v>11</v>
      </c>
      <c r="D31" s="164">
        <v>136</v>
      </c>
      <c r="E31" s="164">
        <v>267</v>
      </c>
      <c r="F31" s="167">
        <f t="shared" si="12"/>
        <v>1604</v>
      </c>
      <c r="G31" s="169">
        <v>3179</v>
      </c>
      <c r="H31" s="164">
        <v>2527</v>
      </c>
      <c r="I31" s="165">
        <f t="shared" si="13"/>
        <v>5706</v>
      </c>
      <c r="J31" s="169">
        <v>2</v>
      </c>
      <c r="K31" s="164">
        <v>287</v>
      </c>
      <c r="L31" s="165">
        <f t="shared" si="14"/>
        <v>289</v>
      </c>
      <c r="M31" s="168">
        <v>11</v>
      </c>
      <c r="N31" s="158">
        <v>0</v>
      </c>
      <c r="O31" s="158">
        <v>0</v>
      </c>
      <c r="P31" s="158">
        <v>1</v>
      </c>
      <c r="Q31" s="166">
        <v>21</v>
      </c>
      <c r="R31" s="164">
        <v>248</v>
      </c>
      <c r="S31" s="167">
        <f t="shared" si="15"/>
        <v>269</v>
      </c>
      <c r="T31" s="166">
        <v>3389</v>
      </c>
      <c r="U31" s="164">
        <v>1956</v>
      </c>
      <c r="V31" s="158">
        <v>187</v>
      </c>
      <c r="W31" s="165">
        <v>304</v>
      </c>
      <c r="X31" s="163">
        <v>72</v>
      </c>
      <c r="Y31" s="164">
        <v>27</v>
      </c>
      <c r="Z31" s="164">
        <v>0</v>
      </c>
      <c r="AA31" s="163">
        <v>0</v>
      </c>
      <c r="AB31" s="162">
        <f t="shared" si="16"/>
        <v>99</v>
      </c>
      <c r="AC31" s="161">
        <v>509</v>
      </c>
      <c r="AD31" s="159">
        <v>95</v>
      </c>
      <c r="AE31" s="160">
        <v>5</v>
      </c>
      <c r="AF31" s="159">
        <v>932</v>
      </c>
      <c r="AG31" s="158">
        <v>847</v>
      </c>
      <c r="AH31" s="158">
        <v>60</v>
      </c>
      <c r="AI31" s="158">
        <v>27</v>
      </c>
      <c r="AJ31" s="158">
        <v>0</v>
      </c>
      <c r="AK31" s="158">
        <v>0</v>
      </c>
      <c r="AL31" s="160">
        <v>25</v>
      </c>
      <c r="AM31" s="159">
        <v>568</v>
      </c>
      <c r="AN31" s="158">
        <v>280</v>
      </c>
      <c r="AO31" s="158">
        <v>0</v>
      </c>
      <c r="AP31" s="158">
        <v>0</v>
      </c>
      <c r="AQ31" s="158">
        <v>217</v>
      </c>
      <c r="AR31" s="158">
        <v>7</v>
      </c>
      <c r="AS31" s="157">
        <v>0</v>
      </c>
      <c r="AT31" s="28">
        <v>7640</v>
      </c>
      <c r="AU31" s="156">
        <v>13730</v>
      </c>
      <c r="AV31" s="155">
        <v>3103</v>
      </c>
      <c r="AW31" s="31">
        <v>0.55713284262180163</v>
      </c>
    </row>
    <row r="32" spans="1:49" ht="19.5" customHeight="1" x14ac:dyDescent="0.15">
      <c r="A32" s="171" t="s">
        <v>67</v>
      </c>
      <c r="B32" s="170">
        <v>1748</v>
      </c>
      <c r="C32" s="164">
        <v>24</v>
      </c>
      <c r="D32" s="164">
        <v>225</v>
      </c>
      <c r="E32" s="164">
        <v>470</v>
      </c>
      <c r="F32" s="167">
        <f t="shared" si="12"/>
        <v>2467</v>
      </c>
      <c r="G32" s="169">
        <v>4656</v>
      </c>
      <c r="H32" s="164">
        <v>3127</v>
      </c>
      <c r="I32" s="165">
        <f t="shared" si="13"/>
        <v>7783</v>
      </c>
      <c r="J32" s="169">
        <v>2</v>
      </c>
      <c r="K32" s="164">
        <v>187</v>
      </c>
      <c r="L32" s="165">
        <f t="shared" si="14"/>
        <v>189</v>
      </c>
      <c r="M32" s="168">
        <v>11</v>
      </c>
      <c r="N32" s="158">
        <v>0</v>
      </c>
      <c r="O32" s="158">
        <v>0</v>
      </c>
      <c r="P32" s="158">
        <v>1</v>
      </c>
      <c r="Q32" s="166">
        <v>21</v>
      </c>
      <c r="R32" s="164">
        <v>176</v>
      </c>
      <c r="S32" s="167">
        <f t="shared" si="15"/>
        <v>197</v>
      </c>
      <c r="T32" s="166">
        <v>4255</v>
      </c>
      <c r="U32" s="164">
        <v>2013</v>
      </c>
      <c r="V32" s="158">
        <v>322</v>
      </c>
      <c r="W32" s="165">
        <v>459</v>
      </c>
      <c r="X32" s="163">
        <v>96</v>
      </c>
      <c r="Y32" s="164">
        <v>23</v>
      </c>
      <c r="Z32" s="164">
        <v>0</v>
      </c>
      <c r="AA32" s="163">
        <v>0</v>
      </c>
      <c r="AB32" s="162">
        <f t="shared" si="16"/>
        <v>119</v>
      </c>
      <c r="AC32" s="161">
        <v>491</v>
      </c>
      <c r="AD32" s="159">
        <v>178</v>
      </c>
      <c r="AE32" s="160">
        <v>20</v>
      </c>
      <c r="AF32" s="159">
        <v>816</v>
      </c>
      <c r="AG32" s="158">
        <v>701</v>
      </c>
      <c r="AH32" s="158">
        <v>108</v>
      </c>
      <c r="AI32" s="158">
        <v>49</v>
      </c>
      <c r="AJ32" s="158">
        <v>0</v>
      </c>
      <c r="AK32" s="158">
        <v>0</v>
      </c>
      <c r="AL32" s="160">
        <v>4</v>
      </c>
      <c r="AM32" s="159">
        <v>811</v>
      </c>
      <c r="AN32" s="158">
        <v>340</v>
      </c>
      <c r="AO32" s="158">
        <v>0</v>
      </c>
      <c r="AP32" s="158">
        <v>0</v>
      </c>
      <c r="AQ32" s="158">
        <v>79</v>
      </c>
      <c r="AR32" s="158">
        <v>4</v>
      </c>
      <c r="AS32" s="157">
        <v>0</v>
      </c>
      <c r="AT32" s="28">
        <v>10499</v>
      </c>
      <c r="AU32" s="156">
        <v>17469</v>
      </c>
      <c r="AV32" s="155">
        <v>3819</v>
      </c>
      <c r="AW32" s="31">
        <v>0.59822690479249652</v>
      </c>
    </row>
    <row r="33" spans="1:49" ht="19.5" customHeight="1" x14ac:dyDescent="0.15">
      <c r="A33" s="171" t="s">
        <v>68</v>
      </c>
      <c r="B33" s="170">
        <v>1590</v>
      </c>
      <c r="C33" s="164">
        <v>18</v>
      </c>
      <c r="D33" s="164">
        <v>232</v>
      </c>
      <c r="E33" s="164">
        <v>710</v>
      </c>
      <c r="F33" s="167">
        <f t="shared" si="12"/>
        <v>2550</v>
      </c>
      <c r="G33" s="169">
        <v>5001</v>
      </c>
      <c r="H33" s="164">
        <v>5281</v>
      </c>
      <c r="I33" s="165">
        <f t="shared" si="13"/>
        <v>10282</v>
      </c>
      <c r="J33" s="169">
        <v>5</v>
      </c>
      <c r="K33" s="164">
        <v>93</v>
      </c>
      <c r="L33" s="165">
        <f t="shared" si="14"/>
        <v>98</v>
      </c>
      <c r="M33" s="168">
        <v>32</v>
      </c>
      <c r="N33" s="158">
        <v>2</v>
      </c>
      <c r="O33" s="158">
        <v>0</v>
      </c>
      <c r="P33" s="158">
        <v>3</v>
      </c>
      <c r="Q33" s="166">
        <v>19</v>
      </c>
      <c r="R33" s="164">
        <v>127</v>
      </c>
      <c r="S33" s="167">
        <f t="shared" si="15"/>
        <v>146</v>
      </c>
      <c r="T33" s="166">
        <v>4349</v>
      </c>
      <c r="U33" s="164">
        <v>1787</v>
      </c>
      <c r="V33" s="158">
        <v>0</v>
      </c>
      <c r="W33" s="165">
        <v>480</v>
      </c>
      <c r="X33" s="163">
        <v>81</v>
      </c>
      <c r="Y33" s="164">
        <v>32</v>
      </c>
      <c r="Z33" s="164">
        <v>0</v>
      </c>
      <c r="AA33" s="163">
        <v>0</v>
      </c>
      <c r="AB33" s="162">
        <f t="shared" si="16"/>
        <v>113</v>
      </c>
      <c r="AC33" s="161">
        <v>120</v>
      </c>
      <c r="AD33" s="159">
        <v>39</v>
      </c>
      <c r="AE33" s="160">
        <v>2</v>
      </c>
      <c r="AF33" s="159">
        <v>1112</v>
      </c>
      <c r="AG33" s="158">
        <v>1075</v>
      </c>
      <c r="AH33" s="158">
        <v>32</v>
      </c>
      <c r="AI33" s="158">
        <v>18</v>
      </c>
      <c r="AJ33" s="158">
        <v>0</v>
      </c>
      <c r="AK33" s="158">
        <v>0</v>
      </c>
      <c r="AL33" s="160">
        <v>2</v>
      </c>
      <c r="AM33" s="159">
        <v>566</v>
      </c>
      <c r="AN33" s="158">
        <v>232</v>
      </c>
      <c r="AO33" s="158">
        <v>0</v>
      </c>
      <c r="AP33" s="158">
        <v>0</v>
      </c>
      <c r="AQ33" s="158">
        <v>55</v>
      </c>
      <c r="AR33" s="158">
        <v>5</v>
      </c>
      <c r="AS33" s="157">
        <v>0</v>
      </c>
      <c r="AT33" s="28">
        <v>13052</v>
      </c>
      <c r="AU33" s="156">
        <v>19559</v>
      </c>
      <c r="AV33" s="155">
        <v>6134</v>
      </c>
      <c r="AW33" s="31">
        <v>0.48638397198988526</v>
      </c>
    </row>
    <row r="34" spans="1:49" ht="19.5" customHeight="1" x14ac:dyDescent="0.15">
      <c r="A34" s="171" t="s">
        <v>69</v>
      </c>
      <c r="B34" s="170">
        <v>1933</v>
      </c>
      <c r="C34" s="164">
        <v>12</v>
      </c>
      <c r="D34" s="164">
        <v>477</v>
      </c>
      <c r="E34" s="164">
        <v>739</v>
      </c>
      <c r="F34" s="167">
        <f t="shared" si="12"/>
        <v>3161</v>
      </c>
      <c r="G34" s="169">
        <v>10133</v>
      </c>
      <c r="H34" s="164">
        <v>3229</v>
      </c>
      <c r="I34" s="165">
        <f t="shared" si="13"/>
        <v>13362</v>
      </c>
      <c r="J34" s="169">
        <v>20</v>
      </c>
      <c r="K34" s="164">
        <v>180</v>
      </c>
      <c r="L34" s="165">
        <f t="shared" si="14"/>
        <v>200</v>
      </c>
      <c r="M34" s="168">
        <v>13</v>
      </c>
      <c r="N34" s="158">
        <v>2</v>
      </c>
      <c r="O34" s="158">
        <v>1</v>
      </c>
      <c r="P34" s="158">
        <v>5</v>
      </c>
      <c r="Q34" s="166">
        <v>43</v>
      </c>
      <c r="R34" s="164">
        <v>206</v>
      </c>
      <c r="S34" s="167">
        <f t="shared" si="15"/>
        <v>249</v>
      </c>
      <c r="T34" s="166">
        <v>8241</v>
      </c>
      <c r="U34" s="164">
        <v>4899</v>
      </c>
      <c r="V34" s="158">
        <v>435</v>
      </c>
      <c r="W34" s="165">
        <v>633</v>
      </c>
      <c r="X34" s="163">
        <v>169</v>
      </c>
      <c r="Y34" s="164">
        <v>30</v>
      </c>
      <c r="Z34" s="164">
        <v>0</v>
      </c>
      <c r="AA34" s="163">
        <v>0</v>
      </c>
      <c r="AB34" s="162">
        <f t="shared" si="16"/>
        <v>199</v>
      </c>
      <c r="AC34" s="161">
        <v>714</v>
      </c>
      <c r="AD34" s="159">
        <v>29</v>
      </c>
      <c r="AE34" s="160">
        <v>2</v>
      </c>
      <c r="AF34" s="159">
        <v>3550</v>
      </c>
      <c r="AG34" s="158">
        <v>3478</v>
      </c>
      <c r="AH34" s="158">
        <v>23</v>
      </c>
      <c r="AI34" s="158">
        <v>11</v>
      </c>
      <c r="AJ34" s="158">
        <v>0</v>
      </c>
      <c r="AK34" s="158">
        <v>0</v>
      </c>
      <c r="AL34" s="160">
        <v>28</v>
      </c>
      <c r="AM34" s="159">
        <v>3330</v>
      </c>
      <c r="AN34" s="158">
        <v>1578</v>
      </c>
      <c r="AO34" s="158">
        <v>0</v>
      </c>
      <c r="AP34" s="158">
        <v>0</v>
      </c>
      <c r="AQ34" s="158">
        <v>264</v>
      </c>
      <c r="AR34" s="158">
        <v>15</v>
      </c>
      <c r="AS34" s="157">
        <v>0</v>
      </c>
      <c r="AT34" s="28">
        <v>16826</v>
      </c>
      <c r="AU34" s="156">
        <v>33419</v>
      </c>
      <c r="AV34" s="155">
        <v>4173</v>
      </c>
      <c r="AW34" s="31">
        <v>0.75834455919772492</v>
      </c>
    </row>
    <row r="35" spans="1:49" ht="19.5" customHeight="1" x14ac:dyDescent="0.15">
      <c r="A35" s="171" t="s">
        <v>70</v>
      </c>
      <c r="B35" s="170">
        <v>1026</v>
      </c>
      <c r="C35" s="164">
        <v>5</v>
      </c>
      <c r="D35" s="164">
        <v>169</v>
      </c>
      <c r="E35" s="164">
        <v>335</v>
      </c>
      <c r="F35" s="167">
        <f t="shared" si="12"/>
        <v>1535</v>
      </c>
      <c r="G35" s="169">
        <v>2832</v>
      </c>
      <c r="H35" s="164">
        <v>2167</v>
      </c>
      <c r="I35" s="165">
        <f t="shared" si="13"/>
        <v>4999</v>
      </c>
      <c r="J35" s="169">
        <v>2</v>
      </c>
      <c r="K35" s="164">
        <v>116</v>
      </c>
      <c r="L35" s="165">
        <f t="shared" si="14"/>
        <v>118</v>
      </c>
      <c r="M35" s="168">
        <v>2</v>
      </c>
      <c r="N35" s="158">
        <v>0</v>
      </c>
      <c r="O35" s="158">
        <v>0</v>
      </c>
      <c r="P35" s="158">
        <v>2</v>
      </c>
      <c r="Q35" s="166">
        <v>14</v>
      </c>
      <c r="R35" s="164">
        <v>127</v>
      </c>
      <c r="S35" s="167">
        <f t="shared" si="15"/>
        <v>141</v>
      </c>
      <c r="T35" s="166">
        <v>3152</v>
      </c>
      <c r="U35" s="164">
        <v>1877</v>
      </c>
      <c r="V35" s="158">
        <v>0</v>
      </c>
      <c r="W35" s="165">
        <v>230</v>
      </c>
      <c r="X35" s="163">
        <v>65</v>
      </c>
      <c r="Y35" s="164">
        <v>18</v>
      </c>
      <c r="Z35" s="164">
        <v>0</v>
      </c>
      <c r="AA35" s="163">
        <v>0</v>
      </c>
      <c r="AB35" s="162">
        <f t="shared" si="16"/>
        <v>83</v>
      </c>
      <c r="AC35" s="161">
        <v>535</v>
      </c>
      <c r="AD35" s="159">
        <v>32</v>
      </c>
      <c r="AE35" s="160">
        <v>12</v>
      </c>
      <c r="AF35" s="159">
        <v>1256</v>
      </c>
      <c r="AG35" s="158">
        <v>589</v>
      </c>
      <c r="AH35" s="158">
        <v>5</v>
      </c>
      <c r="AI35" s="158">
        <v>4</v>
      </c>
      <c r="AJ35" s="158">
        <v>0</v>
      </c>
      <c r="AK35" s="158">
        <v>0</v>
      </c>
      <c r="AL35" s="160">
        <v>655</v>
      </c>
      <c r="AM35" s="159">
        <v>413</v>
      </c>
      <c r="AN35" s="158">
        <v>214</v>
      </c>
      <c r="AO35" s="158">
        <v>0</v>
      </c>
      <c r="AP35" s="158">
        <v>0</v>
      </c>
      <c r="AQ35" s="158">
        <v>499</v>
      </c>
      <c r="AR35" s="158">
        <v>14</v>
      </c>
      <c r="AS35" s="157">
        <v>0</v>
      </c>
      <c r="AT35" s="28">
        <v>6715</v>
      </c>
      <c r="AU35" s="156">
        <v>12852</v>
      </c>
      <c r="AV35" s="155">
        <v>2625</v>
      </c>
      <c r="AW35" s="31">
        <v>0.56651330266053213</v>
      </c>
    </row>
    <row r="36" spans="1:49" ht="19.5" customHeight="1" x14ac:dyDescent="0.15">
      <c r="A36" s="171" t="s">
        <v>71</v>
      </c>
      <c r="B36" s="170">
        <v>1389</v>
      </c>
      <c r="C36" s="164">
        <v>5</v>
      </c>
      <c r="D36" s="164">
        <v>248</v>
      </c>
      <c r="E36" s="164">
        <v>558</v>
      </c>
      <c r="F36" s="167">
        <f t="shared" si="12"/>
        <v>2200</v>
      </c>
      <c r="G36" s="169">
        <v>3953</v>
      </c>
      <c r="H36" s="164">
        <v>3574</v>
      </c>
      <c r="I36" s="165">
        <f t="shared" si="13"/>
        <v>7527</v>
      </c>
      <c r="J36" s="169">
        <v>0</v>
      </c>
      <c r="K36" s="164">
        <v>101</v>
      </c>
      <c r="L36" s="165">
        <f t="shared" si="14"/>
        <v>101</v>
      </c>
      <c r="M36" s="168">
        <v>17</v>
      </c>
      <c r="N36" s="158">
        <v>2</v>
      </c>
      <c r="O36" s="158">
        <v>0</v>
      </c>
      <c r="P36" s="158">
        <v>1</v>
      </c>
      <c r="Q36" s="166">
        <v>22</v>
      </c>
      <c r="R36" s="164">
        <v>105</v>
      </c>
      <c r="S36" s="167">
        <f t="shared" si="15"/>
        <v>127</v>
      </c>
      <c r="T36" s="166">
        <v>3607</v>
      </c>
      <c r="U36" s="164">
        <v>1006</v>
      </c>
      <c r="V36" s="158">
        <v>0</v>
      </c>
      <c r="W36" s="165">
        <v>566</v>
      </c>
      <c r="X36" s="163">
        <v>106</v>
      </c>
      <c r="Y36" s="164">
        <v>25</v>
      </c>
      <c r="Z36" s="164">
        <v>0</v>
      </c>
      <c r="AA36" s="163">
        <v>0</v>
      </c>
      <c r="AB36" s="162">
        <f t="shared" si="16"/>
        <v>131</v>
      </c>
      <c r="AC36" s="161">
        <v>350</v>
      </c>
      <c r="AD36" s="159">
        <v>28</v>
      </c>
      <c r="AE36" s="160">
        <v>5</v>
      </c>
      <c r="AF36" s="159">
        <v>927</v>
      </c>
      <c r="AG36" s="158">
        <v>911</v>
      </c>
      <c r="AH36" s="158">
        <v>5</v>
      </c>
      <c r="AI36" s="158">
        <v>2</v>
      </c>
      <c r="AJ36" s="158">
        <v>0</v>
      </c>
      <c r="AK36" s="158">
        <v>0</v>
      </c>
      <c r="AL36" s="160">
        <v>1</v>
      </c>
      <c r="AM36" s="159">
        <v>685</v>
      </c>
      <c r="AN36" s="158">
        <v>274</v>
      </c>
      <c r="AO36" s="158">
        <v>0</v>
      </c>
      <c r="AP36" s="158">
        <v>0</v>
      </c>
      <c r="AQ36" s="158">
        <v>18</v>
      </c>
      <c r="AR36" s="158">
        <v>0</v>
      </c>
      <c r="AS36" s="157">
        <v>0</v>
      </c>
      <c r="AT36" s="28">
        <v>9895</v>
      </c>
      <c r="AU36" s="156">
        <v>15773</v>
      </c>
      <c r="AV36" s="155">
        <v>4255</v>
      </c>
      <c r="AW36" s="31">
        <v>0.52517603294805371</v>
      </c>
    </row>
    <row r="37" spans="1:49" ht="19.5" customHeight="1" x14ac:dyDescent="0.15">
      <c r="A37" s="171" t="s">
        <v>72</v>
      </c>
      <c r="B37" s="170">
        <v>897</v>
      </c>
      <c r="C37" s="164">
        <v>4</v>
      </c>
      <c r="D37" s="164">
        <v>122</v>
      </c>
      <c r="E37" s="164">
        <v>353</v>
      </c>
      <c r="F37" s="167">
        <f t="shared" si="12"/>
        <v>1376</v>
      </c>
      <c r="G37" s="169">
        <v>2569</v>
      </c>
      <c r="H37" s="164">
        <v>3324</v>
      </c>
      <c r="I37" s="165">
        <f t="shared" si="13"/>
        <v>5893</v>
      </c>
      <c r="J37" s="169">
        <v>72</v>
      </c>
      <c r="K37" s="164">
        <v>388</v>
      </c>
      <c r="L37" s="165">
        <f t="shared" si="14"/>
        <v>460</v>
      </c>
      <c r="M37" s="168">
        <v>7</v>
      </c>
      <c r="N37" s="158">
        <v>0</v>
      </c>
      <c r="O37" s="158">
        <v>0</v>
      </c>
      <c r="P37" s="158">
        <v>1</v>
      </c>
      <c r="Q37" s="166">
        <v>13</v>
      </c>
      <c r="R37" s="164">
        <v>109</v>
      </c>
      <c r="S37" s="167">
        <f t="shared" si="15"/>
        <v>122</v>
      </c>
      <c r="T37" s="166">
        <v>2826</v>
      </c>
      <c r="U37" s="164">
        <v>1775</v>
      </c>
      <c r="V37" s="158">
        <v>177</v>
      </c>
      <c r="W37" s="165">
        <v>262</v>
      </c>
      <c r="X37" s="163">
        <v>56</v>
      </c>
      <c r="Y37" s="164">
        <v>29</v>
      </c>
      <c r="Z37" s="164">
        <v>0</v>
      </c>
      <c r="AA37" s="163">
        <v>0</v>
      </c>
      <c r="AB37" s="162">
        <f t="shared" si="16"/>
        <v>85</v>
      </c>
      <c r="AC37" s="161">
        <v>841</v>
      </c>
      <c r="AD37" s="159">
        <v>78</v>
      </c>
      <c r="AE37" s="160">
        <v>1</v>
      </c>
      <c r="AF37" s="159">
        <v>775</v>
      </c>
      <c r="AG37" s="158">
        <v>662</v>
      </c>
      <c r="AH37" s="158">
        <v>13</v>
      </c>
      <c r="AI37" s="158">
        <v>7</v>
      </c>
      <c r="AJ37" s="158">
        <v>0</v>
      </c>
      <c r="AK37" s="158">
        <v>0</v>
      </c>
      <c r="AL37" s="160">
        <v>100</v>
      </c>
      <c r="AM37" s="159">
        <v>1035</v>
      </c>
      <c r="AN37" s="158">
        <v>565</v>
      </c>
      <c r="AO37" s="158">
        <v>0</v>
      </c>
      <c r="AP37" s="158">
        <v>0</v>
      </c>
      <c r="AQ37" s="158">
        <v>129</v>
      </c>
      <c r="AR37" s="158">
        <v>11</v>
      </c>
      <c r="AS37" s="157">
        <v>0</v>
      </c>
      <c r="AT37" s="28">
        <v>7782</v>
      </c>
      <c r="AU37" s="156">
        <v>13685</v>
      </c>
      <c r="AV37" s="155">
        <v>4076</v>
      </c>
      <c r="AW37" s="31">
        <v>0.4359409468861361</v>
      </c>
    </row>
    <row r="38" spans="1:49" ht="19.5" customHeight="1" x14ac:dyDescent="0.15">
      <c r="A38" s="171" t="s">
        <v>73</v>
      </c>
      <c r="B38" s="170">
        <v>475</v>
      </c>
      <c r="C38" s="164">
        <v>4</v>
      </c>
      <c r="D38" s="164">
        <v>84</v>
      </c>
      <c r="E38" s="164">
        <v>63</v>
      </c>
      <c r="F38" s="167">
        <f t="shared" si="12"/>
        <v>626</v>
      </c>
      <c r="G38" s="169">
        <v>3104</v>
      </c>
      <c r="H38" s="164">
        <v>1090</v>
      </c>
      <c r="I38" s="165">
        <f t="shared" si="13"/>
        <v>4194</v>
      </c>
      <c r="J38" s="169">
        <v>0</v>
      </c>
      <c r="K38" s="164">
        <v>44</v>
      </c>
      <c r="L38" s="165">
        <f t="shared" si="14"/>
        <v>44</v>
      </c>
      <c r="M38" s="168">
        <v>9</v>
      </c>
      <c r="N38" s="158">
        <v>3</v>
      </c>
      <c r="O38" s="158">
        <v>0</v>
      </c>
      <c r="P38" s="158">
        <v>1</v>
      </c>
      <c r="Q38" s="166">
        <v>12</v>
      </c>
      <c r="R38" s="164">
        <v>150</v>
      </c>
      <c r="S38" s="167">
        <f t="shared" si="15"/>
        <v>162</v>
      </c>
      <c r="T38" s="166">
        <v>6646</v>
      </c>
      <c r="U38" s="164">
        <v>5874</v>
      </c>
      <c r="V38" s="158">
        <v>68</v>
      </c>
      <c r="W38" s="165">
        <v>147</v>
      </c>
      <c r="X38" s="163">
        <v>37</v>
      </c>
      <c r="Y38" s="164">
        <v>13</v>
      </c>
      <c r="Z38" s="164">
        <v>0</v>
      </c>
      <c r="AA38" s="163">
        <v>0</v>
      </c>
      <c r="AB38" s="162">
        <f t="shared" si="16"/>
        <v>50</v>
      </c>
      <c r="AC38" s="161">
        <v>701</v>
      </c>
      <c r="AD38" s="159">
        <v>279</v>
      </c>
      <c r="AE38" s="160">
        <v>2</v>
      </c>
      <c r="AF38" s="159">
        <v>5575</v>
      </c>
      <c r="AG38" s="158">
        <v>5315</v>
      </c>
      <c r="AH38" s="158">
        <v>243</v>
      </c>
      <c r="AI38" s="158">
        <v>132</v>
      </c>
      <c r="AJ38" s="158">
        <v>0</v>
      </c>
      <c r="AK38" s="158">
        <v>0</v>
      </c>
      <c r="AL38" s="160">
        <v>17</v>
      </c>
      <c r="AM38" s="159">
        <v>2125</v>
      </c>
      <c r="AN38" s="158">
        <v>1747</v>
      </c>
      <c r="AO38" s="158">
        <v>0</v>
      </c>
      <c r="AP38" s="158">
        <v>0</v>
      </c>
      <c r="AQ38" s="158">
        <v>860</v>
      </c>
      <c r="AR38" s="158">
        <v>17</v>
      </c>
      <c r="AS38" s="157">
        <v>0</v>
      </c>
      <c r="AT38" s="28">
        <v>4895</v>
      </c>
      <c r="AU38" s="156">
        <v>21312</v>
      </c>
      <c r="AV38" s="155">
        <v>1210</v>
      </c>
      <c r="AW38" s="31">
        <v>0.7401049117787315</v>
      </c>
    </row>
    <row r="39" spans="1:49" ht="19.5" customHeight="1" x14ac:dyDescent="0.15">
      <c r="A39" s="171" t="s">
        <v>74</v>
      </c>
      <c r="B39" s="170">
        <v>687</v>
      </c>
      <c r="C39" s="164">
        <v>7</v>
      </c>
      <c r="D39" s="164">
        <v>34</v>
      </c>
      <c r="E39" s="164">
        <v>88</v>
      </c>
      <c r="F39" s="167">
        <f t="shared" si="12"/>
        <v>816</v>
      </c>
      <c r="G39" s="169">
        <v>1640</v>
      </c>
      <c r="H39" s="164">
        <v>1157</v>
      </c>
      <c r="I39" s="165">
        <f t="shared" si="13"/>
        <v>2797</v>
      </c>
      <c r="J39" s="169">
        <v>0</v>
      </c>
      <c r="K39" s="164">
        <v>93</v>
      </c>
      <c r="L39" s="165">
        <f t="shared" si="14"/>
        <v>93</v>
      </c>
      <c r="M39" s="168">
        <v>5</v>
      </c>
      <c r="N39" s="158">
        <v>0</v>
      </c>
      <c r="O39" s="158">
        <v>0</v>
      </c>
      <c r="P39" s="158">
        <v>2</v>
      </c>
      <c r="Q39" s="166">
        <v>8</v>
      </c>
      <c r="R39" s="164">
        <v>81</v>
      </c>
      <c r="S39" s="167">
        <f t="shared" si="15"/>
        <v>89</v>
      </c>
      <c r="T39" s="166">
        <v>1385</v>
      </c>
      <c r="U39" s="164">
        <v>863</v>
      </c>
      <c r="V39" s="158">
        <v>34</v>
      </c>
      <c r="W39" s="165">
        <v>161</v>
      </c>
      <c r="X39" s="163">
        <v>42</v>
      </c>
      <c r="Y39" s="164">
        <v>21</v>
      </c>
      <c r="Z39" s="164">
        <v>0</v>
      </c>
      <c r="AA39" s="163">
        <v>0</v>
      </c>
      <c r="AB39" s="162">
        <f t="shared" si="16"/>
        <v>63</v>
      </c>
      <c r="AC39" s="161">
        <v>11</v>
      </c>
      <c r="AD39" s="159">
        <v>27</v>
      </c>
      <c r="AE39" s="160">
        <v>1</v>
      </c>
      <c r="AF39" s="159">
        <v>476</v>
      </c>
      <c r="AG39" s="158">
        <v>443</v>
      </c>
      <c r="AH39" s="158">
        <v>28</v>
      </c>
      <c r="AI39" s="158">
        <v>8</v>
      </c>
      <c r="AJ39" s="158">
        <v>0</v>
      </c>
      <c r="AK39" s="158">
        <v>0</v>
      </c>
      <c r="AL39" s="160">
        <v>5</v>
      </c>
      <c r="AM39" s="159">
        <v>52</v>
      </c>
      <c r="AN39" s="158">
        <v>25</v>
      </c>
      <c r="AO39" s="158">
        <v>0</v>
      </c>
      <c r="AP39" s="158">
        <v>0</v>
      </c>
      <c r="AQ39" s="158">
        <v>22</v>
      </c>
      <c r="AR39" s="158">
        <v>0</v>
      </c>
      <c r="AS39" s="157">
        <v>0</v>
      </c>
      <c r="AT39" s="28">
        <v>3732</v>
      </c>
      <c r="AU39" s="156">
        <v>5858</v>
      </c>
      <c r="AV39" s="155">
        <v>1350</v>
      </c>
      <c r="AW39" s="31">
        <v>0.58634250983196279</v>
      </c>
    </row>
    <row r="40" spans="1:49" ht="19.5" customHeight="1" x14ac:dyDescent="0.15">
      <c r="A40" s="171" t="s">
        <v>75</v>
      </c>
      <c r="B40" s="170">
        <v>719</v>
      </c>
      <c r="C40" s="164">
        <v>13</v>
      </c>
      <c r="D40" s="164">
        <v>61</v>
      </c>
      <c r="E40" s="164">
        <v>229</v>
      </c>
      <c r="F40" s="167">
        <f t="shared" si="12"/>
        <v>1022</v>
      </c>
      <c r="G40" s="169">
        <v>2446</v>
      </c>
      <c r="H40" s="164">
        <v>2314</v>
      </c>
      <c r="I40" s="165">
        <f t="shared" si="13"/>
        <v>4760</v>
      </c>
      <c r="J40" s="169">
        <v>5</v>
      </c>
      <c r="K40" s="164">
        <v>145</v>
      </c>
      <c r="L40" s="165">
        <f t="shared" si="14"/>
        <v>150</v>
      </c>
      <c r="M40" s="168">
        <v>13</v>
      </c>
      <c r="N40" s="158">
        <v>2</v>
      </c>
      <c r="O40" s="158">
        <v>0</v>
      </c>
      <c r="P40" s="158">
        <v>5</v>
      </c>
      <c r="Q40" s="166">
        <v>22</v>
      </c>
      <c r="R40" s="164">
        <v>116</v>
      </c>
      <c r="S40" s="167">
        <f t="shared" si="15"/>
        <v>138</v>
      </c>
      <c r="T40" s="166">
        <v>2298</v>
      </c>
      <c r="U40" s="164">
        <v>1186</v>
      </c>
      <c r="V40" s="158">
        <v>0</v>
      </c>
      <c r="W40" s="165">
        <v>242</v>
      </c>
      <c r="X40" s="163">
        <v>53</v>
      </c>
      <c r="Y40" s="164">
        <v>4</v>
      </c>
      <c r="Z40" s="164">
        <v>0</v>
      </c>
      <c r="AA40" s="163">
        <v>0</v>
      </c>
      <c r="AB40" s="162">
        <f t="shared" si="16"/>
        <v>57</v>
      </c>
      <c r="AC40" s="161">
        <v>218</v>
      </c>
      <c r="AD40" s="159">
        <v>34</v>
      </c>
      <c r="AE40" s="160">
        <v>0</v>
      </c>
      <c r="AF40" s="159">
        <v>612</v>
      </c>
      <c r="AG40" s="158">
        <v>552</v>
      </c>
      <c r="AH40" s="158">
        <v>58</v>
      </c>
      <c r="AI40" s="158">
        <v>28</v>
      </c>
      <c r="AJ40" s="158">
        <v>0</v>
      </c>
      <c r="AK40" s="158">
        <v>0</v>
      </c>
      <c r="AL40" s="160">
        <v>2</v>
      </c>
      <c r="AM40" s="159">
        <v>252</v>
      </c>
      <c r="AN40" s="158">
        <v>140</v>
      </c>
      <c r="AO40" s="158">
        <v>0</v>
      </c>
      <c r="AP40" s="158">
        <v>0</v>
      </c>
      <c r="AQ40" s="158">
        <v>174</v>
      </c>
      <c r="AR40" s="158">
        <v>5</v>
      </c>
      <c r="AS40" s="157">
        <v>0</v>
      </c>
      <c r="AT40" s="28">
        <v>5987</v>
      </c>
      <c r="AU40" s="156">
        <v>9775</v>
      </c>
      <c r="AV40" s="155">
        <v>2714</v>
      </c>
      <c r="AW40" s="31">
        <v>0.51386554621848735</v>
      </c>
    </row>
    <row r="41" spans="1:49" ht="19.5" customHeight="1" x14ac:dyDescent="0.15">
      <c r="A41" s="171" t="s">
        <v>76</v>
      </c>
      <c r="B41" s="170">
        <v>980</v>
      </c>
      <c r="C41" s="164">
        <v>9</v>
      </c>
      <c r="D41" s="164">
        <v>85</v>
      </c>
      <c r="E41" s="164">
        <v>275</v>
      </c>
      <c r="F41" s="167">
        <f t="shared" si="12"/>
        <v>1349</v>
      </c>
      <c r="G41" s="169">
        <v>2780</v>
      </c>
      <c r="H41" s="164">
        <v>2931</v>
      </c>
      <c r="I41" s="165">
        <f t="shared" si="13"/>
        <v>5711</v>
      </c>
      <c r="J41" s="169">
        <v>1</v>
      </c>
      <c r="K41" s="164">
        <v>173</v>
      </c>
      <c r="L41" s="165">
        <f t="shared" si="14"/>
        <v>174</v>
      </c>
      <c r="M41" s="168">
        <v>13</v>
      </c>
      <c r="N41" s="158">
        <v>1</v>
      </c>
      <c r="O41" s="158">
        <v>0</v>
      </c>
      <c r="P41" s="158">
        <v>1</v>
      </c>
      <c r="Q41" s="166">
        <v>12</v>
      </c>
      <c r="R41" s="164">
        <v>86</v>
      </c>
      <c r="S41" s="167">
        <f t="shared" si="15"/>
        <v>98</v>
      </c>
      <c r="T41" s="166">
        <v>2463</v>
      </c>
      <c r="U41" s="164">
        <v>1043</v>
      </c>
      <c r="V41" s="158">
        <v>0</v>
      </c>
      <c r="W41" s="165">
        <v>298</v>
      </c>
      <c r="X41" s="163">
        <v>67</v>
      </c>
      <c r="Y41" s="164">
        <v>13</v>
      </c>
      <c r="Z41" s="164">
        <v>0</v>
      </c>
      <c r="AA41" s="163">
        <v>0</v>
      </c>
      <c r="AB41" s="162">
        <f t="shared" si="16"/>
        <v>80</v>
      </c>
      <c r="AC41" s="161">
        <v>22</v>
      </c>
      <c r="AD41" s="159">
        <v>23</v>
      </c>
      <c r="AE41" s="160">
        <v>2</v>
      </c>
      <c r="AF41" s="159">
        <v>463</v>
      </c>
      <c r="AG41" s="158">
        <v>442</v>
      </c>
      <c r="AH41" s="158">
        <v>21</v>
      </c>
      <c r="AI41" s="158">
        <v>9</v>
      </c>
      <c r="AJ41" s="158">
        <v>0</v>
      </c>
      <c r="AK41" s="158">
        <v>0</v>
      </c>
      <c r="AL41" s="160">
        <v>0</v>
      </c>
      <c r="AM41" s="159">
        <v>142</v>
      </c>
      <c r="AN41" s="158">
        <v>67</v>
      </c>
      <c r="AO41" s="158">
        <v>0</v>
      </c>
      <c r="AP41" s="158">
        <v>0</v>
      </c>
      <c r="AQ41" s="158">
        <v>8</v>
      </c>
      <c r="AR41" s="158">
        <v>0</v>
      </c>
      <c r="AS41" s="157">
        <v>0</v>
      </c>
      <c r="AT41" s="28">
        <v>7278</v>
      </c>
      <c r="AU41" s="156">
        <v>10579</v>
      </c>
      <c r="AV41" s="155">
        <v>3401</v>
      </c>
      <c r="AW41" s="31">
        <v>0.48677989844160391</v>
      </c>
    </row>
    <row r="42" spans="1:49" ht="19.5" customHeight="1" x14ac:dyDescent="0.15">
      <c r="A42" s="171" t="s">
        <v>77</v>
      </c>
      <c r="B42" s="170">
        <v>1286</v>
      </c>
      <c r="C42" s="164">
        <v>19</v>
      </c>
      <c r="D42" s="164">
        <v>141</v>
      </c>
      <c r="E42" s="164">
        <v>298</v>
      </c>
      <c r="F42" s="167">
        <f t="shared" si="12"/>
        <v>1744</v>
      </c>
      <c r="G42" s="169">
        <v>2608</v>
      </c>
      <c r="H42" s="164">
        <v>1868</v>
      </c>
      <c r="I42" s="165">
        <f t="shared" si="13"/>
        <v>4476</v>
      </c>
      <c r="J42" s="169">
        <v>1</v>
      </c>
      <c r="K42" s="164">
        <v>90</v>
      </c>
      <c r="L42" s="165">
        <f t="shared" si="14"/>
        <v>91</v>
      </c>
      <c r="M42" s="168">
        <v>15</v>
      </c>
      <c r="N42" s="158">
        <v>1</v>
      </c>
      <c r="O42" s="158">
        <v>0</v>
      </c>
      <c r="P42" s="158">
        <v>3</v>
      </c>
      <c r="Q42" s="166">
        <v>23</v>
      </c>
      <c r="R42" s="164">
        <v>190</v>
      </c>
      <c r="S42" s="167">
        <f t="shared" si="15"/>
        <v>213</v>
      </c>
      <c r="T42" s="166">
        <v>3733</v>
      </c>
      <c r="U42" s="164">
        <v>2123</v>
      </c>
      <c r="V42" s="158">
        <v>0</v>
      </c>
      <c r="W42" s="165">
        <v>374</v>
      </c>
      <c r="X42" s="163">
        <v>68</v>
      </c>
      <c r="Y42" s="164">
        <v>21</v>
      </c>
      <c r="Z42" s="164">
        <v>0</v>
      </c>
      <c r="AA42" s="163">
        <v>0</v>
      </c>
      <c r="AB42" s="162">
        <f t="shared" si="16"/>
        <v>89</v>
      </c>
      <c r="AC42" s="161">
        <v>458</v>
      </c>
      <c r="AD42" s="159">
        <v>146</v>
      </c>
      <c r="AE42" s="160">
        <v>1</v>
      </c>
      <c r="AF42" s="159">
        <v>1035</v>
      </c>
      <c r="AG42" s="158">
        <v>999</v>
      </c>
      <c r="AH42" s="158">
        <v>29</v>
      </c>
      <c r="AI42" s="158">
        <v>11</v>
      </c>
      <c r="AJ42" s="158">
        <v>0</v>
      </c>
      <c r="AK42" s="158">
        <v>0</v>
      </c>
      <c r="AL42" s="160">
        <v>1</v>
      </c>
      <c r="AM42" s="159">
        <v>169</v>
      </c>
      <c r="AN42" s="158">
        <v>97</v>
      </c>
      <c r="AO42" s="158">
        <v>0</v>
      </c>
      <c r="AP42" s="158">
        <v>0</v>
      </c>
      <c r="AQ42" s="158">
        <v>565</v>
      </c>
      <c r="AR42" s="158">
        <v>5</v>
      </c>
      <c r="AS42" s="157">
        <v>0</v>
      </c>
      <c r="AT42" s="28">
        <v>6372</v>
      </c>
      <c r="AU42" s="156">
        <v>12786</v>
      </c>
      <c r="AV42" s="155">
        <v>2290</v>
      </c>
      <c r="AW42" s="31">
        <v>0.58266309204647004</v>
      </c>
    </row>
    <row r="43" spans="1:49" ht="19.5" customHeight="1" x14ac:dyDescent="0.15">
      <c r="A43" s="171" t="s">
        <v>78</v>
      </c>
      <c r="B43" s="170">
        <v>2209</v>
      </c>
      <c r="C43" s="164">
        <v>26</v>
      </c>
      <c r="D43" s="164">
        <v>206</v>
      </c>
      <c r="E43" s="164">
        <v>633</v>
      </c>
      <c r="F43" s="167">
        <f t="shared" si="12"/>
        <v>3074</v>
      </c>
      <c r="G43" s="169">
        <v>6356</v>
      </c>
      <c r="H43" s="164">
        <v>4673</v>
      </c>
      <c r="I43" s="165">
        <f t="shared" si="13"/>
        <v>11029</v>
      </c>
      <c r="J43" s="169">
        <v>4</v>
      </c>
      <c r="K43" s="164">
        <v>213</v>
      </c>
      <c r="L43" s="165">
        <f t="shared" si="14"/>
        <v>217</v>
      </c>
      <c r="M43" s="168">
        <v>25</v>
      </c>
      <c r="N43" s="158">
        <v>3</v>
      </c>
      <c r="O43" s="158">
        <v>0</v>
      </c>
      <c r="P43" s="158">
        <v>6</v>
      </c>
      <c r="Q43" s="166">
        <v>41</v>
      </c>
      <c r="R43" s="164">
        <v>266</v>
      </c>
      <c r="S43" s="167">
        <f t="shared" si="15"/>
        <v>307</v>
      </c>
      <c r="T43" s="166">
        <v>8571</v>
      </c>
      <c r="U43" s="164">
        <v>4749</v>
      </c>
      <c r="V43" s="158">
        <v>0</v>
      </c>
      <c r="W43" s="165">
        <v>744</v>
      </c>
      <c r="X43" s="163">
        <v>177</v>
      </c>
      <c r="Y43" s="164">
        <v>40</v>
      </c>
      <c r="Z43" s="164">
        <v>0</v>
      </c>
      <c r="AA43" s="163">
        <v>0</v>
      </c>
      <c r="AB43" s="162">
        <f t="shared" si="16"/>
        <v>217</v>
      </c>
      <c r="AC43" s="161">
        <v>2636</v>
      </c>
      <c r="AD43" s="159">
        <v>176</v>
      </c>
      <c r="AE43" s="160">
        <v>24</v>
      </c>
      <c r="AF43" s="159">
        <v>3888</v>
      </c>
      <c r="AG43" s="158">
        <v>3724</v>
      </c>
      <c r="AH43" s="158">
        <v>126</v>
      </c>
      <c r="AI43" s="158">
        <v>56</v>
      </c>
      <c r="AJ43" s="158">
        <v>0</v>
      </c>
      <c r="AK43" s="158">
        <v>0</v>
      </c>
      <c r="AL43" s="160">
        <v>36</v>
      </c>
      <c r="AM43" s="159">
        <v>989</v>
      </c>
      <c r="AN43" s="158">
        <v>566</v>
      </c>
      <c r="AO43" s="158">
        <v>0</v>
      </c>
      <c r="AP43" s="158">
        <v>0</v>
      </c>
      <c r="AQ43" s="158">
        <v>4255</v>
      </c>
      <c r="AR43" s="158">
        <v>292</v>
      </c>
      <c r="AS43" s="157">
        <v>0</v>
      </c>
      <c r="AT43" s="28">
        <v>14442</v>
      </c>
      <c r="AU43" s="156">
        <v>35797</v>
      </c>
      <c r="AV43" s="155">
        <v>5570</v>
      </c>
      <c r="AW43" s="31">
        <v>0.57629884849034363</v>
      </c>
    </row>
    <row r="44" spans="1:49" ht="19.5" customHeight="1" x14ac:dyDescent="0.15">
      <c r="A44" s="171" t="s">
        <v>79</v>
      </c>
      <c r="B44" s="170">
        <v>1408</v>
      </c>
      <c r="C44" s="164">
        <v>12</v>
      </c>
      <c r="D44" s="164">
        <v>157</v>
      </c>
      <c r="E44" s="164">
        <v>438</v>
      </c>
      <c r="F44" s="167">
        <f t="shared" si="12"/>
        <v>2015</v>
      </c>
      <c r="G44" s="169">
        <v>4354</v>
      </c>
      <c r="H44" s="164">
        <v>3644</v>
      </c>
      <c r="I44" s="165">
        <f t="shared" si="13"/>
        <v>7998</v>
      </c>
      <c r="J44" s="169">
        <v>0</v>
      </c>
      <c r="K44" s="164">
        <v>108</v>
      </c>
      <c r="L44" s="165">
        <f t="shared" si="14"/>
        <v>108</v>
      </c>
      <c r="M44" s="168">
        <v>12</v>
      </c>
      <c r="N44" s="158">
        <v>0</v>
      </c>
      <c r="O44" s="158">
        <v>0</v>
      </c>
      <c r="P44" s="158">
        <v>1</v>
      </c>
      <c r="Q44" s="166">
        <v>23</v>
      </c>
      <c r="R44" s="164">
        <v>120</v>
      </c>
      <c r="S44" s="167">
        <f t="shared" si="15"/>
        <v>143</v>
      </c>
      <c r="T44" s="166">
        <v>3538</v>
      </c>
      <c r="U44" s="164">
        <v>1139</v>
      </c>
      <c r="V44" s="158">
        <v>0</v>
      </c>
      <c r="W44" s="165">
        <v>465</v>
      </c>
      <c r="X44" s="163">
        <v>101</v>
      </c>
      <c r="Y44" s="164">
        <v>29</v>
      </c>
      <c r="Z44" s="164">
        <v>0</v>
      </c>
      <c r="AA44" s="163">
        <v>0</v>
      </c>
      <c r="AB44" s="162">
        <f t="shared" si="16"/>
        <v>130</v>
      </c>
      <c r="AC44" s="161">
        <v>40</v>
      </c>
      <c r="AD44" s="159">
        <v>31</v>
      </c>
      <c r="AE44" s="160">
        <v>5</v>
      </c>
      <c r="AF44" s="159">
        <v>562</v>
      </c>
      <c r="AG44" s="158">
        <v>530</v>
      </c>
      <c r="AH44" s="158">
        <v>26</v>
      </c>
      <c r="AI44" s="158">
        <v>13</v>
      </c>
      <c r="AJ44" s="158">
        <v>0</v>
      </c>
      <c r="AK44" s="158">
        <v>0</v>
      </c>
      <c r="AL44" s="160">
        <v>5</v>
      </c>
      <c r="AM44" s="159">
        <v>180</v>
      </c>
      <c r="AN44" s="158">
        <v>89</v>
      </c>
      <c r="AO44" s="158">
        <v>0</v>
      </c>
      <c r="AP44" s="158">
        <v>0</v>
      </c>
      <c r="AQ44" s="158">
        <v>47</v>
      </c>
      <c r="AR44" s="158">
        <v>2</v>
      </c>
      <c r="AS44" s="157">
        <v>0</v>
      </c>
      <c r="AT44" s="28">
        <v>10197</v>
      </c>
      <c r="AU44" s="156">
        <v>14875</v>
      </c>
      <c r="AV44" s="155">
        <v>4214</v>
      </c>
      <c r="AW44" s="31">
        <v>0.54438609652413106</v>
      </c>
    </row>
    <row r="45" spans="1:49" ht="19.5" customHeight="1" x14ac:dyDescent="0.15">
      <c r="A45" s="171" t="s">
        <v>80</v>
      </c>
      <c r="B45" s="170">
        <v>1104</v>
      </c>
      <c r="C45" s="164">
        <v>25</v>
      </c>
      <c r="D45" s="164">
        <v>125</v>
      </c>
      <c r="E45" s="164">
        <v>559</v>
      </c>
      <c r="F45" s="167">
        <f t="shared" si="12"/>
        <v>1813</v>
      </c>
      <c r="G45" s="169">
        <v>3398</v>
      </c>
      <c r="H45" s="164">
        <v>3555</v>
      </c>
      <c r="I45" s="165">
        <f t="shared" si="13"/>
        <v>6953</v>
      </c>
      <c r="J45" s="169">
        <v>1</v>
      </c>
      <c r="K45" s="164">
        <v>368</v>
      </c>
      <c r="L45" s="165">
        <f t="shared" si="14"/>
        <v>369</v>
      </c>
      <c r="M45" s="168">
        <v>28</v>
      </c>
      <c r="N45" s="158">
        <v>1</v>
      </c>
      <c r="O45" s="158">
        <v>0</v>
      </c>
      <c r="P45" s="158">
        <v>15</v>
      </c>
      <c r="Q45" s="166">
        <v>19</v>
      </c>
      <c r="R45" s="164">
        <v>125</v>
      </c>
      <c r="S45" s="167">
        <f t="shared" si="15"/>
        <v>144</v>
      </c>
      <c r="T45" s="166">
        <v>3515</v>
      </c>
      <c r="U45" s="164">
        <v>1546</v>
      </c>
      <c r="V45" s="158">
        <v>0</v>
      </c>
      <c r="W45" s="165">
        <v>379</v>
      </c>
      <c r="X45" s="163">
        <v>85</v>
      </c>
      <c r="Y45" s="164">
        <v>32</v>
      </c>
      <c r="Z45" s="164">
        <v>0</v>
      </c>
      <c r="AA45" s="163">
        <v>0</v>
      </c>
      <c r="AB45" s="162">
        <f t="shared" si="16"/>
        <v>117</v>
      </c>
      <c r="AC45" s="161">
        <v>222</v>
      </c>
      <c r="AD45" s="159">
        <v>26</v>
      </c>
      <c r="AE45" s="160">
        <v>1</v>
      </c>
      <c r="AF45" s="159">
        <v>711</v>
      </c>
      <c r="AG45" s="158">
        <v>660</v>
      </c>
      <c r="AH45" s="158">
        <v>35</v>
      </c>
      <c r="AI45" s="158">
        <v>13</v>
      </c>
      <c r="AJ45" s="158">
        <v>0</v>
      </c>
      <c r="AK45" s="158">
        <v>0</v>
      </c>
      <c r="AL45" s="160">
        <v>16</v>
      </c>
      <c r="AM45" s="159">
        <v>163</v>
      </c>
      <c r="AN45" s="158">
        <v>105</v>
      </c>
      <c r="AO45" s="158">
        <v>0</v>
      </c>
      <c r="AP45" s="158">
        <v>0</v>
      </c>
      <c r="AQ45" s="158">
        <v>102</v>
      </c>
      <c r="AR45" s="158">
        <v>10</v>
      </c>
      <c r="AS45" s="157">
        <v>0</v>
      </c>
      <c r="AT45" s="28">
        <v>9222</v>
      </c>
      <c r="AU45" s="156">
        <v>14233</v>
      </c>
      <c r="AV45" s="155">
        <v>4535</v>
      </c>
      <c r="AW45" s="31">
        <v>0.4887099093916295</v>
      </c>
    </row>
    <row r="46" spans="1:49" ht="19.5" customHeight="1" x14ac:dyDescent="0.15">
      <c r="A46" s="171" t="s">
        <v>81</v>
      </c>
      <c r="B46" s="170">
        <v>1232</v>
      </c>
      <c r="C46" s="164">
        <v>8</v>
      </c>
      <c r="D46" s="164">
        <v>194</v>
      </c>
      <c r="E46" s="164">
        <v>525</v>
      </c>
      <c r="F46" s="167">
        <f t="shared" si="12"/>
        <v>1959</v>
      </c>
      <c r="G46" s="169">
        <v>5786</v>
      </c>
      <c r="H46" s="164">
        <v>4685</v>
      </c>
      <c r="I46" s="165">
        <f t="shared" si="13"/>
        <v>10471</v>
      </c>
      <c r="J46" s="169">
        <v>0</v>
      </c>
      <c r="K46" s="164">
        <v>37</v>
      </c>
      <c r="L46" s="165">
        <f t="shared" si="14"/>
        <v>37</v>
      </c>
      <c r="M46" s="168">
        <v>25</v>
      </c>
      <c r="N46" s="158">
        <v>0</v>
      </c>
      <c r="O46" s="158">
        <v>0</v>
      </c>
      <c r="P46" s="158">
        <v>6</v>
      </c>
      <c r="Q46" s="166">
        <v>15</v>
      </c>
      <c r="R46" s="164">
        <v>46</v>
      </c>
      <c r="S46" s="167">
        <f t="shared" si="15"/>
        <v>61</v>
      </c>
      <c r="T46" s="166">
        <v>3444</v>
      </c>
      <c r="U46" s="164">
        <v>740</v>
      </c>
      <c r="V46" s="158">
        <v>121</v>
      </c>
      <c r="W46" s="165">
        <v>566</v>
      </c>
      <c r="X46" s="163">
        <v>140</v>
      </c>
      <c r="Y46" s="164">
        <v>32</v>
      </c>
      <c r="Z46" s="164">
        <v>0</v>
      </c>
      <c r="AA46" s="163">
        <v>0</v>
      </c>
      <c r="AB46" s="162">
        <f t="shared" si="16"/>
        <v>172</v>
      </c>
      <c r="AC46" s="161">
        <v>53</v>
      </c>
      <c r="AD46" s="159">
        <v>51</v>
      </c>
      <c r="AE46" s="160">
        <v>33</v>
      </c>
      <c r="AF46" s="159">
        <v>647</v>
      </c>
      <c r="AG46" s="158">
        <v>567</v>
      </c>
      <c r="AH46" s="158">
        <v>73</v>
      </c>
      <c r="AI46" s="158">
        <v>35</v>
      </c>
      <c r="AJ46" s="158">
        <v>0</v>
      </c>
      <c r="AK46" s="158">
        <v>0</v>
      </c>
      <c r="AL46" s="160">
        <v>2</v>
      </c>
      <c r="AM46" s="159">
        <v>371</v>
      </c>
      <c r="AN46" s="158">
        <v>160</v>
      </c>
      <c r="AO46" s="158">
        <v>0</v>
      </c>
      <c r="AP46" s="158">
        <v>0</v>
      </c>
      <c r="AQ46" s="158">
        <v>1</v>
      </c>
      <c r="AR46" s="158">
        <v>0</v>
      </c>
      <c r="AS46" s="157">
        <v>0</v>
      </c>
      <c r="AT46" s="28">
        <v>12548</v>
      </c>
      <c r="AU46" s="156">
        <v>17381</v>
      </c>
      <c r="AV46" s="155">
        <v>5280</v>
      </c>
      <c r="AW46" s="31">
        <v>0.55257377518861617</v>
      </c>
    </row>
    <row r="47" spans="1:49" ht="19.5" customHeight="1" thickBot="1" x14ac:dyDescent="0.2">
      <c r="A47" s="171" t="s">
        <v>82</v>
      </c>
      <c r="B47" s="170">
        <v>0</v>
      </c>
      <c r="C47" s="164">
        <v>0</v>
      </c>
      <c r="D47" s="164">
        <v>0</v>
      </c>
      <c r="E47" s="164">
        <v>0</v>
      </c>
      <c r="F47" s="167">
        <f t="shared" si="12"/>
        <v>0</v>
      </c>
      <c r="G47" s="169">
        <v>0</v>
      </c>
      <c r="H47" s="164">
        <v>0</v>
      </c>
      <c r="I47" s="165">
        <f t="shared" si="13"/>
        <v>0</v>
      </c>
      <c r="J47" s="169">
        <v>0</v>
      </c>
      <c r="K47" s="164">
        <v>0</v>
      </c>
      <c r="L47" s="165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166">
        <v>0</v>
      </c>
      <c r="R47" s="164">
        <v>0</v>
      </c>
      <c r="S47" s="167">
        <f t="shared" si="15"/>
        <v>0</v>
      </c>
      <c r="T47" s="166">
        <v>0</v>
      </c>
      <c r="U47" s="164">
        <v>0</v>
      </c>
      <c r="V47" s="158">
        <v>0</v>
      </c>
      <c r="W47" s="165">
        <v>0</v>
      </c>
      <c r="X47" s="163">
        <v>0</v>
      </c>
      <c r="Y47" s="164">
        <v>0</v>
      </c>
      <c r="Z47" s="164">
        <v>0</v>
      </c>
      <c r="AA47" s="163">
        <v>0</v>
      </c>
      <c r="AB47" s="162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0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8">
        <v>0</v>
      </c>
      <c r="AU47" s="156">
        <v>0</v>
      </c>
      <c r="AV47" s="155">
        <v>0</v>
      </c>
      <c r="AW47" s="31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30412</v>
      </c>
      <c r="C48" s="150">
        <f t="shared" si="17"/>
        <v>314</v>
      </c>
      <c r="D48" s="150">
        <f t="shared" si="17"/>
        <v>4645</v>
      </c>
      <c r="E48" s="150">
        <f t="shared" si="17"/>
        <v>10718</v>
      </c>
      <c r="F48" s="152">
        <f t="shared" si="17"/>
        <v>46089</v>
      </c>
      <c r="G48" s="151">
        <f t="shared" si="17"/>
        <v>103960</v>
      </c>
      <c r="H48" s="150">
        <f t="shared" si="17"/>
        <v>79518</v>
      </c>
      <c r="I48" s="152">
        <f t="shared" si="17"/>
        <v>183478</v>
      </c>
      <c r="J48" s="151">
        <f t="shared" si="17"/>
        <v>118</v>
      </c>
      <c r="K48" s="150">
        <f t="shared" si="17"/>
        <v>3547</v>
      </c>
      <c r="L48" s="152">
        <f t="shared" si="17"/>
        <v>3665</v>
      </c>
      <c r="M48" s="153">
        <f t="shared" si="17"/>
        <v>320</v>
      </c>
      <c r="N48" s="150">
        <f t="shared" si="17"/>
        <v>18</v>
      </c>
      <c r="O48" s="150">
        <f t="shared" si="17"/>
        <v>1</v>
      </c>
      <c r="P48" s="149">
        <f t="shared" si="17"/>
        <v>70</v>
      </c>
      <c r="Q48" s="151">
        <f t="shared" si="17"/>
        <v>479</v>
      </c>
      <c r="R48" s="150">
        <f t="shared" si="17"/>
        <v>3201</v>
      </c>
      <c r="S48" s="152">
        <f t="shared" si="17"/>
        <v>3680</v>
      </c>
      <c r="T48" s="151">
        <f t="shared" si="17"/>
        <v>97944</v>
      </c>
      <c r="U48" s="150">
        <f t="shared" si="17"/>
        <v>48593</v>
      </c>
      <c r="V48" s="150">
        <f t="shared" si="17"/>
        <v>3687</v>
      </c>
      <c r="W48" s="152">
        <f t="shared" si="17"/>
        <v>10157</v>
      </c>
      <c r="X48" s="153">
        <f t="shared" si="17"/>
        <v>2232</v>
      </c>
      <c r="Y48" s="150">
        <f t="shared" si="17"/>
        <v>589</v>
      </c>
      <c r="Z48" s="150">
        <f t="shared" si="17"/>
        <v>0</v>
      </c>
      <c r="AA48" s="150">
        <f t="shared" si="17"/>
        <v>0</v>
      </c>
      <c r="AB48" s="149">
        <f t="shared" si="17"/>
        <v>2821</v>
      </c>
      <c r="AC48" s="148">
        <f t="shared" si="17"/>
        <v>10501</v>
      </c>
      <c r="AD48" s="153">
        <f t="shared" si="17"/>
        <v>1434</v>
      </c>
      <c r="AE48" s="149">
        <f t="shared" si="17"/>
        <v>132</v>
      </c>
      <c r="AF48" s="151">
        <f t="shared" si="17"/>
        <v>32282</v>
      </c>
      <c r="AG48" s="150">
        <f t="shared" si="17"/>
        <v>30339</v>
      </c>
      <c r="AH48" s="150">
        <f t="shared" si="17"/>
        <v>959</v>
      </c>
      <c r="AI48" s="150">
        <f t="shared" si="17"/>
        <v>453</v>
      </c>
      <c r="AJ48" s="150">
        <f t="shared" si="17"/>
        <v>0</v>
      </c>
      <c r="AK48" s="150">
        <f t="shared" si="17"/>
        <v>0</v>
      </c>
      <c r="AL48" s="152">
        <f t="shared" si="17"/>
        <v>926</v>
      </c>
      <c r="AM48" s="151">
        <f t="shared" si="17"/>
        <v>19034</v>
      </c>
      <c r="AN48" s="150">
        <f t="shared" si="17"/>
        <v>10280</v>
      </c>
      <c r="AO48" s="150">
        <f t="shared" si="17"/>
        <v>0</v>
      </c>
      <c r="AP48" s="150">
        <f t="shared" si="17"/>
        <v>0</v>
      </c>
      <c r="AQ48" s="150">
        <f t="shared" si="17"/>
        <v>8326</v>
      </c>
      <c r="AR48" s="150">
        <f t="shared" si="17"/>
        <v>432</v>
      </c>
      <c r="AS48" s="149">
        <f t="shared" si="17"/>
        <v>0</v>
      </c>
      <c r="AT48" s="148">
        <v>234926</v>
      </c>
      <c r="AU48" s="148">
        <v>411512</v>
      </c>
      <c r="AV48" s="147">
        <v>94417</v>
      </c>
      <c r="AW48" s="146">
        <v>0.5666074406740863</v>
      </c>
    </row>
    <row r="49" spans="1:49" ht="19.5" customHeight="1" x14ac:dyDescent="0.15">
      <c r="A49" s="171" t="s">
        <v>83</v>
      </c>
      <c r="B49" s="170">
        <v>2466</v>
      </c>
      <c r="C49" s="164">
        <v>28</v>
      </c>
      <c r="D49" s="164">
        <v>409</v>
      </c>
      <c r="E49" s="164">
        <v>870</v>
      </c>
      <c r="F49" s="167">
        <f t="shared" ref="F49:F54" si="18">SUM(B49:E49)</f>
        <v>3773</v>
      </c>
      <c r="G49" s="169">
        <v>9169</v>
      </c>
      <c r="H49" s="164">
        <v>4868</v>
      </c>
      <c r="I49" s="165">
        <f t="shared" ref="I49:I54" si="19">SUM(G49:H49)</f>
        <v>14037</v>
      </c>
      <c r="J49" s="169">
        <v>0</v>
      </c>
      <c r="K49" s="164">
        <v>67</v>
      </c>
      <c r="L49" s="165">
        <f t="shared" ref="L49:L54" si="20">SUM(J49:K49)</f>
        <v>67</v>
      </c>
      <c r="M49" s="168">
        <v>6</v>
      </c>
      <c r="N49" s="158">
        <v>0</v>
      </c>
      <c r="O49" s="158">
        <v>0</v>
      </c>
      <c r="P49" s="158">
        <v>2</v>
      </c>
      <c r="Q49" s="166">
        <v>7</v>
      </c>
      <c r="R49" s="174">
        <v>59</v>
      </c>
      <c r="S49" s="167">
        <f t="shared" ref="S49:S54" si="21">SUM(Q49:R49)</f>
        <v>66</v>
      </c>
      <c r="T49" s="166">
        <v>5890</v>
      </c>
      <c r="U49" s="164">
        <v>1207</v>
      </c>
      <c r="V49" s="158">
        <v>0</v>
      </c>
      <c r="W49" s="165">
        <v>656</v>
      </c>
      <c r="X49" s="163">
        <v>151</v>
      </c>
      <c r="Y49" s="164">
        <v>52</v>
      </c>
      <c r="Z49" s="164">
        <v>0</v>
      </c>
      <c r="AA49" s="163">
        <v>0</v>
      </c>
      <c r="AB49" s="162">
        <f t="shared" ref="AB49:AB54" si="22">SUM(X49:AA49)</f>
        <v>203</v>
      </c>
      <c r="AC49" s="161">
        <v>634</v>
      </c>
      <c r="AD49" s="159">
        <v>530</v>
      </c>
      <c r="AE49" s="160">
        <v>4</v>
      </c>
      <c r="AF49" s="173">
        <v>1432</v>
      </c>
      <c r="AG49" s="158">
        <v>1392</v>
      </c>
      <c r="AH49" s="172">
        <v>34</v>
      </c>
      <c r="AI49" s="158">
        <v>7</v>
      </c>
      <c r="AJ49" s="158">
        <v>0</v>
      </c>
      <c r="AK49" s="158">
        <v>0</v>
      </c>
      <c r="AL49" s="160">
        <v>4</v>
      </c>
      <c r="AM49" s="159">
        <v>1996</v>
      </c>
      <c r="AN49" s="158">
        <v>699</v>
      </c>
      <c r="AO49" s="158">
        <v>0</v>
      </c>
      <c r="AP49" s="158">
        <v>0</v>
      </c>
      <c r="AQ49" s="158">
        <v>73</v>
      </c>
      <c r="AR49" s="158">
        <v>9</v>
      </c>
      <c r="AS49" s="157">
        <v>0</v>
      </c>
      <c r="AT49" s="28">
        <v>17948</v>
      </c>
      <c r="AU49" s="29">
        <v>28785</v>
      </c>
      <c r="AV49" s="30">
        <v>5839</v>
      </c>
      <c r="AW49" s="31">
        <v>0.65320225119327491</v>
      </c>
    </row>
    <row r="50" spans="1:49" ht="19.5" customHeight="1" x14ac:dyDescent="0.15">
      <c r="A50" s="171" t="s">
        <v>84</v>
      </c>
      <c r="B50" s="170">
        <v>1849</v>
      </c>
      <c r="C50" s="164">
        <v>22</v>
      </c>
      <c r="D50" s="164">
        <v>382</v>
      </c>
      <c r="E50" s="164">
        <v>245</v>
      </c>
      <c r="F50" s="167">
        <f t="shared" si="18"/>
        <v>2498</v>
      </c>
      <c r="G50" s="169">
        <v>8388</v>
      </c>
      <c r="H50" s="164">
        <v>3210</v>
      </c>
      <c r="I50" s="165">
        <f t="shared" si="19"/>
        <v>11598</v>
      </c>
      <c r="J50" s="169">
        <v>0</v>
      </c>
      <c r="K50" s="164">
        <v>19</v>
      </c>
      <c r="L50" s="165">
        <f t="shared" si="20"/>
        <v>19</v>
      </c>
      <c r="M50" s="168">
        <v>6</v>
      </c>
      <c r="N50" s="158">
        <v>0</v>
      </c>
      <c r="O50" s="158">
        <v>0</v>
      </c>
      <c r="P50" s="158">
        <v>1</v>
      </c>
      <c r="Q50" s="166">
        <v>9</v>
      </c>
      <c r="R50" s="164">
        <v>66</v>
      </c>
      <c r="S50" s="167">
        <f t="shared" si="21"/>
        <v>75</v>
      </c>
      <c r="T50" s="166">
        <v>3523</v>
      </c>
      <c r="U50" s="164">
        <v>766</v>
      </c>
      <c r="V50" s="158">
        <v>0</v>
      </c>
      <c r="W50" s="165">
        <v>491</v>
      </c>
      <c r="X50" s="163">
        <v>112</v>
      </c>
      <c r="Y50" s="164">
        <v>24</v>
      </c>
      <c r="Z50" s="164">
        <v>0</v>
      </c>
      <c r="AA50" s="163">
        <v>1</v>
      </c>
      <c r="AB50" s="162">
        <f t="shared" si="22"/>
        <v>137</v>
      </c>
      <c r="AC50" s="161">
        <v>385</v>
      </c>
      <c r="AD50" s="159">
        <v>133</v>
      </c>
      <c r="AE50" s="160">
        <v>1</v>
      </c>
      <c r="AF50" s="159">
        <v>801</v>
      </c>
      <c r="AG50" s="158">
        <v>774</v>
      </c>
      <c r="AH50" s="158">
        <v>27</v>
      </c>
      <c r="AI50" s="158">
        <v>12</v>
      </c>
      <c r="AJ50" s="158">
        <v>0</v>
      </c>
      <c r="AK50" s="158">
        <v>0</v>
      </c>
      <c r="AL50" s="160">
        <v>0</v>
      </c>
      <c r="AM50" s="159">
        <v>1104</v>
      </c>
      <c r="AN50" s="158">
        <v>354</v>
      </c>
      <c r="AO50" s="158">
        <v>0</v>
      </c>
      <c r="AP50" s="158">
        <v>0</v>
      </c>
      <c r="AQ50" s="158">
        <v>30</v>
      </c>
      <c r="AR50" s="158">
        <v>2</v>
      </c>
      <c r="AS50" s="157">
        <v>0</v>
      </c>
      <c r="AT50" s="28">
        <v>14162</v>
      </c>
      <c r="AU50" s="156">
        <v>20353</v>
      </c>
      <c r="AV50" s="155">
        <v>3502</v>
      </c>
      <c r="AW50" s="31">
        <v>0.72322814278323844</v>
      </c>
    </row>
    <row r="51" spans="1:49" ht="19.5" customHeight="1" x14ac:dyDescent="0.15">
      <c r="A51" s="171" t="s">
        <v>85</v>
      </c>
      <c r="B51" s="170">
        <v>1537</v>
      </c>
      <c r="C51" s="164">
        <v>9</v>
      </c>
      <c r="D51" s="164">
        <v>423</v>
      </c>
      <c r="E51" s="164">
        <v>445</v>
      </c>
      <c r="F51" s="167">
        <f t="shared" si="18"/>
        <v>2414</v>
      </c>
      <c r="G51" s="169">
        <v>7826</v>
      </c>
      <c r="H51" s="164">
        <v>2729</v>
      </c>
      <c r="I51" s="165">
        <f t="shared" si="19"/>
        <v>10555</v>
      </c>
      <c r="J51" s="169">
        <v>0</v>
      </c>
      <c r="K51" s="164">
        <v>43</v>
      </c>
      <c r="L51" s="165">
        <f t="shared" si="20"/>
        <v>43</v>
      </c>
      <c r="M51" s="168">
        <v>12</v>
      </c>
      <c r="N51" s="158">
        <v>0</v>
      </c>
      <c r="O51" s="158">
        <v>0</v>
      </c>
      <c r="P51" s="158">
        <v>3</v>
      </c>
      <c r="Q51" s="166">
        <v>25</v>
      </c>
      <c r="R51" s="164">
        <v>30</v>
      </c>
      <c r="S51" s="167">
        <f t="shared" si="21"/>
        <v>55</v>
      </c>
      <c r="T51" s="166">
        <v>4456</v>
      </c>
      <c r="U51" s="164">
        <v>936</v>
      </c>
      <c r="V51" s="158">
        <v>0</v>
      </c>
      <c r="W51" s="165">
        <v>639</v>
      </c>
      <c r="X51" s="163">
        <v>138</v>
      </c>
      <c r="Y51" s="164">
        <v>44</v>
      </c>
      <c r="Z51" s="164">
        <v>0</v>
      </c>
      <c r="AA51" s="163">
        <v>0</v>
      </c>
      <c r="AB51" s="162">
        <f t="shared" si="22"/>
        <v>182</v>
      </c>
      <c r="AC51" s="161">
        <v>385</v>
      </c>
      <c r="AD51" s="159">
        <v>12</v>
      </c>
      <c r="AE51" s="160">
        <v>0</v>
      </c>
      <c r="AF51" s="159">
        <v>1304</v>
      </c>
      <c r="AG51" s="158">
        <v>1285</v>
      </c>
      <c r="AH51" s="158">
        <v>14</v>
      </c>
      <c r="AI51" s="158">
        <v>6</v>
      </c>
      <c r="AJ51" s="158">
        <v>0</v>
      </c>
      <c r="AK51" s="158">
        <v>0</v>
      </c>
      <c r="AL51" s="160">
        <v>4</v>
      </c>
      <c r="AM51" s="159">
        <v>1352</v>
      </c>
      <c r="AN51" s="158">
        <v>499</v>
      </c>
      <c r="AO51" s="158">
        <v>0</v>
      </c>
      <c r="AP51" s="158">
        <v>0</v>
      </c>
      <c r="AQ51" s="158">
        <v>568</v>
      </c>
      <c r="AR51" s="158">
        <v>21</v>
      </c>
      <c r="AS51" s="157">
        <v>0</v>
      </c>
      <c r="AT51" s="28">
        <v>13075</v>
      </c>
      <c r="AU51" s="156">
        <v>21410</v>
      </c>
      <c r="AV51" s="155">
        <v>3238</v>
      </c>
      <c r="AW51" s="31">
        <v>0.74144954997631451</v>
      </c>
    </row>
    <row r="52" spans="1:49" ht="19.5" customHeight="1" x14ac:dyDescent="0.15">
      <c r="A52" s="171" t="s">
        <v>86</v>
      </c>
      <c r="B52" s="170">
        <v>1503</v>
      </c>
      <c r="C52" s="164">
        <v>12</v>
      </c>
      <c r="D52" s="164">
        <v>437</v>
      </c>
      <c r="E52" s="164">
        <v>490</v>
      </c>
      <c r="F52" s="167">
        <f t="shared" si="18"/>
        <v>2442</v>
      </c>
      <c r="G52" s="169">
        <v>7203</v>
      </c>
      <c r="H52" s="164">
        <v>3240</v>
      </c>
      <c r="I52" s="165">
        <f t="shared" si="19"/>
        <v>10443</v>
      </c>
      <c r="J52" s="169">
        <v>0</v>
      </c>
      <c r="K52" s="164">
        <v>60</v>
      </c>
      <c r="L52" s="165">
        <f t="shared" si="20"/>
        <v>60</v>
      </c>
      <c r="M52" s="168">
        <v>13</v>
      </c>
      <c r="N52" s="158">
        <v>1</v>
      </c>
      <c r="O52" s="158">
        <v>0</v>
      </c>
      <c r="P52" s="158">
        <v>8</v>
      </c>
      <c r="Q52" s="166">
        <v>24</v>
      </c>
      <c r="R52" s="164">
        <v>49</v>
      </c>
      <c r="S52" s="167">
        <f t="shared" si="21"/>
        <v>73</v>
      </c>
      <c r="T52" s="166">
        <v>4165</v>
      </c>
      <c r="U52" s="164">
        <v>1500</v>
      </c>
      <c r="V52" s="158">
        <v>632</v>
      </c>
      <c r="W52" s="165">
        <v>546</v>
      </c>
      <c r="X52" s="163">
        <v>129</v>
      </c>
      <c r="Y52" s="164">
        <v>40</v>
      </c>
      <c r="Z52" s="164">
        <v>0</v>
      </c>
      <c r="AA52" s="163">
        <v>0</v>
      </c>
      <c r="AB52" s="162">
        <f t="shared" si="22"/>
        <v>169</v>
      </c>
      <c r="AC52" s="161">
        <v>280</v>
      </c>
      <c r="AD52" s="159">
        <v>2</v>
      </c>
      <c r="AE52" s="160">
        <v>6</v>
      </c>
      <c r="AF52" s="159">
        <v>1112</v>
      </c>
      <c r="AG52" s="158">
        <v>1105</v>
      </c>
      <c r="AH52" s="158">
        <v>6</v>
      </c>
      <c r="AI52" s="158">
        <v>2</v>
      </c>
      <c r="AJ52" s="158">
        <v>0</v>
      </c>
      <c r="AK52" s="158">
        <v>0</v>
      </c>
      <c r="AL52" s="160">
        <v>0</v>
      </c>
      <c r="AM52" s="159">
        <v>1297</v>
      </c>
      <c r="AN52" s="158">
        <v>571</v>
      </c>
      <c r="AO52" s="158">
        <v>0</v>
      </c>
      <c r="AP52" s="158">
        <v>0</v>
      </c>
      <c r="AQ52" s="158">
        <v>4</v>
      </c>
      <c r="AR52" s="158">
        <v>0</v>
      </c>
      <c r="AS52" s="157">
        <v>0</v>
      </c>
      <c r="AT52" s="28">
        <v>13014</v>
      </c>
      <c r="AU52" s="156">
        <v>20122</v>
      </c>
      <c r="AV52" s="155">
        <v>3815</v>
      </c>
      <c r="AW52" s="31">
        <v>0.68974432634300487</v>
      </c>
    </row>
    <row r="53" spans="1:49" ht="19.5" customHeight="1" x14ac:dyDescent="0.15">
      <c r="A53" s="171" t="s">
        <v>87</v>
      </c>
      <c r="B53" s="170">
        <v>1727</v>
      </c>
      <c r="C53" s="164">
        <v>6</v>
      </c>
      <c r="D53" s="164">
        <v>322</v>
      </c>
      <c r="E53" s="164">
        <v>430</v>
      </c>
      <c r="F53" s="167">
        <f t="shared" si="18"/>
        <v>2485</v>
      </c>
      <c r="G53" s="169">
        <v>8076</v>
      </c>
      <c r="H53" s="164">
        <v>4247</v>
      </c>
      <c r="I53" s="165">
        <f t="shared" si="19"/>
        <v>12323</v>
      </c>
      <c r="J53" s="169">
        <v>0</v>
      </c>
      <c r="K53" s="164">
        <v>47</v>
      </c>
      <c r="L53" s="165">
        <f t="shared" si="20"/>
        <v>47</v>
      </c>
      <c r="M53" s="168">
        <v>13</v>
      </c>
      <c r="N53" s="158">
        <v>1</v>
      </c>
      <c r="O53" s="158">
        <v>0</v>
      </c>
      <c r="P53" s="158">
        <v>4</v>
      </c>
      <c r="Q53" s="166">
        <v>20</v>
      </c>
      <c r="R53" s="164">
        <v>48</v>
      </c>
      <c r="S53" s="167">
        <f t="shared" si="21"/>
        <v>68</v>
      </c>
      <c r="T53" s="166">
        <v>4579</v>
      </c>
      <c r="U53" s="164">
        <v>746</v>
      </c>
      <c r="V53" s="158">
        <v>0</v>
      </c>
      <c r="W53" s="165">
        <v>683</v>
      </c>
      <c r="X53" s="163">
        <v>144</v>
      </c>
      <c r="Y53" s="164">
        <v>34</v>
      </c>
      <c r="Z53" s="164">
        <v>0</v>
      </c>
      <c r="AA53" s="163">
        <v>0</v>
      </c>
      <c r="AB53" s="162">
        <f t="shared" si="22"/>
        <v>178</v>
      </c>
      <c r="AC53" s="161">
        <v>198</v>
      </c>
      <c r="AD53" s="159">
        <v>14</v>
      </c>
      <c r="AE53" s="160">
        <v>5</v>
      </c>
      <c r="AF53" s="159">
        <v>861</v>
      </c>
      <c r="AG53" s="158">
        <v>850</v>
      </c>
      <c r="AH53" s="158">
        <v>8</v>
      </c>
      <c r="AI53" s="158">
        <v>1</v>
      </c>
      <c r="AJ53" s="158">
        <v>1</v>
      </c>
      <c r="AK53" s="158">
        <v>0</v>
      </c>
      <c r="AL53" s="160">
        <v>0</v>
      </c>
      <c r="AM53" s="159">
        <v>1695</v>
      </c>
      <c r="AN53" s="158">
        <v>673</v>
      </c>
      <c r="AO53" s="158">
        <v>0</v>
      </c>
      <c r="AP53" s="158">
        <v>0</v>
      </c>
      <c r="AQ53" s="158">
        <v>26</v>
      </c>
      <c r="AR53" s="158">
        <v>1</v>
      </c>
      <c r="AS53" s="157">
        <v>0</v>
      </c>
      <c r="AT53" s="28">
        <v>14926</v>
      </c>
      <c r="AU53" s="156">
        <v>22551</v>
      </c>
      <c r="AV53" s="155">
        <v>4743</v>
      </c>
      <c r="AW53" s="31">
        <v>0.65535989612918932</v>
      </c>
    </row>
    <row r="54" spans="1:49" ht="19.5" customHeight="1" thickBot="1" x14ac:dyDescent="0.2">
      <c r="A54" s="171" t="s">
        <v>88</v>
      </c>
      <c r="B54" s="170">
        <v>1743</v>
      </c>
      <c r="C54" s="164">
        <v>34</v>
      </c>
      <c r="D54" s="164">
        <v>415</v>
      </c>
      <c r="E54" s="164">
        <v>442</v>
      </c>
      <c r="F54" s="167">
        <f t="shared" si="18"/>
        <v>2634</v>
      </c>
      <c r="G54" s="169">
        <v>9468</v>
      </c>
      <c r="H54" s="164">
        <v>3591</v>
      </c>
      <c r="I54" s="165">
        <f t="shared" si="19"/>
        <v>13059</v>
      </c>
      <c r="J54" s="169">
        <v>0</v>
      </c>
      <c r="K54" s="164">
        <v>16</v>
      </c>
      <c r="L54" s="165">
        <f t="shared" si="20"/>
        <v>16</v>
      </c>
      <c r="M54" s="168">
        <v>15</v>
      </c>
      <c r="N54" s="158">
        <v>0</v>
      </c>
      <c r="O54" s="158">
        <v>0</v>
      </c>
      <c r="P54" s="158">
        <v>3</v>
      </c>
      <c r="Q54" s="166">
        <v>7</v>
      </c>
      <c r="R54" s="164">
        <v>42</v>
      </c>
      <c r="S54" s="167">
        <f t="shared" si="21"/>
        <v>49</v>
      </c>
      <c r="T54" s="166">
        <v>4380</v>
      </c>
      <c r="U54" s="164">
        <v>1007</v>
      </c>
      <c r="V54" s="158">
        <v>243</v>
      </c>
      <c r="W54" s="165">
        <v>668</v>
      </c>
      <c r="X54" s="163">
        <v>162</v>
      </c>
      <c r="Y54" s="164">
        <v>47</v>
      </c>
      <c r="Z54" s="164">
        <v>0</v>
      </c>
      <c r="AA54" s="163">
        <v>0</v>
      </c>
      <c r="AB54" s="162">
        <f t="shared" si="22"/>
        <v>209</v>
      </c>
      <c r="AC54" s="161">
        <v>134</v>
      </c>
      <c r="AD54" s="159">
        <v>44</v>
      </c>
      <c r="AE54" s="160">
        <v>4</v>
      </c>
      <c r="AF54" s="159">
        <v>887</v>
      </c>
      <c r="AG54" s="158">
        <v>840</v>
      </c>
      <c r="AH54" s="158">
        <v>47</v>
      </c>
      <c r="AI54" s="158">
        <v>20</v>
      </c>
      <c r="AJ54" s="158">
        <v>0</v>
      </c>
      <c r="AK54" s="158">
        <v>0</v>
      </c>
      <c r="AL54" s="160">
        <v>0</v>
      </c>
      <c r="AM54" s="159">
        <v>511</v>
      </c>
      <c r="AN54" s="158">
        <v>178</v>
      </c>
      <c r="AO54" s="158">
        <v>0</v>
      </c>
      <c r="AP54" s="158">
        <v>0</v>
      </c>
      <c r="AQ54" s="158">
        <v>25</v>
      </c>
      <c r="AR54" s="158">
        <v>2</v>
      </c>
      <c r="AS54" s="157">
        <v>0</v>
      </c>
      <c r="AT54" s="28">
        <v>15764</v>
      </c>
      <c r="AU54" s="156">
        <v>22009</v>
      </c>
      <c r="AV54" s="155">
        <v>4098</v>
      </c>
      <c r="AW54" s="31">
        <v>0.72501722949689873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10825</v>
      </c>
      <c r="C55" s="150">
        <f t="shared" si="23"/>
        <v>111</v>
      </c>
      <c r="D55" s="150">
        <f t="shared" si="23"/>
        <v>2388</v>
      </c>
      <c r="E55" s="150">
        <f t="shared" si="23"/>
        <v>2922</v>
      </c>
      <c r="F55" s="152">
        <f t="shared" si="23"/>
        <v>16246</v>
      </c>
      <c r="G55" s="151">
        <f t="shared" si="23"/>
        <v>50130</v>
      </c>
      <c r="H55" s="150">
        <f t="shared" si="23"/>
        <v>21885</v>
      </c>
      <c r="I55" s="152">
        <f t="shared" si="23"/>
        <v>72015</v>
      </c>
      <c r="J55" s="151">
        <f t="shared" si="23"/>
        <v>0</v>
      </c>
      <c r="K55" s="150">
        <f t="shared" si="23"/>
        <v>252</v>
      </c>
      <c r="L55" s="152">
        <f t="shared" si="23"/>
        <v>252</v>
      </c>
      <c r="M55" s="153">
        <f t="shared" si="23"/>
        <v>65</v>
      </c>
      <c r="N55" s="150">
        <f t="shared" si="23"/>
        <v>2</v>
      </c>
      <c r="O55" s="150">
        <f t="shared" si="23"/>
        <v>0</v>
      </c>
      <c r="P55" s="149">
        <f t="shared" si="23"/>
        <v>21</v>
      </c>
      <c r="Q55" s="151">
        <f t="shared" si="23"/>
        <v>92</v>
      </c>
      <c r="R55" s="150">
        <f t="shared" si="23"/>
        <v>294</v>
      </c>
      <c r="S55" s="152">
        <f t="shared" si="23"/>
        <v>386</v>
      </c>
      <c r="T55" s="151">
        <f t="shared" si="23"/>
        <v>26993</v>
      </c>
      <c r="U55" s="150">
        <f t="shared" si="23"/>
        <v>6162</v>
      </c>
      <c r="V55" s="150">
        <f t="shared" si="23"/>
        <v>875</v>
      </c>
      <c r="W55" s="152">
        <f t="shared" si="23"/>
        <v>3683</v>
      </c>
      <c r="X55" s="153">
        <f t="shared" si="23"/>
        <v>836</v>
      </c>
      <c r="Y55" s="150">
        <f t="shared" si="23"/>
        <v>241</v>
      </c>
      <c r="Z55" s="150">
        <f t="shared" si="23"/>
        <v>0</v>
      </c>
      <c r="AA55" s="150">
        <f t="shared" si="23"/>
        <v>1</v>
      </c>
      <c r="AB55" s="149">
        <f t="shared" si="23"/>
        <v>1078</v>
      </c>
      <c r="AC55" s="148">
        <f t="shared" si="23"/>
        <v>2016</v>
      </c>
      <c r="AD55" s="153">
        <f t="shared" si="23"/>
        <v>735</v>
      </c>
      <c r="AE55" s="149">
        <f t="shared" si="23"/>
        <v>20</v>
      </c>
      <c r="AF55" s="151">
        <f t="shared" si="23"/>
        <v>6397</v>
      </c>
      <c r="AG55" s="150">
        <f t="shared" si="23"/>
        <v>6246</v>
      </c>
      <c r="AH55" s="150">
        <f t="shared" si="23"/>
        <v>136</v>
      </c>
      <c r="AI55" s="150">
        <f t="shared" si="23"/>
        <v>48</v>
      </c>
      <c r="AJ55" s="150">
        <f t="shared" si="23"/>
        <v>1</v>
      </c>
      <c r="AK55" s="150">
        <f t="shared" si="23"/>
        <v>0</v>
      </c>
      <c r="AL55" s="152">
        <f t="shared" si="23"/>
        <v>8</v>
      </c>
      <c r="AM55" s="151">
        <f t="shared" si="23"/>
        <v>7955</v>
      </c>
      <c r="AN55" s="150">
        <f t="shared" si="23"/>
        <v>2974</v>
      </c>
      <c r="AO55" s="150">
        <f t="shared" si="23"/>
        <v>0</v>
      </c>
      <c r="AP55" s="150">
        <f t="shared" si="23"/>
        <v>0</v>
      </c>
      <c r="AQ55" s="150">
        <f t="shared" si="23"/>
        <v>726</v>
      </c>
      <c r="AR55" s="150">
        <f t="shared" si="23"/>
        <v>35</v>
      </c>
      <c r="AS55" s="149">
        <f t="shared" si="23"/>
        <v>0</v>
      </c>
      <c r="AT55" s="148">
        <v>88889</v>
      </c>
      <c r="AU55" s="148">
        <v>135230</v>
      </c>
      <c r="AV55" s="147">
        <v>25235</v>
      </c>
      <c r="AW55" s="146">
        <v>0.6961049781295563</v>
      </c>
    </row>
    <row r="56" spans="1:49" ht="19.5" customHeight="1" x14ac:dyDescent="0.15">
      <c r="A56" s="171" t="s">
        <v>89</v>
      </c>
      <c r="B56" s="170">
        <v>1308</v>
      </c>
      <c r="C56" s="164">
        <v>12</v>
      </c>
      <c r="D56" s="164">
        <v>476</v>
      </c>
      <c r="E56" s="164">
        <v>221</v>
      </c>
      <c r="F56" s="167">
        <f t="shared" ref="F56:F65" si="24">SUM(B56:E56)</f>
        <v>2017</v>
      </c>
      <c r="G56" s="169">
        <v>6242</v>
      </c>
      <c r="H56" s="164">
        <v>2042</v>
      </c>
      <c r="I56" s="165">
        <f t="shared" ref="I56:I65" si="25">SUM(G56:H56)</f>
        <v>8284</v>
      </c>
      <c r="J56" s="169">
        <v>1</v>
      </c>
      <c r="K56" s="164">
        <v>21</v>
      </c>
      <c r="L56" s="165">
        <f t="shared" ref="L56:L65" si="26">SUM(J56:K56)</f>
        <v>22</v>
      </c>
      <c r="M56" s="168">
        <v>7</v>
      </c>
      <c r="N56" s="158">
        <v>0</v>
      </c>
      <c r="O56" s="158">
        <v>0</v>
      </c>
      <c r="P56" s="158">
        <v>2</v>
      </c>
      <c r="Q56" s="166">
        <v>17</v>
      </c>
      <c r="R56" s="174">
        <v>23</v>
      </c>
      <c r="S56" s="167">
        <f t="shared" ref="S56:S65" si="27">SUM(Q56:R56)</f>
        <v>40</v>
      </c>
      <c r="T56" s="166">
        <v>3275</v>
      </c>
      <c r="U56" s="164">
        <v>645</v>
      </c>
      <c r="V56" s="158">
        <v>0</v>
      </c>
      <c r="W56" s="165">
        <v>593</v>
      </c>
      <c r="X56" s="163">
        <v>165</v>
      </c>
      <c r="Y56" s="164">
        <v>26</v>
      </c>
      <c r="Z56" s="164">
        <v>0</v>
      </c>
      <c r="AA56" s="163">
        <v>0</v>
      </c>
      <c r="AB56" s="162">
        <f t="shared" ref="AB56:AB65" si="28">SUM(X56:AA56)</f>
        <v>191</v>
      </c>
      <c r="AC56" s="161">
        <v>2</v>
      </c>
      <c r="AD56" s="159">
        <v>0</v>
      </c>
      <c r="AE56" s="160">
        <v>1</v>
      </c>
      <c r="AF56" s="173">
        <v>882</v>
      </c>
      <c r="AG56" s="158">
        <v>872</v>
      </c>
      <c r="AH56" s="172">
        <v>10</v>
      </c>
      <c r="AI56" s="158">
        <v>5</v>
      </c>
      <c r="AJ56" s="158">
        <v>0</v>
      </c>
      <c r="AK56" s="158">
        <v>0</v>
      </c>
      <c r="AL56" s="160">
        <v>0</v>
      </c>
      <c r="AM56" s="159">
        <v>970</v>
      </c>
      <c r="AN56" s="158">
        <v>458</v>
      </c>
      <c r="AO56" s="158">
        <v>0</v>
      </c>
      <c r="AP56" s="158">
        <v>0</v>
      </c>
      <c r="AQ56" s="158">
        <v>1</v>
      </c>
      <c r="AR56" s="158">
        <v>0</v>
      </c>
      <c r="AS56" s="157">
        <v>0</v>
      </c>
      <c r="AT56" s="28">
        <v>10377</v>
      </c>
      <c r="AU56" s="29">
        <v>15739</v>
      </c>
      <c r="AV56" s="30">
        <v>2303</v>
      </c>
      <c r="AW56" s="31">
        <v>0.7535007242877837</v>
      </c>
    </row>
    <row r="57" spans="1:49" ht="19.5" customHeight="1" x14ac:dyDescent="0.15">
      <c r="A57" s="171" t="s">
        <v>90</v>
      </c>
      <c r="B57" s="170">
        <v>3268</v>
      </c>
      <c r="C57" s="164">
        <v>13</v>
      </c>
      <c r="D57" s="164">
        <v>654</v>
      </c>
      <c r="E57" s="164">
        <v>1055</v>
      </c>
      <c r="F57" s="167">
        <f t="shared" si="24"/>
        <v>4990</v>
      </c>
      <c r="G57" s="169">
        <v>11447</v>
      </c>
      <c r="H57" s="164">
        <v>5596</v>
      </c>
      <c r="I57" s="165">
        <f t="shared" si="25"/>
        <v>17043</v>
      </c>
      <c r="J57" s="169">
        <v>4</v>
      </c>
      <c r="K57" s="164">
        <v>232</v>
      </c>
      <c r="L57" s="165">
        <f t="shared" si="26"/>
        <v>236</v>
      </c>
      <c r="M57" s="168">
        <v>19</v>
      </c>
      <c r="N57" s="158">
        <v>0</v>
      </c>
      <c r="O57" s="158">
        <v>0</v>
      </c>
      <c r="P57" s="158">
        <v>5</v>
      </c>
      <c r="Q57" s="166">
        <v>25</v>
      </c>
      <c r="R57" s="164">
        <v>272</v>
      </c>
      <c r="S57" s="167">
        <f t="shared" si="27"/>
        <v>297</v>
      </c>
      <c r="T57" s="166">
        <v>8177</v>
      </c>
      <c r="U57" s="164">
        <v>2127</v>
      </c>
      <c r="V57" s="158">
        <v>0</v>
      </c>
      <c r="W57" s="165">
        <v>953</v>
      </c>
      <c r="X57" s="163">
        <v>187</v>
      </c>
      <c r="Y57" s="164">
        <v>65</v>
      </c>
      <c r="Z57" s="164">
        <v>0</v>
      </c>
      <c r="AA57" s="163">
        <v>1</v>
      </c>
      <c r="AB57" s="162">
        <f t="shared" si="28"/>
        <v>253</v>
      </c>
      <c r="AC57" s="161">
        <v>199</v>
      </c>
      <c r="AD57" s="159">
        <v>9</v>
      </c>
      <c r="AE57" s="160">
        <v>49</v>
      </c>
      <c r="AF57" s="159">
        <v>1810</v>
      </c>
      <c r="AG57" s="158">
        <v>1779</v>
      </c>
      <c r="AH57" s="158">
        <v>24</v>
      </c>
      <c r="AI57" s="158">
        <v>11</v>
      </c>
      <c r="AJ57" s="158">
        <v>0</v>
      </c>
      <c r="AK57" s="158">
        <v>0</v>
      </c>
      <c r="AL57" s="160">
        <v>7</v>
      </c>
      <c r="AM57" s="159">
        <v>1669</v>
      </c>
      <c r="AN57" s="158">
        <v>627</v>
      </c>
      <c r="AO57" s="158">
        <v>0</v>
      </c>
      <c r="AP57" s="158">
        <v>0</v>
      </c>
      <c r="AQ57" s="158">
        <v>100</v>
      </c>
      <c r="AR57" s="158">
        <v>8</v>
      </c>
      <c r="AS57" s="157">
        <v>0</v>
      </c>
      <c r="AT57" s="28">
        <v>22325</v>
      </c>
      <c r="AU57" s="156">
        <v>34896</v>
      </c>
      <c r="AV57" s="155">
        <v>6915</v>
      </c>
      <c r="AW57" s="31">
        <v>0.67165405151675173</v>
      </c>
    </row>
    <row r="58" spans="1:49" ht="19.5" customHeight="1" x14ac:dyDescent="0.15">
      <c r="A58" s="171" t="s">
        <v>91</v>
      </c>
      <c r="B58" s="170">
        <v>1545</v>
      </c>
      <c r="C58" s="164">
        <v>16</v>
      </c>
      <c r="D58" s="164">
        <v>263</v>
      </c>
      <c r="E58" s="164">
        <v>635</v>
      </c>
      <c r="F58" s="167">
        <f t="shared" si="24"/>
        <v>2459</v>
      </c>
      <c r="G58" s="169">
        <v>5369</v>
      </c>
      <c r="H58" s="164">
        <v>3631</v>
      </c>
      <c r="I58" s="165">
        <f t="shared" si="25"/>
        <v>9000</v>
      </c>
      <c r="J58" s="169">
        <v>0</v>
      </c>
      <c r="K58" s="164">
        <v>53</v>
      </c>
      <c r="L58" s="165">
        <f t="shared" si="26"/>
        <v>53</v>
      </c>
      <c r="M58" s="168">
        <v>15</v>
      </c>
      <c r="N58" s="158">
        <v>0</v>
      </c>
      <c r="O58" s="158">
        <v>0</v>
      </c>
      <c r="P58" s="158">
        <v>2</v>
      </c>
      <c r="Q58" s="166">
        <v>13</v>
      </c>
      <c r="R58" s="164">
        <v>67</v>
      </c>
      <c r="S58" s="167">
        <f t="shared" si="27"/>
        <v>80</v>
      </c>
      <c r="T58" s="166">
        <v>3808</v>
      </c>
      <c r="U58" s="164">
        <v>1094</v>
      </c>
      <c r="V58" s="158">
        <v>0</v>
      </c>
      <c r="W58" s="165">
        <v>454</v>
      </c>
      <c r="X58" s="163">
        <v>103</v>
      </c>
      <c r="Y58" s="164">
        <v>33</v>
      </c>
      <c r="Z58" s="164">
        <v>0</v>
      </c>
      <c r="AA58" s="163">
        <v>0</v>
      </c>
      <c r="AB58" s="162">
        <f t="shared" si="28"/>
        <v>136</v>
      </c>
      <c r="AC58" s="161">
        <v>300</v>
      </c>
      <c r="AD58" s="159">
        <v>5</v>
      </c>
      <c r="AE58" s="160">
        <v>1</v>
      </c>
      <c r="AF58" s="159">
        <v>868</v>
      </c>
      <c r="AG58" s="158">
        <v>863</v>
      </c>
      <c r="AH58" s="158">
        <v>4</v>
      </c>
      <c r="AI58" s="158">
        <v>2</v>
      </c>
      <c r="AJ58" s="158">
        <v>0</v>
      </c>
      <c r="AK58" s="158">
        <v>0</v>
      </c>
      <c r="AL58" s="160">
        <v>1</v>
      </c>
      <c r="AM58" s="159">
        <v>810</v>
      </c>
      <c r="AN58" s="158">
        <v>359</v>
      </c>
      <c r="AO58" s="158">
        <v>0</v>
      </c>
      <c r="AP58" s="158">
        <v>0</v>
      </c>
      <c r="AQ58" s="158">
        <v>10</v>
      </c>
      <c r="AR58" s="158">
        <v>2</v>
      </c>
      <c r="AS58" s="157">
        <v>0</v>
      </c>
      <c r="AT58" s="28">
        <v>11562</v>
      </c>
      <c r="AU58" s="156">
        <v>17582</v>
      </c>
      <c r="AV58" s="155">
        <v>4350</v>
      </c>
      <c r="AW58" s="31">
        <v>0.59655555555555551</v>
      </c>
    </row>
    <row r="59" spans="1:49" ht="19.5" customHeight="1" x14ac:dyDescent="0.15">
      <c r="A59" s="171" t="s">
        <v>92</v>
      </c>
      <c r="B59" s="170">
        <v>2359</v>
      </c>
      <c r="C59" s="164">
        <v>16</v>
      </c>
      <c r="D59" s="164">
        <v>306</v>
      </c>
      <c r="E59" s="164">
        <v>674</v>
      </c>
      <c r="F59" s="167">
        <f t="shared" si="24"/>
        <v>3355</v>
      </c>
      <c r="G59" s="169">
        <v>7136</v>
      </c>
      <c r="H59" s="164">
        <v>4545</v>
      </c>
      <c r="I59" s="165">
        <f t="shared" si="25"/>
        <v>11681</v>
      </c>
      <c r="J59" s="169">
        <v>7</v>
      </c>
      <c r="K59" s="164">
        <v>83</v>
      </c>
      <c r="L59" s="165">
        <f t="shared" si="26"/>
        <v>90</v>
      </c>
      <c r="M59" s="168">
        <v>22</v>
      </c>
      <c r="N59" s="158">
        <v>0</v>
      </c>
      <c r="O59" s="158">
        <v>0</v>
      </c>
      <c r="P59" s="158">
        <v>7</v>
      </c>
      <c r="Q59" s="166">
        <v>11</v>
      </c>
      <c r="R59" s="164">
        <v>91</v>
      </c>
      <c r="S59" s="167">
        <f t="shared" si="27"/>
        <v>102</v>
      </c>
      <c r="T59" s="166">
        <v>5357</v>
      </c>
      <c r="U59" s="164">
        <v>1264</v>
      </c>
      <c r="V59" s="158">
        <v>0</v>
      </c>
      <c r="W59" s="165">
        <v>582</v>
      </c>
      <c r="X59" s="163">
        <v>146</v>
      </c>
      <c r="Y59" s="164">
        <v>33</v>
      </c>
      <c r="Z59" s="164">
        <v>0</v>
      </c>
      <c r="AA59" s="163">
        <v>0</v>
      </c>
      <c r="AB59" s="162">
        <f t="shared" si="28"/>
        <v>179</v>
      </c>
      <c r="AC59" s="161">
        <v>307</v>
      </c>
      <c r="AD59" s="159">
        <v>7</v>
      </c>
      <c r="AE59" s="160">
        <v>1</v>
      </c>
      <c r="AF59" s="159">
        <v>1153</v>
      </c>
      <c r="AG59" s="158">
        <v>1147</v>
      </c>
      <c r="AH59" s="158">
        <v>5</v>
      </c>
      <c r="AI59" s="158">
        <v>2</v>
      </c>
      <c r="AJ59" s="158">
        <v>0</v>
      </c>
      <c r="AK59" s="158">
        <v>0</v>
      </c>
      <c r="AL59" s="160">
        <v>1</v>
      </c>
      <c r="AM59" s="159">
        <v>1117</v>
      </c>
      <c r="AN59" s="158">
        <v>581</v>
      </c>
      <c r="AO59" s="158">
        <v>0</v>
      </c>
      <c r="AP59" s="158">
        <v>0</v>
      </c>
      <c r="AQ59" s="158">
        <v>108</v>
      </c>
      <c r="AR59" s="158">
        <v>1</v>
      </c>
      <c r="AS59" s="157">
        <v>0</v>
      </c>
      <c r="AT59" s="28">
        <v>15209</v>
      </c>
      <c r="AU59" s="156">
        <v>23541</v>
      </c>
      <c r="AV59" s="155">
        <v>5340</v>
      </c>
      <c r="AW59" s="31">
        <v>0.61090660046228917</v>
      </c>
    </row>
    <row r="60" spans="1:49" ht="19.5" customHeight="1" x14ac:dyDescent="0.15">
      <c r="A60" s="171" t="s">
        <v>93</v>
      </c>
      <c r="B60" s="170">
        <v>1541</v>
      </c>
      <c r="C60" s="164">
        <v>20</v>
      </c>
      <c r="D60" s="164">
        <v>328</v>
      </c>
      <c r="E60" s="164">
        <v>710</v>
      </c>
      <c r="F60" s="167">
        <f t="shared" si="24"/>
        <v>2599</v>
      </c>
      <c r="G60" s="169">
        <v>6415</v>
      </c>
      <c r="H60" s="164">
        <v>3823</v>
      </c>
      <c r="I60" s="165">
        <f t="shared" si="25"/>
        <v>10238</v>
      </c>
      <c r="J60" s="169">
        <v>2</v>
      </c>
      <c r="K60" s="164">
        <v>68</v>
      </c>
      <c r="L60" s="165">
        <f t="shared" si="26"/>
        <v>70</v>
      </c>
      <c r="M60" s="168">
        <v>15</v>
      </c>
      <c r="N60" s="158">
        <v>0</v>
      </c>
      <c r="O60" s="158">
        <v>0</v>
      </c>
      <c r="P60" s="158">
        <v>1</v>
      </c>
      <c r="Q60" s="166">
        <v>36</v>
      </c>
      <c r="R60" s="164">
        <v>78</v>
      </c>
      <c r="S60" s="167">
        <f t="shared" si="27"/>
        <v>114</v>
      </c>
      <c r="T60" s="166">
        <v>4166</v>
      </c>
      <c r="U60" s="164">
        <v>1535</v>
      </c>
      <c r="V60" s="158">
        <v>588</v>
      </c>
      <c r="W60" s="165">
        <v>544</v>
      </c>
      <c r="X60" s="163">
        <v>106</v>
      </c>
      <c r="Y60" s="164">
        <v>25</v>
      </c>
      <c r="Z60" s="164">
        <v>0</v>
      </c>
      <c r="AA60" s="163">
        <v>0</v>
      </c>
      <c r="AB60" s="162">
        <f t="shared" si="28"/>
        <v>131</v>
      </c>
      <c r="AC60" s="161">
        <v>121</v>
      </c>
      <c r="AD60" s="159">
        <v>39</v>
      </c>
      <c r="AE60" s="160">
        <v>9</v>
      </c>
      <c r="AF60" s="159">
        <v>904</v>
      </c>
      <c r="AG60" s="158">
        <v>871</v>
      </c>
      <c r="AH60" s="158">
        <v>33</v>
      </c>
      <c r="AI60" s="158">
        <v>12</v>
      </c>
      <c r="AJ60" s="158">
        <v>0</v>
      </c>
      <c r="AK60" s="158">
        <v>0</v>
      </c>
      <c r="AL60" s="160">
        <v>0</v>
      </c>
      <c r="AM60" s="159">
        <v>511</v>
      </c>
      <c r="AN60" s="158">
        <v>271</v>
      </c>
      <c r="AO60" s="158">
        <v>0</v>
      </c>
      <c r="AP60" s="158">
        <v>0</v>
      </c>
      <c r="AQ60" s="158">
        <v>7</v>
      </c>
      <c r="AR60" s="158">
        <v>0</v>
      </c>
      <c r="AS60" s="157">
        <v>0</v>
      </c>
      <c r="AT60" s="28">
        <v>13013</v>
      </c>
      <c r="AU60" s="156">
        <v>19015</v>
      </c>
      <c r="AV60" s="155">
        <v>4636</v>
      </c>
      <c r="AW60" s="31">
        <v>0.62658722406720058</v>
      </c>
    </row>
    <row r="61" spans="1:49" ht="19.5" customHeight="1" x14ac:dyDescent="0.15">
      <c r="A61" s="171" t="s">
        <v>94</v>
      </c>
      <c r="B61" s="170">
        <v>2989</v>
      </c>
      <c r="C61" s="164">
        <v>13</v>
      </c>
      <c r="D61" s="164">
        <v>628</v>
      </c>
      <c r="E61" s="164">
        <v>825</v>
      </c>
      <c r="F61" s="167">
        <f t="shared" si="24"/>
        <v>4455</v>
      </c>
      <c r="G61" s="169">
        <v>10112</v>
      </c>
      <c r="H61" s="164">
        <v>3383</v>
      </c>
      <c r="I61" s="165">
        <f t="shared" si="25"/>
        <v>13495</v>
      </c>
      <c r="J61" s="169">
        <v>31</v>
      </c>
      <c r="K61" s="164">
        <v>222</v>
      </c>
      <c r="L61" s="165">
        <f t="shared" si="26"/>
        <v>253</v>
      </c>
      <c r="M61" s="168">
        <v>15</v>
      </c>
      <c r="N61" s="158">
        <v>0</v>
      </c>
      <c r="O61" s="158">
        <v>0</v>
      </c>
      <c r="P61" s="158">
        <v>4</v>
      </c>
      <c r="Q61" s="166">
        <v>28</v>
      </c>
      <c r="R61" s="164">
        <v>334</v>
      </c>
      <c r="S61" s="167">
        <f t="shared" si="27"/>
        <v>362</v>
      </c>
      <c r="T61" s="166">
        <v>8829</v>
      </c>
      <c r="U61" s="164">
        <v>3606</v>
      </c>
      <c r="V61" s="158">
        <v>0</v>
      </c>
      <c r="W61" s="165">
        <v>768</v>
      </c>
      <c r="X61" s="163">
        <v>236</v>
      </c>
      <c r="Y61" s="164">
        <v>58</v>
      </c>
      <c r="Z61" s="164">
        <v>0</v>
      </c>
      <c r="AA61" s="163">
        <v>0</v>
      </c>
      <c r="AB61" s="162">
        <f t="shared" si="28"/>
        <v>294</v>
      </c>
      <c r="AC61" s="161">
        <v>1002</v>
      </c>
      <c r="AD61" s="159">
        <v>61</v>
      </c>
      <c r="AE61" s="160">
        <v>3</v>
      </c>
      <c r="AF61" s="159">
        <v>2398</v>
      </c>
      <c r="AG61" s="158">
        <v>2252</v>
      </c>
      <c r="AH61" s="158">
        <v>50</v>
      </c>
      <c r="AI61" s="158">
        <v>26</v>
      </c>
      <c r="AJ61" s="158">
        <v>1</v>
      </c>
      <c r="AK61" s="158">
        <v>0</v>
      </c>
      <c r="AL61" s="160">
        <v>95</v>
      </c>
      <c r="AM61" s="159">
        <v>1051</v>
      </c>
      <c r="AN61" s="158">
        <v>748</v>
      </c>
      <c r="AO61" s="158">
        <v>0</v>
      </c>
      <c r="AP61" s="158">
        <v>0</v>
      </c>
      <c r="AQ61" s="158">
        <v>1031</v>
      </c>
      <c r="AR61" s="158">
        <v>46</v>
      </c>
      <c r="AS61" s="157">
        <v>0</v>
      </c>
      <c r="AT61" s="28">
        <v>18257</v>
      </c>
      <c r="AU61" s="156">
        <v>33334</v>
      </c>
      <c r="AV61" s="155">
        <v>4458</v>
      </c>
      <c r="AW61" s="31">
        <v>0.74931456094849946</v>
      </c>
    </row>
    <row r="62" spans="1:49" ht="19.5" customHeight="1" x14ac:dyDescent="0.15">
      <c r="A62" s="171" t="s">
        <v>95</v>
      </c>
      <c r="B62" s="170">
        <v>1157</v>
      </c>
      <c r="C62" s="164">
        <v>7</v>
      </c>
      <c r="D62" s="164">
        <v>217</v>
      </c>
      <c r="E62" s="164">
        <v>286</v>
      </c>
      <c r="F62" s="167">
        <f t="shared" si="24"/>
        <v>1667</v>
      </c>
      <c r="G62" s="169">
        <v>3796</v>
      </c>
      <c r="H62" s="164">
        <v>2420</v>
      </c>
      <c r="I62" s="165">
        <f t="shared" si="25"/>
        <v>6216</v>
      </c>
      <c r="J62" s="169">
        <v>2</v>
      </c>
      <c r="K62" s="164">
        <v>42</v>
      </c>
      <c r="L62" s="165">
        <f t="shared" si="26"/>
        <v>44</v>
      </c>
      <c r="M62" s="168">
        <v>6</v>
      </c>
      <c r="N62" s="158">
        <v>0</v>
      </c>
      <c r="O62" s="158">
        <v>0</v>
      </c>
      <c r="P62" s="158">
        <v>2</v>
      </c>
      <c r="Q62" s="166">
        <v>17</v>
      </c>
      <c r="R62" s="164">
        <v>62</v>
      </c>
      <c r="S62" s="167">
        <f t="shared" si="27"/>
        <v>79</v>
      </c>
      <c r="T62" s="166">
        <v>2655</v>
      </c>
      <c r="U62" s="164">
        <v>831</v>
      </c>
      <c r="V62" s="158">
        <v>0</v>
      </c>
      <c r="W62" s="165">
        <v>320</v>
      </c>
      <c r="X62" s="163">
        <v>58</v>
      </c>
      <c r="Y62" s="164">
        <v>22</v>
      </c>
      <c r="Z62" s="164">
        <v>0</v>
      </c>
      <c r="AA62" s="163">
        <v>0</v>
      </c>
      <c r="AB62" s="162">
        <f t="shared" si="28"/>
        <v>80</v>
      </c>
      <c r="AC62" s="161">
        <v>55</v>
      </c>
      <c r="AD62" s="159">
        <v>5</v>
      </c>
      <c r="AE62" s="160">
        <v>1</v>
      </c>
      <c r="AF62" s="159">
        <v>575</v>
      </c>
      <c r="AG62" s="158">
        <v>557</v>
      </c>
      <c r="AH62" s="158">
        <v>17</v>
      </c>
      <c r="AI62" s="158">
        <v>9</v>
      </c>
      <c r="AJ62" s="158">
        <v>0</v>
      </c>
      <c r="AK62" s="158">
        <v>0</v>
      </c>
      <c r="AL62" s="160">
        <v>1</v>
      </c>
      <c r="AM62" s="159">
        <v>890</v>
      </c>
      <c r="AN62" s="158">
        <v>297</v>
      </c>
      <c r="AO62" s="158">
        <v>0</v>
      </c>
      <c r="AP62" s="158">
        <v>0</v>
      </c>
      <c r="AQ62" s="158">
        <v>11</v>
      </c>
      <c r="AR62" s="158">
        <v>2</v>
      </c>
      <c r="AS62" s="157">
        <v>0</v>
      </c>
      <c r="AT62" s="28">
        <v>7958</v>
      </c>
      <c r="AU62" s="156">
        <v>12311</v>
      </c>
      <c r="AV62" s="155">
        <v>2761</v>
      </c>
      <c r="AW62" s="31">
        <v>0.61068211068211065</v>
      </c>
    </row>
    <row r="63" spans="1:49" ht="19.5" customHeight="1" x14ac:dyDescent="0.15">
      <c r="A63" s="171" t="s">
        <v>96</v>
      </c>
      <c r="B63" s="170">
        <v>2115</v>
      </c>
      <c r="C63" s="164">
        <v>7</v>
      </c>
      <c r="D63" s="164">
        <v>399</v>
      </c>
      <c r="E63" s="164">
        <v>591</v>
      </c>
      <c r="F63" s="167">
        <f t="shared" si="24"/>
        <v>3112</v>
      </c>
      <c r="G63" s="169">
        <v>7286</v>
      </c>
      <c r="H63" s="164">
        <v>3591</v>
      </c>
      <c r="I63" s="165">
        <f t="shared" si="25"/>
        <v>10877</v>
      </c>
      <c r="J63" s="169">
        <v>12</v>
      </c>
      <c r="K63" s="164">
        <v>140</v>
      </c>
      <c r="L63" s="165">
        <f t="shared" si="26"/>
        <v>152</v>
      </c>
      <c r="M63" s="168">
        <v>8</v>
      </c>
      <c r="N63" s="158">
        <v>0</v>
      </c>
      <c r="O63" s="158">
        <v>0</v>
      </c>
      <c r="P63" s="158">
        <v>2</v>
      </c>
      <c r="Q63" s="166">
        <v>20</v>
      </c>
      <c r="R63" s="164">
        <v>106</v>
      </c>
      <c r="S63" s="167">
        <f t="shared" si="27"/>
        <v>126</v>
      </c>
      <c r="T63" s="166">
        <v>5201</v>
      </c>
      <c r="U63" s="164">
        <v>2693</v>
      </c>
      <c r="V63" s="158">
        <v>647</v>
      </c>
      <c r="W63" s="165">
        <v>415</v>
      </c>
      <c r="X63" s="163">
        <v>151</v>
      </c>
      <c r="Y63" s="164">
        <v>36</v>
      </c>
      <c r="Z63" s="164">
        <v>0</v>
      </c>
      <c r="AA63" s="163">
        <v>0</v>
      </c>
      <c r="AB63" s="162">
        <f t="shared" si="28"/>
        <v>187</v>
      </c>
      <c r="AC63" s="161">
        <v>778</v>
      </c>
      <c r="AD63" s="159">
        <v>87</v>
      </c>
      <c r="AE63" s="160">
        <v>2</v>
      </c>
      <c r="AF63" s="159">
        <v>1228</v>
      </c>
      <c r="AG63" s="158">
        <v>1203</v>
      </c>
      <c r="AH63" s="158">
        <v>23</v>
      </c>
      <c r="AI63" s="158">
        <v>12</v>
      </c>
      <c r="AJ63" s="158">
        <v>0</v>
      </c>
      <c r="AK63" s="158">
        <v>0</v>
      </c>
      <c r="AL63" s="160">
        <v>2</v>
      </c>
      <c r="AM63" s="159">
        <v>1281</v>
      </c>
      <c r="AN63" s="158">
        <v>695</v>
      </c>
      <c r="AO63" s="158">
        <v>0</v>
      </c>
      <c r="AP63" s="158">
        <v>0</v>
      </c>
      <c r="AQ63" s="158">
        <v>143</v>
      </c>
      <c r="AR63" s="158">
        <v>7</v>
      </c>
      <c r="AS63" s="157">
        <v>0</v>
      </c>
      <c r="AT63" s="28">
        <v>14210</v>
      </c>
      <c r="AU63" s="156">
        <v>23250</v>
      </c>
      <c r="AV63" s="155">
        <v>4337</v>
      </c>
      <c r="AW63" s="31">
        <v>0.66985381998712878</v>
      </c>
    </row>
    <row r="64" spans="1:49" ht="19.5" customHeight="1" x14ac:dyDescent="0.15">
      <c r="A64" s="171" t="s">
        <v>97</v>
      </c>
      <c r="B64" s="170">
        <v>1788</v>
      </c>
      <c r="C64" s="164">
        <v>12</v>
      </c>
      <c r="D64" s="164">
        <v>417</v>
      </c>
      <c r="E64" s="164">
        <v>449</v>
      </c>
      <c r="F64" s="167">
        <f t="shared" si="24"/>
        <v>2666</v>
      </c>
      <c r="G64" s="169">
        <v>7941</v>
      </c>
      <c r="H64" s="164">
        <v>3946</v>
      </c>
      <c r="I64" s="165">
        <f t="shared" si="25"/>
        <v>11887</v>
      </c>
      <c r="J64" s="169">
        <v>26</v>
      </c>
      <c r="K64" s="164">
        <v>273</v>
      </c>
      <c r="L64" s="165">
        <f t="shared" si="26"/>
        <v>299</v>
      </c>
      <c r="M64" s="168">
        <v>10</v>
      </c>
      <c r="N64" s="158">
        <v>0</v>
      </c>
      <c r="O64" s="158">
        <v>0</v>
      </c>
      <c r="P64" s="158">
        <v>3</v>
      </c>
      <c r="Q64" s="166">
        <v>24</v>
      </c>
      <c r="R64" s="164">
        <v>189</v>
      </c>
      <c r="S64" s="167">
        <f t="shared" si="27"/>
        <v>213</v>
      </c>
      <c r="T64" s="166">
        <v>4959</v>
      </c>
      <c r="U64" s="164">
        <v>2799</v>
      </c>
      <c r="V64" s="158">
        <v>600</v>
      </c>
      <c r="W64" s="165">
        <v>388</v>
      </c>
      <c r="X64" s="163">
        <v>147</v>
      </c>
      <c r="Y64" s="164">
        <v>42</v>
      </c>
      <c r="Z64" s="164">
        <v>0</v>
      </c>
      <c r="AA64" s="163">
        <v>0</v>
      </c>
      <c r="AB64" s="162">
        <f t="shared" si="28"/>
        <v>189</v>
      </c>
      <c r="AC64" s="161">
        <v>329</v>
      </c>
      <c r="AD64" s="159">
        <v>16</v>
      </c>
      <c r="AE64" s="160">
        <v>2</v>
      </c>
      <c r="AF64" s="159">
        <v>1350</v>
      </c>
      <c r="AG64" s="158">
        <v>1340</v>
      </c>
      <c r="AH64" s="158">
        <v>10</v>
      </c>
      <c r="AI64" s="158">
        <v>3</v>
      </c>
      <c r="AJ64" s="158">
        <v>0</v>
      </c>
      <c r="AK64" s="158">
        <v>0</v>
      </c>
      <c r="AL64" s="160">
        <v>0</v>
      </c>
      <c r="AM64" s="159">
        <v>552</v>
      </c>
      <c r="AN64" s="158">
        <v>355</v>
      </c>
      <c r="AO64" s="158">
        <v>0</v>
      </c>
      <c r="AP64" s="158">
        <v>0</v>
      </c>
      <c r="AQ64" s="158">
        <v>254</v>
      </c>
      <c r="AR64" s="158">
        <v>32</v>
      </c>
      <c r="AS64" s="157">
        <v>0</v>
      </c>
      <c r="AT64" s="28">
        <v>14940</v>
      </c>
      <c r="AU64" s="156">
        <v>22836</v>
      </c>
      <c r="AV64" s="155">
        <v>4690</v>
      </c>
      <c r="AW64" s="31">
        <v>0.66804071674939014</v>
      </c>
    </row>
    <row r="65" spans="1:49" ht="19.5" customHeight="1" thickBot="1" x14ac:dyDescent="0.2">
      <c r="A65" s="171" t="s">
        <v>98</v>
      </c>
      <c r="B65" s="170">
        <v>2927</v>
      </c>
      <c r="C65" s="164">
        <v>22</v>
      </c>
      <c r="D65" s="164">
        <v>771</v>
      </c>
      <c r="E65" s="164">
        <v>746</v>
      </c>
      <c r="F65" s="167">
        <f t="shared" si="24"/>
        <v>4466</v>
      </c>
      <c r="G65" s="169">
        <v>12596</v>
      </c>
      <c r="H65" s="164">
        <v>4463</v>
      </c>
      <c r="I65" s="165">
        <f t="shared" si="25"/>
        <v>17059</v>
      </c>
      <c r="J65" s="169">
        <v>1</v>
      </c>
      <c r="K65" s="164">
        <v>219</v>
      </c>
      <c r="L65" s="165">
        <f t="shared" si="26"/>
        <v>220</v>
      </c>
      <c r="M65" s="168">
        <v>14</v>
      </c>
      <c r="N65" s="158">
        <v>0</v>
      </c>
      <c r="O65" s="158">
        <v>0</v>
      </c>
      <c r="P65" s="158">
        <v>5</v>
      </c>
      <c r="Q65" s="166">
        <v>24</v>
      </c>
      <c r="R65" s="164">
        <v>257</v>
      </c>
      <c r="S65" s="167">
        <f t="shared" si="27"/>
        <v>281</v>
      </c>
      <c r="T65" s="166">
        <v>7612</v>
      </c>
      <c r="U65" s="164">
        <v>2396</v>
      </c>
      <c r="V65" s="158">
        <v>645</v>
      </c>
      <c r="W65" s="165">
        <v>967</v>
      </c>
      <c r="X65" s="163">
        <v>223</v>
      </c>
      <c r="Y65" s="164">
        <v>52</v>
      </c>
      <c r="Z65" s="164">
        <v>0</v>
      </c>
      <c r="AA65" s="163">
        <v>0</v>
      </c>
      <c r="AB65" s="162">
        <f t="shared" si="28"/>
        <v>275</v>
      </c>
      <c r="AC65" s="161">
        <v>808</v>
      </c>
      <c r="AD65" s="159">
        <v>73</v>
      </c>
      <c r="AE65" s="160">
        <v>2</v>
      </c>
      <c r="AF65" s="159">
        <v>1833</v>
      </c>
      <c r="AG65" s="158">
        <v>1748</v>
      </c>
      <c r="AH65" s="158">
        <v>57</v>
      </c>
      <c r="AI65" s="158">
        <v>28</v>
      </c>
      <c r="AJ65" s="158">
        <v>0</v>
      </c>
      <c r="AK65" s="158">
        <v>0</v>
      </c>
      <c r="AL65" s="160">
        <v>25</v>
      </c>
      <c r="AM65" s="159">
        <v>1772</v>
      </c>
      <c r="AN65" s="158">
        <v>807</v>
      </c>
      <c r="AO65" s="158">
        <v>0</v>
      </c>
      <c r="AP65" s="158">
        <v>0</v>
      </c>
      <c r="AQ65" s="158">
        <v>72</v>
      </c>
      <c r="AR65" s="158">
        <v>2</v>
      </c>
      <c r="AS65" s="157">
        <v>0</v>
      </c>
      <c r="AT65" s="28">
        <v>21803</v>
      </c>
      <c r="AU65" s="156">
        <v>34533</v>
      </c>
      <c r="AV65" s="155">
        <v>5464</v>
      </c>
      <c r="AW65" s="31">
        <v>0.73837856849756722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20997</v>
      </c>
      <c r="C66" s="150">
        <f t="shared" si="29"/>
        <v>138</v>
      </c>
      <c r="D66" s="150">
        <f t="shared" si="29"/>
        <v>4459</v>
      </c>
      <c r="E66" s="150">
        <f t="shared" si="29"/>
        <v>6192</v>
      </c>
      <c r="F66" s="152">
        <f t="shared" si="29"/>
        <v>31786</v>
      </c>
      <c r="G66" s="151">
        <f t="shared" si="29"/>
        <v>78340</v>
      </c>
      <c r="H66" s="150">
        <f t="shared" si="29"/>
        <v>37440</v>
      </c>
      <c r="I66" s="152">
        <f t="shared" si="29"/>
        <v>115780</v>
      </c>
      <c r="J66" s="151">
        <f t="shared" si="29"/>
        <v>86</v>
      </c>
      <c r="K66" s="150">
        <f t="shared" si="29"/>
        <v>1353</v>
      </c>
      <c r="L66" s="152">
        <f t="shared" si="29"/>
        <v>1439</v>
      </c>
      <c r="M66" s="153">
        <f t="shared" si="29"/>
        <v>131</v>
      </c>
      <c r="N66" s="150">
        <f t="shared" si="29"/>
        <v>0</v>
      </c>
      <c r="O66" s="150">
        <f t="shared" si="29"/>
        <v>0</v>
      </c>
      <c r="P66" s="149">
        <f t="shared" si="29"/>
        <v>33</v>
      </c>
      <c r="Q66" s="151">
        <f t="shared" si="29"/>
        <v>215</v>
      </c>
      <c r="R66" s="150">
        <f t="shared" si="29"/>
        <v>1479</v>
      </c>
      <c r="S66" s="152">
        <f t="shared" si="29"/>
        <v>1694</v>
      </c>
      <c r="T66" s="151">
        <f t="shared" si="29"/>
        <v>54039</v>
      </c>
      <c r="U66" s="150">
        <f t="shared" si="29"/>
        <v>18990</v>
      </c>
      <c r="V66" s="150">
        <f t="shared" si="29"/>
        <v>2480</v>
      </c>
      <c r="W66" s="152">
        <f t="shared" si="29"/>
        <v>5984</v>
      </c>
      <c r="X66" s="153">
        <f t="shared" si="29"/>
        <v>1522</v>
      </c>
      <c r="Y66" s="150">
        <f t="shared" si="29"/>
        <v>392</v>
      </c>
      <c r="Z66" s="150">
        <f t="shared" si="29"/>
        <v>0</v>
      </c>
      <c r="AA66" s="150">
        <f t="shared" si="29"/>
        <v>1</v>
      </c>
      <c r="AB66" s="149">
        <f t="shared" si="29"/>
        <v>1915</v>
      </c>
      <c r="AC66" s="148">
        <f t="shared" si="29"/>
        <v>3901</v>
      </c>
      <c r="AD66" s="153">
        <f t="shared" si="29"/>
        <v>302</v>
      </c>
      <c r="AE66" s="149">
        <f t="shared" si="29"/>
        <v>71</v>
      </c>
      <c r="AF66" s="151">
        <f t="shared" si="29"/>
        <v>13001</v>
      </c>
      <c r="AG66" s="150">
        <f t="shared" si="29"/>
        <v>12632</v>
      </c>
      <c r="AH66" s="150">
        <f t="shared" si="29"/>
        <v>233</v>
      </c>
      <c r="AI66" s="150">
        <f t="shared" si="29"/>
        <v>110</v>
      </c>
      <c r="AJ66" s="150">
        <f t="shared" si="29"/>
        <v>1</v>
      </c>
      <c r="AK66" s="150">
        <f t="shared" si="29"/>
        <v>0</v>
      </c>
      <c r="AL66" s="152">
        <f t="shared" si="29"/>
        <v>132</v>
      </c>
      <c r="AM66" s="151">
        <f t="shared" si="29"/>
        <v>10623</v>
      </c>
      <c r="AN66" s="150">
        <f t="shared" si="29"/>
        <v>5198</v>
      </c>
      <c r="AO66" s="150">
        <f t="shared" si="29"/>
        <v>0</v>
      </c>
      <c r="AP66" s="150">
        <f t="shared" si="29"/>
        <v>0</v>
      </c>
      <c r="AQ66" s="150">
        <f t="shared" si="29"/>
        <v>1737</v>
      </c>
      <c r="AR66" s="150">
        <f t="shared" si="29"/>
        <v>100</v>
      </c>
      <c r="AS66" s="149">
        <f t="shared" si="29"/>
        <v>0</v>
      </c>
      <c r="AT66" s="148">
        <v>149654</v>
      </c>
      <c r="AU66" s="148">
        <v>237037</v>
      </c>
      <c r="AV66" s="147">
        <v>45254</v>
      </c>
      <c r="AW66" s="146">
        <v>0.67662808775263428</v>
      </c>
    </row>
    <row r="67" spans="1:49" ht="19.5" customHeight="1" x14ac:dyDescent="0.15">
      <c r="A67" s="171" t="s">
        <v>99</v>
      </c>
      <c r="B67" s="170">
        <v>2281</v>
      </c>
      <c r="C67" s="164">
        <v>18</v>
      </c>
      <c r="D67" s="164">
        <v>452</v>
      </c>
      <c r="E67" s="164">
        <v>678</v>
      </c>
      <c r="F67" s="167">
        <f t="shared" ref="F67:F75" si="30">SUM(B67:E67)</f>
        <v>3429</v>
      </c>
      <c r="G67" s="169">
        <v>8567</v>
      </c>
      <c r="H67" s="164">
        <v>4221</v>
      </c>
      <c r="I67" s="165">
        <f t="shared" ref="I67:I75" si="31">SUM(G67:H67)</f>
        <v>12788</v>
      </c>
      <c r="J67" s="169">
        <v>4</v>
      </c>
      <c r="K67" s="164">
        <v>91</v>
      </c>
      <c r="L67" s="165">
        <f t="shared" ref="L67:L75" si="32">SUM(J67:K67)</f>
        <v>95</v>
      </c>
      <c r="M67" s="168">
        <v>18</v>
      </c>
      <c r="N67" s="158">
        <v>0</v>
      </c>
      <c r="O67" s="158">
        <v>0</v>
      </c>
      <c r="P67" s="158">
        <v>2</v>
      </c>
      <c r="Q67" s="166">
        <v>37</v>
      </c>
      <c r="R67" s="174">
        <v>129</v>
      </c>
      <c r="S67" s="167">
        <f t="shared" ref="S67:S75" si="33">SUM(Q67:R67)</f>
        <v>166</v>
      </c>
      <c r="T67" s="166">
        <v>5203</v>
      </c>
      <c r="U67" s="164">
        <v>1356</v>
      </c>
      <c r="V67" s="158">
        <v>0</v>
      </c>
      <c r="W67" s="165">
        <v>799</v>
      </c>
      <c r="X67" s="163">
        <v>207</v>
      </c>
      <c r="Y67" s="164">
        <v>47</v>
      </c>
      <c r="Z67" s="164">
        <v>0</v>
      </c>
      <c r="AA67" s="163">
        <v>0</v>
      </c>
      <c r="AB67" s="162">
        <f t="shared" ref="AB67:AB75" si="34">SUM(X67:AA67)</f>
        <v>254</v>
      </c>
      <c r="AC67" s="161">
        <v>29</v>
      </c>
      <c r="AD67" s="159">
        <v>7</v>
      </c>
      <c r="AE67" s="160">
        <v>3</v>
      </c>
      <c r="AF67" s="173">
        <v>1099</v>
      </c>
      <c r="AG67" s="158">
        <v>1078</v>
      </c>
      <c r="AH67" s="172">
        <v>9</v>
      </c>
      <c r="AI67" s="158">
        <v>4</v>
      </c>
      <c r="AJ67" s="158">
        <v>0</v>
      </c>
      <c r="AK67" s="158">
        <v>0</v>
      </c>
      <c r="AL67" s="160">
        <v>11</v>
      </c>
      <c r="AM67" s="159">
        <v>581</v>
      </c>
      <c r="AN67" s="158">
        <v>231</v>
      </c>
      <c r="AO67" s="158">
        <v>0</v>
      </c>
      <c r="AP67" s="158">
        <v>0</v>
      </c>
      <c r="AQ67" s="158">
        <v>10</v>
      </c>
      <c r="AR67" s="158">
        <v>0</v>
      </c>
      <c r="AS67" s="157">
        <v>0</v>
      </c>
      <c r="AT67" s="28">
        <v>16398</v>
      </c>
      <c r="AU67" s="29">
        <v>23750</v>
      </c>
      <c r="AV67" s="30">
        <v>5026</v>
      </c>
      <c r="AW67" s="31">
        <v>0.66992492962152017</v>
      </c>
    </row>
    <row r="68" spans="1:49" ht="19.5" customHeight="1" x14ac:dyDescent="0.15">
      <c r="A68" s="171" t="s">
        <v>100</v>
      </c>
      <c r="B68" s="170">
        <v>2681</v>
      </c>
      <c r="C68" s="164">
        <v>15</v>
      </c>
      <c r="D68" s="164">
        <v>476</v>
      </c>
      <c r="E68" s="164">
        <v>577</v>
      </c>
      <c r="F68" s="167">
        <f t="shared" si="30"/>
        <v>3749</v>
      </c>
      <c r="G68" s="169">
        <v>9477</v>
      </c>
      <c r="H68" s="164">
        <v>4067</v>
      </c>
      <c r="I68" s="165">
        <f t="shared" si="31"/>
        <v>13544</v>
      </c>
      <c r="J68" s="169">
        <v>19</v>
      </c>
      <c r="K68" s="164">
        <v>170</v>
      </c>
      <c r="L68" s="165">
        <f t="shared" si="32"/>
        <v>189</v>
      </c>
      <c r="M68" s="168">
        <v>18</v>
      </c>
      <c r="N68" s="158">
        <v>0</v>
      </c>
      <c r="O68" s="158">
        <v>0</v>
      </c>
      <c r="P68" s="158">
        <v>3</v>
      </c>
      <c r="Q68" s="166">
        <v>43</v>
      </c>
      <c r="R68" s="164">
        <v>187</v>
      </c>
      <c r="S68" s="167">
        <f t="shared" si="33"/>
        <v>230</v>
      </c>
      <c r="T68" s="166">
        <v>6779</v>
      </c>
      <c r="U68" s="164">
        <v>1962</v>
      </c>
      <c r="V68" s="158">
        <v>0</v>
      </c>
      <c r="W68" s="165">
        <v>954</v>
      </c>
      <c r="X68" s="163">
        <v>214</v>
      </c>
      <c r="Y68" s="164">
        <v>55</v>
      </c>
      <c r="Z68" s="164">
        <v>0</v>
      </c>
      <c r="AA68" s="163">
        <v>0</v>
      </c>
      <c r="AB68" s="162">
        <f t="shared" si="34"/>
        <v>269</v>
      </c>
      <c r="AC68" s="161">
        <v>1068</v>
      </c>
      <c r="AD68" s="159">
        <v>32</v>
      </c>
      <c r="AE68" s="160">
        <v>2</v>
      </c>
      <c r="AF68" s="159">
        <v>1602</v>
      </c>
      <c r="AG68" s="158">
        <v>1519</v>
      </c>
      <c r="AH68" s="158">
        <v>69</v>
      </c>
      <c r="AI68" s="158">
        <v>36</v>
      </c>
      <c r="AJ68" s="158">
        <v>0</v>
      </c>
      <c r="AK68" s="158">
        <v>0</v>
      </c>
      <c r="AL68" s="160">
        <v>6</v>
      </c>
      <c r="AM68" s="159">
        <v>1604</v>
      </c>
      <c r="AN68" s="158">
        <v>741</v>
      </c>
      <c r="AO68" s="158">
        <v>0</v>
      </c>
      <c r="AP68" s="158">
        <v>0</v>
      </c>
      <c r="AQ68" s="158">
        <v>47</v>
      </c>
      <c r="AR68" s="158">
        <v>1</v>
      </c>
      <c r="AS68" s="157">
        <v>0</v>
      </c>
      <c r="AT68" s="28">
        <v>17602</v>
      </c>
      <c r="AU68" s="156">
        <v>29236</v>
      </c>
      <c r="AV68" s="155">
        <v>4847</v>
      </c>
      <c r="AW68" s="31">
        <v>0.69971943295924399</v>
      </c>
    </row>
    <row r="69" spans="1:49" ht="19.5" customHeight="1" x14ac:dyDescent="0.15">
      <c r="A69" s="171" t="s">
        <v>101</v>
      </c>
      <c r="B69" s="170">
        <v>1038</v>
      </c>
      <c r="C69" s="164">
        <v>1</v>
      </c>
      <c r="D69" s="164">
        <v>137</v>
      </c>
      <c r="E69" s="164">
        <v>404</v>
      </c>
      <c r="F69" s="167">
        <f t="shared" si="30"/>
        <v>1580</v>
      </c>
      <c r="G69" s="169">
        <v>4666</v>
      </c>
      <c r="H69" s="164">
        <v>2834</v>
      </c>
      <c r="I69" s="165">
        <f t="shared" si="31"/>
        <v>7500</v>
      </c>
      <c r="J69" s="169">
        <v>11</v>
      </c>
      <c r="K69" s="164">
        <v>313</v>
      </c>
      <c r="L69" s="165">
        <f t="shared" si="32"/>
        <v>324</v>
      </c>
      <c r="M69" s="168">
        <v>10</v>
      </c>
      <c r="N69" s="158">
        <v>0</v>
      </c>
      <c r="O69" s="158">
        <v>0</v>
      </c>
      <c r="P69" s="158">
        <v>2</v>
      </c>
      <c r="Q69" s="166">
        <v>30</v>
      </c>
      <c r="R69" s="164">
        <v>219</v>
      </c>
      <c r="S69" s="167">
        <f t="shared" si="33"/>
        <v>249</v>
      </c>
      <c r="T69" s="166">
        <v>6576</v>
      </c>
      <c r="U69" s="164">
        <v>5363</v>
      </c>
      <c r="V69" s="158">
        <v>0</v>
      </c>
      <c r="W69" s="165">
        <v>214</v>
      </c>
      <c r="X69" s="163">
        <v>92</v>
      </c>
      <c r="Y69" s="164">
        <v>25</v>
      </c>
      <c r="Z69" s="164">
        <v>0</v>
      </c>
      <c r="AA69" s="163">
        <v>0</v>
      </c>
      <c r="AB69" s="162">
        <f t="shared" si="34"/>
        <v>117</v>
      </c>
      <c r="AC69" s="161">
        <v>724</v>
      </c>
      <c r="AD69" s="159">
        <v>156</v>
      </c>
      <c r="AE69" s="160">
        <v>3</v>
      </c>
      <c r="AF69" s="159">
        <v>4572</v>
      </c>
      <c r="AG69" s="158">
        <v>4470</v>
      </c>
      <c r="AH69" s="158">
        <v>97</v>
      </c>
      <c r="AI69" s="158">
        <v>48</v>
      </c>
      <c r="AJ69" s="158">
        <v>0</v>
      </c>
      <c r="AK69" s="158">
        <v>0</v>
      </c>
      <c r="AL69" s="160">
        <v>5</v>
      </c>
      <c r="AM69" s="159">
        <v>2137</v>
      </c>
      <c r="AN69" s="158">
        <v>1655</v>
      </c>
      <c r="AO69" s="158">
        <v>0</v>
      </c>
      <c r="AP69" s="158">
        <v>0</v>
      </c>
      <c r="AQ69" s="158">
        <v>572</v>
      </c>
      <c r="AR69" s="158">
        <v>13</v>
      </c>
      <c r="AS69" s="157">
        <v>0</v>
      </c>
      <c r="AT69" s="28">
        <v>9466</v>
      </c>
      <c r="AU69" s="156">
        <v>24585</v>
      </c>
      <c r="AV69" s="155">
        <v>3562</v>
      </c>
      <c r="AW69" s="31">
        <v>0.62213333333333332</v>
      </c>
    </row>
    <row r="70" spans="1:49" ht="19.5" customHeight="1" x14ac:dyDescent="0.15">
      <c r="A70" s="171" t="s">
        <v>102</v>
      </c>
      <c r="B70" s="170">
        <v>2236</v>
      </c>
      <c r="C70" s="164">
        <v>14</v>
      </c>
      <c r="D70" s="164">
        <v>267</v>
      </c>
      <c r="E70" s="164">
        <v>712</v>
      </c>
      <c r="F70" s="167">
        <f t="shared" si="30"/>
        <v>3229</v>
      </c>
      <c r="G70" s="169">
        <v>5711</v>
      </c>
      <c r="H70" s="164">
        <v>4263</v>
      </c>
      <c r="I70" s="165">
        <f t="shared" si="31"/>
        <v>9974</v>
      </c>
      <c r="J70" s="169">
        <v>22</v>
      </c>
      <c r="K70" s="164">
        <v>248</v>
      </c>
      <c r="L70" s="165">
        <f t="shared" si="32"/>
        <v>270</v>
      </c>
      <c r="M70" s="168">
        <v>28</v>
      </c>
      <c r="N70" s="158">
        <v>2</v>
      </c>
      <c r="O70" s="158">
        <v>0</v>
      </c>
      <c r="P70" s="158">
        <v>10</v>
      </c>
      <c r="Q70" s="166">
        <v>61</v>
      </c>
      <c r="R70" s="164">
        <v>285</v>
      </c>
      <c r="S70" s="167">
        <f t="shared" si="33"/>
        <v>346</v>
      </c>
      <c r="T70" s="166">
        <v>5599</v>
      </c>
      <c r="U70" s="164">
        <v>2459</v>
      </c>
      <c r="V70" s="158">
        <v>0</v>
      </c>
      <c r="W70" s="165">
        <v>666</v>
      </c>
      <c r="X70" s="163">
        <v>192</v>
      </c>
      <c r="Y70" s="164">
        <v>58</v>
      </c>
      <c r="Z70" s="164">
        <v>0</v>
      </c>
      <c r="AA70" s="163">
        <v>0</v>
      </c>
      <c r="AB70" s="162">
        <f t="shared" si="34"/>
        <v>250</v>
      </c>
      <c r="AC70" s="161">
        <v>60</v>
      </c>
      <c r="AD70" s="159">
        <v>159</v>
      </c>
      <c r="AE70" s="160">
        <v>1</v>
      </c>
      <c r="AF70" s="159">
        <v>1336</v>
      </c>
      <c r="AG70" s="158">
        <v>1188</v>
      </c>
      <c r="AH70" s="158">
        <v>147</v>
      </c>
      <c r="AI70" s="158">
        <v>65</v>
      </c>
      <c r="AJ70" s="158">
        <v>0</v>
      </c>
      <c r="AK70" s="158">
        <v>0</v>
      </c>
      <c r="AL70" s="160">
        <v>0</v>
      </c>
      <c r="AM70" s="159">
        <v>371</v>
      </c>
      <c r="AN70" s="158">
        <v>188</v>
      </c>
      <c r="AO70" s="158">
        <v>0</v>
      </c>
      <c r="AP70" s="158">
        <v>0</v>
      </c>
      <c r="AQ70" s="158">
        <v>70</v>
      </c>
      <c r="AR70" s="158">
        <v>2</v>
      </c>
      <c r="AS70" s="157">
        <v>0</v>
      </c>
      <c r="AT70" s="28">
        <v>13592</v>
      </c>
      <c r="AU70" s="156">
        <v>21786</v>
      </c>
      <c r="AV70" s="155">
        <v>5265</v>
      </c>
      <c r="AW70" s="31">
        <v>0.57258873069981953</v>
      </c>
    </row>
    <row r="71" spans="1:49" ht="19.5" customHeight="1" x14ac:dyDescent="0.15">
      <c r="A71" s="171" t="s">
        <v>103</v>
      </c>
      <c r="B71" s="170">
        <v>2551</v>
      </c>
      <c r="C71" s="164">
        <v>3</v>
      </c>
      <c r="D71" s="164">
        <v>336</v>
      </c>
      <c r="E71" s="164">
        <v>915</v>
      </c>
      <c r="F71" s="167">
        <f t="shared" si="30"/>
        <v>3805</v>
      </c>
      <c r="G71" s="169">
        <v>6498</v>
      </c>
      <c r="H71" s="164">
        <v>5059</v>
      </c>
      <c r="I71" s="165">
        <f t="shared" si="31"/>
        <v>11557</v>
      </c>
      <c r="J71" s="169">
        <v>34</v>
      </c>
      <c r="K71" s="164">
        <v>446</v>
      </c>
      <c r="L71" s="165">
        <f t="shared" si="32"/>
        <v>480</v>
      </c>
      <c r="M71" s="168">
        <v>27</v>
      </c>
      <c r="N71" s="158">
        <v>0</v>
      </c>
      <c r="O71" s="158">
        <v>0</v>
      </c>
      <c r="P71" s="158">
        <v>4</v>
      </c>
      <c r="Q71" s="166">
        <v>46</v>
      </c>
      <c r="R71" s="164">
        <v>362</v>
      </c>
      <c r="S71" s="167">
        <f t="shared" si="33"/>
        <v>408</v>
      </c>
      <c r="T71" s="166">
        <v>6146</v>
      </c>
      <c r="U71" s="164">
        <v>2865</v>
      </c>
      <c r="V71" s="158">
        <v>678</v>
      </c>
      <c r="W71" s="165">
        <v>736</v>
      </c>
      <c r="X71" s="163">
        <v>207</v>
      </c>
      <c r="Y71" s="164">
        <v>49</v>
      </c>
      <c r="Z71" s="164">
        <v>0</v>
      </c>
      <c r="AA71" s="163">
        <v>0</v>
      </c>
      <c r="AB71" s="162">
        <f t="shared" si="34"/>
        <v>256</v>
      </c>
      <c r="AC71" s="161">
        <v>262</v>
      </c>
      <c r="AD71" s="159">
        <v>129</v>
      </c>
      <c r="AE71" s="160">
        <v>5</v>
      </c>
      <c r="AF71" s="159">
        <v>1404</v>
      </c>
      <c r="AG71" s="158">
        <v>1258</v>
      </c>
      <c r="AH71" s="158">
        <v>126</v>
      </c>
      <c r="AI71" s="158">
        <v>63</v>
      </c>
      <c r="AJ71" s="158">
        <v>0</v>
      </c>
      <c r="AK71" s="158">
        <v>0</v>
      </c>
      <c r="AL71" s="160">
        <v>4</v>
      </c>
      <c r="AM71" s="159">
        <v>607</v>
      </c>
      <c r="AN71" s="158">
        <v>352</v>
      </c>
      <c r="AO71" s="158">
        <v>0</v>
      </c>
      <c r="AP71" s="158">
        <v>0</v>
      </c>
      <c r="AQ71" s="158">
        <v>262</v>
      </c>
      <c r="AR71" s="158">
        <v>2</v>
      </c>
      <c r="AS71" s="157">
        <v>0</v>
      </c>
      <c r="AT71" s="28">
        <v>15968</v>
      </c>
      <c r="AU71" s="156">
        <v>25449</v>
      </c>
      <c r="AV71" s="155">
        <v>6450</v>
      </c>
      <c r="AW71" s="31">
        <v>0.56225664099679851</v>
      </c>
    </row>
    <row r="72" spans="1:49" ht="19.5" customHeight="1" x14ac:dyDescent="0.15">
      <c r="A72" s="171" t="s">
        <v>104</v>
      </c>
      <c r="B72" s="170">
        <v>1590</v>
      </c>
      <c r="C72" s="164">
        <v>3</v>
      </c>
      <c r="D72" s="164">
        <v>323</v>
      </c>
      <c r="E72" s="164">
        <v>609</v>
      </c>
      <c r="F72" s="167">
        <f t="shared" si="30"/>
        <v>2525</v>
      </c>
      <c r="G72" s="169">
        <v>5761</v>
      </c>
      <c r="H72" s="164">
        <v>4099</v>
      </c>
      <c r="I72" s="165">
        <f t="shared" si="31"/>
        <v>9860</v>
      </c>
      <c r="J72" s="169">
        <v>7</v>
      </c>
      <c r="K72" s="164">
        <v>145</v>
      </c>
      <c r="L72" s="165">
        <f t="shared" si="32"/>
        <v>152</v>
      </c>
      <c r="M72" s="168">
        <v>12</v>
      </c>
      <c r="N72" s="158">
        <v>0</v>
      </c>
      <c r="O72" s="158">
        <v>0</v>
      </c>
      <c r="P72" s="158">
        <v>4</v>
      </c>
      <c r="Q72" s="166">
        <v>32</v>
      </c>
      <c r="R72" s="164">
        <v>154</v>
      </c>
      <c r="S72" s="167">
        <f t="shared" si="33"/>
        <v>186</v>
      </c>
      <c r="T72" s="166">
        <v>3703</v>
      </c>
      <c r="U72" s="164">
        <v>1136</v>
      </c>
      <c r="V72" s="158">
        <v>0</v>
      </c>
      <c r="W72" s="165">
        <v>464</v>
      </c>
      <c r="X72" s="163">
        <v>158</v>
      </c>
      <c r="Y72" s="164">
        <v>46</v>
      </c>
      <c r="Z72" s="164">
        <v>0</v>
      </c>
      <c r="AA72" s="163">
        <v>0</v>
      </c>
      <c r="AB72" s="162">
        <f t="shared" si="34"/>
        <v>204</v>
      </c>
      <c r="AC72" s="161">
        <v>116</v>
      </c>
      <c r="AD72" s="159">
        <v>61</v>
      </c>
      <c r="AE72" s="160">
        <v>69</v>
      </c>
      <c r="AF72" s="159">
        <v>854</v>
      </c>
      <c r="AG72" s="158">
        <v>822</v>
      </c>
      <c r="AH72" s="158">
        <v>31</v>
      </c>
      <c r="AI72" s="158">
        <v>18</v>
      </c>
      <c r="AJ72" s="158">
        <v>1</v>
      </c>
      <c r="AK72" s="158">
        <v>0</v>
      </c>
      <c r="AL72" s="160">
        <v>0</v>
      </c>
      <c r="AM72" s="159">
        <v>529</v>
      </c>
      <c r="AN72" s="158">
        <v>227</v>
      </c>
      <c r="AO72" s="158">
        <v>0</v>
      </c>
      <c r="AP72" s="158">
        <v>0</v>
      </c>
      <c r="AQ72" s="158">
        <v>12</v>
      </c>
      <c r="AR72" s="158">
        <v>1</v>
      </c>
      <c r="AS72" s="157">
        <v>0</v>
      </c>
      <c r="AT72" s="28">
        <v>12602</v>
      </c>
      <c r="AU72" s="156">
        <v>18337</v>
      </c>
      <c r="AV72" s="155">
        <v>4868</v>
      </c>
      <c r="AW72" s="31">
        <v>0.58427991886409736</v>
      </c>
    </row>
    <row r="73" spans="1:49" ht="19.5" customHeight="1" x14ac:dyDescent="0.15">
      <c r="A73" s="171" t="s">
        <v>105</v>
      </c>
      <c r="B73" s="170">
        <v>1674</v>
      </c>
      <c r="C73" s="164">
        <v>9</v>
      </c>
      <c r="D73" s="164">
        <v>400</v>
      </c>
      <c r="E73" s="164">
        <v>610</v>
      </c>
      <c r="F73" s="167">
        <f t="shared" si="30"/>
        <v>2693</v>
      </c>
      <c r="G73" s="169">
        <v>7689</v>
      </c>
      <c r="H73" s="164">
        <v>4256</v>
      </c>
      <c r="I73" s="165">
        <f t="shared" si="31"/>
        <v>11945</v>
      </c>
      <c r="J73" s="169">
        <v>0</v>
      </c>
      <c r="K73" s="164">
        <v>80</v>
      </c>
      <c r="L73" s="165">
        <f t="shared" si="32"/>
        <v>80</v>
      </c>
      <c r="M73" s="168">
        <v>11</v>
      </c>
      <c r="N73" s="158">
        <v>1</v>
      </c>
      <c r="O73" s="158">
        <v>0</v>
      </c>
      <c r="P73" s="158">
        <v>2</v>
      </c>
      <c r="Q73" s="166">
        <v>21</v>
      </c>
      <c r="R73" s="164">
        <v>52</v>
      </c>
      <c r="S73" s="167">
        <f t="shared" si="33"/>
        <v>73</v>
      </c>
      <c r="T73" s="166">
        <v>3768</v>
      </c>
      <c r="U73" s="164">
        <v>819</v>
      </c>
      <c r="V73" s="158">
        <v>0</v>
      </c>
      <c r="W73" s="165">
        <v>639</v>
      </c>
      <c r="X73" s="163">
        <v>148</v>
      </c>
      <c r="Y73" s="164">
        <v>48</v>
      </c>
      <c r="Z73" s="164">
        <v>0</v>
      </c>
      <c r="AA73" s="163">
        <v>0</v>
      </c>
      <c r="AB73" s="162">
        <f t="shared" si="34"/>
        <v>196</v>
      </c>
      <c r="AC73" s="161">
        <v>279</v>
      </c>
      <c r="AD73" s="159">
        <v>67</v>
      </c>
      <c r="AE73" s="160">
        <v>1</v>
      </c>
      <c r="AF73" s="159">
        <v>799</v>
      </c>
      <c r="AG73" s="158">
        <v>681</v>
      </c>
      <c r="AH73" s="158">
        <v>115</v>
      </c>
      <c r="AI73" s="158">
        <v>40</v>
      </c>
      <c r="AJ73" s="158">
        <v>0</v>
      </c>
      <c r="AK73" s="158">
        <v>0</v>
      </c>
      <c r="AL73" s="160">
        <v>0</v>
      </c>
      <c r="AM73" s="159">
        <v>819</v>
      </c>
      <c r="AN73" s="158">
        <v>369</v>
      </c>
      <c r="AO73" s="158">
        <v>0</v>
      </c>
      <c r="AP73" s="158">
        <v>0</v>
      </c>
      <c r="AQ73" s="158">
        <v>0</v>
      </c>
      <c r="AR73" s="158">
        <v>0</v>
      </c>
      <c r="AS73" s="157">
        <v>0</v>
      </c>
      <c r="AT73" s="28">
        <v>14797</v>
      </c>
      <c r="AU73" s="156">
        <v>20799</v>
      </c>
      <c r="AV73" s="155">
        <v>4966</v>
      </c>
      <c r="AW73" s="31">
        <v>0.6437002930096275</v>
      </c>
    </row>
    <row r="74" spans="1:49" ht="19.5" customHeight="1" x14ac:dyDescent="0.15">
      <c r="A74" s="171" t="s">
        <v>106</v>
      </c>
      <c r="B74" s="170">
        <v>3279</v>
      </c>
      <c r="C74" s="164">
        <v>22</v>
      </c>
      <c r="D74" s="164">
        <v>611</v>
      </c>
      <c r="E74" s="164">
        <v>805</v>
      </c>
      <c r="F74" s="167">
        <f t="shared" si="30"/>
        <v>4717</v>
      </c>
      <c r="G74" s="169">
        <v>8956</v>
      </c>
      <c r="H74" s="164">
        <v>3517</v>
      </c>
      <c r="I74" s="165">
        <f t="shared" si="31"/>
        <v>12473</v>
      </c>
      <c r="J74" s="169">
        <v>4</v>
      </c>
      <c r="K74" s="164">
        <v>197</v>
      </c>
      <c r="L74" s="165">
        <f t="shared" si="32"/>
        <v>201</v>
      </c>
      <c r="M74" s="168">
        <v>21</v>
      </c>
      <c r="N74" s="158">
        <v>0</v>
      </c>
      <c r="O74" s="158">
        <v>0</v>
      </c>
      <c r="P74" s="158">
        <v>5</v>
      </c>
      <c r="Q74" s="166">
        <v>52</v>
      </c>
      <c r="R74" s="164">
        <v>324</v>
      </c>
      <c r="S74" s="167">
        <f t="shared" si="33"/>
        <v>376</v>
      </c>
      <c r="T74" s="166">
        <v>7575</v>
      </c>
      <c r="U74" s="164">
        <v>2951</v>
      </c>
      <c r="V74" s="158">
        <v>0</v>
      </c>
      <c r="W74" s="165">
        <v>862</v>
      </c>
      <c r="X74" s="163">
        <v>233</v>
      </c>
      <c r="Y74" s="164">
        <v>43</v>
      </c>
      <c r="Z74" s="164">
        <v>0</v>
      </c>
      <c r="AA74" s="163">
        <v>0</v>
      </c>
      <c r="AB74" s="162">
        <f t="shared" si="34"/>
        <v>276</v>
      </c>
      <c r="AC74" s="161">
        <v>947</v>
      </c>
      <c r="AD74" s="159">
        <v>399</v>
      </c>
      <c r="AE74" s="160">
        <v>4</v>
      </c>
      <c r="AF74" s="159">
        <v>2435</v>
      </c>
      <c r="AG74" s="158">
        <v>2151</v>
      </c>
      <c r="AH74" s="158">
        <v>232</v>
      </c>
      <c r="AI74" s="158">
        <v>119</v>
      </c>
      <c r="AJ74" s="158">
        <v>0</v>
      </c>
      <c r="AK74" s="158">
        <v>0</v>
      </c>
      <c r="AL74" s="160">
        <v>52</v>
      </c>
      <c r="AM74" s="159">
        <v>1394</v>
      </c>
      <c r="AN74" s="158">
        <v>665</v>
      </c>
      <c r="AO74" s="158">
        <v>0</v>
      </c>
      <c r="AP74" s="158">
        <v>0</v>
      </c>
      <c r="AQ74" s="158">
        <v>601</v>
      </c>
      <c r="AR74" s="158">
        <v>16</v>
      </c>
      <c r="AS74" s="157">
        <v>0</v>
      </c>
      <c r="AT74" s="28">
        <v>17457</v>
      </c>
      <c r="AU74" s="156">
        <v>31480</v>
      </c>
      <c r="AV74" s="155">
        <v>4562</v>
      </c>
      <c r="AW74" s="31">
        <v>0.71803094684518565</v>
      </c>
    </row>
    <row r="75" spans="1:49" ht="19.5" customHeight="1" thickBot="1" x14ac:dyDescent="0.2">
      <c r="A75" s="171" t="s">
        <v>107</v>
      </c>
      <c r="B75" s="170">
        <v>2143</v>
      </c>
      <c r="C75" s="164">
        <v>16</v>
      </c>
      <c r="D75" s="164">
        <v>430</v>
      </c>
      <c r="E75" s="164">
        <v>794</v>
      </c>
      <c r="F75" s="167">
        <f t="shared" si="30"/>
        <v>3383</v>
      </c>
      <c r="G75" s="169">
        <v>9533</v>
      </c>
      <c r="H75" s="164">
        <v>5696</v>
      </c>
      <c r="I75" s="165">
        <f t="shared" si="31"/>
        <v>15229</v>
      </c>
      <c r="J75" s="169">
        <v>15</v>
      </c>
      <c r="K75" s="164">
        <v>232</v>
      </c>
      <c r="L75" s="165">
        <f t="shared" si="32"/>
        <v>247</v>
      </c>
      <c r="M75" s="168">
        <v>14</v>
      </c>
      <c r="N75" s="158">
        <v>0</v>
      </c>
      <c r="O75" s="158">
        <v>0</v>
      </c>
      <c r="P75" s="158">
        <v>1</v>
      </c>
      <c r="Q75" s="166">
        <v>31</v>
      </c>
      <c r="R75" s="164">
        <v>117</v>
      </c>
      <c r="S75" s="167">
        <f t="shared" si="33"/>
        <v>148</v>
      </c>
      <c r="T75" s="166">
        <v>5470</v>
      </c>
      <c r="U75" s="164">
        <v>2071</v>
      </c>
      <c r="V75" s="158">
        <v>0</v>
      </c>
      <c r="W75" s="165">
        <v>754</v>
      </c>
      <c r="X75" s="163">
        <v>120</v>
      </c>
      <c r="Y75" s="164">
        <v>50</v>
      </c>
      <c r="Z75" s="164">
        <v>0</v>
      </c>
      <c r="AA75" s="163">
        <v>0</v>
      </c>
      <c r="AB75" s="162">
        <f t="shared" si="34"/>
        <v>170</v>
      </c>
      <c r="AC75" s="161">
        <v>84</v>
      </c>
      <c r="AD75" s="159">
        <v>221</v>
      </c>
      <c r="AE75" s="160">
        <v>71</v>
      </c>
      <c r="AF75" s="159">
        <v>1610</v>
      </c>
      <c r="AG75" s="158">
        <v>1221</v>
      </c>
      <c r="AH75" s="158">
        <v>389</v>
      </c>
      <c r="AI75" s="158">
        <v>145</v>
      </c>
      <c r="AJ75" s="158">
        <v>0</v>
      </c>
      <c r="AK75" s="158">
        <v>0</v>
      </c>
      <c r="AL75" s="160">
        <v>0</v>
      </c>
      <c r="AM75" s="159">
        <v>1346</v>
      </c>
      <c r="AN75" s="158">
        <v>559</v>
      </c>
      <c r="AO75" s="158">
        <v>0</v>
      </c>
      <c r="AP75" s="158">
        <v>0</v>
      </c>
      <c r="AQ75" s="158">
        <v>12</v>
      </c>
      <c r="AR75" s="158">
        <v>0</v>
      </c>
      <c r="AS75" s="157">
        <v>0</v>
      </c>
      <c r="AT75" s="28">
        <v>18953</v>
      </c>
      <c r="AU75" s="156">
        <v>28085</v>
      </c>
      <c r="AV75" s="155">
        <v>6752</v>
      </c>
      <c r="AW75" s="31">
        <v>0.62597675487556637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19473</v>
      </c>
      <c r="C76" s="150">
        <f t="shared" si="35"/>
        <v>101</v>
      </c>
      <c r="D76" s="150">
        <f t="shared" si="35"/>
        <v>3432</v>
      </c>
      <c r="E76" s="150">
        <f t="shared" si="35"/>
        <v>6104</v>
      </c>
      <c r="F76" s="152">
        <f t="shared" si="35"/>
        <v>29110</v>
      </c>
      <c r="G76" s="151">
        <f t="shared" si="35"/>
        <v>66858</v>
      </c>
      <c r="H76" s="150">
        <f t="shared" si="35"/>
        <v>38012</v>
      </c>
      <c r="I76" s="152">
        <f t="shared" si="35"/>
        <v>104870</v>
      </c>
      <c r="J76" s="151">
        <f t="shared" si="35"/>
        <v>116</v>
      </c>
      <c r="K76" s="150">
        <f t="shared" si="35"/>
        <v>1922</v>
      </c>
      <c r="L76" s="152">
        <f t="shared" si="35"/>
        <v>2038</v>
      </c>
      <c r="M76" s="153">
        <f t="shared" si="35"/>
        <v>159</v>
      </c>
      <c r="N76" s="150">
        <f t="shared" si="35"/>
        <v>3</v>
      </c>
      <c r="O76" s="150">
        <f t="shared" si="35"/>
        <v>0</v>
      </c>
      <c r="P76" s="149">
        <f t="shared" si="35"/>
        <v>33</v>
      </c>
      <c r="Q76" s="151">
        <f t="shared" si="35"/>
        <v>353</v>
      </c>
      <c r="R76" s="150">
        <f t="shared" si="35"/>
        <v>1829</v>
      </c>
      <c r="S76" s="152">
        <f t="shared" si="35"/>
        <v>2182</v>
      </c>
      <c r="T76" s="151">
        <f t="shared" si="35"/>
        <v>50819</v>
      </c>
      <c r="U76" s="150">
        <f t="shared" si="35"/>
        <v>20982</v>
      </c>
      <c r="V76" s="150">
        <f t="shared" si="35"/>
        <v>678</v>
      </c>
      <c r="W76" s="152">
        <f t="shared" si="35"/>
        <v>6088</v>
      </c>
      <c r="X76" s="153">
        <f t="shared" si="35"/>
        <v>1571</v>
      </c>
      <c r="Y76" s="150">
        <f t="shared" si="35"/>
        <v>421</v>
      </c>
      <c r="Z76" s="150">
        <f t="shared" si="35"/>
        <v>0</v>
      </c>
      <c r="AA76" s="150">
        <f t="shared" si="35"/>
        <v>0</v>
      </c>
      <c r="AB76" s="149">
        <f t="shared" si="35"/>
        <v>1992</v>
      </c>
      <c r="AC76" s="148">
        <f t="shared" si="35"/>
        <v>3569</v>
      </c>
      <c r="AD76" s="153">
        <f t="shared" si="35"/>
        <v>1231</v>
      </c>
      <c r="AE76" s="149">
        <f t="shared" si="35"/>
        <v>159</v>
      </c>
      <c r="AF76" s="151">
        <f t="shared" si="35"/>
        <v>15711</v>
      </c>
      <c r="AG76" s="150">
        <f t="shared" si="35"/>
        <v>14388</v>
      </c>
      <c r="AH76" s="150">
        <f t="shared" si="35"/>
        <v>1215</v>
      </c>
      <c r="AI76" s="150">
        <f t="shared" si="35"/>
        <v>538</v>
      </c>
      <c r="AJ76" s="150">
        <f t="shared" si="35"/>
        <v>1</v>
      </c>
      <c r="AK76" s="150">
        <f t="shared" si="35"/>
        <v>0</v>
      </c>
      <c r="AL76" s="152">
        <f t="shared" si="35"/>
        <v>78</v>
      </c>
      <c r="AM76" s="151">
        <f t="shared" si="35"/>
        <v>9388</v>
      </c>
      <c r="AN76" s="150">
        <f t="shared" si="35"/>
        <v>4987</v>
      </c>
      <c r="AO76" s="150">
        <f t="shared" si="35"/>
        <v>0</v>
      </c>
      <c r="AP76" s="150">
        <f t="shared" si="35"/>
        <v>0</v>
      </c>
      <c r="AQ76" s="150">
        <f t="shared" si="35"/>
        <v>1586</v>
      </c>
      <c r="AR76" s="150">
        <f t="shared" si="35"/>
        <v>35</v>
      </c>
      <c r="AS76" s="149">
        <f t="shared" si="35"/>
        <v>0</v>
      </c>
      <c r="AT76" s="148">
        <v>136835</v>
      </c>
      <c r="AU76" s="148">
        <v>223507</v>
      </c>
      <c r="AV76" s="147">
        <v>46298</v>
      </c>
      <c r="AW76" s="146">
        <v>0.63753218270239342</v>
      </c>
    </row>
    <row r="77" spans="1:49" ht="19.5" customHeight="1" x14ac:dyDescent="0.15">
      <c r="A77" s="171" t="s">
        <v>108</v>
      </c>
      <c r="B77" s="170">
        <v>1145</v>
      </c>
      <c r="C77" s="164">
        <v>8</v>
      </c>
      <c r="D77" s="164">
        <v>201</v>
      </c>
      <c r="E77" s="164">
        <v>297</v>
      </c>
      <c r="F77" s="167">
        <f t="shared" ref="F77:F82" si="36">SUM(B77:E77)</f>
        <v>1651</v>
      </c>
      <c r="G77" s="169">
        <v>4568</v>
      </c>
      <c r="H77" s="164">
        <v>2010</v>
      </c>
      <c r="I77" s="165">
        <f t="shared" ref="I77:I82" si="37">SUM(G77:H77)</f>
        <v>6578</v>
      </c>
      <c r="J77" s="169">
        <v>0</v>
      </c>
      <c r="K77" s="164">
        <v>22</v>
      </c>
      <c r="L77" s="165">
        <f t="shared" ref="L77:L82" si="38">SUM(J77:K77)</f>
        <v>22</v>
      </c>
      <c r="M77" s="168">
        <v>7</v>
      </c>
      <c r="N77" s="158">
        <v>0</v>
      </c>
      <c r="O77" s="158">
        <v>0</v>
      </c>
      <c r="P77" s="158">
        <v>1</v>
      </c>
      <c r="Q77" s="166">
        <v>10</v>
      </c>
      <c r="R77" s="174">
        <v>123</v>
      </c>
      <c r="S77" s="167">
        <f t="shared" ref="S77:S82" si="39">SUM(Q77:R77)</f>
        <v>133</v>
      </c>
      <c r="T77" s="166">
        <v>2538</v>
      </c>
      <c r="U77" s="164">
        <v>435</v>
      </c>
      <c r="V77" s="158">
        <v>0</v>
      </c>
      <c r="W77" s="165">
        <v>383</v>
      </c>
      <c r="X77" s="163">
        <v>67</v>
      </c>
      <c r="Y77" s="164">
        <v>14</v>
      </c>
      <c r="Z77" s="164">
        <v>0</v>
      </c>
      <c r="AA77" s="163">
        <v>0</v>
      </c>
      <c r="AB77" s="162">
        <f t="shared" ref="AB77:AB82" si="40">SUM(X77:AA77)</f>
        <v>81</v>
      </c>
      <c r="AC77" s="161">
        <v>181</v>
      </c>
      <c r="AD77" s="159">
        <v>8</v>
      </c>
      <c r="AE77" s="160">
        <v>1</v>
      </c>
      <c r="AF77" s="173">
        <v>727</v>
      </c>
      <c r="AG77" s="158">
        <v>717</v>
      </c>
      <c r="AH77" s="172">
        <v>6</v>
      </c>
      <c r="AI77" s="158">
        <v>1</v>
      </c>
      <c r="AJ77" s="158">
        <v>0</v>
      </c>
      <c r="AK77" s="158">
        <v>0</v>
      </c>
      <c r="AL77" s="160">
        <v>0</v>
      </c>
      <c r="AM77" s="159">
        <v>689</v>
      </c>
      <c r="AN77" s="158">
        <v>277</v>
      </c>
      <c r="AO77" s="158">
        <v>0</v>
      </c>
      <c r="AP77" s="158">
        <v>0</v>
      </c>
      <c r="AQ77" s="158">
        <v>2</v>
      </c>
      <c r="AR77" s="158">
        <v>0</v>
      </c>
      <c r="AS77" s="157">
        <v>0</v>
      </c>
      <c r="AT77" s="28">
        <v>8305</v>
      </c>
      <c r="AU77" s="29">
        <v>12665</v>
      </c>
      <c r="AV77" s="30">
        <v>2344</v>
      </c>
      <c r="AW77" s="31">
        <v>0.69443599878382489</v>
      </c>
    </row>
    <row r="78" spans="1:49" ht="19.5" customHeight="1" x14ac:dyDescent="0.15">
      <c r="A78" s="171" t="s">
        <v>109</v>
      </c>
      <c r="B78" s="170">
        <v>1459</v>
      </c>
      <c r="C78" s="164">
        <v>24</v>
      </c>
      <c r="D78" s="164">
        <v>467</v>
      </c>
      <c r="E78" s="164">
        <v>255</v>
      </c>
      <c r="F78" s="167">
        <f t="shared" si="36"/>
        <v>2205</v>
      </c>
      <c r="G78" s="169">
        <v>6414</v>
      </c>
      <c r="H78" s="164">
        <v>2418</v>
      </c>
      <c r="I78" s="165">
        <f t="shared" si="37"/>
        <v>8832</v>
      </c>
      <c r="J78" s="169">
        <v>0</v>
      </c>
      <c r="K78" s="164">
        <v>114</v>
      </c>
      <c r="L78" s="165">
        <f t="shared" si="38"/>
        <v>114</v>
      </c>
      <c r="M78" s="168">
        <v>5</v>
      </c>
      <c r="N78" s="158">
        <v>0</v>
      </c>
      <c r="O78" s="158">
        <v>0</v>
      </c>
      <c r="P78" s="158">
        <v>2</v>
      </c>
      <c r="Q78" s="166">
        <v>10</v>
      </c>
      <c r="R78" s="164">
        <v>41</v>
      </c>
      <c r="S78" s="167">
        <f t="shared" si="39"/>
        <v>51</v>
      </c>
      <c r="T78" s="166">
        <v>2996</v>
      </c>
      <c r="U78" s="164">
        <v>486</v>
      </c>
      <c r="V78" s="158">
        <v>0</v>
      </c>
      <c r="W78" s="165">
        <v>503</v>
      </c>
      <c r="X78" s="163">
        <v>60</v>
      </c>
      <c r="Y78" s="164">
        <v>21</v>
      </c>
      <c r="Z78" s="164">
        <v>0</v>
      </c>
      <c r="AA78" s="163">
        <v>0</v>
      </c>
      <c r="AB78" s="162">
        <f t="shared" si="40"/>
        <v>81</v>
      </c>
      <c r="AC78" s="161">
        <v>106</v>
      </c>
      <c r="AD78" s="159">
        <v>30</v>
      </c>
      <c r="AE78" s="160">
        <v>0</v>
      </c>
      <c r="AF78" s="159">
        <v>837</v>
      </c>
      <c r="AG78" s="158">
        <v>799</v>
      </c>
      <c r="AH78" s="158">
        <v>37</v>
      </c>
      <c r="AI78" s="158">
        <v>19</v>
      </c>
      <c r="AJ78" s="158">
        <v>0</v>
      </c>
      <c r="AK78" s="158">
        <v>0</v>
      </c>
      <c r="AL78" s="160">
        <v>0</v>
      </c>
      <c r="AM78" s="159">
        <v>1341</v>
      </c>
      <c r="AN78" s="158">
        <v>589</v>
      </c>
      <c r="AO78" s="158">
        <v>0</v>
      </c>
      <c r="AP78" s="158">
        <v>0</v>
      </c>
      <c r="AQ78" s="158">
        <v>8</v>
      </c>
      <c r="AR78" s="158">
        <v>0</v>
      </c>
      <c r="AS78" s="157">
        <v>0</v>
      </c>
      <c r="AT78" s="28">
        <v>11190</v>
      </c>
      <c r="AU78" s="156">
        <v>16640</v>
      </c>
      <c r="AV78" s="155">
        <v>2816</v>
      </c>
      <c r="AW78" s="31">
        <v>0.72622282608695654</v>
      </c>
    </row>
    <row r="79" spans="1:49" ht="19.5" customHeight="1" x14ac:dyDescent="0.15">
      <c r="A79" s="171" t="s">
        <v>110</v>
      </c>
      <c r="B79" s="170">
        <v>3150</v>
      </c>
      <c r="C79" s="164">
        <v>15</v>
      </c>
      <c r="D79" s="164">
        <v>786</v>
      </c>
      <c r="E79" s="164">
        <v>1040</v>
      </c>
      <c r="F79" s="167">
        <f t="shared" si="36"/>
        <v>4991</v>
      </c>
      <c r="G79" s="169">
        <v>13447</v>
      </c>
      <c r="H79" s="164">
        <v>5331</v>
      </c>
      <c r="I79" s="165">
        <f t="shared" si="37"/>
        <v>18778</v>
      </c>
      <c r="J79" s="169">
        <v>5</v>
      </c>
      <c r="K79" s="164">
        <v>115</v>
      </c>
      <c r="L79" s="165">
        <f t="shared" si="38"/>
        <v>120</v>
      </c>
      <c r="M79" s="168">
        <v>16</v>
      </c>
      <c r="N79" s="158">
        <v>2</v>
      </c>
      <c r="O79" s="158">
        <v>1</v>
      </c>
      <c r="P79" s="158">
        <v>4</v>
      </c>
      <c r="Q79" s="166">
        <v>47</v>
      </c>
      <c r="R79" s="164">
        <v>63</v>
      </c>
      <c r="S79" s="167">
        <f t="shared" si="39"/>
        <v>110</v>
      </c>
      <c r="T79" s="166">
        <v>7948</v>
      </c>
      <c r="U79" s="164">
        <v>2328</v>
      </c>
      <c r="V79" s="158">
        <v>932</v>
      </c>
      <c r="W79" s="165">
        <v>1271</v>
      </c>
      <c r="X79" s="163">
        <v>296</v>
      </c>
      <c r="Y79" s="164">
        <v>83</v>
      </c>
      <c r="Z79" s="164">
        <v>0</v>
      </c>
      <c r="AA79" s="163">
        <v>0</v>
      </c>
      <c r="AB79" s="162">
        <f t="shared" si="40"/>
        <v>379</v>
      </c>
      <c r="AC79" s="161">
        <v>319</v>
      </c>
      <c r="AD79" s="159">
        <v>16</v>
      </c>
      <c r="AE79" s="160">
        <v>7</v>
      </c>
      <c r="AF79" s="159">
        <v>1830</v>
      </c>
      <c r="AG79" s="158">
        <v>1812</v>
      </c>
      <c r="AH79" s="158">
        <v>13</v>
      </c>
      <c r="AI79" s="158">
        <v>4</v>
      </c>
      <c r="AJ79" s="158">
        <v>1</v>
      </c>
      <c r="AK79" s="158">
        <v>0</v>
      </c>
      <c r="AL79" s="160">
        <v>0</v>
      </c>
      <c r="AM79" s="159">
        <v>2545</v>
      </c>
      <c r="AN79" s="158">
        <v>1224</v>
      </c>
      <c r="AO79" s="158">
        <v>0</v>
      </c>
      <c r="AP79" s="158">
        <v>0</v>
      </c>
      <c r="AQ79" s="158">
        <v>28</v>
      </c>
      <c r="AR79" s="158">
        <v>0</v>
      </c>
      <c r="AS79" s="157">
        <v>0</v>
      </c>
      <c r="AT79" s="28">
        <v>23964</v>
      </c>
      <c r="AU79" s="156">
        <v>37146</v>
      </c>
      <c r="AV79" s="155">
        <v>6517</v>
      </c>
      <c r="AW79" s="31">
        <v>0.71610395143252747</v>
      </c>
    </row>
    <row r="80" spans="1:49" ht="19.5" customHeight="1" x14ac:dyDescent="0.15">
      <c r="A80" s="171" t="s">
        <v>111</v>
      </c>
      <c r="B80" s="170">
        <v>2747</v>
      </c>
      <c r="C80" s="164">
        <v>25</v>
      </c>
      <c r="D80" s="164">
        <v>707</v>
      </c>
      <c r="E80" s="164">
        <v>540</v>
      </c>
      <c r="F80" s="167">
        <f t="shared" si="36"/>
        <v>4019</v>
      </c>
      <c r="G80" s="169">
        <v>10352</v>
      </c>
      <c r="H80" s="164">
        <v>2680</v>
      </c>
      <c r="I80" s="165">
        <f t="shared" si="37"/>
        <v>13032</v>
      </c>
      <c r="J80" s="169">
        <v>6</v>
      </c>
      <c r="K80" s="164">
        <v>37</v>
      </c>
      <c r="L80" s="165">
        <f t="shared" si="38"/>
        <v>43</v>
      </c>
      <c r="M80" s="168">
        <v>16</v>
      </c>
      <c r="N80" s="158">
        <v>0</v>
      </c>
      <c r="O80" s="158">
        <v>0</v>
      </c>
      <c r="P80" s="158">
        <v>3</v>
      </c>
      <c r="Q80" s="166">
        <v>31</v>
      </c>
      <c r="R80" s="164">
        <v>39</v>
      </c>
      <c r="S80" s="167">
        <f t="shared" si="39"/>
        <v>70</v>
      </c>
      <c r="T80" s="166">
        <v>6440</v>
      </c>
      <c r="U80" s="164">
        <v>1242</v>
      </c>
      <c r="V80" s="158">
        <v>0</v>
      </c>
      <c r="W80" s="165">
        <v>899</v>
      </c>
      <c r="X80" s="163">
        <v>195</v>
      </c>
      <c r="Y80" s="164">
        <v>60</v>
      </c>
      <c r="Z80" s="164">
        <v>0</v>
      </c>
      <c r="AA80" s="163">
        <v>0</v>
      </c>
      <c r="AB80" s="162">
        <f t="shared" si="40"/>
        <v>255</v>
      </c>
      <c r="AC80" s="161">
        <v>99</v>
      </c>
      <c r="AD80" s="159">
        <v>68</v>
      </c>
      <c r="AE80" s="160">
        <v>3</v>
      </c>
      <c r="AF80" s="159">
        <v>1635</v>
      </c>
      <c r="AG80" s="158">
        <v>1449</v>
      </c>
      <c r="AH80" s="158">
        <v>178</v>
      </c>
      <c r="AI80" s="158">
        <v>95</v>
      </c>
      <c r="AJ80" s="158">
        <v>0</v>
      </c>
      <c r="AK80" s="158">
        <v>0</v>
      </c>
      <c r="AL80" s="160">
        <v>0</v>
      </c>
      <c r="AM80" s="159">
        <v>1245</v>
      </c>
      <c r="AN80" s="158">
        <v>632</v>
      </c>
      <c r="AO80" s="158">
        <v>0</v>
      </c>
      <c r="AP80" s="158">
        <v>0</v>
      </c>
      <c r="AQ80" s="158">
        <v>0</v>
      </c>
      <c r="AR80" s="158">
        <v>0</v>
      </c>
      <c r="AS80" s="157">
        <v>0</v>
      </c>
      <c r="AT80" s="28">
        <v>17151</v>
      </c>
      <c r="AU80" s="156">
        <v>26966</v>
      </c>
      <c r="AV80" s="155">
        <v>3298</v>
      </c>
      <c r="AW80" s="31">
        <v>0.79435236341313686</v>
      </c>
    </row>
    <row r="81" spans="1:49" ht="19.5" customHeight="1" x14ac:dyDescent="0.15">
      <c r="A81" s="171" t="s">
        <v>112</v>
      </c>
      <c r="B81" s="170">
        <v>1295</v>
      </c>
      <c r="C81" s="164">
        <v>7</v>
      </c>
      <c r="D81" s="164">
        <v>320</v>
      </c>
      <c r="E81" s="164">
        <v>313</v>
      </c>
      <c r="F81" s="167">
        <f t="shared" si="36"/>
        <v>1935</v>
      </c>
      <c r="G81" s="169">
        <v>5588</v>
      </c>
      <c r="H81" s="164">
        <v>3092</v>
      </c>
      <c r="I81" s="165">
        <f t="shared" si="37"/>
        <v>8680</v>
      </c>
      <c r="J81" s="169">
        <v>0</v>
      </c>
      <c r="K81" s="164">
        <v>42</v>
      </c>
      <c r="L81" s="165">
        <f t="shared" si="38"/>
        <v>42</v>
      </c>
      <c r="M81" s="168">
        <v>6</v>
      </c>
      <c r="N81" s="158">
        <v>0</v>
      </c>
      <c r="O81" s="158">
        <v>0</v>
      </c>
      <c r="P81" s="158">
        <v>1</v>
      </c>
      <c r="Q81" s="166">
        <v>24</v>
      </c>
      <c r="R81" s="164">
        <v>23</v>
      </c>
      <c r="S81" s="167">
        <f t="shared" si="39"/>
        <v>47</v>
      </c>
      <c r="T81" s="166">
        <v>3128</v>
      </c>
      <c r="U81" s="164">
        <v>767</v>
      </c>
      <c r="V81" s="158">
        <v>0</v>
      </c>
      <c r="W81" s="165">
        <v>523</v>
      </c>
      <c r="X81" s="163">
        <v>84</v>
      </c>
      <c r="Y81" s="164">
        <v>37</v>
      </c>
      <c r="Z81" s="164">
        <v>0</v>
      </c>
      <c r="AA81" s="163">
        <v>0</v>
      </c>
      <c r="AB81" s="162">
        <f t="shared" si="40"/>
        <v>121</v>
      </c>
      <c r="AC81" s="161">
        <v>4</v>
      </c>
      <c r="AD81" s="159">
        <v>32</v>
      </c>
      <c r="AE81" s="160">
        <v>1</v>
      </c>
      <c r="AF81" s="159">
        <v>667</v>
      </c>
      <c r="AG81" s="158">
        <v>630</v>
      </c>
      <c r="AH81" s="158">
        <v>37</v>
      </c>
      <c r="AI81" s="158">
        <v>21</v>
      </c>
      <c r="AJ81" s="158">
        <v>0</v>
      </c>
      <c r="AK81" s="158">
        <v>0</v>
      </c>
      <c r="AL81" s="160">
        <v>0</v>
      </c>
      <c r="AM81" s="159">
        <v>803</v>
      </c>
      <c r="AN81" s="158">
        <v>405</v>
      </c>
      <c r="AO81" s="158">
        <v>0</v>
      </c>
      <c r="AP81" s="158">
        <v>0</v>
      </c>
      <c r="AQ81" s="158">
        <v>3</v>
      </c>
      <c r="AR81" s="158">
        <v>0</v>
      </c>
      <c r="AS81" s="157">
        <v>0</v>
      </c>
      <c r="AT81" s="28">
        <v>10681</v>
      </c>
      <c r="AU81" s="156">
        <v>15487</v>
      </c>
      <c r="AV81" s="155">
        <v>3460</v>
      </c>
      <c r="AW81" s="31">
        <v>0.64377880184331793</v>
      </c>
    </row>
    <row r="82" spans="1:49" ht="19.5" customHeight="1" thickBot="1" x14ac:dyDescent="0.2">
      <c r="A82" s="171" t="s">
        <v>113</v>
      </c>
      <c r="B82" s="170">
        <v>2335</v>
      </c>
      <c r="C82" s="164">
        <v>31</v>
      </c>
      <c r="D82" s="164">
        <v>488</v>
      </c>
      <c r="E82" s="164">
        <v>425</v>
      </c>
      <c r="F82" s="167">
        <f t="shared" si="36"/>
        <v>3279</v>
      </c>
      <c r="G82" s="169">
        <v>9342</v>
      </c>
      <c r="H82" s="164">
        <v>3370</v>
      </c>
      <c r="I82" s="165">
        <f t="shared" si="37"/>
        <v>12712</v>
      </c>
      <c r="J82" s="169">
        <v>0</v>
      </c>
      <c r="K82" s="164">
        <v>45</v>
      </c>
      <c r="L82" s="165">
        <f t="shared" si="38"/>
        <v>45</v>
      </c>
      <c r="M82" s="168">
        <v>12</v>
      </c>
      <c r="N82" s="158">
        <v>0</v>
      </c>
      <c r="O82" s="158">
        <v>0</v>
      </c>
      <c r="P82" s="158">
        <v>1</v>
      </c>
      <c r="Q82" s="166">
        <v>7</v>
      </c>
      <c r="R82" s="164">
        <v>87</v>
      </c>
      <c r="S82" s="167">
        <f t="shared" si="39"/>
        <v>94</v>
      </c>
      <c r="T82" s="166">
        <v>6022</v>
      </c>
      <c r="U82" s="164">
        <v>1404</v>
      </c>
      <c r="V82" s="158">
        <v>396</v>
      </c>
      <c r="W82" s="165">
        <v>850</v>
      </c>
      <c r="X82" s="163">
        <v>138</v>
      </c>
      <c r="Y82" s="164">
        <v>49</v>
      </c>
      <c r="Z82" s="164">
        <v>0</v>
      </c>
      <c r="AA82" s="163">
        <v>0</v>
      </c>
      <c r="AB82" s="162">
        <f t="shared" si="40"/>
        <v>187</v>
      </c>
      <c r="AC82" s="161">
        <v>427</v>
      </c>
      <c r="AD82" s="159">
        <v>81</v>
      </c>
      <c r="AE82" s="160">
        <v>0</v>
      </c>
      <c r="AF82" s="159">
        <v>1440</v>
      </c>
      <c r="AG82" s="158">
        <v>1390</v>
      </c>
      <c r="AH82" s="158">
        <v>50</v>
      </c>
      <c r="AI82" s="158">
        <v>19</v>
      </c>
      <c r="AJ82" s="158">
        <v>0</v>
      </c>
      <c r="AK82" s="158">
        <v>0</v>
      </c>
      <c r="AL82" s="160">
        <v>0</v>
      </c>
      <c r="AM82" s="159">
        <v>1340</v>
      </c>
      <c r="AN82" s="158">
        <v>759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8">
        <v>16078</v>
      </c>
      <c r="AU82" s="156">
        <v>25669</v>
      </c>
      <c r="AV82" s="155">
        <v>3883</v>
      </c>
      <c r="AW82" s="31">
        <v>0.7348961611076148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12131</v>
      </c>
      <c r="C83" s="150">
        <f t="shared" si="41"/>
        <v>110</v>
      </c>
      <c r="D83" s="150">
        <f t="shared" si="41"/>
        <v>2969</v>
      </c>
      <c r="E83" s="150">
        <f t="shared" si="41"/>
        <v>2870</v>
      </c>
      <c r="F83" s="152">
        <f t="shared" si="41"/>
        <v>18080</v>
      </c>
      <c r="G83" s="151">
        <f t="shared" si="41"/>
        <v>49711</v>
      </c>
      <c r="H83" s="150">
        <f t="shared" si="41"/>
        <v>18901</v>
      </c>
      <c r="I83" s="152">
        <f t="shared" si="41"/>
        <v>68612</v>
      </c>
      <c r="J83" s="151">
        <f t="shared" si="41"/>
        <v>11</v>
      </c>
      <c r="K83" s="150">
        <f t="shared" si="41"/>
        <v>375</v>
      </c>
      <c r="L83" s="152">
        <f t="shared" si="41"/>
        <v>386</v>
      </c>
      <c r="M83" s="153">
        <f t="shared" si="41"/>
        <v>62</v>
      </c>
      <c r="N83" s="150">
        <f t="shared" si="41"/>
        <v>2</v>
      </c>
      <c r="O83" s="150">
        <f t="shared" si="41"/>
        <v>1</v>
      </c>
      <c r="P83" s="149">
        <f t="shared" si="41"/>
        <v>12</v>
      </c>
      <c r="Q83" s="151">
        <f t="shared" si="41"/>
        <v>129</v>
      </c>
      <c r="R83" s="150">
        <f t="shared" si="41"/>
        <v>376</v>
      </c>
      <c r="S83" s="152">
        <f t="shared" si="41"/>
        <v>505</v>
      </c>
      <c r="T83" s="151">
        <f t="shared" si="41"/>
        <v>29072</v>
      </c>
      <c r="U83" s="150">
        <f t="shared" si="41"/>
        <v>6662</v>
      </c>
      <c r="V83" s="150">
        <f t="shared" si="41"/>
        <v>1328</v>
      </c>
      <c r="W83" s="152">
        <f t="shared" si="41"/>
        <v>4429</v>
      </c>
      <c r="X83" s="153">
        <f t="shared" si="41"/>
        <v>840</v>
      </c>
      <c r="Y83" s="150">
        <f t="shared" si="41"/>
        <v>264</v>
      </c>
      <c r="Z83" s="150">
        <f t="shared" si="41"/>
        <v>0</v>
      </c>
      <c r="AA83" s="150">
        <f t="shared" si="41"/>
        <v>0</v>
      </c>
      <c r="AB83" s="149">
        <f t="shared" si="41"/>
        <v>1104</v>
      </c>
      <c r="AC83" s="148">
        <f t="shared" si="41"/>
        <v>1136</v>
      </c>
      <c r="AD83" s="153">
        <f t="shared" si="41"/>
        <v>235</v>
      </c>
      <c r="AE83" s="149">
        <f t="shared" si="41"/>
        <v>12</v>
      </c>
      <c r="AF83" s="151">
        <f t="shared" si="41"/>
        <v>7136</v>
      </c>
      <c r="AG83" s="150">
        <f t="shared" si="41"/>
        <v>6797</v>
      </c>
      <c r="AH83" s="150">
        <f t="shared" si="41"/>
        <v>321</v>
      </c>
      <c r="AI83" s="150">
        <f t="shared" si="41"/>
        <v>159</v>
      </c>
      <c r="AJ83" s="150">
        <f t="shared" si="41"/>
        <v>1</v>
      </c>
      <c r="AK83" s="150">
        <f t="shared" si="41"/>
        <v>0</v>
      </c>
      <c r="AL83" s="152">
        <f t="shared" si="41"/>
        <v>0</v>
      </c>
      <c r="AM83" s="151">
        <f t="shared" si="41"/>
        <v>7963</v>
      </c>
      <c r="AN83" s="150">
        <f t="shared" si="41"/>
        <v>3886</v>
      </c>
      <c r="AO83" s="150">
        <f t="shared" si="41"/>
        <v>0</v>
      </c>
      <c r="AP83" s="150">
        <f t="shared" si="41"/>
        <v>0</v>
      </c>
      <c r="AQ83" s="150">
        <f t="shared" si="41"/>
        <v>41</v>
      </c>
      <c r="AR83" s="150">
        <f t="shared" si="41"/>
        <v>0</v>
      </c>
      <c r="AS83" s="149">
        <f t="shared" si="41"/>
        <v>0</v>
      </c>
      <c r="AT83" s="148">
        <v>87369</v>
      </c>
      <c r="AU83" s="148">
        <v>134573</v>
      </c>
      <c r="AV83" s="147">
        <v>22318</v>
      </c>
      <c r="AW83" s="146">
        <v>0.72452340698420103</v>
      </c>
    </row>
    <row r="84" spans="1:49" ht="19.5" customHeight="1" x14ac:dyDescent="0.15">
      <c r="A84" s="171" t="s">
        <v>114</v>
      </c>
      <c r="B84" s="170">
        <v>1180</v>
      </c>
      <c r="C84" s="164">
        <v>15</v>
      </c>
      <c r="D84" s="164">
        <v>375</v>
      </c>
      <c r="E84" s="164">
        <v>494</v>
      </c>
      <c r="F84" s="167">
        <f>SUM(B84:E84)</f>
        <v>2064</v>
      </c>
      <c r="G84" s="169">
        <v>5609</v>
      </c>
      <c r="H84" s="164">
        <v>3061</v>
      </c>
      <c r="I84" s="165">
        <f>SUM(G84:H84)</f>
        <v>8670</v>
      </c>
      <c r="J84" s="169">
        <v>0</v>
      </c>
      <c r="K84" s="164">
        <v>73</v>
      </c>
      <c r="L84" s="165">
        <f>SUM(J84:K84)</f>
        <v>73</v>
      </c>
      <c r="M84" s="168">
        <v>8</v>
      </c>
      <c r="N84" s="158">
        <v>0</v>
      </c>
      <c r="O84" s="158">
        <v>0</v>
      </c>
      <c r="P84" s="158">
        <v>2</v>
      </c>
      <c r="Q84" s="166">
        <v>18</v>
      </c>
      <c r="R84" s="174">
        <v>29</v>
      </c>
      <c r="S84" s="167">
        <f>SUM(Q84:R84)</f>
        <v>47</v>
      </c>
      <c r="T84" s="166">
        <v>2918</v>
      </c>
      <c r="U84" s="164">
        <v>630</v>
      </c>
      <c r="V84" s="158">
        <v>0</v>
      </c>
      <c r="W84" s="165">
        <v>461</v>
      </c>
      <c r="X84" s="163">
        <v>96</v>
      </c>
      <c r="Y84" s="164">
        <v>39</v>
      </c>
      <c r="Z84" s="164">
        <v>0</v>
      </c>
      <c r="AA84" s="163">
        <v>0</v>
      </c>
      <c r="AB84" s="162">
        <f>SUM(X84:AA84)</f>
        <v>135</v>
      </c>
      <c r="AC84" s="161">
        <v>34</v>
      </c>
      <c r="AD84" s="159">
        <v>5</v>
      </c>
      <c r="AE84" s="160">
        <v>1</v>
      </c>
      <c r="AF84" s="173">
        <v>698</v>
      </c>
      <c r="AG84" s="158">
        <v>692</v>
      </c>
      <c r="AH84" s="172">
        <v>1</v>
      </c>
      <c r="AI84" s="158">
        <v>0</v>
      </c>
      <c r="AJ84" s="158">
        <v>0</v>
      </c>
      <c r="AK84" s="158">
        <v>0</v>
      </c>
      <c r="AL84" s="160">
        <v>0</v>
      </c>
      <c r="AM84" s="159">
        <v>538</v>
      </c>
      <c r="AN84" s="158">
        <v>266</v>
      </c>
      <c r="AO84" s="158">
        <v>0</v>
      </c>
      <c r="AP84" s="158">
        <v>0</v>
      </c>
      <c r="AQ84" s="158">
        <v>33</v>
      </c>
      <c r="AR84" s="158">
        <v>2</v>
      </c>
      <c r="AS84" s="157">
        <v>0</v>
      </c>
      <c r="AT84" s="28">
        <v>10863</v>
      </c>
      <c r="AU84" s="29">
        <v>15274</v>
      </c>
      <c r="AV84" s="30">
        <v>3651</v>
      </c>
      <c r="AW84" s="31">
        <v>0.6469434832756632</v>
      </c>
    </row>
    <row r="85" spans="1:49" ht="19.5" customHeight="1" x14ac:dyDescent="0.15">
      <c r="A85" s="171" t="s">
        <v>115</v>
      </c>
      <c r="B85" s="170">
        <v>1630</v>
      </c>
      <c r="C85" s="164">
        <v>10</v>
      </c>
      <c r="D85" s="164">
        <v>487</v>
      </c>
      <c r="E85" s="164">
        <v>451</v>
      </c>
      <c r="F85" s="167">
        <f>SUM(B85:E85)</f>
        <v>2578</v>
      </c>
      <c r="G85" s="169">
        <v>7161</v>
      </c>
      <c r="H85" s="164">
        <v>2489</v>
      </c>
      <c r="I85" s="165">
        <f>SUM(G85:H85)</f>
        <v>9650</v>
      </c>
      <c r="J85" s="169">
        <v>2</v>
      </c>
      <c r="K85" s="164">
        <v>47</v>
      </c>
      <c r="L85" s="165">
        <f>SUM(J85:K85)</f>
        <v>49</v>
      </c>
      <c r="M85" s="168">
        <v>13</v>
      </c>
      <c r="N85" s="158">
        <v>0</v>
      </c>
      <c r="O85" s="158">
        <v>0</v>
      </c>
      <c r="P85" s="158">
        <v>1</v>
      </c>
      <c r="Q85" s="166">
        <v>22</v>
      </c>
      <c r="R85" s="164">
        <v>31</v>
      </c>
      <c r="S85" s="167">
        <f>SUM(Q85:R85)</f>
        <v>53</v>
      </c>
      <c r="T85" s="166">
        <v>3842</v>
      </c>
      <c r="U85" s="164">
        <v>805</v>
      </c>
      <c r="V85" s="158">
        <v>0</v>
      </c>
      <c r="W85" s="165">
        <v>623</v>
      </c>
      <c r="X85" s="163">
        <v>105</v>
      </c>
      <c r="Y85" s="164">
        <v>33</v>
      </c>
      <c r="Z85" s="164">
        <v>0</v>
      </c>
      <c r="AA85" s="163">
        <v>0</v>
      </c>
      <c r="AB85" s="162">
        <f>SUM(X85:AA85)</f>
        <v>138</v>
      </c>
      <c r="AC85" s="161">
        <v>30</v>
      </c>
      <c r="AD85" s="159">
        <v>6</v>
      </c>
      <c r="AE85" s="160">
        <v>2</v>
      </c>
      <c r="AF85" s="159">
        <v>812</v>
      </c>
      <c r="AG85" s="158">
        <v>798</v>
      </c>
      <c r="AH85" s="158">
        <v>4</v>
      </c>
      <c r="AI85" s="158">
        <v>2</v>
      </c>
      <c r="AJ85" s="158">
        <v>0</v>
      </c>
      <c r="AK85" s="158">
        <v>0</v>
      </c>
      <c r="AL85" s="160">
        <v>0</v>
      </c>
      <c r="AM85" s="159">
        <v>1073</v>
      </c>
      <c r="AN85" s="158">
        <v>479</v>
      </c>
      <c r="AO85" s="158">
        <v>0</v>
      </c>
      <c r="AP85" s="158">
        <v>0</v>
      </c>
      <c r="AQ85" s="158">
        <v>5</v>
      </c>
      <c r="AR85" s="158">
        <v>0</v>
      </c>
      <c r="AS85" s="157">
        <v>0</v>
      </c>
      <c r="AT85" s="28">
        <v>12343</v>
      </c>
      <c r="AU85" s="156">
        <v>18304</v>
      </c>
      <c r="AV85" s="155">
        <v>3010</v>
      </c>
      <c r="AW85" s="31">
        <v>0.7420725388601036</v>
      </c>
    </row>
    <row r="86" spans="1:49" ht="19.5" customHeight="1" x14ac:dyDescent="0.15">
      <c r="A86" s="171" t="s">
        <v>116</v>
      </c>
      <c r="B86" s="170">
        <v>1863</v>
      </c>
      <c r="C86" s="164">
        <v>5</v>
      </c>
      <c r="D86" s="164">
        <v>766</v>
      </c>
      <c r="E86" s="164">
        <v>466</v>
      </c>
      <c r="F86" s="167">
        <f>SUM(B86:E86)</f>
        <v>3100</v>
      </c>
      <c r="G86" s="169">
        <v>11841</v>
      </c>
      <c r="H86" s="164">
        <v>2679</v>
      </c>
      <c r="I86" s="165">
        <f>SUM(G86:H86)</f>
        <v>14520</v>
      </c>
      <c r="J86" s="169">
        <v>2</v>
      </c>
      <c r="K86" s="164">
        <v>48</v>
      </c>
      <c r="L86" s="165">
        <f>SUM(J86:K86)</f>
        <v>50</v>
      </c>
      <c r="M86" s="168">
        <v>10</v>
      </c>
      <c r="N86" s="158">
        <v>0</v>
      </c>
      <c r="O86" s="158">
        <v>0</v>
      </c>
      <c r="P86" s="158">
        <v>1</v>
      </c>
      <c r="Q86" s="166">
        <v>41</v>
      </c>
      <c r="R86" s="164">
        <v>27</v>
      </c>
      <c r="S86" s="167">
        <f>SUM(Q86:R86)</f>
        <v>68</v>
      </c>
      <c r="T86" s="166">
        <v>5060</v>
      </c>
      <c r="U86" s="164">
        <v>979</v>
      </c>
      <c r="V86" s="158">
        <v>0</v>
      </c>
      <c r="W86" s="165">
        <v>782</v>
      </c>
      <c r="X86" s="163">
        <v>163</v>
      </c>
      <c r="Y86" s="164">
        <v>43</v>
      </c>
      <c r="Z86" s="164">
        <v>0</v>
      </c>
      <c r="AA86" s="163">
        <v>0</v>
      </c>
      <c r="AB86" s="162">
        <f>SUM(X86:AA86)</f>
        <v>206</v>
      </c>
      <c r="AC86" s="161">
        <v>323</v>
      </c>
      <c r="AD86" s="159">
        <v>38</v>
      </c>
      <c r="AE86" s="160">
        <v>0</v>
      </c>
      <c r="AF86" s="159">
        <v>1203</v>
      </c>
      <c r="AG86" s="158">
        <v>1147</v>
      </c>
      <c r="AH86" s="158">
        <v>40</v>
      </c>
      <c r="AI86" s="158">
        <v>15</v>
      </c>
      <c r="AJ86" s="158">
        <v>0</v>
      </c>
      <c r="AK86" s="158">
        <v>0</v>
      </c>
      <c r="AL86" s="160">
        <v>0</v>
      </c>
      <c r="AM86" s="159">
        <v>1139</v>
      </c>
      <c r="AN86" s="158">
        <v>567</v>
      </c>
      <c r="AO86" s="158">
        <v>0</v>
      </c>
      <c r="AP86" s="158">
        <v>0</v>
      </c>
      <c r="AQ86" s="158">
        <v>7</v>
      </c>
      <c r="AR86" s="158">
        <v>1</v>
      </c>
      <c r="AS86" s="157">
        <v>0</v>
      </c>
      <c r="AT86" s="28">
        <v>17703</v>
      </c>
      <c r="AU86" s="156">
        <v>25748</v>
      </c>
      <c r="AV86" s="155">
        <v>3208</v>
      </c>
      <c r="AW86" s="31">
        <v>0.81549586776859506</v>
      </c>
    </row>
    <row r="87" spans="1:49" ht="19.5" customHeight="1" thickBot="1" x14ac:dyDescent="0.2">
      <c r="A87" s="171" t="s">
        <v>117</v>
      </c>
      <c r="B87" s="170">
        <v>1275</v>
      </c>
      <c r="C87" s="164">
        <v>8</v>
      </c>
      <c r="D87" s="164">
        <v>365</v>
      </c>
      <c r="E87" s="164">
        <v>504</v>
      </c>
      <c r="F87" s="167">
        <f>SUM(B87:E87)</f>
        <v>2152</v>
      </c>
      <c r="G87" s="169">
        <v>5590</v>
      </c>
      <c r="H87" s="164">
        <v>2942</v>
      </c>
      <c r="I87" s="165">
        <f>SUM(G87:H87)</f>
        <v>8532</v>
      </c>
      <c r="J87" s="169">
        <v>0</v>
      </c>
      <c r="K87" s="164">
        <v>21</v>
      </c>
      <c r="L87" s="165">
        <f>SUM(J87:K87)</f>
        <v>21</v>
      </c>
      <c r="M87" s="168">
        <v>16</v>
      </c>
      <c r="N87" s="158">
        <v>0</v>
      </c>
      <c r="O87" s="158">
        <v>0</v>
      </c>
      <c r="P87" s="158">
        <v>3</v>
      </c>
      <c r="Q87" s="166">
        <v>23</v>
      </c>
      <c r="R87" s="164">
        <v>28</v>
      </c>
      <c r="S87" s="167">
        <f>SUM(Q87:R87)</f>
        <v>51</v>
      </c>
      <c r="T87" s="166">
        <v>2597</v>
      </c>
      <c r="U87" s="164">
        <v>299</v>
      </c>
      <c r="V87" s="158">
        <v>0</v>
      </c>
      <c r="W87" s="165">
        <v>474</v>
      </c>
      <c r="X87" s="163">
        <v>103</v>
      </c>
      <c r="Y87" s="164">
        <v>21</v>
      </c>
      <c r="Z87" s="164">
        <v>0</v>
      </c>
      <c r="AA87" s="163">
        <v>0</v>
      </c>
      <c r="AB87" s="162">
        <f>SUM(X87:AA87)</f>
        <v>124</v>
      </c>
      <c r="AC87" s="161">
        <v>2</v>
      </c>
      <c r="AD87" s="159">
        <v>8</v>
      </c>
      <c r="AE87" s="160">
        <v>0</v>
      </c>
      <c r="AF87" s="159">
        <v>596</v>
      </c>
      <c r="AG87" s="158">
        <v>515</v>
      </c>
      <c r="AH87" s="158">
        <v>78</v>
      </c>
      <c r="AI87" s="158">
        <v>29</v>
      </c>
      <c r="AJ87" s="158">
        <v>0</v>
      </c>
      <c r="AK87" s="158">
        <v>0</v>
      </c>
      <c r="AL87" s="160">
        <v>0</v>
      </c>
      <c r="AM87" s="159">
        <v>530</v>
      </c>
      <c r="AN87" s="158">
        <v>233</v>
      </c>
      <c r="AO87" s="158">
        <v>0</v>
      </c>
      <c r="AP87" s="158">
        <v>0</v>
      </c>
      <c r="AQ87" s="158">
        <v>0</v>
      </c>
      <c r="AR87" s="158">
        <v>0</v>
      </c>
      <c r="AS87" s="157">
        <v>0</v>
      </c>
      <c r="AT87" s="28">
        <v>10764</v>
      </c>
      <c r="AU87" s="156">
        <v>14672</v>
      </c>
      <c r="AV87" s="155">
        <v>3491</v>
      </c>
      <c r="AW87" s="31">
        <v>0.65518049695264891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5948</v>
      </c>
      <c r="C88" s="150">
        <f t="shared" si="42"/>
        <v>38</v>
      </c>
      <c r="D88" s="150">
        <f t="shared" si="42"/>
        <v>1993</v>
      </c>
      <c r="E88" s="150">
        <f t="shared" si="42"/>
        <v>1915</v>
      </c>
      <c r="F88" s="152">
        <f t="shared" si="42"/>
        <v>9894</v>
      </c>
      <c r="G88" s="151">
        <f t="shared" si="42"/>
        <v>30201</v>
      </c>
      <c r="H88" s="150">
        <f t="shared" si="42"/>
        <v>11171</v>
      </c>
      <c r="I88" s="152">
        <f t="shared" si="42"/>
        <v>41372</v>
      </c>
      <c r="J88" s="151">
        <f t="shared" si="42"/>
        <v>4</v>
      </c>
      <c r="K88" s="150">
        <f t="shared" si="42"/>
        <v>189</v>
      </c>
      <c r="L88" s="152">
        <f t="shared" si="42"/>
        <v>193</v>
      </c>
      <c r="M88" s="153">
        <f t="shared" si="42"/>
        <v>47</v>
      </c>
      <c r="N88" s="150">
        <f t="shared" si="42"/>
        <v>0</v>
      </c>
      <c r="O88" s="150">
        <f t="shared" si="42"/>
        <v>0</v>
      </c>
      <c r="P88" s="149">
        <f t="shared" si="42"/>
        <v>7</v>
      </c>
      <c r="Q88" s="151">
        <f t="shared" si="42"/>
        <v>104</v>
      </c>
      <c r="R88" s="150">
        <f t="shared" si="42"/>
        <v>115</v>
      </c>
      <c r="S88" s="152">
        <f t="shared" si="42"/>
        <v>219</v>
      </c>
      <c r="T88" s="151">
        <f t="shared" si="42"/>
        <v>14417</v>
      </c>
      <c r="U88" s="150">
        <f t="shared" si="42"/>
        <v>2713</v>
      </c>
      <c r="V88" s="150">
        <f t="shared" si="42"/>
        <v>0</v>
      </c>
      <c r="W88" s="152">
        <f t="shared" si="42"/>
        <v>2340</v>
      </c>
      <c r="X88" s="153">
        <f t="shared" si="42"/>
        <v>467</v>
      </c>
      <c r="Y88" s="150">
        <f t="shared" si="42"/>
        <v>136</v>
      </c>
      <c r="Z88" s="150">
        <f t="shared" si="42"/>
        <v>0</v>
      </c>
      <c r="AA88" s="150">
        <f t="shared" si="42"/>
        <v>0</v>
      </c>
      <c r="AB88" s="149">
        <f t="shared" si="42"/>
        <v>603</v>
      </c>
      <c r="AC88" s="148">
        <f t="shared" si="42"/>
        <v>389</v>
      </c>
      <c r="AD88" s="153">
        <f t="shared" si="42"/>
        <v>57</v>
      </c>
      <c r="AE88" s="149">
        <f t="shared" si="42"/>
        <v>3</v>
      </c>
      <c r="AF88" s="151">
        <f t="shared" si="42"/>
        <v>3309</v>
      </c>
      <c r="AG88" s="150">
        <f t="shared" si="42"/>
        <v>3152</v>
      </c>
      <c r="AH88" s="150">
        <f t="shared" si="42"/>
        <v>123</v>
      </c>
      <c r="AI88" s="150">
        <f t="shared" si="42"/>
        <v>46</v>
      </c>
      <c r="AJ88" s="150">
        <f t="shared" si="42"/>
        <v>0</v>
      </c>
      <c r="AK88" s="150">
        <f t="shared" si="42"/>
        <v>0</v>
      </c>
      <c r="AL88" s="152">
        <f t="shared" si="42"/>
        <v>0</v>
      </c>
      <c r="AM88" s="151">
        <f t="shared" si="42"/>
        <v>3280</v>
      </c>
      <c r="AN88" s="150">
        <f t="shared" si="42"/>
        <v>1545</v>
      </c>
      <c r="AO88" s="150">
        <f t="shared" si="42"/>
        <v>0</v>
      </c>
      <c r="AP88" s="150">
        <f t="shared" si="42"/>
        <v>0</v>
      </c>
      <c r="AQ88" s="150">
        <f t="shared" si="42"/>
        <v>45</v>
      </c>
      <c r="AR88" s="150">
        <f t="shared" si="42"/>
        <v>3</v>
      </c>
      <c r="AS88" s="149">
        <f t="shared" si="42"/>
        <v>0</v>
      </c>
      <c r="AT88" s="148">
        <v>51673</v>
      </c>
      <c r="AU88" s="148">
        <v>73998</v>
      </c>
      <c r="AV88" s="147">
        <v>13360</v>
      </c>
      <c r="AW88" s="146">
        <v>0.7299864642753553</v>
      </c>
    </row>
    <row r="89" spans="1:49" ht="19.5" customHeight="1" x14ac:dyDescent="0.15">
      <c r="A89" s="171" t="s">
        <v>118</v>
      </c>
      <c r="B89" s="170">
        <v>2391</v>
      </c>
      <c r="C89" s="164">
        <v>34</v>
      </c>
      <c r="D89" s="164">
        <v>428</v>
      </c>
      <c r="E89" s="164">
        <v>969</v>
      </c>
      <c r="F89" s="167">
        <f t="shared" ref="F89:F101" si="43">SUM(B89:E89)</f>
        <v>3822</v>
      </c>
      <c r="G89" s="169">
        <v>8119</v>
      </c>
      <c r="H89" s="164">
        <v>4045</v>
      </c>
      <c r="I89" s="165">
        <f t="shared" ref="I89:I101" si="44">SUM(G89:H89)</f>
        <v>12164</v>
      </c>
      <c r="J89" s="169">
        <v>16</v>
      </c>
      <c r="K89" s="164">
        <v>217</v>
      </c>
      <c r="L89" s="165">
        <f t="shared" ref="L89:L101" si="45">SUM(J89:K89)</f>
        <v>233</v>
      </c>
      <c r="M89" s="168">
        <v>16</v>
      </c>
      <c r="N89" s="158">
        <v>0</v>
      </c>
      <c r="O89" s="158">
        <v>0</v>
      </c>
      <c r="P89" s="158">
        <v>4</v>
      </c>
      <c r="Q89" s="166">
        <v>13</v>
      </c>
      <c r="R89" s="174">
        <v>115</v>
      </c>
      <c r="S89" s="167">
        <f t="shared" ref="S89:S101" si="46">SUM(Q89:R89)</f>
        <v>128</v>
      </c>
      <c r="T89" s="166">
        <v>7007</v>
      </c>
      <c r="U89" s="164">
        <v>2571</v>
      </c>
      <c r="V89" s="158">
        <v>0</v>
      </c>
      <c r="W89" s="165">
        <v>661</v>
      </c>
      <c r="X89" s="163">
        <v>161</v>
      </c>
      <c r="Y89" s="164">
        <v>45</v>
      </c>
      <c r="Z89" s="164">
        <v>0</v>
      </c>
      <c r="AA89" s="163">
        <v>0</v>
      </c>
      <c r="AB89" s="162">
        <f t="shared" ref="AB89:AB101" si="47">SUM(X89:AA89)</f>
        <v>206</v>
      </c>
      <c r="AC89" s="161">
        <v>325</v>
      </c>
      <c r="AD89" s="159">
        <v>48</v>
      </c>
      <c r="AE89" s="160">
        <v>4</v>
      </c>
      <c r="AF89" s="173">
        <v>2067</v>
      </c>
      <c r="AG89" s="158">
        <v>1935</v>
      </c>
      <c r="AH89" s="172">
        <v>56</v>
      </c>
      <c r="AI89" s="158">
        <v>29</v>
      </c>
      <c r="AJ89" s="158">
        <v>0</v>
      </c>
      <c r="AK89" s="158">
        <v>0</v>
      </c>
      <c r="AL89" s="160">
        <v>30</v>
      </c>
      <c r="AM89" s="159">
        <v>1251</v>
      </c>
      <c r="AN89" s="158">
        <v>764</v>
      </c>
      <c r="AO89" s="158">
        <v>0</v>
      </c>
      <c r="AP89" s="158">
        <v>0</v>
      </c>
      <c r="AQ89" s="158">
        <v>222</v>
      </c>
      <c r="AR89" s="158">
        <v>10</v>
      </c>
      <c r="AS89" s="157">
        <v>0</v>
      </c>
      <c r="AT89" s="28">
        <v>16388</v>
      </c>
      <c r="AU89" s="29">
        <v>27656</v>
      </c>
      <c r="AV89" s="30">
        <v>5281</v>
      </c>
      <c r="AW89" s="31">
        <v>0.66746136139427825</v>
      </c>
    </row>
    <row r="90" spans="1:49" ht="19.5" customHeight="1" x14ac:dyDescent="0.15">
      <c r="A90" s="171" t="s">
        <v>119</v>
      </c>
      <c r="B90" s="170">
        <v>1494</v>
      </c>
      <c r="C90" s="164">
        <v>16</v>
      </c>
      <c r="D90" s="164">
        <v>385</v>
      </c>
      <c r="E90" s="164">
        <v>586</v>
      </c>
      <c r="F90" s="167">
        <f t="shared" si="43"/>
        <v>2481</v>
      </c>
      <c r="G90" s="169">
        <v>5654</v>
      </c>
      <c r="H90" s="164">
        <v>4113</v>
      </c>
      <c r="I90" s="165">
        <f t="shared" si="44"/>
        <v>9767</v>
      </c>
      <c r="J90" s="169">
        <v>0</v>
      </c>
      <c r="K90" s="164">
        <v>103</v>
      </c>
      <c r="L90" s="165">
        <f t="shared" si="45"/>
        <v>103</v>
      </c>
      <c r="M90" s="168">
        <v>10</v>
      </c>
      <c r="N90" s="158">
        <v>1</v>
      </c>
      <c r="O90" s="158">
        <v>0</v>
      </c>
      <c r="P90" s="158">
        <v>3</v>
      </c>
      <c r="Q90" s="166">
        <v>7</v>
      </c>
      <c r="R90" s="164">
        <v>68</v>
      </c>
      <c r="S90" s="167">
        <f t="shared" si="46"/>
        <v>75</v>
      </c>
      <c r="T90" s="166">
        <v>4193</v>
      </c>
      <c r="U90" s="164">
        <v>1277</v>
      </c>
      <c r="V90" s="158">
        <v>0</v>
      </c>
      <c r="W90" s="165">
        <v>589</v>
      </c>
      <c r="X90" s="163">
        <v>114</v>
      </c>
      <c r="Y90" s="164">
        <v>30</v>
      </c>
      <c r="Z90" s="164">
        <v>0</v>
      </c>
      <c r="AA90" s="163">
        <v>0</v>
      </c>
      <c r="AB90" s="162">
        <f t="shared" si="47"/>
        <v>144</v>
      </c>
      <c r="AC90" s="161">
        <v>47</v>
      </c>
      <c r="AD90" s="159">
        <v>22</v>
      </c>
      <c r="AE90" s="160">
        <v>4</v>
      </c>
      <c r="AF90" s="159">
        <v>924</v>
      </c>
      <c r="AG90" s="158">
        <v>885</v>
      </c>
      <c r="AH90" s="158">
        <v>28</v>
      </c>
      <c r="AI90" s="158">
        <v>5</v>
      </c>
      <c r="AJ90" s="158">
        <v>0</v>
      </c>
      <c r="AK90" s="158">
        <v>0</v>
      </c>
      <c r="AL90" s="160">
        <v>2</v>
      </c>
      <c r="AM90" s="159">
        <v>691</v>
      </c>
      <c r="AN90" s="158">
        <v>404</v>
      </c>
      <c r="AO90" s="158">
        <v>0</v>
      </c>
      <c r="AP90" s="158">
        <v>0</v>
      </c>
      <c r="AQ90" s="158">
        <v>44</v>
      </c>
      <c r="AR90" s="158">
        <v>3</v>
      </c>
      <c r="AS90" s="157">
        <v>0</v>
      </c>
      <c r="AT90" s="28">
        <v>12433</v>
      </c>
      <c r="AU90" s="156">
        <v>18580</v>
      </c>
      <c r="AV90" s="155">
        <v>4828</v>
      </c>
      <c r="AW90" s="31">
        <v>0.57888809255656803</v>
      </c>
    </row>
    <row r="91" spans="1:49" ht="19.5" customHeight="1" x14ac:dyDescent="0.15">
      <c r="A91" s="171" t="s">
        <v>120</v>
      </c>
      <c r="B91" s="170">
        <v>1369</v>
      </c>
      <c r="C91" s="164">
        <v>19</v>
      </c>
      <c r="D91" s="164">
        <v>357</v>
      </c>
      <c r="E91" s="164">
        <v>450</v>
      </c>
      <c r="F91" s="167">
        <f t="shared" si="43"/>
        <v>2195</v>
      </c>
      <c r="G91" s="169">
        <v>7192</v>
      </c>
      <c r="H91" s="164">
        <v>3949</v>
      </c>
      <c r="I91" s="165">
        <f t="shared" si="44"/>
        <v>11141</v>
      </c>
      <c r="J91" s="169">
        <v>0</v>
      </c>
      <c r="K91" s="164">
        <v>128</v>
      </c>
      <c r="L91" s="165">
        <f t="shared" si="45"/>
        <v>128</v>
      </c>
      <c r="M91" s="168">
        <v>7</v>
      </c>
      <c r="N91" s="158">
        <v>0</v>
      </c>
      <c r="O91" s="158">
        <v>0</v>
      </c>
      <c r="P91" s="158">
        <v>0</v>
      </c>
      <c r="Q91" s="166">
        <v>7</v>
      </c>
      <c r="R91" s="164">
        <v>72</v>
      </c>
      <c r="S91" s="167">
        <f t="shared" si="46"/>
        <v>79</v>
      </c>
      <c r="T91" s="166">
        <v>3517</v>
      </c>
      <c r="U91" s="164">
        <v>1163</v>
      </c>
      <c r="V91" s="158">
        <v>0</v>
      </c>
      <c r="W91" s="165">
        <v>478</v>
      </c>
      <c r="X91" s="163">
        <v>103</v>
      </c>
      <c r="Y91" s="164">
        <v>25</v>
      </c>
      <c r="Z91" s="164">
        <v>0</v>
      </c>
      <c r="AA91" s="163">
        <v>0</v>
      </c>
      <c r="AB91" s="162">
        <f t="shared" si="47"/>
        <v>128</v>
      </c>
      <c r="AC91" s="161">
        <v>64</v>
      </c>
      <c r="AD91" s="159">
        <v>21</v>
      </c>
      <c r="AE91" s="160">
        <v>3</v>
      </c>
      <c r="AF91" s="159">
        <v>816</v>
      </c>
      <c r="AG91" s="158">
        <v>804</v>
      </c>
      <c r="AH91" s="158">
        <v>12</v>
      </c>
      <c r="AI91" s="158">
        <v>5</v>
      </c>
      <c r="AJ91" s="158">
        <v>0</v>
      </c>
      <c r="AK91" s="158">
        <v>0</v>
      </c>
      <c r="AL91" s="160">
        <v>0</v>
      </c>
      <c r="AM91" s="159">
        <v>263</v>
      </c>
      <c r="AN91" s="158">
        <v>140</v>
      </c>
      <c r="AO91" s="158">
        <v>0</v>
      </c>
      <c r="AP91" s="158">
        <v>0</v>
      </c>
      <c r="AQ91" s="158">
        <v>47</v>
      </c>
      <c r="AR91" s="158">
        <v>6</v>
      </c>
      <c r="AS91" s="157">
        <v>0</v>
      </c>
      <c r="AT91" s="28">
        <v>13530</v>
      </c>
      <c r="AU91" s="156">
        <v>18474</v>
      </c>
      <c r="AV91" s="155">
        <v>4553</v>
      </c>
      <c r="AW91" s="31">
        <v>0.6455434880172336</v>
      </c>
    </row>
    <row r="92" spans="1:49" ht="19.5" customHeight="1" x14ac:dyDescent="0.15">
      <c r="A92" s="171" t="s">
        <v>121</v>
      </c>
      <c r="B92" s="170">
        <v>582</v>
      </c>
      <c r="C92" s="164">
        <v>0</v>
      </c>
      <c r="D92" s="164">
        <v>182</v>
      </c>
      <c r="E92" s="164">
        <v>414</v>
      </c>
      <c r="F92" s="167">
        <f t="shared" si="43"/>
        <v>1178</v>
      </c>
      <c r="G92" s="169">
        <v>2494</v>
      </c>
      <c r="H92" s="164">
        <v>2896</v>
      </c>
      <c r="I92" s="165">
        <f t="shared" si="44"/>
        <v>5390</v>
      </c>
      <c r="J92" s="169">
        <v>0</v>
      </c>
      <c r="K92" s="164">
        <v>39</v>
      </c>
      <c r="L92" s="165">
        <f t="shared" si="45"/>
        <v>39</v>
      </c>
      <c r="M92" s="168">
        <v>5</v>
      </c>
      <c r="N92" s="158">
        <v>0</v>
      </c>
      <c r="O92" s="158">
        <v>0</v>
      </c>
      <c r="P92" s="158">
        <v>1</v>
      </c>
      <c r="Q92" s="166">
        <v>8</v>
      </c>
      <c r="R92" s="164">
        <v>37</v>
      </c>
      <c r="S92" s="167">
        <f t="shared" si="46"/>
        <v>45</v>
      </c>
      <c r="T92" s="166">
        <v>1914</v>
      </c>
      <c r="U92" s="164">
        <v>686</v>
      </c>
      <c r="V92" s="158">
        <v>0</v>
      </c>
      <c r="W92" s="165">
        <v>251</v>
      </c>
      <c r="X92" s="163">
        <v>59</v>
      </c>
      <c r="Y92" s="164">
        <v>17</v>
      </c>
      <c r="Z92" s="164">
        <v>0</v>
      </c>
      <c r="AA92" s="163">
        <v>0</v>
      </c>
      <c r="AB92" s="162">
        <f t="shared" si="47"/>
        <v>76</v>
      </c>
      <c r="AC92" s="161">
        <v>41</v>
      </c>
      <c r="AD92" s="159">
        <v>5</v>
      </c>
      <c r="AE92" s="160">
        <v>1</v>
      </c>
      <c r="AF92" s="159">
        <v>426</v>
      </c>
      <c r="AG92" s="158">
        <v>411</v>
      </c>
      <c r="AH92" s="158">
        <v>13</v>
      </c>
      <c r="AI92" s="158">
        <v>5</v>
      </c>
      <c r="AJ92" s="158">
        <v>0</v>
      </c>
      <c r="AK92" s="158">
        <v>0</v>
      </c>
      <c r="AL92" s="160">
        <v>0</v>
      </c>
      <c r="AM92" s="159">
        <v>167</v>
      </c>
      <c r="AN92" s="158">
        <v>109</v>
      </c>
      <c r="AO92" s="158">
        <v>0</v>
      </c>
      <c r="AP92" s="158">
        <v>0</v>
      </c>
      <c r="AQ92" s="158">
        <v>26</v>
      </c>
      <c r="AR92" s="158">
        <v>0</v>
      </c>
      <c r="AS92" s="157">
        <v>0</v>
      </c>
      <c r="AT92" s="28">
        <v>6654</v>
      </c>
      <c r="AU92" s="156">
        <v>9355</v>
      </c>
      <c r="AV92" s="155">
        <v>3354</v>
      </c>
      <c r="AW92" s="31">
        <v>0.46270871985157702</v>
      </c>
    </row>
    <row r="93" spans="1:49" ht="19.5" customHeight="1" x14ac:dyDescent="0.15">
      <c r="A93" s="171" t="s">
        <v>122</v>
      </c>
      <c r="B93" s="170">
        <v>1437</v>
      </c>
      <c r="C93" s="164">
        <v>10</v>
      </c>
      <c r="D93" s="164">
        <v>333</v>
      </c>
      <c r="E93" s="164">
        <v>566</v>
      </c>
      <c r="F93" s="167">
        <f t="shared" si="43"/>
        <v>2346</v>
      </c>
      <c r="G93" s="169">
        <v>5145</v>
      </c>
      <c r="H93" s="164">
        <v>3500</v>
      </c>
      <c r="I93" s="165">
        <f t="shared" si="44"/>
        <v>8645</v>
      </c>
      <c r="J93" s="169">
        <v>0</v>
      </c>
      <c r="K93" s="164">
        <v>41</v>
      </c>
      <c r="L93" s="165">
        <f t="shared" si="45"/>
        <v>41</v>
      </c>
      <c r="M93" s="168">
        <v>7</v>
      </c>
      <c r="N93" s="158">
        <v>0</v>
      </c>
      <c r="O93" s="158">
        <v>0</v>
      </c>
      <c r="P93" s="158">
        <v>2</v>
      </c>
      <c r="Q93" s="166">
        <v>14</v>
      </c>
      <c r="R93" s="164">
        <v>55</v>
      </c>
      <c r="S93" s="167">
        <f t="shared" si="46"/>
        <v>69</v>
      </c>
      <c r="T93" s="166">
        <v>3561</v>
      </c>
      <c r="U93" s="164">
        <v>989</v>
      </c>
      <c r="V93" s="158">
        <v>0</v>
      </c>
      <c r="W93" s="165">
        <v>516</v>
      </c>
      <c r="X93" s="163">
        <v>119</v>
      </c>
      <c r="Y93" s="164">
        <v>15</v>
      </c>
      <c r="Z93" s="164">
        <v>0</v>
      </c>
      <c r="AA93" s="163">
        <v>0</v>
      </c>
      <c r="AB93" s="162">
        <f t="shared" si="47"/>
        <v>134</v>
      </c>
      <c r="AC93" s="161">
        <v>0</v>
      </c>
      <c r="AD93" s="159">
        <v>12</v>
      </c>
      <c r="AE93" s="160">
        <v>1</v>
      </c>
      <c r="AF93" s="159">
        <v>784</v>
      </c>
      <c r="AG93" s="158">
        <v>763</v>
      </c>
      <c r="AH93" s="158">
        <v>21</v>
      </c>
      <c r="AI93" s="158">
        <v>8</v>
      </c>
      <c r="AJ93" s="158">
        <v>0</v>
      </c>
      <c r="AK93" s="158">
        <v>0</v>
      </c>
      <c r="AL93" s="160">
        <v>0</v>
      </c>
      <c r="AM93" s="159">
        <v>405</v>
      </c>
      <c r="AN93" s="158">
        <v>214</v>
      </c>
      <c r="AO93" s="158">
        <v>0</v>
      </c>
      <c r="AP93" s="158">
        <v>0</v>
      </c>
      <c r="AQ93" s="158">
        <v>0</v>
      </c>
      <c r="AR93" s="158">
        <v>0</v>
      </c>
      <c r="AS93" s="157">
        <v>0</v>
      </c>
      <c r="AT93" s="28">
        <v>11101</v>
      </c>
      <c r="AU93" s="156">
        <v>16067</v>
      </c>
      <c r="AV93" s="155">
        <v>4124</v>
      </c>
      <c r="AW93" s="31">
        <v>0.59514170040485825</v>
      </c>
    </row>
    <row r="94" spans="1:49" ht="19.5" customHeight="1" x14ac:dyDescent="0.15">
      <c r="A94" s="171" t="s">
        <v>123</v>
      </c>
      <c r="B94" s="170">
        <v>1370</v>
      </c>
      <c r="C94" s="164">
        <v>24</v>
      </c>
      <c r="D94" s="164">
        <v>346</v>
      </c>
      <c r="E94" s="164">
        <v>541</v>
      </c>
      <c r="F94" s="167">
        <f t="shared" si="43"/>
        <v>2281</v>
      </c>
      <c r="G94" s="169">
        <v>5903</v>
      </c>
      <c r="H94" s="164">
        <v>3510</v>
      </c>
      <c r="I94" s="165">
        <f t="shared" si="44"/>
        <v>9413</v>
      </c>
      <c r="J94" s="169">
        <v>0</v>
      </c>
      <c r="K94" s="164">
        <v>18</v>
      </c>
      <c r="L94" s="165">
        <f t="shared" si="45"/>
        <v>18</v>
      </c>
      <c r="M94" s="168">
        <v>11</v>
      </c>
      <c r="N94" s="158">
        <v>0</v>
      </c>
      <c r="O94" s="158">
        <v>0</v>
      </c>
      <c r="P94" s="158">
        <v>2</v>
      </c>
      <c r="Q94" s="166">
        <v>8</v>
      </c>
      <c r="R94" s="164">
        <v>33</v>
      </c>
      <c r="S94" s="167">
        <f t="shared" si="46"/>
        <v>41</v>
      </c>
      <c r="T94" s="166">
        <v>3567</v>
      </c>
      <c r="U94" s="164">
        <v>797</v>
      </c>
      <c r="V94" s="158">
        <v>0</v>
      </c>
      <c r="W94" s="165">
        <v>555</v>
      </c>
      <c r="X94" s="163">
        <v>64</v>
      </c>
      <c r="Y94" s="164">
        <v>20</v>
      </c>
      <c r="Z94" s="164">
        <v>0</v>
      </c>
      <c r="AA94" s="163">
        <v>0</v>
      </c>
      <c r="AB94" s="162">
        <f t="shared" si="47"/>
        <v>84</v>
      </c>
      <c r="AC94" s="161">
        <v>3</v>
      </c>
      <c r="AD94" s="159">
        <v>7</v>
      </c>
      <c r="AE94" s="160">
        <v>0</v>
      </c>
      <c r="AF94" s="159">
        <v>817</v>
      </c>
      <c r="AG94" s="158">
        <v>800</v>
      </c>
      <c r="AH94" s="158">
        <v>11</v>
      </c>
      <c r="AI94" s="158">
        <v>5</v>
      </c>
      <c r="AJ94" s="158">
        <v>0</v>
      </c>
      <c r="AK94" s="158">
        <v>0</v>
      </c>
      <c r="AL94" s="160">
        <v>0</v>
      </c>
      <c r="AM94" s="159">
        <v>1111</v>
      </c>
      <c r="AN94" s="158">
        <v>419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8">
        <v>11758</v>
      </c>
      <c r="AU94" s="156">
        <v>17388</v>
      </c>
      <c r="AV94" s="155">
        <v>4104</v>
      </c>
      <c r="AW94" s="31">
        <v>0.62711144162328691</v>
      </c>
    </row>
    <row r="95" spans="1:49" ht="19.5" customHeight="1" x14ac:dyDescent="0.15">
      <c r="A95" s="171" t="s">
        <v>124</v>
      </c>
      <c r="B95" s="170">
        <v>559</v>
      </c>
      <c r="C95" s="164">
        <v>9</v>
      </c>
      <c r="D95" s="164">
        <v>229</v>
      </c>
      <c r="E95" s="164">
        <v>203</v>
      </c>
      <c r="F95" s="167">
        <f t="shared" si="43"/>
        <v>1000</v>
      </c>
      <c r="G95" s="169">
        <v>3033</v>
      </c>
      <c r="H95" s="164">
        <v>1748</v>
      </c>
      <c r="I95" s="165">
        <f t="shared" si="44"/>
        <v>4781</v>
      </c>
      <c r="J95" s="169">
        <v>0</v>
      </c>
      <c r="K95" s="164">
        <v>22</v>
      </c>
      <c r="L95" s="165">
        <f t="shared" si="45"/>
        <v>22</v>
      </c>
      <c r="M95" s="168">
        <v>2</v>
      </c>
      <c r="N95" s="158">
        <v>0</v>
      </c>
      <c r="O95" s="158">
        <v>0</v>
      </c>
      <c r="P95" s="158">
        <v>0</v>
      </c>
      <c r="Q95" s="166">
        <v>3</v>
      </c>
      <c r="R95" s="164">
        <v>41</v>
      </c>
      <c r="S95" s="167">
        <f t="shared" si="46"/>
        <v>44</v>
      </c>
      <c r="T95" s="166">
        <v>1663</v>
      </c>
      <c r="U95" s="164">
        <v>547</v>
      </c>
      <c r="V95" s="158">
        <v>0</v>
      </c>
      <c r="W95" s="165">
        <v>268</v>
      </c>
      <c r="X95" s="163">
        <v>48</v>
      </c>
      <c r="Y95" s="164">
        <v>8</v>
      </c>
      <c r="Z95" s="164">
        <v>0</v>
      </c>
      <c r="AA95" s="163">
        <v>0</v>
      </c>
      <c r="AB95" s="162">
        <f t="shared" si="47"/>
        <v>56</v>
      </c>
      <c r="AC95" s="161">
        <v>80</v>
      </c>
      <c r="AD95" s="159">
        <v>22</v>
      </c>
      <c r="AE95" s="160">
        <v>0</v>
      </c>
      <c r="AF95" s="159">
        <v>324</v>
      </c>
      <c r="AG95" s="158">
        <v>308</v>
      </c>
      <c r="AH95" s="158">
        <v>16</v>
      </c>
      <c r="AI95" s="158">
        <v>6</v>
      </c>
      <c r="AJ95" s="158">
        <v>0</v>
      </c>
      <c r="AK95" s="158">
        <v>0</v>
      </c>
      <c r="AL95" s="160">
        <v>0</v>
      </c>
      <c r="AM95" s="159">
        <v>393</v>
      </c>
      <c r="AN95" s="158">
        <v>135</v>
      </c>
      <c r="AO95" s="158">
        <v>0</v>
      </c>
      <c r="AP95" s="158">
        <v>0</v>
      </c>
      <c r="AQ95" s="158">
        <v>1</v>
      </c>
      <c r="AR95" s="158">
        <v>0</v>
      </c>
      <c r="AS95" s="157">
        <v>0</v>
      </c>
      <c r="AT95" s="28">
        <v>5830</v>
      </c>
      <c r="AU95" s="156">
        <v>8413</v>
      </c>
      <c r="AV95" s="155">
        <v>1984</v>
      </c>
      <c r="AW95" s="31">
        <v>0.63438611169211467</v>
      </c>
    </row>
    <row r="96" spans="1:49" ht="19.5" customHeight="1" x14ac:dyDescent="0.15">
      <c r="A96" s="171" t="s">
        <v>125</v>
      </c>
      <c r="B96" s="170">
        <v>99</v>
      </c>
      <c r="C96" s="164">
        <v>0</v>
      </c>
      <c r="D96" s="164">
        <v>83</v>
      </c>
      <c r="E96" s="164">
        <v>25</v>
      </c>
      <c r="F96" s="167">
        <f t="shared" si="43"/>
        <v>207</v>
      </c>
      <c r="G96" s="169">
        <v>886</v>
      </c>
      <c r="H96" s="164">
        <v>306</v>
      </c>
      <c r="I96" s="165">
        <f t="shared" si="44"/>
        <v>1192</v>
      </c>
      <c r="J96" s="169">
        <v>0</v>
      </c>
      <c r="K96" s="164">
        <v>0</v>
      </c>
      <c r="L96" s="165">
        <f t="shared" si="45"/>
        <v>0</v>
      </c>
      <c r="M96" s="168">
        <v>1</v>
      </c>
      <c r="N96" s="158">
        <v>0</v>
      </c>
      <c r="O96" s="158">
        <v>0</v>
      </c>
      <c r="P96" s="158">
        <v>0</v>
      </c>
      <c r="Q96" s="166">
        <v>0</v>
      </c>
      <c r="R96" s="164">
        <v>12</v>
      </c>
      <c r="S96" s="167">
        <f t="shared" si="46"/>
        <v>12</v>
      </c>
      <c r="T96" s="166">
        <v>311</v>
      </c>
      <c r="U96" s="164">
        <v>100</v>
      </c>
      <c r="V96" s="158">
        <v>0</v>
      </c>
      <c r="W96" s="165">
        <v>69</v>
      </c>
      <c r="X96" s="163">
        <v>14</v>
      </c>
      <c r="Y96" s="164">
        <v>3</v>
      </c>
      <c r="Z96" s="164">
        <v>0</v>
      </c>
      <c r="AA96" s="163">
        <v>0</v>
      </c>
      <c r="AB96" s="162">
        <f t="shared" si="47"/>
        <v>17</v>
      </c>
      <c r="AC96" s="161">
        <v>0</v>
      </c>
      <c r="AD96" s="159">
        <v>0</v>
      </c>
      <c r="AE96" s="160">
        <v>0</v>
      </c>
      <c r="AF96" s="159">
        <v>51</v>
      </c>
      <c r="AG96" s="158">
        <v>50</v>
      </c>
      <c r="AH96" s="158">
        <v>1</v>
      </c>
      <c r="AI96" s="158">
        <v>0</v>
      </c>
      <c r="AJ96" s="158">
        <v>0</v>
      </c>
      <c r="AK96" s="158">
        <v>0</v>
      </c>
      <c r="AL96" s="160">
        <v>0</v>
      </c>
      <c r="AM96" s="159">
        <v>1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8">
        <v>1411</v>
      </c>
      <c r="AU96" s="156">
        <v>1803</v>
      </c>
      <c r="AV96" s="155">
        <v>332</v>
      </c>
      <c r="AW96" s="31">
        <v>0.74328859060402686</v>
      </c>
    </row>
    <row r="97" spans="1:49" ht="19.5" customHeight="1" x14ac:dyDescent="0.15">
      <c r="A97" s="171" t="s">
        <v>126</v>
      </c>
      <c r="B97" s="170">
        <v>2923</v>
      </c>
      <c r="C97" s="164">
        <v>16</v>
      </c>
      <c r="D97" s="164">
        <v>835</v>
      </c>
      <c r="E97" s="164">
        <v>973</v>
      </c>
      <c r="F97" s="167">
        <f t="shared" si="43"/>
        <v>4747</v>
      </c>
      <c r="G97" s="169">
        <v>12504</v>
      </c>
      <c r="H97" s="164">
        <v>4635</v>
      </c>
      <c r="I97" s="165">
        <f t="shared" si="44"/>
        <v>17139</v>
      </c>
      <c r="J97" s="169">
        <v>0</v>
      </c>
      <c r="K97" s="164">
        <v>31</v>
      </c>
      <c r="L97" s="165">
        <f t="shared" si="45"/>
        <v>31</v>
      </c>
      <c r="M97" s="168">
        <v>12</v>
      </c>
      <c r="N97" s="158">
        <v>0</v>
      </c>
      <c r="O97" s="158">
        <v>0</v>
      </c>
      <c r="P97" s="158">
        <v>4</v>
      </c>
      <c r="Q97" s="166">
        <v>27</v>
      </c>
      <c r="R97" s="164">
        <v>54</v>
      </c>
      <c r="S97" s="167">
        <f t="shared" si="46"/>
        <v>81</v>
      </c>
      <c r="T97" s="166">
        <v>7603</v>
      </c>
      <c r="U97" s="164">
        <v>1360</v>
      </c>
      <c r="V97" s="158">
        <v>0</v>
      </c>
      <c r="W97" s="165">
        <v>983</v>
      </c>
      <c r="X97" s="163">
        <v>201</v>
      </c>
      <c r="Y97" s="164">
        <v>42</v>
      </c>
      <c r="Z97" s="164">
        <v>0</v>
      </c>
      <c r="AA97" s="163">
        <v>0</v>
      </c>
      <c r="AB97" s="162">
        <f t="shared" si="47"/>
        <v>243</v>
      </c>
      <c r="AC97" s="161">
        <v>168</v>
      </c>
      <c r="AD97" s="159">
        <v>280</v>
      </c>
      <c r="AE97" s="160">
        <v>0</v>
      </c>
      <c r="AF97" s="159">
        <v>1761</v>
      </c>
      <c r="AG97" s="158">
        <v>1603</v>
      </c>
      <c r="AH97" s="158">
        <v>156</v>
      </c>
      <c r="AI97" s="158">
        <v>64</v>
      </c>
      <c r="AJ97" s="158">
        <v>0</v>
      </c>
      <c r="AK97" s="158">
        <v>0</v>
      </c>
      <c r="AL97" s="160">
        <v>0</v>
      </c>
      <c r="AM97" s="159">
        <v>1234</v>
      </c>
      <c r="AN97" s="158">
        <v>630</v>
      </c>
      <c r="AO97" s="158">
        <v>0</v>
      </c>
      <c r="AP97" s="158">
        <v>0</v>
      </c>
      <c r="AQ97" s="158">
        <v>1</v>
      </c>
      <c r="AR97" s="158">
        <v>0</v>
      </c>
      <c r="AS97" s="157">
        <v>0</v>
      </c>
      <c r="AT97" s="28">
        <v>22014</v>
      </c>
      <c r="AU97" s="156">
        <v>33385</v>
      </c>
      <c r="AV97" s="155">
        <v>5667</v>
      </c>
      <c r="AW97" s="31">
        <v>0.72956415193418522</v>
      </c>
    </row>
    <row r="98" spans="1:49" ht="19.5" customHeight="1" x14ac:dyDescent="0.15">
      <c r="A98" s="171" t="s">
        <v>127</v>
      </c>
      <c r="B98" s="170">
        <v>1883</v>
      </c>
      <c r="C98" s="164">
        <v>23</v>
      </c>
      <c r="D98" s="164">
        <v>404</v>
      </c>
      <c r="E98" s="164">
        <v>659</v>
      </c>
      <c r="F98" s="167">
        <f t="shared" si="43"/>
        <v>2969</v>
      </c>
      <c r="G98" s="169">
        <v>7922</v>
      </c>
      <c r="H98" s="164">
        <v>4132</v>
      </c>
      <c r="I98" s="165">
        <f t="shared" si="44"/>
        <v>12054</v>
      </c>
      <c r="J98" s="169">
        <v>0</v>
      </c>
      <c r="K98" s="164">
        <v>30</v>
      </c>
      <c r="L98" s="165">
        <f t="shared" si="45"/>
        <v>30</v>
      </c>
      <c r="M98" s="168">
        <v>15</v>
      </c>
      <c r="N98" s="158">
        <v>0</v>
      </c>
      <c r="O98" s="158">
        <v>0</v>
      </c>
      <c r="P98" s="158">
        <v>5</v>
      </c>
      <c r="Q98" s="166">
        <v>18</v>
      </c>
      <c r="R98" s="164">
        <v>58</v>
      </c>
      <c r="S98" s="167">
        <f t="shared" si="46"/>
        <v>76</v>
      </c>
      <c r="T98" s="166">
        <v>4578</v>
      </c>
      <c r="U98" s="164">
        <v>779</v>
      </c>
      <c r="V98" s="158">
        <v>0</v>
      </c>
      <c r="W98" s="165">
        <v>758</v>
      </c>
      <c r="X98" s="163">
        <v>158</v>
      </c>
      <c r="Y98" s="164">
        <v>31</v>
      </c>
      <c r="Z98" s="164">
        <v>0</v>
      </c>
      <c r="AA98" s="163">
        <v>0</v>
      </c>
      <c r="AB98" s="162">
        <f t="shared" si="47"/>
        <v>189</v>
      </c>
      <c r="AC98" s="161">
        <v>9</v>
      </c>
      <c r="AD98" s="159">
        <v>24</v>
      </c>
      <c r="AE98" s="160">
        <v>2</v>
      </c>
      <c r="AF98" s="159">
        <v>1084</v>
      </c>
      <c r="AG98" s="158">
        <v>1002</v>
      </c>
      <c r="AH98" s="158">
        <v>56</v>
      </c>
      <c r="AI98" s="158">
        <v>23</v>
      </c>
      <c r="AJ98" s="158">
        <v>2</v>
      </c>
      <c r="AK98" s="158">
        <v>0</v>
      </c>
      <c r="AL98" s="160">
        <v>3</v>
      </c>
      <c r="AM98" s="159">
        <v>763</v>
      </c>
      <c r="AN98" s="158">
        <v>404</v>
      </c>
      <c r="AO98" s="158">
        <v>0</v>
      </c>
      <c r="AP98" s="158">
        <v>0</v>
      </c>
      <c r="AQ98" s="158">
        <v>7</v>
      </c>
      <c r="AR98" s="158">
        <v>0</v>
      </c>
      <c r="AS98" s="157">
        <v>0</v>
      </c>
      <c r="AT98" s="28">
        <v>15135</v>
      </c>
      <c r="AU98" s="156">
        <v>21867</v>
      </c>
      <c r="AV98" s="155">
        <v>4859</v>
      </c>
      <c r="AW98" s="31">
        <v>0.65720922515347602</v>
      </c>
    </row>
    <row r="99" spans="1:49" ht="19.5" customHeight="1" x14ac:dyDescent="0.15">
      <c r="A99" s="171" t="s">
        <v>128</v>
      </c>
      <c r="B99" s="170">
        <v>1823</v>
      </c>
      <c r="C99" s="164">
        <v>27</v>
      </c>
      <c r="D99" s="164">
        <v>592</v>
      </c>
      <c r="E99" s="164">
        <v>749</v>
      </c>
      <c r="F99" s="167">
        <f t="shared" si="43"/>
        <v>3191</v>
      </c>
      <c r="G99" s="169">
        <v>9373</v>
      </c>
      <c r="H99" s="164">
        <v>4735</v>
      </c>
      <c r="I99" s="165">
        <f t="shared" si="44"/>
        <v>14108</v>
      </c>
      <c r="J99" s="169">
        <v>1</v>
      </c>
      <c r="K99" s="164">
        <v>32</v>
      </c>
      <c r="L99" s="165">
        <f t="shared" si="45"/>
        <v>33</v>
      </c>
      <c r="M99" s="168">
        <v>15</v>
      </c>
      <c r="N99" s="158">
        <v>0</v>
      </c>
      <c r="O99" s="158">
        <v>0</v>
      </c>
      <c r="P99" s="158">
        <v>6</v>
      </c>
      <c r="Q99" s="166">
        <v>17</v>
      </c>
      <c r="R99" s="164">
        <v>27</v>
      </c>
      <c r="S99" s="167">
        <f t="shared" si="46"/>
        <v>44</v>
      </c>
      <c r="T99" s="166">
        <v>4990</v>
      </c>
      <c r="U99" s="164">
        <v>1065</v>
      </c>
      <c r="V99" s="158">
        <v>0</v>
      </c>
      <c r="W99" s="165">
        <v>652</v>
      </c>
      <c r="X99" s="163">
        <v>213</v>
      </c>
      <c r="Y99" s="164">
        <v>45</v>
      </c>
      <c r="Z99" s="164">
        <v>0</v>
      </c>
      <c r="AA99" s="163">
        <v>0</v>
      </c>
      <c r="AB99" s="162">
        <f t="shared" si="47"/>
        <v>258</v>
      </c>
      <c r="AC99" s="161">
        <v>9</v>
      </c>
      <c r="AD99" s="159">
        <v>94</v>
      </c>
      <c r="AE99" s="160">
        <v>2</v>
      </c>
      <c r="AF99" s="159">
        <v>1145</v>
      </c>
      <c r="AG99" s="158">
        <v>906</v>
      </c>
      <c r="AH99" s="158">
        <v>236</v>
      </c>
      <c r="AI99" s="158">
        <v>114</v>
      </c>
      <c r="AJ99" s="158">
        <v>0</v>
      </c>
      <c r="AK99" s="158">
        <v>0</v>
      </c>
      <c r="AL99" s="160">
        <v>0</v>
      </c>
      <c r="AM99" s="159">
        <v>1126</v>
      </c>
      <c r="AN99" s="158">
        <v>458</v>
      </c>
      <c r="AO99" s="158">
        <v>0</v>
      </c>
      <c r="AP99" s="158">
        <v>0</v>
      </c>
      <c r="AQ99" s="158">
        <v>9</v>
      </c>
      <c r="AR99" s="158">
        <v>0</v>
      </c>
      <c r="AS99" s="157">
        <v>0</v>
      </c>
      <c r="AT99" s="28">
        <v>17406</v>
      </c>
      <c r="AU99" s="156">
        <v>25083</v>
      </c>
      <c r="AV99" s="155">
        <v>5558</v>
      </c>
      <c r="AW99" s="31">
        <v>0.66437482279557702</v>
      </c>
    </row>
    <row r="100" spans="1:49" ht="19.5" customHeight="1" x14ac:dyDescent="0.15">
      <c r="A100" s="171" t="s">
        <v>129</v>
      </c>
      <c r="B100" s="170">
        <v>2156</v>
      </c>
      <c r="C100" s="164">
        <v>10</v>
      </c>
      <c r="D100" s="164">
        <v>929</v>
      </c>
      <c r="E100" s="164">
        <v>925</v>
      </c>
      <c r="F100" s="167">
        <f t="shared" si="43"/>
        <v>4020</v>
      </c>
      <c r="G100" s="169">
        <v>14133</v>
      </c>
      <c r="H100" s="164">
        <v>4867</v>
      </c>
      <c r="I100" s="165">
        <f t="shared" si="44"/>
        <v>19000</v>
      </c>
      <c r="J100" s="169">
        <v>2</v>
      </c>
      <c r="K100" s="164">
        <v>73</v>
      </c>
      <c r="L100" s="165">
        <f t="shared" si="45"/>
        <v>75</v>
      </c>
      <c r="M100" s="168">
        <v>13</v>
      </c>
      <c r="N100" s="158">
        <v>0</v>
      </c>
      <c r="O100" s="158">
        <v>0</v>
      </c>
      <c r="P100" s="158">
        <v>1</v>
      </c>
      <c r="Q100" s="166">
        <v>48</v>
      </c>
      <c r="R100" s="164">
        <v>28</v>
      </c>
      <c r="S100" s="167">
        <f t="shared" si="46"/>
        <v>76</v>
      </c>
      <c r="T100" s="166">
        <v>6895</v>
      </c>
      <c r="U100" s="164">
        <v>1368</v>
      </c>
      <c r="V100" s="158">
        <v>0</v>
      </c>
      <c r="W100" s="165">
        <v>840</v>
      </c>
      <c r="X100" s="163">
        <v>263</v>
      </c>
      <c r="Y100" s="164">
        <v>46</v>
      </c>
      <c r="Z100" s="164">
        <v>0</v>
      </c>
      <c r="AA100" s="163">
        <v>0</v>
      </c>
      <c r="AB100" s="162">
        <f t="shared" si="47"/>
        <v>309</v>
      </c>
      <c r="AC100" s="161">
        <v>11</v>
      </c>
      <c r="AD100" s="159">
        <v>106</v>
      </c>
      <c r="AE100" s="160">
        <v>1</v>
      </c>
      <c r="AF100" s="159">
        <v>1610</v>
      </c>
      <c r="AG100" s="158">
        <v>1560</v>
      </c>
      <c r="AH100" s="158">
        <v>38</v>
      </c>
      <c r="AI100" s="158">
        <v>14</v>
      </c>
      <c r="AJ100" s="158">
        <v>0</v>
      </c>
      <c r="AK100" s="158">
        <v>0</v>
      </c>
      <c r="AL100" s="160">
        <v>0</v>
      </c>
      <c r="AM100" s="159">
        <v>545</v>
      </c>
      <c r="AN100" s="158">
        <v>234</v>
      </c>
      <c r="AO100" s="158">
        <v>0</v>
      </c>
      <c r="AP100" s="158">
        <v>0</v>
      </c>
      <c r="AQ100" s="158">
        <v>0</v>
      </c>
      <c r="AR100" s="158">
        <v>0</v>
      </c>
      <c r="AS100" s="157">
        <v>0</v>
      </c>
      <c r="AT100" s="28">
        <v>23136</v>
      </c>
      <c r="AU100" s="156">
        <v>32689</v>
      </c>
      <c r="AV100" s="155">
        <v>5888</v>
      </c>
      <c r="AW100" s="31">
        <v>0.74384210526315786</v>
      </c>
    </row>
    <row r="101" spans="1:49" ht="19.5" customHeight="1" thickBot="1" x14ac:dyDescent="0.2">
      <c r="A101" s="171" t="s">
        <v>130</v>
      </c>
      <c r="B101" s="170">
        <v>146</v>
      </c>
      <c r="C101" s="164">
        <v>0</v>
      </c>
      <c r="D101" s="164">
        <v>215</v>
      </c>
      <c r="E101" s="164">
        <v>145</v>
      </c>
      <c r="F101" s="167">
        <f t="shared" si="43"/>
        <v>506</v>
      </c>
      <c r="G101" s="169">
        <v>1454</v>
      </c>
      <c r="H101" s="164">
        <v>484</v>
      </c>
      <c r="I101" s="165">
        <f t="shared" si="44"/>
        <v>1938</v>
      </c>
      <c r="J101" s="169">
        <v>0</v>
      </c>
      <c r="K101" s="164">
        <v>1</v>
      </c>
      <c r="L101" s="165">
        <f t="shared" si="45"/>
        <v>1</v>
      </c>
      <c r="M101" s="168">
        <v>2</v>
      </c>
      <c r="N101" s="158">
        <v>1</v>
      </c>
      <c r="O101" s="158">
        <v>0</v>
      </c>
      <c r="P101" s="158">
        <v>0</v>
      </c>
      <c r="Q101" s="166">
        <v>2</v>
      </c>
      <c r="R101" s="164">
        <v>32</v>
      </c>
      <c r="S101" s="167">
        <f t="shared" si="46"/>
        <v>34</v>
      </c>
      <c r="T101" s="166">
        <v>600</v>
      </c>
      <c r="U101" s="164">
        <v>225</v>
      </c>
      <c r="V101" s="158">
        <v>0</v>
      </c>
      <c r="W101" s="165">
        <v>60</v>
      </c>
      <c r="X101" s="163">
        <v>22</v>
      </c>
      <c r="Y101" s="164">
        <v>1</v>
      </c>
      <c r="Z101" s="164">
        <v>0</v>
      </c>
      <c r="AA101" s="163">
        <v>0</v>
      </c>
      <c r="AB101" s="162">
        <f t="shared" si="47"/>
        <v>23</v>
      </c>
      <c r="AC101" s="161">
        <v>0</v>
      </c>
      <c r="AD101" s="159">
        <v>0</v>
      </c>
      <c r="AE101" s="160">
        <v>0</v>
      </c>
      <c r="AF101" s="159">
        <v>171</v>
      </c>
      <c r="AG101" s="158">
        <v>171</v>
      </c>
      <c r="AH101" s="158">
        <v>0</v>
      </c>
      <c r="AI101" s="158">
        <v>0</v>
      </c>
      <c r="AJ101" s="158">
        <v>0</v>
      </c>
      <c r="AK101" s="158">
        <v>0</v>
      </c>
      <c r="AL101" s="160">
        <v>0</v>
      </c>
      <c r="AM101" s="159">
        <v>15</v>
      </c>
      <c r="AN101" s="158">
        <v>9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8">
        <v>2466</v>
      </c>
      <c r="AU101" s="156">
        <v>3309</v>
      </c>
      <c r="AV101" s="155">
        <v>632</v>
      </c>
      <c r="AW101" s="31">
        <v>0.75025799793601655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18232</v>
      </c>
      <c r="C102" s="150">
        <f t="shared" si="48"/>
        <v>188</v>
      </c>
      <c r="D102" s="150">
        <f t="shared" si="48"/>
        <v>5318</v>
      </c>
      <c r="E102" s="150">
        <f t="shared" si="48"/>
        <v>7205</v>
      </c>
      <c r="F102" s="152">
        <f t="shared" si="48"/>
        <v>30943</v>
      </c>
      <c r="G102" s="151">
        <f t="shared" si="48"/>
        <v>83812</v>
      </c>
      <c r="H102" s="150">
        <f t="shared" si="48"/>
        <v>42920</v>
      </c>
      <c r="I102" s="152">
        <f t="shared" si="48"/>
        <v>126732</v>
      </c>
      <c r="J102" s="151">
        <f t="shared" si="48"/>
        <v>19</v>
      </c>
      <c r="K102" s="150">
        <f t="shared" si="48"/>
        <v>735</v>
      </c>
      <c r="L102" s="152">
        <f t="shared" si="48"/>
        <v>754</v>
      </c>
      <c r="M102" s="153">
        <f t="shared" si="48"/>
        <v>116</v>
      </c>
      <c r="N102" s="150">
        <f t="shared" si="48"/>
        <v>2</v>
      </c>
      <c r="O102" s="150">
        <f t="shared" si="48"/>
        <v>0</v>
      </c>
      <c r="P102" s="149">
        <f t="shared" si="48"/>
        <v>28</v>
      </c>
      <c r="Q102" s="151">
        <f t="shared" si="48"/>
        <v>172</v>
      </c>
      <c r="R102" s="150">
        <f t="shared" si="48"/>
        <v>632</v>
      </c>
      <c r="S102" s="152">
        <f t="shared" si="48"/>
        <v>804</v>
      </c>
      <c r="T102" s="151">
        <f t="shared" si="48"/>
        <v>50399</v>
      </c>
      <c r="U102" s="150">
        <f t="shared" si="48"/>
        <v>12927</v>
      </c>
      <c r="V102" s="150">
        <f t="shared" si="48"/>
        <v>0</v>
      </c>
      <c r="W102" s="152">
        <f t="shared" si="48"/>
        <v>6680</v>
      </c>
      <c r="X102" s="153">
        <f t="shared" si="48"/>
        <v>1539</v>
      </c>
      <c r="Y102" s="150">
        <f t="shared" si="48"/>
        <v>328</v>
      </c>
      <c r="Z102" s="150">
        <f t="shared" si="48"/>
        <v>0</v>
      </c>
      <c r="AA102" s="150">
        <f t="shared" si="48"/>
        <v>0</v>
      </c>
      <c r="AB102" s="149">
        <f t="shared" si="48"/>
        <v>1867</v>
      </c>
      <c r="AC102" s="148">
        <f t="shared" si="48"/>
        <v>757</v>
      </c>
      <c r="AD102" s="153">
        <f t="shared" si="48"/>
        <v>641</v>
      </c>
      <c r="AE102" s="149">
        <f t="shared" si="48"/>
        <v>18</v>
      </c>
      <c r="AF102" s="151">
        <f t="shared" si="48"/>
        <v>11980</v>
      </c>
      <c r="AG102" s="150">
        <f t="shared" si="48"/>
        <v>11198</v>
      </c>
      <c r="AH102" s="150">
        <f t="shared" si="48"/>
        <v>644</v>
      </c>
      <c r="AI102" s="150">
        <f t="shared" si="48"/>
        <v>278</v>
      </c>
      <c r="AJ102" s="150">
        <f t="shared" si="48"/>
        <v>2</v>
      </c>
      <c r="AK102" s="150">
        <f t="shared" si="48"/>
        <v>0</v>
      </c>
      <c r="AL102" s="152">
        <f t="shared" si="48"/>
        <v>35</v>
      </c>
      <c r="AM102" s="151">
        <f t="shared" si="48"/>
        <v>7965</v>
      </c>
      <c r="AN102" s="150">
        <f t="shared" si="48"/>
        <v>3920</v>
      </c>
      <c r="AO102" s="150">
        <f t="shared" si="48"/>
        <v>0</v>
      </c>
      <c r="AP102" s="150">
        <f t="shared" si="48"/>
        <v>0</v>
      </c>
      <c r="AQ102" s="150">
        <f t="shared" si="48"/>
        <v>357</v>
      </c>
      <c r="AR102" s="150">
        <f t="shared" si="48"/>
        <v>19</v>
      </c>
      <c r="AS102" s="147">
        <f t="shared" si="48"/>
        <v>0</v>
      </c>
      <c r="AT102" s="148">
        <v>159262</v>
      </c>
      <c r="AU102" s="148">
        <v>234069</v>
      </c>
      <c r="AV102" s="147">
        <v>51164</v>
      </c>
      <c r="AW102" s="146">
        <v>0.66133257582930904</v>
      </c>
    </row>
    <row r="103" spans="1:49" ht="19.5" customHeight="1" x14ac:dyDescent="0.15">
      <c r="A103" s="171" t="s">
        <v>131</v>
      </c>
      <c r="B103" s="170">
        <v>2095</v>
      </c>
      <c r="C103" s="164">
        <v>26</v>
      </c>
      <c r="D103" s="164">
        <v>1113</v>
      </c>
      <c r="E103" s="164">
        <v>2122</v>
      </c>
      <c r="F103" s="167">
        <f>SUM(B103:E103)</f>
        <v>5356</v>
      </c>
      <c r="G103" s="169">
        <v>10992</v>
      </c>
      <c r="H103" s="164">
        <v>5991</v>
      </c>
      <c r="I103" s="165">
        <f>SUM(G103:H103)</f>
        <v>16983</v>
      </c>
      <c r="J103" s="169">
        <v>1</v>
      </c>
      <c r="K103" s="164">
        <v>34</v>
      </c>
      <c r="L103" s="165">
        <f>SUM(J103:K103)</f>
        <v>35</v>
      </c>
      <c r="M103" s="168">
        <v>22</v>
      </c>
      <c r="N103" s="158">
        <v>0</v>
      </c>
      <c r="O103" s="158">
        <v>0</v>
      </c>
      <c r="P103" s="158">
        <v>8</v>
      </c>
      <c r="Q103" s="166">
        <v>25</v>
      </c>
      <c r="R103" s="174">
        <v>72</v>
      </c>
      <c r="S103" s="167">
        <f>SUM(Q103:R103)</f>
        <v>97</v>
      </c>
      <c r="T103" s="166">
        <v>7740</v>
      </c>
      <c r="U103" s="164">
        <v>1117</v>
      </c>
      <c r="V103" s="158">
        <v>0</v>
      </c>
      <c r="W103" s="165">
        <v>597</v>
      </c>
      <c r="X103" s="163">
        <v>379</v>
      </c>
      <c r="Y103" s="164">
        <v>54</v>
      </c>
      <c r="Z103" s="164">
        <v>0</v>
      </c>
      <c r="AA103" s="163">
        <v>0</v>
      </c>
      <c r="AB103" s="162">
        <f>SUM(X103:AA103)</f>
        <v>433</v>
      </c>
      <c r="AC103" s="161">
        <v>226</v>
      </c>
      <c r="AD103" s="159">
        <v>170</v>
      </c>
      <c r="AE103" s="160">
        <v>0</v>
      </c>
      <c r="AF103" s="173">
        <v>1927</v>
      </c>
      <c r="AG103" s="158">
        <v>1689</v>
      </c>
      <c r="AH103" s="172">
        <v>238</v>
      </c>
      <c r="AI103" s="158">
        <v>42</v>
      </c>
      <c r="AJ103" s="158">
        <v>0</v>
      </c>
      <c r="AK103" s="158">
        <v>0</v>
      </c>
      <c r="AL103" s="160">
        <v>0</v>
      </c>
      <c r="AM103" s="159">
        <v>860</v>
      </c>
      <c r="AN103" s="158">
        <v>218</v>
      </c>
      <c r="AO103" s="158">
        <v>0</v>
      </c>
      <c r="AP103" s="158">
        <v>0</v>
      </c>
      <c r="AQ103" s="158">
        <v>0</v>
      </c>
      <c r="AR103" s="158">
        <v>0</v>
      </c>
      <c r="AS103" s="157">
        <v>0</v>
      </c>
      <c r="AT103" s="28">
        <v>22478</v>
      </c>
      <c r="AU103" s="29">
        <v>33931</v>
      </c>
      <c r="AV103" s="30">
        <v>8195</v>
      </c>
      <c r="AW103" s="31">
        <v>0.64723547076488253</v>
      </c>
    </row>
    <row r="104" spans="1:49" ht="19.5" customHeight="1" x14ac:dyDescent="0.15">
      <c r="A104" s="171" t="s">
        <v>132</v>
      </c>
      <c r="B104" s="170">
        <v>62</v>
      </c>
      <c r="C104" s="164">
        <v>0</v>
      </c>
      <c r="D104" s="164">
        <v>43</v>
      </c>
      <c r="E104" s="164">
        <v>205</v>
      </c>
      <c r="F104" s="167">
        <f>SUM(B104:E104)</f>
        <v>310</v>
      </c>
      <c r="G104" s="169">
        <v>380</v>
      </c>
      <c r="H104" s="164">
        <v>683</v>
      </c>
      <c r="I104" s="165">
        <f>SUM(G104:H104)</f>
        <v>1063</v>
      </c>
      <c r="J104" s="169">
        <v>0</v>
      </c>
      <c r="K104" s="164">
        <v>0</v>
      </c>
      <c r="L104" s="165">
        <f>SUM(J104:K104)</f>
        <v>0</v>
      </c>
      <c r="M104" s="168">
        <v>6</v>
      </c>
      <c r="N104" s="158">
        <v>0</v>
      </c>
      <c r="O104" s="158">
        <v>0</v>
      </c>
      <c r="P104" s="158">
        <v>1</v>
      </c>
      <c r="Q104" s="166">
        <v>0</v>
      </c>
      <c r="R104" s="164">
        <v>4</v>
      </c>
      <c r="S104" s="167">
        <f>SUM(Q104:R104)</f>
        <v>4</v>
      </c>
      <c r="T104" s="166">
        <v>453</v>
      </c>
      <c r="U104" s="164">
        <v>178</v>
      </c>
      <c r="V104" s="158">
        <v>0</v>
      </c>
      <c r="W104" s="165">
        <v>54</v>
      </c>
      <c r="X104" s="163">
        <v>21</v>
      </c>
      <c r="Y104" s="164">
        <v>4</v>
      </c>
      <c r="Z104" s="164">
        <v>0</v>
      </c>
      <c r="AA104" s="163">
        <v>0</v>
      </c>
      <c r="AB104" s="162">
        <f>SUM(X104:AA104)</f>
        <v>25</v>
      </c>
      <c r="AC104" s="161">
        <v>0</v>
      </c>
      <c r="AD104" s="159">
        <v>4</v>
      </c>
      <c r="AE104" s="160">
        <v>0</v>
      </c>
      <c r="AF104" s="159">
        <v>94</v>
      </c>
      <c r="AG104" s="158">
        <v>94</v>
      </c>
      <c r="AH104" s="158">
        <v>0</v>
      </c>
      <c r="AI104" s="158">
        <v>0</v>
      </c>
      <c r="AJ104" s="158">
        <v>0</v>
      </c>
      <c r="AK104" s="158">
        <v>0</v>
      </c>
      <c r="AL104" s="160">
        <v>0</v>
      </c>
      <c r="AM104" s="159">
        <v>170</v>
      </c>
      <c r="AN104" s="158">
        <v>46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8">
        <v>1386</v>
      </c>
      <c r="AU104" s="156">
        <v>2136</v>
      </c>
      <c r="AV104" s="155">
        <v>894</v>
      </c>
      <c r="AW104" s="31">
        <v>0.35747883349012227</v>
      </c>
    </row>
    <row r="105" spans="1:49" ht="19.5" customHeight="1" thickBot="1" x14ac:dyDescent="0.2">
      <c r="A105" s="171" t="s">
        <v>133</v>
      </c>
      <c r="B105" s="170">
        <v>69</v>
      </c>
      <c r="C105" s="164">
        <v>2</v>
      </c>
      <c r="D105" s="164">
        <v>22</v>
      </c>
      <c r="E105" s="164">
        <v>107</v>
      </c>
      <c r="F105" s="167">
        <f>SUM(B105:E105)</f>
        <v>200</v>
      </c>
      <c r="G105" s="169">
        <v>460</v>
      </c>
      <c r="H105" s="164">
        <v>539</v>
      </c>
      <c r="I105" s="165">
        <f>SUM(G105:H105)</f>
        <v>999</v>
      </c>
      <c r="J105" s="169">
        <v>0</v>
      </c>
      <c r="K105" s="164">
        <v>0</v>
      </c>
      <c r="L105" s="165">
        <f>SUM(J105:K105)</f>
        <v>0</v>
      </c>
      <c r="M105" s="168">
        <v>0</v>
      </c>
      <c r="N105" s="158">
        <v>0</v>
      </c>
      <c r="O105" s="158">
        <v>0</v>
      </c>
      <c r="P105" s="158">
        <v>0</v>
      </c>
      <c r="Q105" s="166">
        <v>1</v>
      </c>
      <c r="R105" s="164">
        <v>5</v>
      </c>
      <c r="S105" s="167">
        <f>SUM(Q105:R105)</f>
        <v>6</v>
      </c>
      <c r="T105" s="166">
        <v>353</v>
      </c>
      <c r="U105" s="164">
        <v>141</v>
      </c>
      <c r="V105" s="158">
        <v>0</v>
      </c>
      <c r="W105" s="165">
        <v>28</v>
      </c>
      <c r="X105" s="163">
        <v>18</v>
      </c>
      <c r="Y105" s="164">
        <v>0</v>
      </c>
      <c r="Z105" s="164">
        <v>0</v>
      </c>
      <c r="AA105" s="163">
        <v>0</v>
      </c>
      <c r="AB105" s="162">
        <f>SUM(X105:AA105)</f>
        <v>18</v>
      </c>
      <c r="AC105" s="161">
        <v>0</v>
      </c>
      <c r="AD105" s="159">
        <v>0</v>
      </c>
      <c r="AE105" s="160">
        <v>0</v>
      </c>
      <c r="AF105" s="159">
        <v>67</v>
      </c>
      <c r="AG105" s="158">
        <v>67</v>
      </c>
      <c r="AH105" s="158">
        <v>0</v>
      </c>
      <c r="AI105" s="158">
        <v>0</v>
      </c>
      <c r="AJ105" s="158">
        <v>0</v>
      </c>
      <c r="AK105" s="158">
        <v>0</v>
      </c>
      <c r="AL105" s="160">
        <v>0</v>
      </c>
      <c r="AM105" s="159">
        <v>109</v>
      </c>
      <c r="AN105" s="158">
        <v>1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8">
        <v>1203</v>
      </c>
      <c r="AU105" s="156">
        <v>1756</v>
      </c>
      <c r="AV105" s="155">
        <v>648</v>
      </c>
      <c r="AW105" s="31">
        <v>0.46046046046046046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2226</v>
      </c>
      <c r="C106" s="150">
        <f t="shared" si="49"/>
        <v>28</v>
      </c>
      <c r="D106" s="150">
        <f t="shared" si="49"/>
        <v>1178</v>
      </c>
      <c r="E106" s="150">
        <f t="shared" si="49"/>
        <v>2434</v>
      </c>
      <c r="F106" s="152">
        <f t="shared" si="49"/>
        <v>5866</v>
      </c>
      <c r="G106" s="151">
        <f t="shared" si="49"/>
        <v>11832</v>
      </c>
      <c r="H106" s="150">
        <f t="shared" si="49"/>
        <v>7213</v>
      </c>
      <c r="I106" s="152">
        <f t="shared" si="49"/>
        <v>19045</v>
      </c>
      <c r="J106" s="151">
        <f t="shared" si="49"/>
        <v>1</v>
      </c>
      <c r="K106" s="150">
        <f t="shared" si="49"/>
        <v>34</v>
      </c>
      <c r="L106" s="152">
        <f t="shared" si="49"/>
        <v>35</v>
      </c>
      <c r="M106" s="153">
        <f t="shared" si="49"/>
        <v>28</v>
      </c>
      <c r="N106" s="150">
        <f t="shared" si="49"/>
        <v>0</v>
      </c>
      <c r="O106" s="150">
        <f t="shared" si="49"/>
        <v>0</v>
      </c>
      <c r="P106" s="149">
        <f t="shared" si="49"/>
        <v>9</v>
      </c>
      <c r="Q106" s="151">
        <f t="shared" si="49"/>
        <v>26</v>
      </c>
      <c r="R106" s="150">
        <f t="shared" si="49"/>
        <v>81</v>
      </c>
      <c r="S106" s="152">
        <f t="shared" si="49"/>
        <v>107</v>
      </c>
      <c r="T106" s="151">
        <f t="shared" si="49"/>
        <v>8546</v>
      </c>
      <c r="U106" s="150">
        <f t="shared" si="49"/>
        <v>1436</v>
      </c>
      <c r="V106" s="150">
        <f t="shared" si="49"/>
        <v>0</v>
      </c>
      <c r="W106" s="152">
        <f t="shared" si="49"/>
        <v>679</v>
      </c>
      <c r="X106" s="153">
        <f t="shared" si="49"/>
        <v>418</v>
      </c>
      <c r="Y106" s="150">
        <f t="shared" si="49"/>
        <v>58</v>
      </c>
      <c r="Z106" s="150">
        <f t="shared" si="49"/>
        <v>0</v>
      </c>
      <c r="AA106" s="150">
        <f t="shared" si="49"/>
        <v>0</v>
      </c>
      <c r="AB106" s="149">
        <f t="shared" si="49"/>
        <v>476</v>
      </c>
      <c r="AC106" s="148">
        <f t="shared" si="49"/>
        <v>226</v>
      </c>
      <c r="AD106" s="153">
        <f t="shared" si="49"/>
        <v>174</v>
      </c>
      <c r="AE106" s="149">
        <f t="shared" si="49"/>
        <v>0</v>
      </c>
      <c r="AF106" s="151">
        <f t="shared" si="49"/>
        <v>2088</v>
      </c>
      <c r="AG106" s="150">
        <f t="shared" si="49"/>
        <v>1850</v>
      </c>
      <c r="AH106" s="150">
        <f t="shared" si="49"/>
        <v>238</v>
      </c>
      <c r="AI106" s="150">
        <f t="shared" si="49"/>
        <v>42</v>
      </c>
      <c r="AJ106" s="150">
        <f t="shared" si="49"/>
        <v>0</v>
      </c>
      <c r="AK106" s="150">
        <f t="shared" si="49"/>
        <v>0</v>
      </c>
      <c r="AL106" s="152">
        <f t="shared" si="49"/>
        <v>0</v>
      </c>
      <c r="AM106" s="151">
        <f t="shared" si="49"/>
        <v>1139</v>
      </c>
      <c r="AN106" s="150">
        <f t="shared" si="49"/>
        <v>265</v>
      </c>
      <c r="AO106" s="150">
        <f t="shared" si="49"/>
        <v>0</v>
      </c>
      <c r="AP106" s="150">
        <f t="shared" si="49"/>
        <v>0</v>
      </c>
      <c r="AQ106" s="150">
        <f t="shared" si="49"/>
        <v>0</v>
      </c>
      <c r="AR106" s="150">
        <f t="shared" si="49"/>
        <v>0</v>
      </c>
      <c r="AS106" s="149">
        <f t="shared" si="49"/>
        <v>0</v>
      </c>
      <c r="AT106" s="148">
        <v>25067</v>
      </c>
      <c r="AU106" s="148">
        <v>37823</v>
      </c>
      <c r="AV106" s="147">
        <v>9737</v>
      </c>
      <c r="AW106" s="146">
        <v>0.62126542399579943</v>
      </c>
    </row>
    <row r="107" spans="1:49" ht="19.5" customHeight="1" thickBot="1" x14ac:dyDescent="0.2">
      <c r="A107" s="145" t="s">
        <v>135</v>
      </c>
      <c r="B107" s="144">
        <v>137936</v>
      </c>
      <c r="C107" s="138">
        <v>1259</v>
      </c>
      <c r="D107" s="138">
        <v>31105</v>
      </c>
      <c r="E107" s="138">
        <v>47016</v>
      </c>
      <c r="F107" s="142">
        <f>SUM(B107:E107)</f>
        <v>217316</v>
      </c>
      <c r="G107" s="139">
        <v>567122</v>
      </c>
      <c r="H107" s="138">
        <v>298393</v>
      </c>
      <c r="I107" s="140">
        <f>SUM(G107:H107)</f>
        <v>865515</v>
      </c>
      <c r="J107" s="144">
        <v>373</v>
      </c>
      <c r="K107" s="138">
        <v>9153</v>
      </c>
      <c r="L107" s="140">
        <f>SUM(J107:K107)</f>
        <v>9526</v>
      </c>
      <c r="M107" s="143">
        <v>1087</v>
      </c>
      <c r="N107" s="132">
        <v>31</v>
      </c>
      <c r="O107" s="131">
        <v>3</v>
      </c>
      <c r="P107" s="131">
        <v>265</v>
      </c>
      <c r="Q107" s="141">
        <v>1737</v>
      </c>
      <c r="R107" s="138">
        <v>8858</v>
      </c>
      <c r="S107" s="142">
        <f>SUM(Q107:R107)</f>
        <v>10595</v>
      </c>
      <c r="T107" s="141">
        <v>386230</v>
      </c>
      <c r="U107" s="138">
        <v>132132</v>
      </c>
      <c r="V107" s="131">
        <v>11884</v>
      </c>
      <c r="W107" s="140">
        <v>47409</v>
      </c>
      <c r="X107" s="139">
        <v>10818</v>
      </c>
      <c r="Y107" s="138">
        <v>2770</v>
      </c>
      <c r="Z107" s="138">
        <v>0</v>
      </c>
      <c r="AA107" s="137">
        <v>2</v>
      </c>
      <c r="AB107" s="136">
        <f>SUM(X107:AA107)</f>
        <v>13590</v>
      </c>
      <c r="AC107" s="135">
        <v>24388</v>
      </c>
      <c r="AD107" s="133">
        <v>5154</v>
      </c>
      <c r="AE107" s="134">
        <v>439</v>
      </c>
      <c r="AF107" s="133">
        <v>105079</v>
      </c>
      <c r="AG107" s="132">
        <v>99545</v>
      </c>
      <c r="AH107" s="132">
        <v>4074</v>
      </c>
      <c r="AI107" s="132">
        <v>1749</v>
      </c>
      <c r="AJ107" s="132">
        <v>8</v>
      </c>
      <c r="AK107" s="132">
        <v>1</v>
      </c>
      <c r="AL107" s="134">
        <v>1182</v>
      </c>
      <c r="AM107" s="133">
        <v>79040</v>
      </c>
      <c r="AN107" s="132">
        <v>38135</v>
      </c>
      <c r="AO107" s="132">
        <v>1</v>
      </c>
      <c r="AP107" s="132">
        <v>1</v>
      </c>
      <c r="AQ107" s="132">
        <v>12893</v>
      </c>
      <c r="AR107" s="132">
        <v>630</v>
      </c>
      <c r="AS107" s="131">
        <v>0</v>
      </c>
      <c r="AT107" s="130">
        <v>1098194</v>
      </c>
      <c r="AU107" s="129">
        <v>1736234</v>
      </c>
      <c r="AV107" s="128">
        <v>356908</v>
      </c>
      <c r="AW107" s="127">
        <v>0.65524225461141627</v>
      </c>
    </row>
    <row r="108" spans="1:49" ht="15" customHeight="1" x14ac:dyDescent="0.15">
      <c r="B108" s="126">
        <v>1100</v>
      </c>
      <c r="C108" s="126">
        <v>1400</v>
      </c>
      <c r="D108" s="126">
        <v>1100</v>
      </c>
      <c r="E108" s="126">
        <v>1400</v>
      </c>
      <c r="F108" s="125"/>
      <c r="G108" s="126">
        <v>1100</v>
      </c>
      <c r="H108" s="126">
        <v>1400</v>
      </c>
      <c r="I108" s="125"/>
      <c r="J108" s="126">
        <v>1100</v>
      </c>
      <c r="K108" s="126">
        <v>1400</v>
      </c>
      <c r="L108" s="125"/>
      <c r="M108" s="126">
        <v>1400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>
        <v>300</v>
      </c>
      <c r="Y108" s="126">
        <v>300</v>
      </c>
      <c r="Z108" s="126">
        <v>300</v>
      </c>
      <c r="AA108" s="126">
        <v>300</v>
      </c>
      <c r="AB108" s="125"/>
      <c r="AC108" s="125"/>
      <c r="AD108" s="126">
        <v>300</v>
      </c>
      <c r="AE108" s="124">
        <v>1000</v>
      </c>
      <c r="AF108" s="125"/>
      <c r="AG108" s="126">
        <v>350</v>
      </c>
      <c r="AH108" s="125"/>
      <c r="AI108" s="125"/>
      <c r="AJ108" s="125"/>
      <c r="AK108" s="125"/>
      <c r="AL108" s="126">
        <v>350</v>
      </c>
      <c r="AM108" s="125"/>
      <c r="AN108" s="125"/>
      <c r="AO108" s="125"/>
      <c r="AP108" s="125"/>
      <c r="AQ108" s="126">
        <v>350</v>
      </c>
      <c r="AR108" s="125"/>
      <c r="AS108" s="125"/>
      <c r="AT108" s="125"/>
      <c r="AU108" s="125"/>
    </row>
    <row r="109" spans="1:49" ht="15" customHeight="1" x14ac:dyDescent="0.15">
      <c r="AE109" s="124">
        <v>300</v>
      </c>
    </row>
  </sheetData>
  <mergeCells count="63">
    <mergeCell ref="B1:S1"/>
    <mergeCell ref="T1:AL1"/>
    <mergeCell ref="AF3:AL3"/>
    <mergeCell ref="AO4:AO6"/>
    <mergeCell ref="AP4:AP6"/>
    <mergeCell ref="Q3:S3"/>
    <mergeCell ref="T3:W3"/>
    <mergeCell ref="V5:V6"/>
    <mergeCell ref="Q4:Q6"/>
    <mergeCell ref="W4:W6"/>
    <mergeCell ref="AM1:AW1"/>
    <mergeCell ref="AQ4:AQ6"/>
    <mergeCell ref="AM3:AQ3"/>
    <mergeCell ref="Z4:Z6"/>
    <mergeCell ref="T4:T6"/>
    <mergeCell ref="U4:V4"/>
    <mergeCell ref="AV3:AV6"/>
    <mergeCell ref="AW3:AW6"/>
    <mergeCell ref="AT3:AT6"/>
    <mergeCell ref="AU3:AU6"/>
    <mergeCell ref="AB4:AB6"/>
    <mergeCell ref="AR3:AR6"/>
    <mergeCell ref="AN5:AN6"/>
    <mergeCell ref="X3:AB3"/>
    <mergeCell ref="AC3:AC6"/>
    <mergeCell ref="AD3:AE4"/>
    <mergeCell ref="AH4:AI4"/>
    <mergeCell ref="AM4:AN4"/>
    <mergeCell ref="AL4:AL6"/>
    <mergeCell ref="AJ4:AJ6"/>
    <mergeCell ref="AI5:AI6"/>
    <mergeCell ref="AS3:AS6"/>
    <mergeCell ref="A3:A6"/>
    <mergeCell ref="B3:F3"/>
    <mergeCell ref="G3:I3"/>
    <mergeCell ref="J3:L3"/>
    <mergeCell ref="M3:P3"/>
    <mergeCell ref="K4:K6"/>
    <mergeCell ref="J4:J6"/>
    <mergeCell ref="M4:M6"/>
    <mergeCell ref="N4:O4"/>
    <mergeCell ref="O5:O6"/>
    <mergeCell ref="P4:P6"/>
    <mergeCell ref="B4:C4"/>
    <mergeCell ref="D4:E4"/>
    <mergeCell ref="F4:F6"/>
    <mergeCell ref="G4:G6"/>
    <mergeCell ref="H4:H6"/>
    <mergeCell ref="X4:X6"/>
    <mergeCell ref="AA4:AA6"/>
    <mergeCell ref="AG4:AG6"/>
    <mergeCell ref="R4:R6"/>
    <mergeCell ref="AK4:AK6"/>
    <mergeCell ref="AD5:AD6"/>
    <mergeCell ref="AE5:AE6"/>
    <mergeCell ref="Y4:Y6"/>
    <mergeCell ref="S4:S6"/>
    <mergeCell ref="L4:L6"/>
    <mergeCell ref="I4:I6"/>
    <mergeCell ref="B5:B6"/>
    <mergeCell ref="C5:C6"/>
    <mergeCell ref="D5:D6"/>
    <mergeCell ref="E5:E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fitToWidth="0" orientation="portrait" r:id="rId1"/>
  <headerFooter alignWithMargins="0">
    <oddHeader xml:space="preserve">&amp;L平成30年4月分
</oddHeader>
  </headerFooter>
  <colBreaks count="2" manualBreakCount="2">
    <brk id="19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9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10.625" style="73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8" ht="28.5" x14ac:dyDescent="0.15">
      <c r="B1" s="527" t="s">
        <v>142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141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38" t="s">
        <v>140</v>
      </c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185"/>
      <c r="AY1" s="185"/>
      <c r="AZ1" s="185"/>
      <c r="BA1" s="185"/>
      <c r="BB1" s="184"/>
      <c r="BC1" s="184"/>
      <c r="BD1" s="184"/>
      <c r="BE1" s="184"/>
      <c r="BF1" s="184"/>
    </row>
    <row r="2" spans="1:58" s="125" customFormat="1" ht="25.5" customHeight="1" thickBot="1" x14ac:dyDescent="0.2">
      <c r="AE2" s="183"/>
    </row>
    <row r="3" spans="1:58" ht="17.25" customHeight="1" x14ac:dyDescent="0.15">
      <c r="A3" s="470" t="s">
        <v>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8"/>
      <c r="J3" s="473" t="s">
        <v>3</v>
      </c>
      <c r="K3" s="479"/>
      <c r="L3" s="480"/>
      <c r="M3" s="481" t="s">
        <v>4</v>
      </c>
      <c r="N3" s="481"/>
      <c r="O3" s="481"/>
      <c r="P3" s="481"/>
      <c r="Q3" s="515" t="s">
        <v>5</v>
      </c>
      <c r="R3" s="516"/>
      <c r="S3" s="531"/>
      <c r="T3" s="528" t="s">
        <v>6</v>
      </c>
      <c r="U3" s="542"/>
      <c r="V3" s="542"/>
      <c r="W3" s="543"/>
      <c r="X3" s="516" t="s">
        <v>7</v>
      </c>
      <c r="Y3" s="516"/>
      <c r="Z3" s="516"/>
      <c r="AA3" s="516"/>
      <c r="AB3" s="516"/>
      <c r="AC3" s="517" t="s">
        <v>8</v>
      </c>
      <c r="AD3" s="518" t="s">
        <v>9</v>
      </c>
      <c r="AE3" s="51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25" t="s">
        <v>13</v>
      </c>
      <c r="AT3" s="506" t="s">
        <v>14</v>
      </c>
      <c r="AU3" s="509" t="s">
        <v>15</v>
      </c>
      <c r="AV3" s="500" t="s">
        <v>16</v>
      </c>
      <c r="AW3" s="503" t="s">
        <v>36</v>
      </c>
    </row>
    <row r="4" spans="1:58" ht="17.25" customHeight="1" x14ac:dyDescent="0.15">
      <c r="A4" s="471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486"/>
      <c r="N4" s="488" t="s">
        <v>22</v>
      </c>
      <c r="O4" s="489"/>
      <c r="P4" s="465" t="s">
        <v>23</v>
      </c>
      <c r="Q4" s="535" t="s">
        <v>17</v>
      </c>
      <c r="R4" s="450" t="s">
        <v>18</v>
      </c>
      <c r="S4" s="467" t="s">
        <v>19</v>
      </c>
      <c r="T4" s="485"/>
      <c r="U4" s="488" t="s">
        <v>22</v>
      </c>
      <c r="V4" s="489"/>
      <c r="W4" s="522" t="s">
        <v>23</v>
      </c>
      <c r="X4" s="544" t="s">
        <v>24</v>
      </c>
      <c r="Y4" s="454" t="s">
        <v>25</v>
      </c>
      <c r="Z4" s="454" t="s">
        <v>26</v>
      </c>
      <c r="AA4" s="454" t="s">
        <v>27</v>
      </c>
      <c r="AB4" s="510" t="s">
        <v>19</v>
      </c>
      <c r="AC4" s="348"/>
      <c r="AD4" s="519"/>
      <c r="AE4" s="519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26"/>
      <c r="AT4" s="507"/>
      <c r="AU4" s="507"/>
      <c r="AV4" s="501"/>
      <c r="AW4" s="504"/>
    </row>
    <row r="5" spans="1:58" ht="17.25" customHeight="1" x14ac:dyDescent="0.15">
      <c r="A5" s="471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486"/>
      <c r="N5" s="182"/>
      <c r="O5" s="490" t="s">
        <v>38</v>
      </c>
      <c r="P5" s="492"/>
      <c r="Q5" s="536"/>
      <c r="R5" s="458"/>
      <c r="S5" s="468"/>
      <c r="T5" s="485"/>
      <c r="U5" s="182"/>
      <c r="V5" s="490" t="s">
        <v>38</v>
      </c>
      <c r="W5" s="523"/>
      <c r="X5" s="544"/>
      <c r="Y5" s="454"/>
      <c r="Z5" s="454"/>
      <c r="AA5" s="454"/>
      <c r="AB5" s="510"/>
      <c r="AC5" s="348"/>
      <c r="AD5" s="463" t="s">
        <v>39</v>
      </c>
      <c r="AE5" s="465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26"/>
      <c r="AT5" s="507"/>
      <c r="AU5" s="507"/>
      <c r="AV5" s="501"/>
      <c r="AW5" s="504"/>
    </row>
    <row r="6" spans="1:58" ht="17.25" customHeight="1" thickBot="1" x14ac:dyDescent="0.2">
      <c r="A6" s="472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487"/>
      <c r="N6" s="179"/>
      <c r="O6" s="491"/>
      <c r="P6" s="493"/>
      <c r="Q6" s="537"/>
      <c r="R6" s="459"/>
      <c r="S6" s="469"/>
      <c r="T6" s="447"/>
      <c r="U6" s="179"/>
      <c r="V6" s="491"/>
      <c r="W6" s="524"/>
      <c r="X6" s="545"/>
      <c r="Y6" s="451"/>
      <c r="Z6" s="451"/>
      <c r="AA6" s="451"/>
      <c r="AB6" s="511"/>
      <c r="AC6" s="349"/>
      <c r="AD6" s="464"/>
      <c r="AE6" s="466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466"/>
      <c r="AT6" s="508"/>
      <c r="AU6" s="508"/>
      <c r="AV6" s="502"/>
      <c r="AW6" s="505"/>
    </row>
    <row r="7" spans="1:58" ht="19.5" customHeight="1" x14ac:dyDescent="0.15">
      <c r="A7" s="171" t="s">
        <v>43</v>
      </c>
      <c r="B7" s="170">
        <v>2489</v>
      </c>
      <c r="C7" s="164">
        <v>60</v>
      </c>
      <c r="D7" s="164">
        <v>512</v>
      </c>
      <c r="E7" s="164">
        <v>709</v>
      </c>
      <c r="F7" s="167">
        <f t="shared" ref="F7:F13" si="0">SUM(B7:E7)</f>
        <v>3770</v>
      </c>
      <c r="G7" s="169">
        <v>11482</v>
      </c>
      <c r="H7" s="164">
        <v>3314</v>
      </c>
      <c r="I7" s="165">
        <f t="shared" ref="I7:I13" si="1">SUM(G7:H7)</f>
        <v>14796</v>
      </c>
      <c r="J7" s="169">
        <v>9</v>
      </c>
      <c r="K7" s="164">
        <v>202</v>
      </c>
      <c r="L7" s="165">
        <f t="shared" ref="L7:L13" si="2">SUM(J7:K7)</f>
        <v>211</v>
      </c>
      <c r="M7" s="168">
        <v>33</v>
      </c>
      <c r="N7" s="158">
        <v>0</v>
      </c>
      <c r="O7" s="158">
        <v>0</v>
      </c>
      <c r="P7" s="158">
        <v>10</v>
      </c>
      <c r="Q7" s="166">
        <v>26</v>
      </c>
      <c r="R7" s="174">
        <v>85</v>
      </c>
      <c r="S7" s="167">
        <f t="shared" ref="S7:S13" si="3">SUM(Q7:R7)</f>
        <v>111</v>
      </c>
      <c r="T7" s="166">
        <v>9195</v>
      </c>
      <c r="U7" s="164">
        <v>1629</v>
      </c>
      <c r="V7" s="158">
        <v>0</v>
      </c>
      <c r="W7" s="165">
        <v>957</v>
      </c>
      <c r="X7" s="163">
        <v>187</v>
      </c>
      <c r="Y7" s="164">
        <v>36</v>
      </c>
      <c r="Z7" s="164">
        <v>0</v>
      </c>
      <c r="AA7" s="163">
        <v>0</v>
      </c>
      <c r="AB7" s="162">
        <f t="shared" ref="AB7:AB13" si="4">SUM(X7:AA7)</f>
        <v>223</v>
      </c>
      <c r="AC7" s="161">
        <v>221</v>
      </c>
      <c r="AD7" s="159">
        <v>62</v>
      </c>
      <c r="AE7" s="160">
        <v>5</v>
      </c>
      <c r="AF7" s="173">
        <v>2852</v>
      </c>
      <c r="AG7" s="158">
        <v>2806</v>
      </c>
      <c r="AH7" s="172">
        <v>36</v>
      </c>
      <c r="AI7" s="158">
        <v>11</v>
      </c>
      <c r="AJ7" s="158">
        <v>0</v>
      </c>
      <c r="AK7" s="158">
        <v>0</v>
      </c>
      <c r="AL7" s="160">
        <v>0</v>
      </c>
      <c r="AM7" s="159">
        <v>1271</v>
      </c>
      <c r="AN7" s="158">
        <v>489</v>
      </c>
      <c r="AO7" s="158">
        <v>0</v>
      </c>
      <c r="AP7" s="158">
        <v>0</v>
      </c>
      <c r="AQ7" s="158">
        <v>23</v>
      </c>
      <c r="AR7" s="158">
        <v>2</v>
      </c>
      <c r="AS7" s="157">
        <v>0</v>
      </c>
      <c r="AT7" s="28">
        <v>18898</v>
      </c>
      <c r="AU7" s="29">
        <v>32863</v>
      </c>
      <c r="AV7" s="30">
        <v>4318</v>
      </c>
      <c r="AW7" s="31">
        <v>0.77602054609353877</v>
      </c>
    </row>
    <row r="8" spans="1:58" ht="19.5" customHeight="1" x14ac:dyDescent="0.15">
      <c r="A8" s="171" t="s">
        <v>44</v>
      </c>
      <c r="B8" s="170">
        <v>677</v>
      </c>
      <c r="C8" s="164">
        <v>9</v>
      </c>
      <c r="D8" s="164">
        <v>82</v>
      </c>
      <c r="E8" s="164">
        <v>125</v>
      </c>
      <c r="F8" s="167">
        <f t="shared" si="0"/>
        <v>893</v>
      </c>
      <c r="G8" s="169">
        <v>2797</v>
      </c>
      <c r="H8" s="164">
        <v>1288</v>
      </c>
      <c r="I8" s="165">
        <f t="shared" si="1"/>
        <v>4085</v>
      </c>
      <c r="J8" s="169">
        <v>0</v>
      </c>
      <c r="K8" s="164">
        <v>20</v>
      </c>
      <c r="L8" s="165">
        <f t="shared" si="2"/>
        <v>20</v>
      </c>
      <c r="M8" s="168">
        <v>2</v>
      </c>
      <c r="N8" s="158">
        <v>0</v>
      </c>
      <c r="O8" s="158">
        <v>0</v>
      </c>
      <c r="P8" s="158">
        <v>0</v>
      </c>
      <c r="Q8" s="166">
        <v>10</v>
      </c>
      <c r="R8" s="164">
        <v>22</v>
      </c>
      <c r="S8" s="167">
        <f t="shared" si="3"/>
        <v>32</v>
      </c>
      <c r="T8" s="166">
        <v>1974</v>
      </c>
      <c r="U8" s="164">
        <v>296</v>
      </c>
      <c r="V8" s="158">
        <v>0</v>
      </c>
      <c r="W8" s="165">
        <v>349</v>
      </c>
      <c r="X8" s="163">
        <v>38</v>
      </c>
      <c r="Y8" s="164">
        <v>6</v>
      </c>
      <c r="Z8" s="164">
        <v>0</v>
      </c>
      <c r="AA8" s="163">
        <v>0</v>
      </c>
      <c r="AB8" s="162">
        <f t="shared" si="4"/>
        <v>44</v>
      </c>
      <c r="AC8" s="161">
        <v>0</v>
      </c>
      <c r="AD8" s="159">
        <v>12</v>
      </c>
      <c r="AE8" s="160">
        <v>0</v>
      </c>
      <c r="AF8" s="159">
        <v>604</v>
      </c>
      <c r="AG8" s="158">
        <v>586</v>
      </c>
      <c r="AH8" s="158">
        <v>9</v>
      </c>
      <c r="AI8" s="158">
        <v>4</v>
      </c>
      <c r="AJ8" s="158">
        <v>0</v>
      </c>
      <c r="AK8" s="158">
        <v>0</v>
      </c>
      <c r="AL8" s="160">
        <v>0</v>
      </c>
      <c r="AM8" s="159">
        <v>273</v>
      </c>
      <c r="AN8" s="158">
        <v>153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8">
        <v>5016</v>
      </c>
      <c r="AU8" s="156">
        <v>7955</v>
      </c>
      <c r="AV8" s="155">
        <v>1444</v>
      </c>
      <c r="AW8" s="31">
        <v>0.68470012239902078</v>
      </c>
    </row>
    <row r="9" spans="1:58" ht="19.5" customHeight="1" x14ac:dyDescent="0.15">
      <c r="A9" s="171" t="s">
        <v>45</v>
      </c>
      <c r="B9" s="170">
        <v>650</v>
      </c>
      <c r="C9" s="164">
        <v>11</v>
      </c>
      <c r="D9" s="164">
        <v>148</v>
      </c>
      <c r="E9" s="164">
        <v>185</v>
      </c>
      <c r="F9" s="167">
        <f t="shared" si="0"/>
        <v>994</v>
      </c>
      <c r="G9" s="169">
        <v>4725</v>
      </c>
      <c r="H9" s="164">
        <v>1412</v>
      </c>
      <c r="I9" s="165">
        <f t="shared" si="1"/>
        <v>6137</v>
      </c>
      <c r="J9" s="169">
        <v>0</v>
      </c>
      <c r="K9" s="164">
        <v>16</v>
      </c>
      <c r="L9" s="165">
        <f t="shared" si="2"/>
        <v>16</v>
      </c>
      <c r="M9" s="168">
        <v>7</v>
      </c>
      <c r="N9" s="158">
        <v>1</v>
      </c>
      <c r="O9" s="158">
        <v>0</v>
      </c>
      <c r="P9" s="158">
        <v>2</v>
      </c>
      <c r="Q9" s="166">
        <v>7</v>
      </c>
      <c r="R9" s="164">
        <v>29</v>
      </c>
      <c r="S9" s="167">
        <f t="shared" si="3"/>
        <v>36</v>
      </c>
      <c r="T9" s="166">
        <v>2744</v>
      </c>
      <c r="U9" s="164">
        <v>610</v>
      </c>
      <c r="V9" s="158">
        <v>0</v>
      </c>
      <c r="W9" s="165">
        <v>453</v>
      </c>
      <c r="X9" s="163">
        <v>69</v>
      </c>
      <c r="Y9" s="164">
        <v>19</v>
      </c>
      <c r="Z9" s="164">
        <v>0</v>
      </c>
      <c r="AA9" s="163">
        <v>0</v>
      </c>
      <c r="AB9" s="162">
        <f t="shared" si="4"/>
        <v>88</v>
      </c>
      <c r="AC9" s="161">
        <v>171</v>
      </c>
      <c r="AD9" s="159">
        <v>7</v>
      </c>
      <c r="AE9" s="160">
        <v>4</v>
      </c>
      <c r="AF9" s="159">
        <v>777</v>
      </c>
      <c r="AG9" s="158">
        <v>771</v>
      </c>
      <c r="AH9" s="158">
        <v>4</v>
      </c>
      <c r="AI9" s="158">
        <v>1</v>
      </c>
      <c r="AJ9" s="158">
        <v>0</v>
      </c>
      <c r="AK9" s="158">
        <v>0</v>
      </c>
      <c r="AL9" s="160">
        <v>0</v>
      </c>
      <c r="AM9" s="159">
        <v>605</v>
      </c>
      <c r="AN9" s="158">
        <v>296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8">
        <v>7199</v>
      </c>
      <c r="AU9" s="156">
        <v>11631</v>
      </c>
      <c r="AV9" s="155">
        <v>1631</v>
      </c>
      <c r="AW9" s="31">
        <v>0.76992015642822231</v>
      </c>
    </row>
    <row r="10" spans="1:58" ht="19.5" customHeight="1" x14ac:dyDescent="0.15">
      <c r="A10" s="171" t="s">
        <v>46</v>
      </c>
      <c r="B10" s="170">
        <v>532</v>
      </c>
      <c r="C10" s="164">
        <v>8</v>
      </c>
      <c r="D10" s="164">
        <v>131</v>
      </c>
      <c r="E10" s="164">
        <v>121</v>
      </c>
      <c r="F10" s="167">
        <f t="shared" si="0"/>
        <v>792</v>
      </c>
      <c r="G10" s="169">
        <v>2941</v>
      </c>
      <c r="H10" s="164">
        <v>900</v>
      </c>
      <c r="I10" s="165">
        <f t="shared" si="1"/>
        <v>3841</v>
      </c>
      <c r="J10" s="169">
        <v>0</v>
      </c>
      <c r="K10" s="164">
        <v>4</v>
      </c>
      <c r="L10" s="165">
        <f t="shared" si="2"/>
        <v>4</v>
      </c>
      <c r="M10" s="168">
        <v>7</v>
      </c>
      <c r="N10" s="158">
        <v>1</v>
      </c>
      <c r="O10" s="158">
        <v>0</v>
      </c>
      <c r="P10" s="158">
        <v>2</v>
      </c>
      <c r="Q10" s="166">
        <v>1</v>
      </c>
      <c r="R10" s="164">
        <v>29</v>
      </c>
      <c r="S10" s="167">
        <f t="shared" si="3"/>
        <v>30</v>
      </c>
      <c r="T10" s="166">
        <v>1781</v>
      </c>
      <c r="U10" s="164">
        <v>539</v>
      </c>
      <c r="V10" s="158">
        <v>0</v>
      </c>
      <c r="W10" s="165">
        <v>246</v>
      </c>
      <c r="X10" s="163">
        <v>45</v>
      </c>
      <c r="Y10" s="164">
        <v>8</v>
      </c>
      <c r="Z10" s="164">
        <v>0</v>
      </c>
      <c r="AA10" s="163">
        <v>0</v>
      </c>
      <c r="AB10" s="162">
        <f t="shared" si="4"/>
        <v>53</v>
      </c>
      <c r="AC10" s="161">
        <v>14</v>
      </c>
      <c r="AD10" s="159">
        <v>22</v>
      </c>
      <c r="AE10" s="160">
        <v>0</v>
      </c>
      <c r="AF10" s="159">
        <v>574</v>
      </c>
      <c r="AG10" s="158">
        <v>545</v>
      </c>
      <c r="AH10" s="158">
        <v>28</v>
      </c>
      <c r="AI10" s="158">
        <v>4</v>
      </c>
      <c r="AJ10" s="158">
        <v>0</v>
      </c>
      <c r="AK10" s="158">
        <v>0</v>
      </c>
      <c r="AL10" s="160">
        <v>0</v>
      </c>
      <c r="AM10" s="159">
        <v>186</v>
      </c>
      <c r="AN10" s="158">
        <v>95</v>
      </c>
      <c r="AO10" s="158">
        <v>0</v>
      </c>
      <c r="AP10" s="158">
        <v>0</v>
      </c>
      <c r="AQ10" s="158">
        <v>8</v>
      </c>
      <c r="AR10" s="158">
        <v>0</v>
      </c>
      <c r="AS10" s="157">
        <v>0</v>
      </c>
      <c r="AT10" s="28">
        <v>4670</v>
      </c>
      <c r="AU10" s="156">
        <v>7338</v>
      </c>
      <c r="AV10" s="155">
        <v>1040</v>
      </c>
      <c r="AW10" s="31">
        <v>0.76568601926581614</v>
      </c>
    </row>
    <row r="11" spans="1:58" ht="19.5" customHeight="1" x14ac:dyDescent="0.15">
      <c r="A11" s="171" t="s">
        <v>47</v>
      </c>
      <c r="B11" s="170">
        <v>348</v>
      </c>
      <c r="C11" s="164">
        <v>8</v>
      </c>
      <c r="D11" s="164">
        <v>106</v>
      </c>
      <c r="E11" s="164">
        <v>91</v>
      </c>
      <c r="F11" s="167">
        <f t="shared" si="0"/>
        <v>553</v>
      </c>
      <c r="G11" s="169">
        <v>2097</v>
      </c>
      <c r="H11" s="164">
        <v>769</v>
      </c>
      <c r="I11" s="165">
        <f t="shared" si="1"/>
        <v>2866</v>
      </c>
      <c r="J11" s="169">
        <v>0</v>
      </c>
      <c r="K11" s="164">
        <v>4</v>
      </c>
      <c r="L11" s="165">
        <f t="shared" si="2"/>
        <v>4</v>
      </c>
      <c r="M11" s="168">
        <v>4</v>
      </c>
      <c r="N11" s="158">
        <v>0</v>
      </c>
      <c r="O11" s="158">
        <v>0</v>
      </c>
      <c r="P11" s="158">
        <v>2</v>
      </c>
      <c r="Q11" s="166">
        <v>3</v>
      </c>
      <c r="R11" s="164">
        <v>15</v>
      </c>
      <c r="S11" s="167">
        <f t="shared" si="3"/>
        <v>18</v>
      </c>
      <c r="T11" s="166">
        <v>1337</v>
      </c>
      <c r="U11" s="164">
        <v>237</v>
      </c>
      <c r="V11" s="158">
        <v>0</v>
      </c>
      <c r="W11" s="165">
        <v>259</v>
      </c>
      <c r="X11" s="163">
        <v>31</v>
      </c>
      <c r="Y11" s="164">
        <v>13</v>
      </c>
      <c r="Z11" s="164">
        <v>0</v>
      </c>
      <c r="AA11" s="163">
        <v>0</v>
      </c>
      <c r="AB11" s="162">
        <f t="shared" si="4"/>
        <v>44</v>
      </c>
      <c r="AC11" s="161">
        <v>2</v>
      </c>
      <c r="AD11" s="159">
        <v>10</v>
      </c>
      <c r="AE11" s="160">
        <v>1</v>
      </c>
      <c r="AF11" s="159">
        <v>416</v>
      </c>
      <c r="AG11" s="158">
        <v>397</v>
      </c>
      <c r="AH11" s="158">
        <v>18</v>
      </c>
      <c r="AI11" s="158">
        <v>2</v>
      </c>
      <c r="AJ11" s="158">
        <v>0</v>
      </c>
      <c r="AK11" s="158">
        <v>0</v>
      </c>
      <c r="AL11" s="160">
        <v>0</v>
      </c>
      <c r="AM11" s="159">
        <v>189</v>
      </c>
      <c r="AN11" s="158">
        <v>75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8">
        <v>3446</v>
      </c>
      <c r="AU11" s="156">
        <v>5463</v>
      </c>
      <c r="AV11" s="155">
        <v>876</v>
      </c>
      <c r="AW11" s="31">
        <v>0.73168178646196791</v>
      </c>
    </row>
    <row r="12" spans="1:58" ht="19.5" customHeight="1" x14ac:dyDescent="0.15">
      <c r="A12" s="171" t="s">
        <v>48</v>
      </c>
      <c r="B12" s="170">
        <v>354</v>
      </c>
      <c r="C12" s="164">
        <v>11</v>
      </c>
      <c r="D12" s="164">
        <v>65</v>
      </c>
      <c r="E12" s="164">
        <v>84</v>
      </c>
      <c r="F12" s="167">
        <f t="shared" si="0"/>
        <v>514</v>
      </c>
      <c r="G12" s="169">
        <v>2510</v>
      </c>
      <c r="H12" s="164">
        <v>967</v>
      </c>
      <c r="I12" s="165">
        <f t="shared" si="1"/>
        <v>3477</v>
      </c>
      <c r="J12" s="169">
        <v>2</v>
      </c>
      <c r="K12" s="164">
        <v>24</v>
      </c>
      <c r="L12" s="165">
        <f t="shared" si="2"/>
        <v>26</v>
      </c>
      <c r="M12" s="168">
        <v>7</v>
      </c>
      <c r="N12" s="158">
        <v>0</v>
      </c>
      <c r="O12" s="158">
        <v>0</v>
      </c>
      <c r="P12" s="158">
        <v>3</v>
      </c>
      <c r="Q12" s="166">
        <v>0</v>
      </c>
      <c r="R12" s="164">
        <v>26</v>
      </c>
      <c r="S12" s="167">
        <f t="shared" si="3"/>
        <v>26</v>
      </c>
      <c r="T12" s="166">
        <v>1440</v>
      </c>
      <c r="U12" s="164">
        <v>319</v>
      </c>
      <c r="V12" s="158">
        <v>0</v>
      </c>
      <c r="W12" s="165">
        <v>171</v>
      </c>
      <c r="X12" s="163">
        <v>41</v>
      </c>
      <c r="Y12" s="164">
        <v>4</v>
      </c>
      <c r="Z12" s="164">
        <v>0</v>
      </c>
      <c r="AA12" s="163">
        <v>0</v>
      </c>
      <c r="AB12" s="162">
        <f t="shared" si="4"/>
        <v>45</v>
      </c>
      <c r="AC12" s="161">
        <v>2</v>
      </c>
      <c r="AD12" s="159">
        <v>4</v>
      </c>
      <c r="AE12" s="160">
        <v>2</v>
      </c>
      <c r="AF12" s="159">
        <v>417</v>
      </c>
      <c r="AG12" s="158">
        <v>414</v>
      </c>
      <c r="AH12" s="158">
        <v>1</v>
      </c>
      <c r="AI12" s="158">
        <v>0</v>
      </c>
      <c r="AJ12" s="158">
        <v>0</v>
      </c>
      <c r="AK12" s="158">
        <v>0</v>
      </c>
      <c r="AL12" s="160">
        <v>0</v>
      </c>
      <c r="AM12" s="159">
        <v>331</v>
      </c>
      <c r="AN12" s="158">
        <v>206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8">
        <v>4063</v>
      </c>
      <c r="AU12" s="156">
        <v>6330</v>
      </c>
      <c r="AV12" s="155">
        <v>1093</v>
      </c>
      <c r="AW12" s="31">
        <v>0.7218866839229221</v>
      </c>
    </row>
    <row r="13" spans="1:58" ht="19.5" customHeight="1" thickBot="1" x14ac:dyDescent="0.2">
      <c r="A13" s="171" t="s">
        <v>49</v>
      </c>
      <c r="B13" s="170">
        <v>351</v>
      </c>
      <c r="C13" s="164">
        <v>6</v>
      </c>
      <c r="D13" s="164">
        <v>84</v>
      </c>
      <c r="E13" s="164">
        <v>64</v>
      </c>
      <c r="F13" s="167">
        <f t="shared" si="0"/>
        <v>505</v>
      </c>
      <c r="G13" s="169">
        <v>2343</v>
      </c>
      <c r="H13" s="164">
        <v>698</v>
      </c>
      <c r="I13" s="165">
        <f t="shared" si="1"/>
        <v>3041</v>
      </c>
      <c r="J13" s="169">
        <v>0</v>
      </c>
      <c r="K13" s="164">
        <v>5</v>
      </c>
      <c r="L13" s="165">
        <f t="shared" si="2"/>
        <v>5</v>
      </c>
      <c r="M13" s="168">
        <v>4</v>
      </c>
      <c r="N13" s="158">
        <v>0</v>
      </c>
      <c r="O13" s="158">
        <v>0</v>
      </c>
      <c r="P13" s="158">
        <v>2</v>
      </c>
      <c r="Q13" s="166">
        <v>3</v>
      </c>
      <c r="R13" s="164">
        <v>16</v>
      </c>
      <c r="S13" s="167">
        <f t="shared" si="3"/>
        <v>19</v>
      </c>
      <c r="T13" s="166">
        <v>1177</v>
      </c>
      <c r="U13" s="164">
        <v>197</v>
      </c>
      <c r="V13" s="158">
        <v>0</v>
      </c>
      <c r="W13" s="165">
        <v>194</v>
      </c>
      <c r="X13" s="163">
        <v>25</v>
      </c>
      <c r="Y13" s="164">
        <v>8</v>
      </c>
      <c r="Z13" s="164">
        <v>0</v>
      </c>
      <c r="AA13" s="163">
        <v>0</v>
      </c>
      <c r="AB13" s="162">
        <f t="shared" si="4"/>
        <v>33</v>
      </c>
      <c r="AC13" s="161">
        <v>2</v>
      </c>
      <c r="AD13" s="159">
        <v>2</v>
      </c>
      <c r="AE13" s="160">
        <v>2</v>
      </c>
      <c r="AF13" s="159">
        <v>298</v>
      </c>
      <c r="AG13" s="158">
        <v>296</v>
      </c>
      <c r="AH13" s="158">
        <v>1</v>
      </c>
      <c r="AI13" s="158">
        <v>0</v>
      </c>
      <c r="AJ13" s="158">
        <v>0</v>
      </c>
      <c r="AK13" s="158">
        <v>0</v>
      </c>
      <c r="AL13" s="160">
        <v>0</v>
      </c>
      <c r="AM13" s="159">
        <v>161</v>
      </c>
      <c r="AN13" s="158">
        <v>93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8">
        <v>3564</v>
      </c>
      <c r="AU13" s="156">
        <v>5258</v>
      </c>
      <c r="AV13" s="155">
        <v>777</v>
      </c>
      <c r="AW13" s="31">
        <v>0.77047024005261422</v>
      </c>
    </row>
    <row r="14" spans="1:58" ht="19.5" customHeight="1" thickBot="1" x14ac:dyDescent="0.2">
      <c r="A14" s="154" t="s">
        <v>136</v>
      </c>
      <c r="B14" s="151">
        <f t="shared" ref="B14:AS14" si="5">SUM(B7:B13)</f>
        <v>5401</v>
      </c>
      <c r="C14" s="150">
        <f t="shared" si="5"/>
        <v>113</v>
      </c>
      <c r="D14" s="150">
        <f t="shared" si="5"/>
        <v>1128</v>
      </c>
      <c r="E14" s="150">
        <f t="shared" si="5"/>
        <v>1379</v>
      </c>
      <c r="F14" s="152">
        <f t="shared" si="5"/>
        <v>8021</v>
      </c>
      <c r="G14" s="151">
        <f t="shared" si="5"/>
        <v>28895</v>
      </c>
      <c r="H14" s="150">
        <f t="shared" si="5"/>
        <v>9348</v>
      </c>
      <c r="I14" s="152">
        <f t="shared" si="5"/>
        <v>38243</v>
      </c>
      <c r="J14" s="151">
        <f t="shared" si="5"/>
        <v>11</v>
      </c>
      <c r="K14" s="150">
        <f t="shared" si="5"/>
        <v>275</v>
      </c>
      <c r="L14" s="152">
        <f t="shared" si="5"/>
        <v>286</v>
      </c>
      <c r="M14" s="153">
        <f t="shared" si="5"/>
        <v>64</v>
      </c>
      <c r="N14" s="150">
        <f t="shared" si="5"/>
        <v>2</v>
      </c>
      <c r="O14" s="150">
        <f t="shared" si="5"/>
        <v>0</v>
      </c>
      <c r="P14" s="149">
        <f t="shared" si="5"/>
        <v>21</v>
      </c>
      <c r="Q14" s="151">
        <f t="shared" si="5"/>
        <v>50</v>
      </c>
      <c r="R14" s="150">
        <f t="shared" si="5"/>
        <v>222</v>
      </c>
      <c r="S14" s="152">
        <f t="shared" si="5"/>
        <v>272</v>
      </c>
      <c r="T14" s="151">
        <f t="shared" si="5"/>
        <v>19648</v>
      </c>
      <c r="U14" s="150">
        <f t="shared" si="5"/>
        <v>3827</v>
      </c>
      <c r="V14" s="150">
        <f t="shared" si="5"/>
        <v>0</v>
      </c>
      <c r="W14" s="152">
        <f t="shared" si="5"/>
        <v>2629</v>
      </c>
      <c r="X14" s="153">
        <f t="shared" si="5"/>
        <v>436</v>
      </c>
      <c r="Y14" s="150">
        <f t="shared" si="5"/>
        <v>94</v>
      </c>
      <c r="Z14" s="150">
        <f t="shared" si="5"/>
        <v>0</v>
      </c>
      <c r="AA14" s="150">
        <f t="shared" si="5"/>
        <v>0</v>
      </c>
      <c r="AB14" s="149">
        <f t="shared" si="5"/>
        <v>530</v>
      </c>
      <c r="AC14" s="148">
        <f t="shared" si="5"/>
        <v>412</v>
      </c>
      <c r="AD14" s="153">
        <f t="shared" si="5"/>
        <v>119</v>
      </c>
      <c r="AE14" s="149">
        <f t="shared" si="5"/>
        <v>14</v>
      </c>
      <c r="AF14" s="151">
        <f t="shared" si="5"/>
        <v>5938</v>
      </c>
      <c r="AG14" s="150">
        <f t="shared" si="5"/>
        <v>5815</v>
      </c>
      <c r="AH14" s="150">
        <f t="shared" si="5"/>
        <v>97</v>
      </c>
      <c r="AI14" s="150">
        <f t="shared" si="5"/>
        <v>22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3016</v>
      </c>
      <c r="AN14" s="150">
        <f t="shared" si="5"/>
        <v>1407</v>
      </c>
      <c r="AO14" s="150">
        <f t="shared" si="5"/>
        <v>0</v>
      </c>
      <c r="AP14" s="150">
        <f t="shared" si="5"/>
        <v>0</v>
      </c>
      <c r="AQ14" s="150">
        <f t="shared" si="5"/>
        <v>31</v>
      </c>
      <c r="AR14" s="150">
        <f t="shared" si="5"/>
        <v>2</v>
      </c>
      <c r="AS14" s="149">
        <f t="shared" si="5"/>
        <v>0</v>
      </c>
      <c r="AT14" s="148">
        <v>46856</v>
      </c>
      <c r="AU14" s="148">
        <v>76838</v>
      </c>
      <c r="AV14" s="147">
        <v>11179</v>
      </c>
      <c r="AW14" s="146">
        <v>0.75556310958868289</v>
      </c>
    </row>
    <row r="15" spans="1:58" ht="19.5" customHeight="1" x14ac:dyDescent="0.15">
      <c r="A15" s="171" t="s">
        <v>51</v>
      </c>
      <c r="B15" s="170">
        <v>1171</v>
      </c>
      <c r="C15" s="164">
        <v>11</v>
      </c>
      <c r="D15" s="164">
        <v>250</v>
      </c>
      <c r="E15" s="164">
        <v>277</v>
      </c>
      <c r="F15" s="167">
        <f t="shared" ref="F15:F23" si="6">SUM(B15:E15)</f>
        <v>1709</v>
      </c>
      <c r="G15" s="169">
        <v>6640</v>
      </c>
      <c r="H15" s="164">
        <v>3180</v>
      </c>
      <c r="I15" s="165">
        <f t="shared" ref="I15:I23" si="7">SUM(G15:H15)</f>
        <v>9820</v>
      </c>
      <c r="J15" s="169">
        <v>0</v>
      </c>
      <c r="K15" s="164">
        <v>21</v>
      </c>
      <c r="L15" s="165">
        <f t="shared" ref="L15:L23" si="8">SUM(J15:K15)</f>
        <v>21</v>
      </c>
      <c r="M15" s="168">
        <v>12</v>
      </c>
      <c r="N15" s="158">
        <v>0</v>
      </c>
      <c r="O15" s="158">
        <v>0</v>
      </c>
      <c r="P15" s="158">
        <v>2</v>
      </c>
      <c r="Q15" s="166">
        <v>7</v>
      </c>
      <c r="R15" s="174">
        <v>16</v>
      </c>
      <c r="S15" s="167">
        <f t="shared" ref="S15:S23" si="9">SUM(Q15:R15)</f>
        <v>23</v>
      </c>
      <c r="T15" s="166">
        <v>4184</v>
      </c>
      <c r="U15" s="164">
        <v>643</v>
      </c>
      <c r="V15" s="158">
        <v>0</v>
      </c>
      <c r="W15" s="165">
        <v>605</v>
      </c>
      <c r="X15" s="163">
        <v>104</v>
      </c>
      <c r="Y15" s="164">
        <v>29</v>
      </c>
      <c r="Z15" s="164">
        <v>0</v>
      </c>
      <c r="AA15" s="163">
        <v>0</v>
      </c>
      <c r="AB15" s="162">
        <f t="shared" ref="AB15:AB23" si="10">SUM(X15:AA15)</f>
        <v>133</v>
      </c>
      <c r="AC15" s="161">
        <v>334</v>
      </c>
      <c r="AD15" s="159">
        <v>57</v>
      </c>
      <c r="AE15" s="160">
        <v>0</v>
      </c>
      <c r="AF15" s="173">
        <v>1535</v>
      </c>
      <c r="AG15" s="158">
        <v>1485</v>
      </c>
      <c r="AH15" s="172">
        <v>50</v>
      </c>
      <c r="AI15" s="158">
        <v>13</v>
      </c>
      <c r="AJ15" s="158">
        <v>0</v>
      </c>
      <c r="AK15" s="158">
        <v>0</v>
      </c>
      <c r="AL15" s="160">
        <v>0</v>
      </c>
      <c r="AM15" s="159">
        <v>885</v>
      </c>
      <c r="AN15" s="158">
        <v>351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8">
        <v>11584</v>
      </c>
      <c r="AU15" s="29">
        <v>18735</v>
      </c>
      <c r="AV15" s="30">
        <v>3501</v>
      </c>
      <c r="AW15" s="31">
        <v>0.6761710794297352</v>
      </c>
    </row>
    <row r="16" spans="1:58" ht="19.5" customHeight="1" x14ac:dyDescent="0.15">
      <c r="A16" s="171" t="s">
        <v>52</v>
      </c>
      <c r="B16" s="170">
        <v>652</v>
      </c>
      <c r="C16" s="164">
        <v>2</v>
      </c>
      <c r="D16" s="164">
        <v>132</v>
      </c>
      <c r="E16" s="164">
        <v>174</v>
      </c>
      <c r="F16" s="167">
        <f t="shared" si="6"/>
        <v>960</v>
      </c>
      <c r="G16" s="169">
        <v>3353</v>
      </c>
      <c r="H16" s="164">
        <v>2021</v>
      </c>
      <c r="I16" s="165">
        <f t="shared" si="7"/>
        <v>5374</v>
      </c>
      <c r="J16" s="169">
        <v>0</v>
      </c>
      <c r="K16" s="164">
        <v>15</v>
      </c>
      <c r="L16" s="165">
        <f t="shared" si="8"/>
        <v>15</v>
      </c>
      <c r="M16" s="168">
        <v>6</v>
      </c>
      <c r="N16" s="158">
        <v>0</v>
      </c>
      <c r="O16" s="158">
        <v>0</v>
      </c>
      <c r="P16" s="158">
        <v>0</v>
      </c>
      <c r="Q16" s="166">
        <v>8</v>
      </c>
      <c r="R16" s="164">
        <v>18</v>
      </c>
      <c r="S16" s="167">
        <f t="shared" si="9"/>
        <v>26</v>
      </c>
      <c r="T16" s="166">
        <v>2184</v>
      </c>
      <c r="U16" s="164">
        <v>491</v>
      </c>
      <c r="V16" s="158">
        <v>0</v>
      </c>
      <c r="W16" s="165">
        <v>315</v>
      </c>
      <c r="X16" s="163">
        <v>55</v>
      </c>
      <c r="Y16" s="164">
        <v>10</v>
      </c>
      <c r="Z16" s="164">
        <v>0</v>
      </c>
      <c r="AA16" s="163">
        <v>1</v>
      </c>
      <c r="AB16" s="162">
        <f t="shared" si="10"/>
        <v>66</v>
      </c>
      <c r="AC16" s="161">
        <v>15</v>
      </c>
      <c r="AD16" s="159">
        <v>4</v>
      </c>
      <c r="AE16" s="160">
        <v>3</v>
      </c>
      <c r="AF16" s="159">
        <v>686</v>
      </c>
      <c r="AG16" s="158">
        <v>677</v>
      </c>
      <c r="AH16" s="158">
        <v>9</v>
      </c>
      <c r="AI16" s="158">
        <v>0</v>
      </c>
      <c r="AJ16" s="158">
        <v>0</v>
      </c>
      <c r="AK16" s="158">
        <v>0</v>
      </c>
      <c r="AL16" s="160">
        <v>0</v>
      </c>
      <c r="AM16" s="159">
        <v>355</v>
      </c>
      <c r="AN16" s="158">
        <v>130</v>
      </c>
      <c r="AO16" s="158">
        <v>0</v>
      </c>
      <c r="AP16" s="158">
        <v>0</v>
      </c>
      <c r="AQ16" s="158">
        <v>2</v>
      </c>
      <c r="AR16" s="158">
        <v>2</v>
      </c>
      <c r="AS16" s="157">
        <v>0</v>
      </c>
      <c r="AT16" s="28">
        <v>6390</v>
      </c>
      <c r="AU16" s="156">
        <v>9733</v>
      </c>
      <c r="AV16" s="155">
        <v>2218</v>
      </c>
      <c r="AW16" s="31">
        <v>0.62393003349460363</v>
      </c>
    </row>
    <row r="17" spans="1:49" ht="19.5" customHeight="1" x14ac:dyDescent="0.15">
      <c r="A17" s="171" t="s">
        <v>53</v>
      </c>
      <c r="B17" s="170">
        <v>1578</v>
      </c>
      <c r="C17" s="164">
        <v>18</v>
      </c>
      <c r="D17" s="164">
        <v>466</v>
      </c>
      <c r="E17" s="164">
        <v>465</v>
      </c>
      <c r="F17" s="167">
        <f t="shared" si="6"/>
        <v>2527</v>
      </c>
      <c r="G17" s="169">
        <v>10766</v>
      </c>
      <c r="H17" s="164">
        <v>3545</v>
      </c>
      <c r="I17" s="165">
        <f t="shared" si="7"/>
        <v>14311</v>
      </c>
      <c r="J17" s="169">
        <v>0</v>
      </c>
      <c r="K17" s="164">
        <v>72</v>
      </c>
      <c r="L17" s="165">
        <f t="shared" si="8"/>
        <v>72</v>
      </c>
      <c r="M17" s="168">
        <v>10</v>
      </c>
      <c r="N17" s="158">
        <v>0</v>
      </c>
      <c r="O17" s="158">
        <v>0</v>
      </c>
      <c r="P17" s="158">
        <v>0</v>
      </c>
      <c r="Q17" s="166">
        <v>43</v>
      </c>
      <c r="R17" s="164">
        <v>44</v>
      </c>
      <c r="S17" s="167">
        <f t="shared" si="9"/>
        <v>87</v>
      </c>
      <c r="T17" s="166">
        <v>6073</v>
      </c>
      <c r="U17" s="164">
        <v>1984</v>
      </c>
      <c r="V17" s="158">
        <v>1065</v>
      </c>
      <c r="W17" s="165">
        <v>575</v>
      </c>
      <c r="X17" s="163">
        <v>133</v>
      </c>
      <c r="Y17" s="164">
        <v>26</v>
      </c>
      <c r="Z17" s="164">
        <v>0</v>
      </c>
      <c r="AA17" s="163">
        <v>0</v>
      </c>
      <c r="AB17" s="162">
        <f t="shared" si="10"/>
        <v>159</v>
      </c>
      <c r="AC17" s="161">
        <v>459</v>
      </c>
      <c r="AD17" s="159">
        <v>32</v>
      </c>
      <c r="AE17" s="160">
        <v>0</v>
      </c>
      <c r="AF17" s="159">
        <v>1820</v>
      </c>
      <c r="AG17" s="158">
        <v>1791</v>
      </c>
      <c r="AH17" s="158">
        <v>28</v>
      </c>
      <c r="AI17" s="158">
        <v>5</v>
      </c>
      <c r="AJ17" s="158">
        <v>1</v>
      </c>
      <c r="AK17" s="158">
        <v>0</v>
      </c>
      <c r="AL17" s="160">
        <v>0</v>
      </c>
      <c r="AM17" s="159">
        <v>1354</v>
      </c>
      <c r="AN17" s="158">
        <v>386</v>
      </c>
      <c r="AO17" s="158">
        <v>0</v>
      </c>
      <c r="AP17" s="158">
        <v>0</v>
      </c>
      <c r="AQ17" s="158">
        <v>1</v>
      </c>
      <c r="AR17" s="158">
        <v>0</v>
      </c>
      <c r="AS17" s="157">
        <v>0</v>
      </c>
      <c r="AT17" s="28">
        <v>16958</v>
      </c>
      <c r="AU17" s="156">
        <v>26943</v>
      </c>
      <c r="AV17" s="155">
        <v>4110</v>
      </c>
      <c r="AW17" s="31">
        <v>0.75228844944448325</v>
      </c>
    </row>
    <row r="18" spans="1:49" ht="19.5" customHeight="1" x14ac:dyDescent="0.15">
      <c r="A18" s="171" t="s">
        <v>54</v>
      </c>
      <c r="B18" s="170">
        <v>2441</v>
      </c>
      <c r="C18" s="164">
        <v>9</v>
      </c>
      <c r="D18" s="164">
        <v>437</v>
      </c>
      <c r="E18" s="164">
        <v>899</v>
      </c>
      <c r="F18" s="167">
        <f t="shared" si="6"/>
        <v>3786</v>
      </c>
      <c r="G18" s="169">
        <v>13820</v>
      </c>
      <c r="H18" s="164">
        <v>6266</v>
      </c>
      <c r="I18" s="165">
        <f t="shared" si="7"/>
        <v>20086</v>
      </c>
      <c r="J18" s="169">
        <v>2</v>
      </c>
      <c r="K18" s="164">
        <v>163</v>
      </c>
      <c r="L18" s="165">
        <f t="shared" si="8"/>
        <v>165</v>
      </c>
      <c r="M18" s="168">
        <v>27</v>
      </c>
      <c r="N18" s="158">
        <v>1</v>
      </c>
      <c r="O18" s="158">
        <v>0</v>
      </c>
      <c r="P18" s="158">
        <v>5</v>
      </c>
      <c r="Q18" s="166">
        <v>48</v>
      </c>
      <c r="R18" s="164">
        <v>93</v>
      </c>
      <c r="S18" s="167">
        <f t="shared" si="9"/>
        <v>141</v>
      </c>
      <c r="T18" s="166">
        <v>8282</v>
      </c>
      <c r="U18" s="164">
        <v>2847</v>
      </c>
      <c r="V18" s="158">
        <v>1225</v>
      </c>
      <c r="W18" s="165">
        <v>765</v>
      </c>
      <c r="X18" s="163">
        <v>194</v>
      </c>
      <c r="Y18" s="164">
        <v>44</v>
      </c>
      <c r="Z18" s="164">
        <v>0</v>
      </c>
      <c r="AA18" s="163">
        <v>0</v>
      </c>
      <c r="AB18" s="162">
        <f t="shared" si="10"/>
        <v>238</v>
      </c>
      <c r="AC18" s="161">
        <v>88</v>
      </c>
      <c r="AD18" s="159">
        <v>73</v>
      </c>
      <c r="AE18" s="160">
        <v>4</v>
      </c>
      <c r="AF18" s="159">
        <v>3023</v>
      </c>
      <c r="AG18" s="158">
        <v>2959</v>
      </c>
      <c r="AH18" s="158">
        <v>59</v>
      </c>
      <c r="AI18" s="158">
        <v>19</v>
      </c>
      <c r="AJ18" s="158">
        <v>0</v>
      </c>
      <c r="AK18" s="158">
        <v>0</v>
      </c>
      <c r="AL18" s="160">
        <v>1</v>
      </c>
      <c r="AM18" s="159">
        <v>1442</v>
      </c>
      <c r="AN18" s="158">
        <v>629</v>
      </c>
      <c r="AO18" s="158">
        <v>0</v>
      </c>
      <c r="AP18" s="158">
        <v>0</v>
      </c>
      <c r="AQ18" s="158">
        <v>32</v>
      </c>
      <c r="AR18" s="158">
        <v>5</v>
      </c>
      <c r="AS18" s="157">
        <v>0</v>
      </c>
      <c r="AT18" s="28">
        <v>24139</v>
      </c>
      <c r="AU18" s="156">
        <v>37467</v>
      </c>
      <c r="AV18" s="155">
        <v>7364</v>
      </c>
      <c r="AW18" s="31">
        <v>0.68804142188589068</v>
      </c>
    </row>
    <row r="19" spans="1:49" ht="19.5" customHeight="1" x14ac:dyDescent="0.15">
      <c r="A19" s="171" t="s">
        <v>55</v>
      </c>
      <c r="B19" s="170">
        <v>1769</v>
      </c>
      <c r="C19" s="164">
        <v>47</v>
      </c>
      <c r="D19" s="164">
        <v>317</v>
      </c>
      <c r="E19" s="164">
        <v>308</v>
      </c>
      <c r="F19" s="167">
        <f t="shared" si="6"/>
        <v>2441</v>
      </c>
      <c r="G19" s="169">
        <v>9028</v>
      </c>
      <c r="H19" s="164">
        <v>3127</v>
      </c>
      <c r="I19" s="165">
        <f t="shared" si="7"/>
        <v>12155</v>
      </c>
      <c r="J19" s="169">
        <v>0</v>
      </c>
      <c r="K19" s="164">
        <v>7</v>
      </c>
      <c r="L19" s="165">
        <f t="shared" si="8"/>
        <v>7</v>
      </c>
      <c r="M19" s="168">
        <v>8</v>
      </c>
      <c r="N19" s="158">
        <v>0</v>
      </c>
      <c r="O19" s="158">
        <v>0</v>
      </c>
      <c r="P19" s="158">
        <v>4</v>
      </c>
      <c r="Q19" s="166">
        <v>4</v>
      </c>
      <c r="R19" s="164">
        <v>27</v>
      </c>
      <c r="S19" s="167">
        <f t="shared" si="9"/>
        <v>31</v>
      </c>
      <c r="T19" s="166">
        <v>4412</v>
      </c>
      <c r="U19" s="164">
        <v>707</v>
      </c>
      <c r="V19" s="158">
        <v>0</v>
      </c>
      <c r="W19" s="165">
        <v>592</v>
      </c>
      <c r="X19" s="163">
        <v>131</v>
      </c>
      <c r="Y19" s="164">
        <v>38</v>
      </c>
      <c r="Z19" s="164">
        <v>0</v>
      </c>
      <c r="AA19" s="163">
        <v>0</v>
      </c>
      <c r="AB19" s="162">
        <f t="shared" si="10"/>
        <v>169</v>
      </c>
      <c r="AC19" s="161">
        <v>15</v>
      </c>
      <c r="AD19" s="159">
        <v>37</v>
      </c>
      <c r="AE19" s="160">
        <v>2</v>
      </c>
      <c r="AF19" s="159">
        <v>1792</v>
      </c>
      <c r="AG19" s="158">
        <v>1768</v>
      </c>
      <c r="AH19" s="158">
        <v>20</v>
      </c>
      <c r="AI19" s="158">
        <v>6</v>
      </c>
      <c r="AJ19" s="158">
        <v>0</v>
      </c>
      <c r="AK19" s="158">
        <v>0</v>
      </c>
      <c r="AL19" s="160">
        <v>2</v>
      </c>
      <c r="AM19" s="159">
        <v>574</v>
      </c>
      <c r="AN19" s="158">
        <v>278</v>
      </c>
      <c r="AO19" s="158">
        <v>0</v>
      </c>
      <c r="AP19" s="158">
        <v>0</v>
      </c>
      <c r="AQ19" s="158">
        <v>1</v>
      </c>
      <c r="AR19" s="158">
        <v>1</v>
      </c>
      <c r="AS19" s="157">
        <v>0</v>
      </c>
      <c r="AT19" s="28">
        <v>14625</v>
      </c>
      <c r="AU19" s="156">
        <v>21659</v>
      </c>
      <c r="AV19" s="155">
        <v>3497</v>
      </c>
      <c r="AW19" s="31">
        <v>0.74273961332784866</v>
      </c>
    </row>
    <row r="20" spans="1:49" ht="19.5" customHeight="1" x14ac:dyDescent="0.15">
      <c r="A20" s="171" t="s">
        <v>56</v>
      </c>
      <c r="B20" s="170">
        <v>1188</v>
      </c>
      <c r="C20" s="164">
        <v>19</v>
      </c>
      <c r="D20" s="164">
        <v>194</v>
      </c>
      <c r="E20" s="164">
        <v>292</v>
      </c>
      <c r="F20" s="167">
        <f t="shared" si="6"/>
        <v>1693</v>
      </c>
      <c r="G20" s="169">
        <v>5854</v>
      </c>
      <c r="H20" s="164">
        <v>3445</v>
      </c>
      <c r="I20" s="165">
        <f t="shared" si="7"/>
        <v>9299</v>
      </c>
      <c r="J20" s="169">
        <v>0</v>
      </c>
      <c r="K20" s="164">
        <v>37</v>
      </c>
      <c r="L20" s="165">
        <f t="shared" si="8"/>
        <v>37</v>
      </c>
      <c r="M20" s="168">
        <v>5</v>
      </c>
      <c r="N20" s="158">
        <v>0</v>
      </c>
      <c r="O20" s="158">
        <v>0</v>
      </c>
      <c r="P20" s="158">
        <v>0</v>
      </c>
      <c r="Q20" s="166">
        <v>10</v>
      </c>
      <c r="R20" s="164">
        <v>34</v>
      </c>
      <c r="S20" s="167">
        <f t="shared" si="9"/>
        <v>44</v>
      </c>
      <c r="T20" s="166">
        <v>3566</v>
      </c>
      <c r="U20" s="164">
        <v>779</v>
      </c>
      <c r="V20" s="158">
        <v>0</v>
      </c>
      <c r="W20" s="165">
        <v>458</v>
      </c>
      <c r="X20" s="163">
        <v>102</v>
      </c>
      <c r="Y20" s="164">
        <v>31</v>
      </c>
      <c r="Z20" s="164">
        <v>0</v>
      </c>
      <c r="AA20" s="163">
        <v>0</v>
      </c>
      <c r="AB20" s="162">
        <f t="shared" si="10"/>
        <v>133</v>
      </c>
      <c r="AC20" s="161">
        <v>2</v>
      </c>
      <c r="AD20" s="159">
        <v>7</v>
      </c>
      <c r="AE20" s="160">
        <v>1</v>
      </c>
      <c r="AF20" s="159">
        <v>1294</v>
      </c>
      <c r="AG20" s="158">
        <v>1283</v>
      </c>
      <c r="AH20" s="158">
        <v>8</v>
      </c>
      <c r="AI20" s="158">
        <v>1</v>
      </c>
      <c r="AJ20" s="158">
        <v>0</v>
      </c>
      <c r="AK20" s="158">
        <v>0</v>
      </c>
      <c r="AL20" s="160">
        <v>0</v>
      </c>
      <c r="AM20" s="159">
        <v>616</v>
      </c>
      <c r="AN20" s="158">
        <v>280</v>
      </c>
      <c r="AO20" s="158">
        <v>0</v>
      </c>
      <c r="AP20" s="158">
        <v>0</v>
      </c>
      <c r="AQ20" s="158">
        <v>0</v>
      </c>
      <c r="AR20" s="158">
        <v>0</v>
      </c>
      <c r="AS20" s="157">
        <v>0</v>
      </c>
      <c r="AT20" s="28">
        <v>11067</v>
      </c>
      <c r="AU20" s="156">
        <v>16730</v>
      </c>
      <c r="AV20" s="155">
        <v>3798</v>
      </c>
      <c r="AW20" s="31">
        <v>0.6295300569953759</v>
      </c>
    </row>
    <row r="21" spans="1:49" ht="19.5" customHeight="1" x14ac:dyDescent="0.15">
      <c r="A21" s="171" t="s">
        <v>57</v>
      </c>
      <c r="B21" s="170">
        <v>387</v>
      </c>
      <c r="C21" s="164">
        <v>4</v>
      </c>
      <c r="D21" s="164">
        <v>58</v>
      </c>
      <c r="E21" s="164">
        <v>144</v>
      </c>
      <c r="F21" s="167">
        <f t="shared" si="6"/>
        <v>593</v>
      </c>
      <c r="G21" s="169">
        <v>2136</v>
      </c>
      <c r="H21" s="164">
        <v>1553</v>
      </c>
      <c r="I21" s="165">
        <f t="shared" si="7"/>
        <v>3689</v>
      </c>
      <c r="J21" s="169">
        <v>0</v>
      </c>
      <c r="K21" s="164">
        <v>8</v>
      </c>
      <c r="L21" s="165">
        <f t="shared" si="8"/>
        <v>8</v>
      </c>
      <c r="M21" s="168">
        <v>2</v>
      </c>
      <c r="N21" s="158">
        <v>0</v>
      </c>
      <c r="O21" s="158">
        <v>0</v>
      </c>
      <c r="P21" s="158">
        <v>1</v>
      </c>
      <c r="Q21" s="166">
        <v>5</v>
      </c>
      <c r="R21" s="164">
        <v>7</v>
      </c>
      <c r="S21" s="167">
        <f t="shared" si="9"/>
        <v>12</v>
      </c>
      <c r="T21" s="166">
        <v>1085</v>
      </c>
      <c r="U21" s="164">
        <v>314</v>
      </c>
      <c r="V21" s="158">
        <v>0</v>
      </c>
      <c r="W21" s="165">
        <v>175</v>
      </c>
      <c r="X21" s="163">
        <v>34</v>
      </c>
      <c r="Y21" s="164">
        <v>10</v>
      </c>
      <c r="Z21" s="164">
        <v>0</v>
      </c>
      <c r="AA21" s="163">
        <v>0</v>
      </c>
      <c r="AB21" s="162">
        <f t="shared" si="10"/>
        <v>44</v>
      </c>
      <c r="AC21" s="161">
        <v>4</v>
      </c>
      <c r="AD21" s="159">
        <v>1</v>
      </c>
      <c r="AE21" s="160">
        <v>0</v>
      </c>
      <c r="AF21" s="159">
        <v>502</v>
      </c>
      <c r="AG21" s="158">
        <v>500</v>
      </c>
      <c r="AH21" s="158">
        <v>1</v>
      </c>
      <c r="AI21" s="158">
        <v>0</v>
      </c>
      <c r="AJ21" s="158">
        <v>0</v>
      </c>
      <c r="AK21" s="158">
        <v>0</v>
      </c>
      <c r="AL21" s="160">
        <v>0</v>
      </c>
      <c r="AM21" s="159">
        <v>390</v>
      </c>
      <c r="AN21" s="158">
        <v>158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8">
        <v>4342</v>
      </c>
      <c r="AU21" s="156">
        <v>6380</v>
      </c>
      <c r="AV21" s="155">
        <v>1711</v>
      </c>
      <c r="AW21" s="31">
        <v>0.57901870425589586</v>
      </c>
    </row>
    <row r="22" spans="1:49" ht="19.5" customHeight="1" x14ac:dyDescent="0.15">
      <c r="A22" s="171" t="s">
        <v>58</v>
      </c>
      <c r="B22" s="170">
        <v>1804</v>
      </c>
      <c r="C22" s="164">
        <v>21</v>
      </c>
      <c r="D22" s="164">
        <v>358</v>
      </c>
      <c r="E22" s="164">
        <v>490</v>
      </c>
      <c r="F22" s="167">
        <f t="shared" si="6"/>
        <v>2673</v>
      </c>
      <c r="G22" s="169">
        <v>11104</v>
      </c>
      <c r="H22" s="164">
        <v>5059</v>
      </c>
      <c r="I22" s="165">
        <f t="shared" si="7"/>
        <v>16163</v>
      </c>
      <c r="J22" s="169">
        <v>0</v>
      </c>
      <c r="K22" s="164">
        <v>63</v>
      </c>
      <c r="L22" s="165">
        <f t="shared" si="8"/>
        <v>63</v>
      </c>
      <c r="M22" s="168">
        <v>16</v>
      </c>
      <c r="N22" s="158">
        <v>0</v>
      </c>
      <c r="O22" s="158">
        <v>0</v>
      </c>
      <c r="P22" s="158">
        <v>5</v>
      </c>
      <c r="Q22" s="166">
        <v>15</v>
      </c>
      <c r="R22" s="164">
        <v>53</v>
      </c>
      <c r="S22" s="167">
        <f t="shared" si="9"/>
        <v>68</v>
      </c>
      <c r="T22" s="166">
        <v>5862</v>
      </c>
      <c r="U22" s="164">
        <v>2076</v>
      </c>
      <c r="V22" s="158">
        <v>755</v>
      </c>
      <c r="W22" s="165">
        <v>621</v>
      </c>
      <c r="X22" s="163">
        <v>165</v>
      </c>
      <c r="Y22" s="164">
        <v>33</v>
      </c>
      <c r="Z22" s="164">
        <v>0</v>
      </c>
      <c r="AA22" s="163">
        <v>0</v>
      </c>
      <c r="AB22" s="162">
        <f t="shared" si="10"/>
        <v>198</v>
      </c>
      <c r="AC22" s="161">
        <v>374</v>
      </c>
      <c r="AD22" s="159">
        <v>77</v>
      </c>
      <c r="AE22" s="160">
        <v>3</v>
      </c>
      <c r="AF22" s="159">
        <v>2071</v>
      </c>
      <c r="AG22" s="158">
        <v>1969</v>
      </c>
      <c r="AH22" s="158">
        <v>98</v>
      </c>
      <c r="AI22" s="158">
        <v>31</v>
      </c>
      <c r="AJ22" s="158">
        <v>0</v>
      </c>
      <c r="AK22" s="158">
        <v>0</v>
      </c>
      <c r="AL22" s="160">
        <v>4</v>
      </c>
      <c r="AM22" s="159">
        <v>1324</v>
      </c>
      <c r="AN22" s="158">
        <v>618</v>
      </c>
      <c r="AO22" s="158">
        <v>0</v>
      </c>
      <c r="AP22" s="158">
        <v>0</v>
      </c>
      <c r="AQ22" s="158">
        <v>12</v>
      </c>
      <c r="AR22" s="158">
        <v>0</v>
      </c>
      <c r="AS22" s="157">
        <v>0</v>
      </c>
      <c r="AT22" s="28">
        <v>18960</v>
      </c>
      <c r="AU22" s="156">
        <v>28949</v>
      </c>
      <c r="AV22" s="155">
        <v>5649</v>
      </c>
      <c r="AW22" s="31">
        <v>0.6870011755243457</v>
      </c>
    </row>
    <row r="23" spans="1:49" ht="19.5" customHeight="1" thickBot="1" x14ac:dyDescent="0.2">
      <c r="A23" s="171" t="s">
        <v>59</v>
      </c>
      <c r="B23" s="170">
        <v>490</v>
      </c>
      <c r="C23" s="164">
        <v>7</v>
      </c>
      <c r="D23" s="164">
        <v>61</v>
      </c>
      <c r="E23" s="164">
        <v>164</v>
      </c>
      <c r="F23" s="167">
        <f t="shared" si="6"/>
        <v>722</v>
      </c>
      <c r="G23" s="169">
        <v>2717</v>
      </c>
      <c r="H23" s="164">
        <v>2504</v>
      </c>
      <c r="I23" s="165">
        <f t="shared" si="7"/>
        <v>5221</v>
      </c>
      <c r="J23" s="169">
        <v>0</v>
      </c>
      <c r="K23" s="164">
        <v>15</v>
      </c>
      <c r="L23" s="165">
        <f t="shared" si="8"/>
        <v>15</v>
      </c>
      <c r="M23" s="168">
        <v>3</v>
      </c>
      <c r="N23" s="158">
        <v>0</v>
      </c>
      <c r="O23" s="158">
        <v>0</v>
      </c>
      <c r="P23" s="158">
        <v>1</v>
      </c>
      <c r="Q23" s="166">
        <v>5</v>
      </c>
      <c r="R23" s="164">
        <v>9</v>
      </c>
      <c r="S23" s="167">
        <f t="shared" si="9"/>
        <v>14</v>
      </c>
      <c r="T23" s="166">
        <v>1716</v>
      </c>
      <c r="U23" s="164">
        <v>503</v>
      </c>
      <c r="V23" s="158">
        <v>0</v>
      </c>
      <c r="W23" s="165">
        <v>234</v>
      </c>
      <c r="X23" s="163">
        <v>51</v>
      </c>
      <c r="Y23" s="164">
        <v>9</v>
      </c>
      <c r="Z23" s="164">
        <v>0</v>
      </c>
      <c r="AA23" s="163">
        <v>0</v>
      </c>
      <c r="AB23" s="162">
        <f t="shared" si="10"/>
        <v>60</v>
      </c>
      <c r="AC23" s="161">
        <v>70</v>
      </c>
      <c r="AD23" s="159">
        <v>92</v>
      </c>
      <c r="AE23" s="160">
        <v>4</v>
      </c>
      <c r="AF23" s="159">
        <v>548</v>
      </c>
      <c r="AG23" s="158">
        <v>418</v>
      </c>
      <c r="AH23" s="158">
        <v>127</v>
      </c>
      <c r="AI23" s="158">
        <v>60</v>
      </c>
      <c r="AJ23" s="158">
        <v>0</v>
      </c>
      <c r="AK23" s="158">
        <v>3</v>
      </c>
      <c r="AL23" s="160">
        <v>0</v>
      </c>
      <c r="AM23" s="159">
        <v>309</v>
      </c>
      <c r="AN23" s="158">
        <v>138</v>
      </c>
      <c r="AO23" s="158">
        <v>0</v>
      </c>
      <c r="AP23" s="158">
        <v>1</v>
      </c>
      <c r="AQ23" s="158">
        <v>6</v>
      </c>
      <c r="AR23" s="158">
        <v>0</v>
      </c>
      <c r="AS23" s="157">
        <v>0</v>
      </c>
      <c r="AT23" s="28">
        <v>5973</v>
      </c>
      <c r="AU23" s="156">
        <v>8793</v>
      </c>
      <c r="AV23" s="155">
        <v>2693</v>
      </c>
      <c r="AW23" s="31">
        <v>0.52039839111281361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11480</v>
      </c>
      <c r="C24" s="150">
        <f t="shared" si="11"/>
        <v>138</v>
      </c>
      <c r="D24" s="150">
        <f t="shared" si="11"/>
        <v>2273</v>
      </c>
      <c r="E24" s="150">
        <f t="shared" si="11"/>
        <v>3213</v>
      </c>
      <c r="F24" s="152">
        <f t="shared" si="11"/>
        <v>17104</v>
      </c>
      <c r="G24" s="151">
        <f t="shared" si="11"/>
        <v>65418</v>
      </c>
      <c r="H24" s="150">
        <f t="shared" si="11"/>
        <v>30700</v>
      </c>
      <c r="I24" s="152">
        <f t="shared" si="11"/>
        <v>96118</v>
      </c>
      <c r="J24" s="151">
        <f t="shared" si="11"/>
        <v>2</v>
      </c>
      <c r="K24" s="150">
        <f t="shared" si="11"/>
        <v>401</v>
      </c>
      <c r="L24" s="152">
        <f t="shared" si="11"/>
        <v>403</v>
      </c>
      <c r="M24" s="153">
        <f t="shared" si="11"/>
        <v>89</v>
      </c>
      <c r="N24" s="150">
        <f t="shared" si="11"/>
        <v>1</v>
      </c>
      <c r="O24" s="150">
        <f t="shared" si="11"/>
        <v>0</v>
      </c>
      <c r="P24" s="149">
        <f t="shared" si="11"/>
        <v>18</v>
      </c>
      <c r="Q24" s="151">
        <f t="shared" si="11"/>
        <v>145</v>
      </c>
      <c r="R24" s="150">
        <f t="shared" si="11"/>
        <v>301</v>
      </c>
      <c r="S24" s="152">
        <f t="shared" si="11"/>
        <v>446</v>
      </c>
      <c r="T24" s="151">
        <f t="shared" si="11"/>
        <v>37364</v>
      </c>
      <c r="U24" s="150">
        <f t="shared" si="11"/>
        <v>10344</v>
      </c>
      <c r="V24" s="150">
        <f t="shared" si="11"/>
        <v>3045</v>
      </c>
      <c r="W24" s="152">
        <f t="shared" si="11"/>
        <v>4340</v>
      </c>
      <c r="X24" s="153">
        <f t="shared" si="11"/>
        <v>969</v>
      </c>
      <c r="Y24" s="150">
        <f t="shared" si="11"/>
        <v>230</v>
      </c>
      <c r="Z24" s="150">
        <f t="shared" si="11"/>
        <v>0</v>
      </c>
      <c r="AA24" s="150">
        <f t="shared" si="11"/>
        <v>1</v>
      </c>
      <c r="AB24" s="149">
        <f t="shared" si="11"/>
        <v>1200</v>
      </c>
      <c r="AC24" s="148">
        <f t="shared" si="11"/>
        <v>1361</v>
      </c>
      <c r="AD24" s="153">
        <f t="shared" si="11"/>
        <v>380</v>
      </c>
      <c r="AE24" s="149">
        <f t="shared" si="11"/>
        <v>17</v>
      </c>
      <c r="AF24" s="151">
        <f t="shared" si="11"/>
        <v>13271</v>
      </c>
      <c r="AG24" s="150">
        <f t="shared" si="11"/>
        <v>12850</v>
      </c>
      <c r="AH24" s="150">
        <f t="shared" si="11"/>
        <v>400</v>
      </c>
      <c r="AI24" s="150">
        <f t="shared" si="11"/>
        <v>135</v>
      </c>
      <c r="AJ24" s="150">
        <f t="shared" si="11"/>
        <v>1</v>
      </c>
      <c r="AK24" s="150">
        <f t="shared" si="11"/>
        <v>3</v>
      </c>
      <c r="AL24" s="152">
        <f t="shared" si="11"/>
        <v>7</v>
      </c>
      <c r="AM24" s="151">
        <f t="shared" si="11"/>
        <v>7249</v>
      </c>
      <c r="AN24" s="150">
        <f t="shared" si="11"/>
        <v>2968</v>
      </c>
      <c r="AO24" s="150">
        <f t="shared" si="11"/>
        <v>0</v>
      </c>
      <c r="AP24" s="150">
        <f t="shared" si="11"/>
        <v>1</v>
      </c>
      <c r="AQ24" s="150">
        <f t="shared" si="11"/>
        <v>54</v>
      </c>
      <c r="AR24" s="150">
        <f t="shared" si="11"/>
        <v>8</v>
      </c>
      <c r="AS24" s="149">
        <f t="shared" si="11"/>
        <v>0</v>
      </c>
      <c r="AT24" s="148">
        <v>114038</v>
      </c>
      <c r="AU24" s="148">
        <v>175389</v>
      </c>
      <c r="AV24" s="147">
        <v>34541</v>
      </c>
      <c r="AW24" s="146">
        <v>0.68060092802596805</v>
      </c>
    </row>
    <row r="25" spans="1:49" ht="19.5" customHeight="1" x14ac:dyDescent="0.15">
      <c r="A25" s="171" t="s">
        <v>60</v>
      </c>
      <c r="B25" s="170">
        <v>1673</v>
      </c>
      <c r="C25" s="164">
        <v>15</v>
      </c>
      <c r="D25" s="164">
        <v>254</v>
      </c>
      <c r="E25" s="164">
        <v>533</v>
      </c>
      <c r="F25" s="167">
        <f t="shared" ref="F25:F47" si="12">SUM(B25:E25)</f>
        <v>2475</v>
      </c>
      <c r="G25" s="169">
        <v>10021</v>
      </c>
      <c r="H25" s="164">
        <v>5911</v>
      </c>
      <c r="I25" s="165">
        <f t="shared" ref="I25:I47" si="13">SUM(G25:H25)</f>
        <v>15932</v>
      </c>
      <c r="J25" s="169">
        <v>0</v>
      </c>
      <c r="K25" s="164">
        <v>41</v>
      </c>
      <c r="L25" s="165">
        <f t="shared" ref="L25:L47" si="14">SUM(J25:K25)</f>
        <v>41</v>
      </c>
      <c r="M25" s="168">
        <v>16</v>
      </c>
      <c r="N25" s="158">
        <v>1</v>
      </c>
      <c r="O25" s="158">
        <v>0</v>
      </c>
      <c r="P25" s="158">
        <v>1</v>
      </c>
      <c r="Q25" s="166">
        <v>18</v>
      </c>
      <c r="R25" s="174">
        <v>74</v>
      </c>
      <c r="S25" s="167">
        <f t="shared" ref="S25:S47" si="15">SUM(Q25:R25)</f>
        <v>92</v>
      </c>
      <c r="T25" s="166">
        <v>5671</v>
      </c>
      <c r="U25" s="164">
        <v>1544</v>
      </c>
      <c r="V25" s="158">
        <v>0</v>
      </c>
      <c r="W25" s="165">
        <v>722</v>
      </c>
      <c r="X25" s="163">
        <v>163</v>
      </c>
      <c r="Y25" s="164">
        <v>30</v>
      </c>
      <c r="Z25" s="164">
        <v>0</v>
      </c>
      <c r="AA25" s="163">
        <v>0</v>
      </c>
      <c r="AB25" s="162">
        <f t="shared" ref="AB25:AB47" si="16">SUM(X25:AA25)</f>
        <v>193</v>
      </c>
      <c r="AC25" s="161">
        <v>599</v>
      </c>
      <c r="AD25" s="159">
        <v>36</v>
      </c>
      <c r="AE25" s="160">
        <v>4</v>
      </c>
      <c r="AF25" s="173">
        <v>1706</v>
      </c>
      <c r="AG25" s="158">
        <v>1678</v>
      </c>
      <c r="AH25" s="172">
        <v>28</v>
      </c>
      <c r="AI25" s="158">
        <v>6</v>
      </c>
      <c r="AJ25" s="158">
        <v>0</v>
      </c>
      <c r="AK25" s="158">
        <v>0</v>
      </c>
      <c r="AL25" s="160">
        <v>0</v>
      </c>
      <c r="AM25" s="159">
        <v>1020</v>
      </c>
      <c r="AN25" s="158">
        <v>431</v>
      </c>
      <c r="AO25" s="158">
        <v>0</v>
      </c>
      <c r="AP25" s="158">
        <v>0</v>
      </c>
      <c r="AQ25" s="158">
        <v>16</v>
      </c>
      <c r="AR25" s="158">
        <v>1</v>
      </c>
      <c r="AS25" s="157">
        <v>0</v>
      </c>
      <c r="AT25" s="28">
        <v>18552</v>
      </c>
      <c r="AU25" s="29">
        <v>27890</v>
      </c>
      <c r="AV25" s="30">
        <v>6516</v>
      </c>
      <c r="AW25" s="31">
        <v>0.62898568917901077</v>
      </c>
    </row>
    <row r="26" spans="1:49" ht="19.5" customHeight="1" x14ac:dyDescent="0.15">
      <c r="A26" s="171" t="s">
        <v>61</v>
      </c>
      <c r="B26" s="170">
        <v>1521</v>
      </c>
      <c r="C26" s="164">
        <v>11</v>
      </c>
      <c r="D26" s="164">
        <v>293</v>
      </c>
      <c r="E26" s="164">
        <v>586</v>
      </c>
      <c r="F26" s="167">
        <f t="shared" si="12"/>
        <v>2411</v>
      </c>
      <c r="G26" s="169">
        <v>5081</v>
      </c>
      <c r="H26" s="164">
        <v>5352</v>
      </c>
      <c r="I26" s="165">
        <f t="shared" si="13"/>
        <v>10433</v>
      </c>
      <c r="J26" s="169">
        <v>0</v>
      </c>
      <c r="K26" s="164">
        <v>158</v>
      </c>
      <c r="L26" s="165">
        <f t="shared" si="14"/>
        <v>158</v>
      </c>
      <c r="M26" s="168">
        <v>17</v>
      </c>
      <c r="N26" s="158">
        <v>0</v>
      </c>
      <c r="O26" s="158">
        <v>0</v>
      </c>
      <c r="P26" s="158">
        <v>2</v>
      </c>
      <c r="Q26" s="166">
        <v>11</v>
      </c>
      <c r="R26" s="164">
        <v>118</v>
      </c>
      <c r="S26" s="167">
        <f t="shared" si="15"/>
        <v>129</v>
      </c>
      <c r="T26" s="166">
        <v>6110</v>
      </c>
      <c r="U26" s="164">
        <v>2631</v>
      </c>
      <c r="V26" s="158">
        <v>514</v>
      </c>
      <c r="W26" s="165">
        <v>610</v>
      </c>
      <c r="X26" s="163">
        <v>222</v>
      </c>
      <c r="Y26" s="164">
        <v>37</v>
      </c>
      <c r="Z26" s="164">
        <v>0</v>
      </c>
      <c r="AA26" s="163">
        <v>0</v>
      </c>
      <c r="AB26" s="162">
        <f t="shared" si="16"/>
        <v>259</v>
      </c>
      <c r="AC26" s="161">
        <v>313</v>
      </c>
      <c r="AD26" s="159">
        <v>29</v>
      </c>
      <c r="AE26" s="160">
        <v>6</v>
      </c>
      <c r="AF26" s="159">
        <v>1699</v>
      </c>
      <c r="AG26" s="158">
        <v>1675</v>
      </c>
      <c r="AH26" s="158">
        <v>14</v>
      </c>
      <c r="AI26" s="158">
        <v>7</v>
      </c>
      <c r="AJ26" s="158">
        <v>0</v>
      </c>
      <c r="AK26" s="158">
        <v>0</v>
      </c>
      <c r="AL26" s="160">
        <v>9</v>
      </c>
      <c r="AM26" s="159">
        <v>260</v>
      </c>
      <c r="AN26" s="158">
        <v>105</v>
      </c>
      <c r="AO26" s="158">
        <v>0</v>
      </c>
      <c r="AP26" s="158">
        <v>0</v>
      </c>
      <c r="AQ26" s="158">
        <v>331</v>
      </c>
      <c r="AR26" s="158">
        <v>10</v>
      </c>
      <c r="AS26" s="157">
        <v>0</v>
      </c>
      <c r="AT26" s="28">
        <v>13138</v>
      </c>
      <c r="AU26" s="156">
        <v>22284</v>
      </c>
      <c r="AV26" s="155">
        <v>6124</v>
      </c>
      <c r="AW26" s="31">
        <v>0.48701236461228792</v>
      </c>
    </row>
    <row r="27" spans="1:49" ht="19.5" customHeight="1" x14ac:dyDescent="0.15">
      <c r="A27" s="171" t="s">
        <v>62</v>
      </c>
      <c r="B27" s="170">
        <v>1552</v>
      </c>
      <c r="C27" s="164">
        <v>10</v>
      </c>
      <c r="D27" s="164">
        <v>295</v>
      </c>
      <c r="E27" s="164">
        <v>453</v>
      </c>
      <c r="F27" s="167">
        <f t="shared" si="12"/>
        <v>2310</v>
      </c>
      <c r="G27" s="169">
        <v>8552</v>
      </c>
      <c r="H27" s="164">
        <v>4994</v>
      </c>
      <c r="I27" s="165">
        <f t="shared" si="13"/>
        <v>13546</v>
      </c>
      <c r="J27" s="169">
        <v>0</v>
      </c>
      <c r="K27" s="164">
        <v>81</v>
      </c>
      <c r="L27" s="165">
        <f t="shared" si="14"/>
        <v>81</v>
      </c>
      <c r="M27" s="168">
        <v>11</v>
      </c>
      <c r="N27" s="158">
        <v>0</v>
      </c>
      <c r="O27" s="158">
        <v>0</v>
      </c>
      <c r="P27" s="158">
        <v>3</v>
      </c>
      <c r="Q27" s="166">
        <v>19</v>
      </c>
      <c r="R27" s="164">
        <v>43</v>
      </c>
      <c r="S27" s="167">
        <f t="shared" si="15"/>
        <v>62</v>
      </c>
      <c r="T27" s="166">
        <v>5019</v>
      </c>
      <c r="U27" s="164">
        <v>1639</v>
      </c>
      <c r="V27" s="158">
        <v>192</v>
      </c>
      <c r="W27" s="165">
        <v>664</v>
      </c>
      <c r="X27" s="163">
        <v>140</v>
      </c>
      <c r="Y27" s="164">
        <v>30</v>
      </c>
      <c r="Z27" s="164">
        <v>0</v>
      </c>
      <c r="AA27" s="163">
        <v>0</v>
      </c>
      <c r="AB27" s="162">
        <f t="shared" si="16"/>
        <v>170</v>
      </c>
      <c r="AC27" s="161">
        <v>307</v>
      </c>
      <c r="AD27" s="159">
        <v>68</v>
      </c>
      <c r="AE27" s="160">
        <v>6</v>
      </c>
      <c r="AF27" s="159">
        <v>1461</v>
      </c>
      <c r="AG27" s="158">
        <v>1396</v>
      </c>
      <c r="AH27" s="158">
        <v>63</v>
      </c>
      <c r="AI27" s="158">
        <v>26</v>
      </c>
      <c r="AJ27" s="158">
        <v>0</v>
      </c>
      <c r="AK27" s="158">
        <v>0</v>
      </c>
      <c r="AL27" s="160">
        <v>2</v>
      </c>
      <c r="AM27" s="159">
        <v>730</v>
      </c>
      <c r="AN27" s="158">
        <v>285</v>
      </c>
      <c r="AO27" s="158">
        <v>0</v>
      </c>
      <c r="AP27" s="158">
        <v>0</v>
      </c>
      <c r="AQ27" s="158">
        <v>48</v>
      </c>
      <c r="AR27" s="158">
        <v>4</v>
      </c>
      <c r="AS27" s="157">
        <v>0</v>
      </c>
      <c r="AT27" s="28">
        <v>15997</v>
      </c>
      <c r="AU27" s="156">
        <v>23872</v>
      </c>
      <c r="AV27" s="155">
        <v>5549</v>
      </c>
      <c r="AW27" s="31">
        <v>0.63133028200206698</v>
      </c>
    </row>
    <row r="28" spans="1:49" ht="19.5" customHeight="1" x14ac:dyDescent="0.15">
      <c r="A28" s="171" t="s">
        <v>63</v>
      </c>
      <c r="B28" s="170">
        <v>823</v>
      </c>
      <c r="C28" s="164">
        <v>5</v>
      </c>
      <c r="D28" s="164">
        <v>101</v>
      </c>
      <c r="E28" s="164">
        <v>179</v>
      </c>
      <c r="F28" s="167">
        <f t="shared" si="12"/>
        <v>1108</v>
      </c>
      <c r="G28" s="169">
        <v>3997</v>
      </c>
      <c r="H28" s="164">
        <v>3923</v>
      </c>
      <c r="I28" s="165">
        <f t="shared" si="13"/>
        <v>7920</v>
      </c>
      <c r="J28" s="169">
        <v>0</v>
      </c>
      <c r="K28" s="164">
        <v>205</v>
      </c>
      <c r="L28" s="165">
        <f t="shared" si="14"/>
        <v>205</v>
      </c>
      <c r="M28" s="168">
        <v>6</v>
      </c>
      <c r="N28" s="158">
        <v>0</v>
      </c>
      <c r="O28" s="158">
        <v>0</v>
      </c>
      <c r="P28" s="158">
        <v>2</v>
      </c>
      <c r="Q28" s="166">
        <v>12</v>
      </c>
      <c r="R28" s="164">
        <v>48</v>
      </c>
      <c r="S28" s="167">
        <f t="shared" si="15"/>
        <v>60</v>
      </c>
      <c r="T28" s="166">
        <v>2552</v>
      </c>
      <c r="U28" s="164">
        <v>1177</v>
      </c>
      <c r="V28" s="158">
        <v>0</v>
      </c>
      <c r="W28" s="165">
        <v>245</v>
      </c>
      <c r="X28" s="163">
        <v>71</v>
      </c>
      <c r="Y28" s="164">
        <v>19</v>
      </c>
      <c r="Z28" s="164">
        <v>0</v>
      </c>
      <c r="AA28" s="163">
        <v>0</v>
      </c>
      <c r="AB28" s="162">
        <f t="shared" si="16"/>
        <v>90</v>
      </c>
      <c r="AC28" s="161">
        <v>378</v>
      </c>
      <c r="AD28" s="159">
        <v>3</v>
      </c>
      <c r="AE28" s="160">
        <v>12</v>
      </c>
      <c r="AF28" s="159">
        <v>933</v>
      </c>
      <c r="AG28" s="158">
        <v>913</v>
      </c>
      <c r="AH28" s="158">
        <v>14</v>
      </c>
      <c r="AI28" s="158">
        <v>9</v>
      </c>
      <c r="AJ28" s="158">
        <v>0</v>
      </c>
      <c r="AK28" s="158">
        <v>0</v>
      </c>
      <c r="AL28" s="160">
        <v>6</v>
      </c>
      <c r="AM28" s="159">
        <v>1345</v>
      </c>
      <c r="AN28" s="158">
        <v>581</v>
      </c>
      <c r="AO28" s="158">
        <v>0</v>
      </c>
      <c r="AP28" s="158">
        <v>0</v>
      </c>
      <c r="AQ28" s="158">
        <v>231</v>
      </c>
      <c r="AR28" s="158">
        <v>14</v>
      </c>
      <c r="AS28" s="157">
        <v>0</v>
      </c>
      <c r="AT28" s="28">
        <v>9299</v>
      </c>
      <c r="AU28" s="156">
        <v>14917</v>
      </c>
      <c r="AV28" s="155">
        <v>4318</v>
      </c>
      <c r="AW28" s="31">
        <v>0.50467171717171722</v>
      </c>
    </row>
    <row r="29" spans="1:49" ht="19.5" customHeight="1" x14ac:dyDescent="0.15">
      <c r="A29" s="171" t="s">
        <v>64</v>
      </c>
      <c r="B29" s="170">
        <v>2693</v>
      </c>
      <c r="C29" s="164">
        <v>37</v>
      </c>
      <c r="D29" s="164">
        <v>332</v>
      </c>
      <c r="E29" s="164">
        <v>791</v>
      </c>
      <c r="F29" s="167">
        <f t="shared" si="12"/>
        <v>3853</v>
      </c>
      <c r="G29" s="169">
        <v>11425</v>
      </c>
      <c r="H29" s="164">
        <v>7621</v>
      </c>
      <c r="I29" s="165">
        <f t="shared" si="13"/>
        <v>19046</v>
      </c>
      <c r="J29" s="169">
        <v>4</v>
      </c>
      <c r="K29" s="164">
        <v>135</v>
      </c>
      <c r="L29" s="165">
        <f t="shared" si="14"/>
        <v>139</v>
      </c>
      <c r="M29" s="168">
        <v>27</v>
      </c>
      <c r="N29" s="158">
        <v>1</v>
      </c>
      <c r="O29" s="158">
        <v>0</v>
      </c>
      <c r="P29" s="158">
        <v>1</v>
      </c>
      <c r="Q29" s="166">
        <v>19</v>
      </c>
      <c r="R29" s="164">
        <v>206</v>
      </c>
      <c r="S29" s="167">
        <f t="shared" si="15"/>
        <v>225</v>
      </c>
      <c r="T29" s="166">
        <v>8010</v>
      </c>
      <c r="U29" s="164">
        <v>3243</v>
      </c>
      <c r="V29" s="158">
        <v>1528</v>
      </c>
      <c r="W29" s="165">
        <v>721</v>
      </c>
      <c r="X29" s="163">
        <v>236</v>
      </c>
      <c r="Y29" s="164">
        <v>57</v>
      </c>
      <c r="Z29" s="164">
        <v>0</v>
      </c>
      <c r="AA29" s="163">
        <v>0</v>
      </c>
      <c r="AB29" s="162">
        <f t="shared" si="16"/>
        <v>293</v>
      </c>
      <c r="AC29" s="161">
        <v>70</v>
      </c>
      <c r="AD29" s="159">
        <v>60</v>
      </c>
      <c r="AE29" s="160">
        <v>9</v>
      </c>
      <c r="AF29" s="159">
        <v>2384</v>
      </c>
      <c r="AG29" s="158">
        <v>2337</v>
      </c>
      <c r="AH29" s="158">
        <v>42</v>
      </c>
      <c r="AI29" s="158">
        <v>16</v>
      </c>
      <c r="AJ29" s="158">
        <v>0</v>
      </c>
      <c r="AK29" s="158">
        <v>0</v>
      </c>
      <c r="AL29" s="160">
        <v>3</v>
      </c>
      <c r="AM29" s="159">
        <v>2143</v>
      </c>
      <c r="AN29" s="158">
        <v>708</v>
      </c>
      <c r="AO29" s="158">
        <v>0</v>
      </c>
      <c r="AP29" s="158">
        <v>0</v>
      </c>
      <c r="AQ29" s="158">
        <v>58</v>
      </c>
      <c r="AR29" s="158">
        <v>10</v>
      </c>
      <c r="AS29" s="157">
        <v>0</v>
      </c>
      <c r="AT29" s="28">
        <v>23159</v>
      </c>
      <c r="AU29" s="156">
        <v>36421</v>
      </c>
      <c r="AV29" s="155">
        <v>8611</v>
      </c>
      <c r="AW29" s="31">
        <v>0.59986348839651371</v>
      </c>
    </row>
    <row r="30" spans="1:49" ht="19.5" customHeight="1" x14ac:dyDescent="0.15">
      <c r="A30" s="171" t="s">
        <v>65</v>
      </c>
      <c r="B30" s="170">
        <v>2229</v>
      </c>
      <c r="C30" s="164">
        <v>17</v>
      </c>
      <c r="D30" s="164">
        <v>177</v>
      </c>
      <c r="E30" s="164">
        <v>267</v>
      </c>
      <c r="F30" s="167">
        <f t="shared" si="12"/>
        <v>2690</v>
      </c>
      <c r="G30" s="169">
        <v>6534</v>
      </c>
      <c r="H30" s="164">
        <v>3697</v>
      </c>
      <c r="I30" s="165">
        <f t="shared" si="13"/>
        <v>10231</v>
      </c>
      <c r="J30" s="169">
        <v>1</v>
      </c>
      <c r="K30" s="164">
        <v>240</v>
      </c>
      <c r="L30" s="165">
        <f t="shared" si="14"/>
        <v>241</v>
      </c>
      <c r="M30" s="168">
        <v>13</v>
      </c>
      <c r="N30" s="158">
        <v>1</v>
      </c>
      <c r="O30" s="158">
        <v>0</v>
      </c>
      <c r="P30" s="158">
        <v>6</v>
      </c>
      <c r="Q30" s="166">
        <v>23</v>
      </c>
      <c r="R30" s="164">
        <v>198</v>
      </c>
      <c r="S30" s="167">
        <f t="shared" si="15"/>
        <v>221</v>
      </c>
      <c r="T30" s="166">
        <v>7940</v>
      </c>
      <c r="U30" s="164">
        <v>5422</v>
      </c>
      <c r="V30" s="158">
        <v>309</v>
      </c>
      <c r="W30" s="165">
        <v>431</v>
      </c>
      <c r="X30" s="163">
        <v>92</v>
      </c>
      <c r="Y30" s="164">
        <v>37</v>
      </c>
      <c r="Z30" s="164">
        <v>0</v>
      </c>
      <c r="AA30" s="163">
        <v>0</v>
      </c>
      <c r="AB30" s="162">
        <f t="shared" si="16"/>
        <v>129</v>
      </c>
      <c r="AC30" s="161">
        <v>747</v>
      </c>
      <c r="AD30" s="159">
        <v>33</v>
      </c>
      <c r="AE30" s="160">
        <v>2</v>
      </c>
      <c r="AF30" s="159">
        <v>4002</v>
      </c>
      <c r="AG30" s="158">
        <v>3933</v>
      </c>
      <c r="AH30" s="158">
        <v>56</v>
      </c>
      <c r="AI30" s="158">
        <v>23</v>
      </c>
      <c r="AJ30" s="158">
        <v>0</v>
      </c>
      <c r="AK30" s="158">
        <v>0</v>
      </c>
      <c r="AL30" s="160">
        <v>13</v>
      </c>
      <c r="AM30" s="159">
        <v>2218</v>
      </c>
      <c r="AN30" s="158">
        <v>1671</v>
      </c>
      <c r="AO30" s="158">
        <v>0</v>
      </c>
      <c r="AP30" s="158">
        <v>0</v>
      </c>
      <c r="AQ30" s="158">
        <v>234</v>
      </c>
      <c r="AR30" s="158">
        <v>5</v>
      </c>
      <c r="AS30" s="157">
        <v>0</v>
      </c>
      <c r="AT30" s="28">
        <v>13216</v>
      </c>
      <c r="AU30" s="156">
        <v>28747</v>
      </c>
      <c r="AV30" s="155">
        <v>4234</v>
      </c>
      <c r="AW30" s="31">
        <v>0.63864724855830324</v>
      </c>
    </row>
    <row r="31" spans="1:49" ht="19.5" customHeight="1" x14ac:dyDescent="0.15">
      <c r="A31" s="171" t="s">
        <v>66</v>
      </c>
      <c r="B31" s="170">
        <v>1099</v>
      </c>
      <c r="C31" s="164">
        <v>3</v>
      </c>
      <c r="D31" s="164">
        <v>115</v>
      </c>
      <c r="E31" s="164">
        <v>223</v>
      </c>
      <c r="F31" s="167">
        <f t="shared" si="12"/>
        <v>1440</v>
      </c>
      <c r="G31" s="169">
        <v>4024</v>
      </c>
      <c r="H31" s="164">
        <v>2725</v>
      </c>
      <c r="I31" s="165">
        <f t="shared" si="13"/>
        <v>6749</v>
      </c>
      <c r="J31" s="169">
        <v>0</v>
      </c>
      <c r="K31" s="164">
        <v>274</v>
      </c>
      <c r="L31" s="165">
        <f t="shared" si="14"/>
        <v>274</v>
      </c>
      <c r="M31" s="168">
        <v>4</v>
      </c>
      <c r="N31" s="158">
        <v>0</v>
      </c>
      <c r="O31" s="158">
        <v>0</v>
      </c>
      <c r="P31" s="158">
        <v>2</v>
      </c>
      <c r="Q31" s="166">
        <v>23</v>
      </c>
      <c r="R31" s="164">
        <v>212</v>
      </c>
      <c r="S31" s="167">
        <f t="shared" si="15"/>
        <v>235</v>
      </c>
      <c r="T31" s="166">
        <v>3708</v>
      </c>
      <c r="U31" s="164">
        <v>2040</v>
      </c>
      <c r="V31" s="158">
        <v>250</v>
      </c>
      <c r="W31" s="165">
        <v>306</v>
      </c>
      <c r="X31" s="163">
        <v>74</v>
      </c>
      <c r="Y31" s="164">
        <v>20</v>
      </c>
      <c r="Z31" s="164">
        <v>0</v>
      </c>
      <c r="AA31" s="163">
        <v>0</v>
      </c>
      <c r="AB31" s="162">
        <f t="shared" si="16"/>
        <v>94</v>
      </c>
      <c r="AC31" s="161">
        <v>324</v>
      </c>
      <c r="AD31" s="159">
        <v>74</v>
      </c>
      <c r="AE31" s="160">
        <v>2</v>
      </c>
      <c r="AF31" s="159">
        <v>1106</v>
      </c>
      <c r="AG31" s="158">
        <v>1020</v>
      </c>
      <c r="AH31" s="158">
        <v>66</v>
      </c>
      <c r="AI31" s="158">
        <v>32</v>
      </c>
      <c r="AJ31" s="158">
        <v>2</v>
      </c>
      <c r="AK31" s="158">
        <v>0</v>
      </c>
      <c r="AL31" s="160">
        <v>16</v>
      </c>
      <c r="AM31" s="159">
        <v>383</v>
      </c>
      <c r="AN31" s="158">
        <v>203</v>
      </c>
      <c r="AO31" s="158">
        <v>0</v>
      </c>
      <c r="AP31" s="158">
        <v>0</v>
      </c>
      <c r="AQ31" s="158">
        <v>172</v>
      </c>
      <c r="AR31" s="158">
        <v>10</v>
      </c>
      <c r="AS31" s="157">
        <v>0</v>
      </c>
      <c r="AT31" s="28">
        <v>8504</v>
      </c>
      <c r="AU31" s="156">
        <v>14612</v>
      </c>
      <c r="AV31" s="155">
        <v>3229</v>
      </c>
      <c r="AW31" s="31">
        <v>0.59623647947844127</v>
      </c>
    </row>
    <row r="32" spans="1:49" ht="19.5" customHeight="1" x14ac:dyDescent="0.15">
      <c r="A32" s="171" t="s">
        <v>67</v>
      </c>
      <c r="B32" s="170">
        <v>1826</v>
      </c>
      <c r="C32" s="164">
        <v>11</v>
      </c>
      <c r="D32" s="164">
        <v>196</v>
      </c>
      <c r="E32" s="164">
        <v>335</v>
      </c>
      <c r="F32" s="167">
        <f t="shared" si="12"/>
        <v>2368</v>
      </c>
      <c r="G32" s="169">
        <v>5852</v>
      </c>
      <c r="H32" s="164">
        <v>3480</v>
      </c>
      <c r="I32" s="165">
        <f t="shared" si="13"/>
        <v>9332</v>
      </c>
      <c r="J32" s="169">
        <v>2</v>
      </c>
      <c r="K32" s="164">
        <v>156</v>
      </c>
      <c r="L32" s="165">
        <f t="shared" si="14"/>
        <v>158</v>
      </c>
      <c r="M32" s="168">
        <v>16</v>
      </c>
      <c r="N32" s="158">
        <v>1</v>
      </c>
      <c r="O32" s="158">
        <v>0</v>
      </c>
      <c r="P32" s="158">
        <v>5</v>
      </c>
      <c r="Q32" s="166">
        <v>18</v>
      </c>
      <c r="R32" s="164">
        <v>144</v>
      </c>
      <c r="S32" s="167">
        <f t="shared" si="15"/>
        <v>162</v>
      </c>
      <c r="T32" s="166">
        <v>5098</v>
      </c>
      <c r="U32" s="164">
        <v>2515</v>
      </c>
      <c r="V32" s="158">
        <v>432</v>
      </c>
      <c r="W32" s="165">
        <v>387</v>
      </c>
      <c r="X32" s="163">
        <v>100</v>
      </c>
      <c r="Y32" s="164">
        <v>37</v>
      </c>
      <c r="Z32" s="164">
        <v>0</v>
      </c>
      <c r="AA32" s="163">
        <v>0</v>
      </c>
      <c r="AB32" s="162">
        <f t="shared" si="16"/>
        <v>137</v>
      </c>
      <c r="AC32" s="161">
        <v>377</v>
      </c>
      <c r="AD32" s="159">
        <v>235</v>
      </c>
      <c r="AE32" s="160">
        <v>10</v>
      </c>
      <c r="AF32" s="159">
        <v>1425</v>
      </c>
      <c r="AG32" s="158">
        <v>1162</v>
      </c>
      <c r="AH32" s="158">
        <v>249</v>
      </c>
      <c r="AI32" s="158">
        <v>131</v>
      </c>
      <c r="AJ32" s="158">
        <v>0</v>
      </c>
      <c r="AK32" s="158">
        <v>0</v>
      </c>
      <c r="AL32" s="160">
        <v>6</v>
      </c>
      <c r="AM32" s="159">
        <v>711</v>
      </c>
      <c r="AN32" s="158">
        <v>242</v>
      </c>
      <c r="AO32" s="158">
        <v>0</v>
      </c>
      <c r="AP32" s="158">
        <v>0</v>
      </c>
      <c r="AQ32" s="158">
        <v>51</v>
      </c>
      <c r="AR32" s="158">
        <v>2</v>
      </c>
      <c r="AS32" s="157">
        <v>0</v>
      </c>
      <c r="AT32" s="28">
        <v>11930</v>
      </c>
      <c r="AU32" s="156">
        <v>20138</v>
      </c>
      <c r="AV32" s="155">
        <v>3998</v>
      </c>
      <c r="AW32" s="31">
        <v>0.627089584226318</v>
      </c>
    </row>
    <row r="33" spans="1:49" ht="19.5" customHeight="1" x14ac:dyDescent="0.15">
      <c r="A33" s="171" t="s">
        <v>68</v>
      </c>
      <c r="B33" s="170">
        <v>1626</v>
      </c>
      <c r="C33" s="164">
        <v>17</v>
      </c>
      <c r="D33" s="164">
        <v>192</v>
      </c>
      <c r="E33" s="164">
        <v>428</v>
      </c>
      <c r="F33" s="167">
        <f t="shared" si="12"/>
        <v>2263</v>
      </c>
      <c r="G33" s="169">
        <v>6104</v>
      </c>
      <c r="H33" s="164">
        <v>5470</v>
      </c>
      <c r="I33" s="165">
        <f t="shared" si="13"/>
        <v>11574</v>
      </c>
      <c r="J33" s="169">
        <v>3</v>
      </c>
      <c r="K33" s="164">
        <v>88</v>
      </c>
      <c r="L33" s="165">
        <f t="shared" si="14"/>
        <v>91</v>
      </c>
      <c r="M33" s="168">
        <v>17</v>
      </c>
      <c r="N33" s="158">
        <v>0</v>
      </c>
      <c r="O33" s="158">
        <v>0</v>
      </c>
      <c r="P33" s="158">
        <v>3</v>
      </c>
      <c r="Q33" s="166">
        <v>25</v>
      </c>
      <c r="R33" s="164">
        <v>84</v>
      </c>
      <c r="S33" s="167">
        <f t="shared" si="15"/>
        <v>109</v>
      </c>
      <c r="T33" s="166">
        <v>4830</v>
      </c>
      <c r="U33" s="164">
        <v>1879</v>
      </c>
      <c r="V33" s="158">
        <v>0</v>
      </c>
      <c r="W33" s="165">
        <v>438</v>
      </c>
      <c r="X33" s="163">
        <v>132</v>
      </c>
      <c r="Y33" s="164">
        <v>32</v>
      </c>
      <c r="Z33" s="164">
        <v>0</v>
      </c>
      <c r="AA33" s="163">
        <v>0</v>
      </c>
      <c r="AB33" s="162">
        <f t="shared" si="16"/>
        <v>164</v>
      </c>
      <c r="AC33" s="161">
        <v>92</v>
      </c>
      <c r="AD33" s="159">
        <v>43</v>
      </c>
      <c r="AE33" s="160">
        <v>1</v>
      </c>
      <c r="AF33" s="159">
        <v>1475</v>
      </c>
      <c r="AG33" s="158">
        <v>1429</v>
      </c>
      <c r="AH33" s="158">
        <v>38</v>
      </c>
      <c r="AI33" s="158">
        <v>16</v>
      </c>
      <c r="AJ33" s="158">
        <v>0</v>
      </c>
      <c r="AK33" s="158">
        <v>0</v>
      </c>
      <c r="AL33" s="160">
        <v>0</v>
      </c>
      <c r="AM33" s="159">
        <v>1047</v>
      </c>
      <c r="AN33" s="158">
        <v>721</v>
      </c>
      <c r="AO33" s="158">
        <v>0</v>
      </c>
      <c r="AP33" s="158">
        <v>0</v>
      </c>
      <c r="AQ33" s="158">
        <v>88</v>
      </c>
      <c r="AR33" s="158">
        <v>9</v>
      </c>
      <c r="AS33" s="157">
        <v>0</v>
      </c>
      <c r="AT33" s="28">
        <v>14011</v>
      </c>
      <c r="AU33" s="156">
        <v>21869</v>
      </c>
      <c r="AV33" s="155">
        <v>6020</v>
      </c>
      <c r="AW33" s="31">
        <v>0.52738897528944184</v>
      </c>
    </row>
    <row r="34" spans="1:49" ht="19.5" customHeight="1" x14ac:dyDescent="0.15">
      <c r="A34" s="171" t="s">
        <v>69</v>
      </c>
      <c r="B34" s="170">
        <v>2075</v>
      </c>
      <c r="C34" s="164">
        <v>12</v>
      </c>
      <c r="D34" s="164">
        <v>359</v>
      </c>
      <c r="E34" s="164">
        <v>524</v>
      </c>
      <c r="F34" s="167">
        <f t="shared" si="12"/>
        <v>2970</v>
      </c>
      <c r="G34" s="169">
        <v>12601</v>
      </c>
      <c r="H34" s="164">
        <v>3444</v>
      </c>
      <c r="I34" s="165">
        <f t="shared" si="13"/>
        <v>16045</v>
      </c>
      <c r="J34" s="169">
        <v>15</v>
      </c>
      <c r="K34" s="164">
        <v>162</v>
      </c>
      <c r="L34" s="165">
        <f t="shared" si="14"/>
        <v>177</v>
      </c>
      <c r="M34" s="168">
        <v>12</v>
      </c>
      <c r="N34" s="158">
        <v>4</v>
      </c>
      <c r="O34" s="158">
        <v>1</v>
      </c>
      <c r="P34" s="158">
        <v>3</v>
      </c>
      <c r="Q34" s="166">
        <v>25</v>
      </c>
      <c r="R34" s="164">
        <v>175</v>
      </c>
      <c r="S34" s="167">
        <f t="shared" si="15"/>
        <v>200</v>
      </c>
      <c r="T34" s="166">
        <v>8563</v>
      </c>
      <c r="U34" s="164">
        <v>4796</v>
      </c>
      <c r="V34" s="158">
        <v>467</v>
      </c>
      <c r="W34" s="165">
        <v>601</v>
      </c>
      <c r="X34" s="163">
        <v>179</v>
      </c>
      <c r="Y34" s="164">
        <v>42</v>
      </c>
      <c r="Z34" s="164">
        <v>0</v>
      </c>
      <c r="AA34" s="163">
        <v>0</v>
      </c>
      <c r="AB34" s="162">
        <f t="shared" si="16"/>
        <v>221</v>
      </c>
      <c r="AC34" s="161">
        <v>613</v>
      </c>
      <c r="AD34" s="159">
        <v>39</v>
      </c>
      <c r="AE34" s="160">
        <v>8</v>
      </c>
      <c r="AF34" s="159">
        <v>3952</v>
      </c>
      <c r="AG34" s="158">
        <v>3850</v>
      </c>
      <c r="AH34" s="158">
        <v>54</v>
      </c>
      <c r="AI34" s="158">
        <v>21</v>
      </c>
      <c r="AJ34" s="158">
        <v>1</v>
      </c>
      <c r="AK34" s="158">
        <v>0</v>
      </c>
      <c r="AL34" s="160">
        <v>9</v>
      </c>
      <c r="AM34" s="159">
        <v>2249</v>
      </c>
      <c r="AN34" s="158">
        <v>1102</v>
      </c>
      <c r="AO34" s="158">
        <v>0</v>
      </c>
      <c r="AP34" s="158">
        <v>0</v>
      </c>
      <c r="AQ34" s="158">
        <v>258</v>
      </c>
      <c r="AR34" s="158">
        <v>22</v>
      </c>
      <c r="AS34" s="157">
        <v>0</v>
      </c>
      <c r="AT34" s="28">
        <v>19287</v>
      </c>
      <c r="AU34" s="156">
        <v>35412</v>
      </c>
      <c r="AV34" s="155">
        <v>4154</v>
      </c>
      <c r="AW34" s="31">
        <v>0.78535369273917111</v>
      </c>
    </row>
    <row r="35" spans="1:49" ht="19.5" customHeight="1" x14ac:dyDescent="0.15">
      <c r="A35" s="171" t="s">
        <v>70</v>
      </c>
      <c r="B35" s="170">
        <v>913</v>
      </c>
      <c r="C35" s="164">
        <v>8</v>
      </c>
      <c r="D35" s="164">
        <v>129</v>
      </c>
      <c r="E35" s="164">
        <v>233</v>
      </c>
      <c r="F35" s="167">
        <f t="shared" si="12"/>
        <v>1283</v>
      </c>
      <c r="G35" s="169">
        <v>3390</v>
      </c>
      <c r="H35" s="164">
        <v>2280</v>
      </c>
      <c r="I35" s="165">
        <f t="shared" si="13"/>
        <v>5670</v>
      </c>
      <c r="J35" s="169">
        <v>0</v>
      </c>
      <c r="K35" s="164">
        <v>113</v>
      </c>
      <c r="L35" s="165">
        <f t="shared" si="14"/>
        <v>113</v>
      </c>
      <c r="M35" s="168">
        <v>9</v>
      </c>
      <c r="N35" s="158">
        <v>0</v>
      </c>
      <c r="O35" s="158">
        <v>0</v>
      </c>
      <c r="P35" s="158">
        <v>1</v>
      </c>
      <c r="Q35" s="166">
        <v>19</v>
      </c>
      <c r="R35" s="164">
        <v>94</v>
      </c>
      <c r="S35" s="167">
        <f t="shared" si="15"/>
        <v>113</v>
      </c>
      <c r="T35" s="166">
        <v>3482</v>
      </c>
      <c r="U35" s="164">
        <v>2090</v>
      </c>
      <c r="V35" s="158">
        <v>0</v>
      </c>
      <c r="W35" s="165">
        <v>231</v>
      </c>
      <c r="X35" s="163">
        <v>80</v>
      </c>
      <c r="Y35" s="164">
        <v>20</v>
      </c>
      <c r="Z35" s="164">
        <v>0</v>
      </c>
      <c r="AA35" s="163">
        <v>0</v>
      </c>
      <c r="AB35" s="162">
        <f t="shared" si="16"/>
        <v>100</v>
      </c>
      <c r="AC35" s="161">
        <v>418</v>
      </c>
      <c r="AD35" s="159">
        <v>47</v>
      </c>
      <c r="AE35" s="160">
        <v>7</v>
      </c>
      <c r="AF35" s="159">
        <v>1385</v>
      </c>
      <c r="AG35" s="158">
        <v>753</v>
      </c>
      <c r="AH35" s="158">
        <v>15</v>
      </c>
      <c r="AI35" s="158">
        <v>5</v>
      </c>
      <c r="AJ35" s="158">
        <v>0</v>
      </c>
      <c r="AK35" s="158">
        <v>0</v>
      </c>
      <c r="AL35" s="160">
        <v>593</v>
      </c>
      <c r="AM35" s="159">
        <v>265</v>
      </c>
      <c r="AN35" s="158">
        <v>134</v>
      </c>
      <c r="AO35" s="158">
        <v>0</v>
      </c>
      <c r="AP35" s="158">
        <v>0</v>
      </c>
      <c r="AQ35" s="158">
        <v>429</v>
      </c>
      <c r="AR35" s="158">
        <v>14</v>
      </c>
      <c r="AS35" s="157">
        <v>0</v>
      </c>
      <c r="AT35" s="28">
        <v>7167</v>
      </c>
      <c r="AU35" s="156">
        <v>13427</v>
      </c>
      <c r="AV35" s="155">
        <v>2643</v>
      </c>
      <c r="AW35" s="31">
        <v>0.59788359788359791</v>
      </c>
    </row>
    <row r="36" spans="1:49" ht="19.5" customHeight="1" x14ac:dyDescent="0.15">
      <c r="A36" s="171" t="s">
        <v>71</v>
      </c>
      <c r="B36" s="170">
        <v>1302</v>
      </c>
      <c r="C36" s="164">
        <v>5</v>
      </c>
      <c r="D36" s="164">
        <v>179</v>
      </c>
      <c r="E36" s="164">
        <v>394</v>
      </c>
      <c r="F36" s="167">
        <f t="shared" si="12"/>
        <v>1880</v>
      </c>
      <c r="G36" s="169">
        <v>4607</v>
      </c>
      <c r="H36" s="164">
        <v>3837</v>
      </c>
      <c r="I36" s="165">
        <f t="shared" si="13"/>
        <v>8444</v>
      </c>
      <c r="J36" s="169">
        <v>1</v>
      </c>
      <c r="K36" s="164">
        <v>99</v>
      </c>
      <c r="L36" s="165">
        <f t="shared" si="14"/>
        <v>100</v>
      </c>
      <c r="M36" s="168">
        <v>11</v>
      </c>
      <c r="N36" s="158">
        <v>4</v>
      </c>
      <c r="O36" s="158">
        <v>0</v>
      </c>
      <c r="P36" s="158">
        <v>2</v>
      </c>
      <c r="Q36" s="166">
        <v>13</v>
      </c>
      <c r="R36" s="164">
        <v>81</v>
      </c>
      <c r="S36" s="167">
        <f t="shared" si="15"/>
        <v>94</v>
      </c>
      <c r="T36" s="166">
        <v>3941</v>
      </c>
      <c r="U36" s="164">
        <v>1113</v>
      </c>
      <c r="V36" s="158">
        <v>0</v>
      </c>
      <c r="W36" s="165">
        <v>549</v>
      </c>
      <c r="X36" s="163">
        <v>124</v>
      </c>
      <c r="Y36" s="164">
        <v>29</v>
      </c>
      <c r="Z36" s="164">
        <v>0</v>
      </c>
      <c r="AA36" s="163">
        <v>0</v>
      </c>
      <c r="AB36" s="162">
        <f t="shared" si="16"/>
        <v>153</v>
      </c>
      <c r="AC36" s="161">
        <v>400</v>
      </c>
      <c r="AD36" s="159">
        <v>40</v>
      </c>
      <c r="AE36" s="160">
        <v>8</v>
      </c>
      <c r="AF36" s="159">
        <v>1284</v>
      </c>
      <c r="AG36" s="158">
        <v>1229</v>
      </c>
      <c r="AH36" s="158">
        <v>21</v>
      </c>
      <c r="AI36" s="158">
        <v>4</v>
      </c>
      <c r="AJ36" s="158">
        <v>0</v>
      </c>
      <c r="AK36" s="158">
        <v>0</v>
      </c>
      <c r="AL36" s="160">
        <v>1</v>
      </c>
      <c r="AM36" s="159">
        <v>814</v>
      </c>
      <c r="AN36" s="158">
        <v>298</v>
      </c>
      <c r="AO36" s="158">
        <v>0</v>
      </c>
      <c r="AP36" s="158">
        <v>0</v>
      </c>
      <c r="AQ36" s="158">
        <v>29</v>
      </c>
      <c r="AR36" s="158">
        <v>1</v>
      </c>
      <c r="AS36" s="157">
        <v>0</v>
      </c>
      <c r="AT36" s="28">
        <v>10479</v>
      </c>
      <c r="AU36" s="156">
        <v>17243</v>
      </c>
      <c r="AV36" s="155">
        <v>4346</v>
      </c>
      <c r="AW36" s="31">
        <v>0.54559450497394602</v>
      </c>
    </row>
    <row r="37" spans="1:49" ht="19.5" customHeight="1" x14ac:dyDescent="0.15">
      <c r="A37" s="171" t="s">
        <v>72</v>
      </c>
      <c r="B37" s="170">
        <v>843</v>
      </c>
      <c r="C37" s="164">
        <v>2</v>
      </c>
      <c r="D37" s="164">
        <v>106</v>
      </c>
      <c r="E37" s="164">
        <v>311</v>
      </c>
      <c r="F37" s="167">
        <f t="shared" si="12"/>
        <v>1262</v>
      </c>
      <c r="G37" s="169">
        <v>3010</v>
      </c>
      <c r="H37" s="164">
        <v>3681</v>
      </c>
      <c r="I37" s="165">
        <f t="shared" si="13"/>
        <v>6691</v>
      </c>
      <c r="J37" s="169">
        <v>46</v>
      </c>
      <c r="K37" s="164">
        <v>303</v>
      </c>
      <c r="L37" s="165">
        <f t="shared" si="14"/>
        <v>349</v>
      </c>
      <c r="M37" s="168">
        <v>7</v>
      </c>
      <c r="N37" s="158">
        <v>1</v>
      </c>
      <c r="O37" s="158">
        <v>0</v>
      </c>
      <c r="P37" s="158">
        <v>3</v>
      </c>
      <c r="Q37" s="166">
        <v>25</v>
      </c>
      <c r="R37" s="164">
        <v>82</v>
      </c>
      <c r="S37" s="167">
        <f t="shared" si="15"/>
        <v>107</v>
      </c>
      <c r="T37" s="166">
        <v>3253</v>
      </c>
      <c r="U37" s="164">
        <v>2153</v>
      </c>
      <c r="V37" s="158">
        <v>201</v>
      </c>
      <c r="W37" s="165">
        <v>240</v>
      </c>
      <c r="X37" s="163">
        <v>66</v>
      </c>
      <c r="Y37" s="164">
        <v>15</v>
      </c>
      <c r="Z37" s="164">
        <v>0</v>
      </c>
      <c r="AA37" s="163">
        <v>0</v>
      </c>
      <c r="AB37" s="162">
        <f t="shared" si="16"/>
        <v>81</v>
      </c>
      <c r="AC37" s="161">
        <v>968</v>
      </c>
      <c r="AD37" s="159">
        <v>121</v>
      </c>
      <c r="AE37" s="160">
        <v>2</v>
      </c>
      <c r="AF37" s="159">
        <v>1165</v>
      </c>
      <c r="AG37" s="158">
        <v>1001</v>
      </c>
      <c r="AH37" s="158">
        <v>33</v>
      </c>
      <c r="AI37" s="158">
        <v>21</v>
      </c>
      <c r="AJ37" s="158">
        <v>1</v>
      </c>
      <c r="AK37" s="158">
        <v>0</v>
      </c>
      <c r="AL37" s="160">
        <v>122</v>
      </c>
      <c r="AM37" s="159">
        <v>1004</v>
      </c>
      <c r="AN37" s="158">
        <v>388</v>
      </c>
      <c r="AO37" s="158">
        <v>0</v>
      </c>
      <c r="AP37" s="158">
        <v>0</v>
      </c>
      <c r="AQ37" s="158">
        <v>135</v>
      </c>
      <c r="AR37" s="158">
        <v>8</v>
      </c>
      <c r="AS37" s="157">
        <v>0</v>
      </c>
      <c r="AT37" s="28">
        <v>8353</v>
      </c>
      <c r="AU37" s="156">
        <v>15197</v>
      </c>
      <c r="AV37" s="155">
        <v>4304</v>
      </c>
      <c r="AW37" s="31">
        <v>0.4498580182334479</v>
      </c>
    </row>
    <row r="38" spans="1:49" ht="19.5" customHeight="1" x14ac:dyDescent="0.15">
      <c r="A38" s="171" t="s">
        <v>73</v>
      </c>
      <c r="B38" s="170">
        <v>582</v>
      </c>
      <c r="C38" s="164">
        <v>7</v>
      </c>
      <c r="D38" s="164">
        <v>59</v>
      </c>
      <c r="E38" s="164">
        <v>48</v>
      </c>
      <c r="F38" s="167">
        <f t="shared" si="12"/>
        <v>696</v>
      </c>
      <c r="G38" s="169">
        <v>3355</v>
      </c>
      <c r="H38" s="164">
        <v>1321</v>
      </c>
      <c r="I38" s="165">
        <f t="shared" si="13"/>
        <v>4676</v>
      </c>
      <c r="J38" s="169">
        <v>0</v>
      </c>
      <c r="K38" s="164">
        <v>44</v>
      </c>
      <c r="L38" s="165">
        <f t="shared" si="14"/>
        <v>44</v>
      </c>
      <c r="M38" s="168">
        <v>8</v>
      </c>
      <c r="N38" s="158">
        <v>2</v>
      </c>
      <c r="O38" s="158">
        <v>0</v>
      </c>
      <c r="P38" s="158">
        <v>3</v>
      </c>
      <c r="Q38" s="166">
        <v>24</v>
      </c>
      <c r="R38" s="164">
        <v>112</v>
      </c>
      <c r="S38" s="167">
        <f t="shared" si="15"/>
        <v>136</v>
      </c>
      <c r="T38" s="166">
        <v>7630</v>
      </c>
      <c r="U38" s="164">
        <v>6795</v>
      </c>
      <c r="V38" s="158">
        <v>67</v>
      </c>
      <c r="W38" s="165">
        <v>108</v>
      </c>
      <c r="X38" s="163">
        <v>48</v>
      </c>
      <c r="Y38" s="164">
        <v>13</v>
      </c>
      <c r="Z38" s="164">
        <v>0</v>
      </c>
      <c r="AA38" s="163">
        <v>0</v>
      </c>
      <c r="AB38" s="162">
        <f t="shared" si="16"/>
        <v>61</v>
      </c>
      <c r="AC38" s="161">
        <v>655</v>
      </c>
      <c r="AD38" s="159">
        <v>331</v>
      </c>
      <c r="AE38" s="160">
        <v>12</v>
      </c>
      <c r="AF38" s="159">
        <v>6487</v>
      </c>
      <c r="AG38" s="158">
        <v>6122</v>
      </c>
      <c r="AH38" s="158">
        <v>314</v>
      </c>
      <c r="AI38" s="158">
        <v>227</v>
      </c>
      <c r="AJ38" s="158">
        <v>0</v>
      </c>
      <c r="AK38" s="158">
        <v>0</v>
      </c>
      <c r="AL38" s="160">
        <v>51</v>
      </c>
      <c r="AM38" s="159">
        <v>1770</v>
      </c>
      <c r="AN38" s="158">
        <v>1287</v>
      </c>
      <c r="AO38" s="158">
        <v>0</v>
      </c>
      <c r="AP38" s="158">
        <v>0</v>
      </c>
      <c r="AQ38" s="158">
        <v>1011</v>
      </c>
      <c r="AR38" s="158">
        <v>50</v>
      </c>
      <c r="AS38" s="157">
        <v>0</v>
      </c>
      <c r="AT38" s="28">
        <v>5453</v>
      </c>
      <c r="AU38" s="156">
        <v>23596</v>
      </c>
      <c r="AV38" s="155">
        <v>1428</v>
      </c>
      <c r="AW38" s="31">
        <v>0.71749358426005128</v>
      </c>
    </row>
    <row r="39" spans="1:49" ht="19.5" customHeight="1" x14ac:dyDescent="0.15">
      <c r="A39" s="171" t="s">
        <v>74</v>
      </c>
      <c r="B39" s="170">
        <v>766</v>
      </c>
      <c r="C39" s="164">
        <v>15</v>
      </c>
      <c r="D39" s="164">
        <v>39</v>
      </c>
      <c r="E39" s="164">
        <v>62</v>
      </c>
      <c r="F39" s="167">
        <f t="shared" si="12"/>
        <v>882</v>
      </c>
      <c r="G39" s="169">
        <v>1940</v>
      </c>
      <c r="H39" s="164">
        <v>1278</v>
      </c>
      <c r="I39" s="165">
        <f t="shared" si="13"/>
        <v>3218</v>
      </c>
      <c r="J39" s="169">
        <v>0</v>
      </c>
      <c r="K39" s="164">
        <v>106</v>
      </c>
      <c r="L39" s="165">
        <f t="shared" si="14"/>
        <v>106</v>
      </c>
      <c r="M39" s="168">
        <v>7</v>
      </c>
      <c r="N39" s="158">
        <v>1</v>
      </c>
      <c r="O39" s="158">
        <v>0</v>
      </c>
      <c r="P39" s="158">
        <v>5</v>
      </c>
      <c r="Q39" s="166">
        <v>13</v>
      </c>
      <c r="R39" s="164">
        <v>87</v>
      </c>
      <c r="S39" s="167">
        <f t="shared" si="15"/>
        <v>100</v>
      </c>
      <c r="T39" s="166">
        <v>1620</v>
      </c>
      <c r="U39" s="164">
        <v>854</v>
      </c>
      <c r="V39" s="158">
        <v>63</v>
      </c>
      <c r="W39" s="165">
        <v>123</v>
      </c>
      <c r="X39" s="163">
        <v>33</v>
      </c>
      <c r="Y39" s="164">
        <v>9</v>
      </c>
      <c r="Z39" s="164">
        <v>0</v>
      </c>
      <c r="AA39" s="163">
        <v>0</v>
      </c>
      <c r="AB39" s="162">
        <f t="shared" si="16"/>
        <v>42</v>
      </c>
      <c r="AC39" s="161">
        <v>13</v>
      </c>
      <c r="AD39" s="159">
        <v>19</v>
      </c>
      <c r="AE39" s="160">
        <v>2</v>
      </c>
      <c r="AF39" s="159">
        <v>420</v>
      </c>
      <c r="AG39" s="158">
        <v>379</v>
      </c>
      <c r="AH39" s="158">
        <v>40</v>
      </c>
      <c r="AI39" s="158">
        <v>12</v>
      </c>
      <c r="AJ39" s="158">
        <v>0</v>
      </c>
      <c r="AK39" s="158">
        <v>0</v>
      </c>
      <c r="AL39" s="160">
        <v>1</v>
      </c>
      <c r="AM39" s="159">
        <v>33</v>
      </c>
      <c r="AN39" s="158">
        <v>13</v>
      </c>
      <c r="AO39" s="158">
        <v>0</v>
      </c>
      <c r="AP39" s="158">
        <v>0</v>
      </c>
      <c r="AQ39" s="158">
        <v>22</v>
      </c>
      <c r="AR39" s="158">
        <v>1</v>
      </c>
      <c r="AS39" s="157">
        <v>0</v>
      </c>
      <c r="AT39" s="28">
        <v>4235</v>
      </c>
      <c r="AU39" s="156">
        <v>6507</v>
      </c>
      <c r="AV39" s="155">
        <v>1468</v>
      </c>
      <c r="AW39" s="31">
        <v>0.6028589185829708</v>
      </c>
    </row>
    <row r="40" spans="1:49" ht="19.5" customHeight="1" x14ac:dyDescent="0.15">
      <c r="A40" s="171" t="s">
        <v>75</v>
      </c>
      <c r="B40" s="170">
        <v>820</v>
      </c>
      <c r="C40" s="164">
        <v>16</v>
      </c>
      <c r="D40" s="164">
        <v>52</v>
      </c>
      <c r="E40" s="164">
        <v>184</v>
      </c>
      <c r="F40" s="167">
        <f t="shared" si="12"/>
        <v>1072</v>
      </c>
      <c r="G40" s="169">
        <v>2925</v>
      </c>
      <c r="H40" s="164">
        <v>2545</v>
      </c>
      <c r="I40" s="165">
        <f t="shared" si="13"/>
        <v>5470</v>
      </c>
      <c r="J40" s="169">
        <v>3</v>
      </c>
      <c r="K40" s="164">
        <v>132</v>
      </c>
      <c r="L40" s="165">
        <f t="shared" si="14"/>
        <v>135</v>
      </c>
      <c r="M40" s="168">
        <v>8</v>
      </c>
      <c r="N40" s="158">
        <v>1</v>
      </c>
      <c r="O40" s="158">
        <v>0</v>
      </c>
      <c r="P40" s="158">
        <v>1</v>
      </c>
      <c r="Q40" s="166">
        <v>28</v>
      </c>
      <c r="R40" s="164">
        <v>97</v>
      </c>
      <c r="S40" s="167">
        <f t="shared" si="15"/>
        <v>125</v>
      </c>
      <c r="T40" s="166">
        <v>2536</v>
      </c>
      <c r="U40" s="164">
        <v>1312</v>
      </c>
      <c r="V40" s="158">
        <v>0</v>
      </c>
      <c r="W40" s="165">
        <v>194</v>
      </c>
      <c r="X40" s="163">
        <v>57</v>
      </c>
      <c r="Y40" s="164">
        <v>16</v>
      </c>
      <c r="Z40" s="164">
        <v>1</v>
      </c>
      <c r="AA40" s="163">
        <v>0</v>
      </c>
      <c r="AB40" s="162">
        <f t="shared" si="16"/>
        <v>74</v>
      </c>
      <c r="AC40" s="161">
        <v>227</v>
      </c>
      <c r="AD40" s="159">
        <v>28</v>
      </c>
      <c r="AE40" s="160">
        <v>0</v>
      </c>
      <c r="AF40" s="159">
        <v>754</v>
      </c>
      <c r="AG40" s="158">
        <v>634</v>
      </c>
      <c r="AH40" s="158">
        <v>101</v>
      </c>
      <c r="AI40" s="158">
        <v>49</v>
      </c>
      <c r="AJ40" s="158">
        <v>0</v>
      </c>
      <c r="AK40" s="158">
        <v>0</v>
      </c>
      <c r="AL40" s="160">
        <v>19</v>
      </c>
      <c r="AM40" s="159">
        <v>159</v>
      </c>
      <c r="AN40" s="158">
        <v>71</v>
      </c>
      <c r="AO40" s="158">
        <v>0</v>
      </c>
      <c r="AP40" s="158">
        <v>0</v>
      </c>
      <c r="AQ40" s="158">
        <v>113</v>
      </c>
      <c r="AR40" s="158">
        <v>2</v>
      </c>
      <c r="AS40" s="157">
        <v>0</v>
      </c>
      <c r="AT40" s="28">
        <v>6730</v>
      </c>
      <c r="AU40" s="156">
        <v>10748</v>
      </c>
      <c r="AV40" s="155">
        <v>2885</v>
      </c>
      <c r="AW40" s="31">
        <v>0.53473491773308957</v>
      </c>
    </row>
    <row r="41" spans="1:49" ht="19.5" customHeight="1" x14ac:dyDescent="0.15">
      <c r="A41" s="171" t="s">
        <v>76</v>
      </c>
      <c r="B41" s="170">
        <v>1034</v>
      </c>
      <c r="C41" s="164">
        <v>16</v>
      </c>
      <c r="D41" s="164">
        <v>76</v>
      </c>
      <c r="E41" s="164">
        <v>171</v>
      </c>
      <c r="F41" s="167">
        <f t="shared" si="12"/>
        <v>1297</v>
      </c>
      <c r="G41" s="169">
        <v>3395</v>
      </c>
      <c r="H41" s="164">
        <v>3300</v>
      </c>
      <c r="I41" s="165">
        <f t="shared" si="13"/>
        <v>6695</v>
      </c>
      <c r="J41" s="169">
        <v>0</v>
      </c>
      <c r="K41" s="164">
        <v>138</v>
      </c>
      <c r="L41" s="165">
        <f t="shared" si="14"/>
        <v>138</v>
      </c>
      <c r="M41" s="168">
        <v>13</v>
      </c>
      <c r="N41" s="158">
        <v>1</v>
      </c>
      <c r="O41" s="158">
        <v>0</v>
      </c>
      <c r="P41" s="158">
        <v>5</v>
      </c>
      <c r="Q41" s="166">
        <v>12</v>
      </c>
      <c r="R41" s="164">
        <v>74</v>
      </c>
      <c r="S41" s="167">
        <f t="shared" si="15"/>
        <v>86</v>
      </c>
      <c r="T41" s="166">
        <v>2880</v>
      </c>
      <c r="U41" s="164">
        <v>1211</v>
      </c>
      <c r="V41" s="158">
        <v>0</v>
      </c>
      <c r="W41" s="165">
        <v>287</v>
      </c>
      <c r="X41" s="163">
        <v>87</v>
      </c>
      <c r="Y41" s="164">
        <v>11</v>
      </c>
      <c r="Z41" s="164">
        <v>0</v>
      </c>
      <c r="AA41" s="163">
        <v>0</v>
      </c>
      <c r="AB41" s="162">
        <f t="shared" si="16"/>
        <v>98</v>
      </c>
      <c r="AC41" s="161">
        <v>20</v>
      </c>
      <c r="AD41" s="159">
        <v>41</v>
      </c>
      <c r="AE41" s="160">
        <v>2</v>
      </c>
      <c r="AF41" s="159">
        <v>724</v>
      </c>
      <c r="AG41" s="158">
        <v>650</v>
      </c>
      <c r="AH41" s="158">
        <v>74</v>
      </c>
      <c r="AI41" s="158">
        <v>35</v>
      </c>
      <c r="AJ41" s="158">
        <v>0</v>
      </c>
      <c r="AK41" s="158">
        <v>0</v>
      </c>
      <c r="AL41" s="160">
        <v>0</v>
      </c>
      <c r="AM41" s="159">
        <v>154</v>
      </c>
      <c r="AN41" s="158">
        <v>77</v>
      </c>
      <c r="AO41" s="158">
        <v>0</v>
      </c>
      <c r="AP41" s="158">
        <v>0</v>
      </c>
      <c r="AQ41" s="158">
        <v>5</v>
      </c>
      <c r="AR41" s="158">
        <v>4</v>
      </c>
      <c r="AS41" s="157">
        <v>0</v>
      </c>
      <c r="AT41" s="28">
        <v>8213</v>
      </c>
      <c r="AU41" s="156">
        <v>12227</v>
      </c>
      <c r="AV41" s="155">
        <v>3638</v>
      </c>
      <c r="AW41" s="31">
        <v>0.50709484690067219</v>
      </c>
    </row>
    <row r="42" spans="1:49" ht="19.5" customHeight="1" x14ac:dyDescent="0.15">
      <c r="A42" s="171" t="s">
        <v>77</v>
      </c>
      <c r="B42" s="170">
        <v>1392</v>
      </c>
      <c r="C42" s="164">
        <v>17</v>
      </c>
      <c r="D42" s="164">
        <v>135</v>
      </c>
      <c r="E42" s="164">
        <v>211</v>
      </c>
      <c r="F42" s="167">
        <f t="shared" si="12"/>
        <v>1755</v>
      </c>
      <c r="G42" s="169">
        <v>3335</v>
      </c>
      <c r="H42" s="164">
        <v>2067</v>
      </c>
      <c r="I42" s="165">
        <f t="shared" si="13"/>
        <v>5402</v>
      </c>
      <c r="J42" s="169">
        <v>0</v>
      </c>
      <c r="K42" s="164">
        <v>53</v>
      </c>
      <c r="L42" s="165">
        <f t="shared" si="14"/>
        <v>53</v>
      </c>
      <c r="M42" s="168">
        <v>22</v>
      </c>
      <c r="N42" s="158">
        <v>3</v>
      </c>
      <c r="O42" s="158">
        <v>0</v>
      </c>
      <c r="P42" s="158">
        <v>5</v>
      </c>
      <c r="Q42" s="166">
        <v>17</v>
      </c>
      <c r="R42" s="164">
        <v>137</v>
      </c>
      <c r="S42" s="167">
        <f t="shared" si="15"/>
        <v>154</v>
      </c>
      <c r="T42" s="166">
        <v>4208</v>
      </c>
      <c r="U42" s="164">
        <v>2278</v>
      </c>
      <c r="V42" s="158">
        <v>0</v>
      </c>
      <c r="W42" s="165">
        <v>334</v>
      </c>
      <c r="X42" s="163">
        <v>89</v>
      </c>
      <c r="Y42" s="164">
        <v>21</v>
      </c>
      <c r="Z42" s="164">
        <v>0</v>
      </c>
      <c r="AA42" s="163">
        <v>0</v>
      </c>
      <c r="AB42" s="162">
        <f t="shared" si="16"/>
        <v>110</v>
      </c>
      <c r="AC42" s="161">
        <v>456</v>
      </c>
      <c r="AD42" s="159">
        <v>109</v>
      </c>
      <c r="AE42" s="160">
        <v>2</v>
      </c>
      <c r="AF42" s="159">
        <v>1438</v>
      </c>
      <c r="AG42" s="158">
        <v>1339</v>
      </c>
      <c r="AH42" s="158">
        <v>86</v>
      </c>
      <c r="AI42" s="158">
        <v>35</v>
      </c>
      <c r="AJ42" s="158">
        <v>0</v>
      </c>
      <c r="AK42" s="158">
        <v>0</v>
      </c>
      <c r="AL42" s="160">
        <v>1</v>
      </c>
      <c r="AM42" s="159">
        <v>107</v>
      </c>
      <c r="AN42" s="158">
        <v>59</v>
      </c>
      <c r="AO42" s="158">
        <v>0</v>
      </c>
      <c r="AP42" s="158">
        <v>0</v>
      </c>
      <c r="AQ42" s="158">
        <v>588</v>
      </c>
      <c r="AR42" s="158">
        <v>12</v>
      </c>
      <c r="AS42" s="157">
        <v>0</v>
      </c>
      <c r="AT42" s="28">
        <v>7268</v>
      </c>
      <c r="AU42" s="156">
        <v>14452</v>
      </c>
      <c r="AV42" s="155">
        <v>2370</v>
      </c>
      <c r="AW42" s="31">
        <v>0.61736393928174749</v>
      </c>
    </row>
    <row r="43" spans="1:49" ht="19.5" customHeight="1" x14ac:dyDescent="0.15">
      <c r="A43" s="171" t="s">
        <v>78</v>
      </c>
      <c r="B43" s="170">
        <v>2262</v>
      </c>
      <c r="C43" s="164">
        <v>29</v>
      </c>
      <c r="D43" s="164">
        <v>187</v>
      </c>
      <c r="E43" s="164">
        <v>491</v>
      </c>
      <c r="F43" s="167">
        <f t="shared" si="12"/>
        <v>2969</v>
      </c>
      <c r="G43" s="169">
        <v>7717</v>
      </c>
      <c r="H43" s="164">
        <v>5000</v>
      </c>
      <c r="I43" s="165">
        <f t="shared" si="13"/>
        <v>12717</v>
      </c>
      <c r="J43" s="169">
        <v>4</v>
      </c>
      <c r="K43" s="164">
        <v>207</v>
      </c>
      <c r="L43" s="165">
        <f t="shared" si="14"/>
        <v>211</v>
      </c>
      <c r="M43" s="168">
        <v>24</v>
      </c>
      <c r="N43" s="158">
        <v>0</v>
      </c>
      <c r="O43" s="158">
        <v>0</v>
      </c>
      <c r="P43" s="158">
        <v>7</v>
      </c>
      <c r="Q43" s="166">
        <v>47</v>
      </c>
      <c r="R43" s="164">
        <v>239</v>
      </c>
      <c r="S43" s="167">
        <f t="shared" si="15"/>
        <v>286</v>
      </c>
      <c r="T43" s="166">
        <v>9129</v>
      </c>
      <c r="U43" s="164">
        <v>5010</v>
      </c>
      <c r="V43" s="158">
        <v>0</v>
      </c>
      <c r="W43" s="165">
        <v>617</v>
      </c>
      <c r="X43" s="163">
        <v>170</v>
      </c>
      <c r="Y43" s="164">
        <v>32</v>
      </c>
      <c r="Z43" s="164">
        <v>0</v>
      </c>
      <c r="AA43" s="163">
        <v>0</v>
      </c>
      <c r="AB43" s="162">
        <f t="shared" si="16"/>
        <v>202</v>
      </c>
      <c r="AC43" s="161">
        <v>1882</v>
      </c>
      <c r="AD43" s="159">
        <v>295</v>
      </c>
      <c r="AE43" s="160">
        <v>53</v>
      </c>
      <c r="AF43" s="159">
        <v>4269</v>
      </c>
      <c r="AG43" s="158">
        <v>3935</v>
      </c>
      <c r="AH43" s="158">
        <v>299</v>
      </c>
      <c r="AI43" s="158">
        <v>143</v>
      </c>
      <c r="AJ43" s="158">
        <v>0</v>
      </c>
      <c r="AK43" s="158">
        <v>0</v>
      </c>
      <c r="AL43" s="160">
        <v>34</v>
      </c>
      <c r="AM43" s="159">
        <v>690</v>
      </c>
      <c r="AN43" s="158">
        <v>334</v>
      </c>
      <c r="AO43" s="158">
        <v>0</v>
      </c>
      <c r="AP43" s="158">
        <v>0</v>
      </c>
      <c r="AQ43" s="158">
        <v>3313</v>
      </c>
      <c r="AR43" s="158">
        <v>87</v>
      </c>
      <c r="AS43" s="157">
        <v>0</v>
      </c>
      <c r="AT43" s="28">
        <v>16007</v>
      </c>
      <c r="AU43" s="156">
        <v>36213</v>
      </c>
      <c r="AV43" s="155">
        <v>5751</v>
      </c>
      <c r="AW43" s="31">
        <v>0.60682550916096567</v>
      </c>
    </row>
    <row r="44" spans="1:49" ht="19.5" customHeight="1" x14ac:dyDescent="0.15">
      <c r="A44" s="171" t="s">
        <v>79</v>
      </c>
      <c r="B44" s="170">
        <v>1380</v>
      </c>
      <c r="C44" s="164">
        <v>22</v>
      </c>
      <c r="D44" s="164">
        <v>161</v>
      </c>
      <c r="E44" s="164">
        <v>362</v>
      </c>
      <c r="F44" s="167">
        <f t="shared" si="12"/>
        <v>1925</v>
      </c>
      <c r="G44" s="169">
        <v>5013</v>
      </c>
      <c r="H44" s="164">
        <v>3844</v>
      </c>
      <c r="I44" s="165">
        <f t="shared" si="13"/>
        <v>8857</v>
      </c>
      <c r="J44" s="169">
        <v>2</v>
      </c>
      <c r="K44" s="164">
        <v>122</v>
      </c>
      <c r="L44" s="165">
        <f t="shared" si="14"/>
        <v>124</v>
      </c>
      <c r="M44" s="168">
        <v>7</v>
      </c>
      <c r="N44" s="158">
        <v>0</v>
      </c>
      <c r="O44" s="158">
        <v>0</v>
      </c>
      <c r="P44" s="158">
        <v>1</v>
      </c>
      <c r="Q44" s="166">
        <v>11</v>
      </c>
      <c r="R44" s="164">
        <v>81</v>
      </c>
      <c r="S44" s="167">
        <f t="shared" si="15"/>
        <v>92</v>
      </c>
      <c r="T44" s="166">
        <v>3803</v>
      </c>
      <c r="U44" s="164">
        <v>1295</v>
      </c>
      <c r="V44" s="158">
        <v>0</v>
      </c>
      <c r="W44" s="165">
        <v>466</v>
      </c>
      <c r="X44" s="163">
        <v>91</v>
      </c>
      <c r="Y44" s="164">
        <v>23</v>
      </c>
      <c r="Z44" s="164">
        <v>0</v>
      </c>
      <c r="AA44" s="163">
        <v>0</v>
      </c>
      <c r="AB44" s="162">
        <f t="shared" si="16"/>
        <v>114</v>
      </c>
      <c r="AC44" s="161">
        <v>51</v>
      </c>
      <c r="AD44" s="159">
        <v>28</v>
      </c>
      <c r="AE44" s="160">
        <v>2</v>
      </c>
      <c r="AF44" s="159">
        <v>934</v>
      </c>
      <c r="AG44" s="158">
        <v>852</v>
      </c>
      <c r="AH44" s="158">
        <v>60</v>
      </c>
      <c r="AI44" s="158">
        <v>23</v>
      </c>
      <c r="AJ44" s="158">
        <v>0</v>
      </c>
      <c r="AK44" s="158">
        <v>0</v>
      </c>
      <c r="AL44" s="160">
        <v>20</v>
      </c>
      <c r="AM44" s="159">
        <v>174</v>
      </c>
      <c r="AN44" s="158">
        <v>83</v>
      </c>
      <c r="AO44" s="158">
        <v>0</v>
      </c>
      <c r="AP44" s="158">
        <v>0</v>
      </c>
      <c r="AQ44" s="158">
        <v>37</v>
      </c>
      <c r="AR44" s="158">
        <v>1</v>
      </c>
      <c r="AS44" s="157">
        <v>0</v>
      </c>
      <c r="AT44" s="28">
        <v>10972</v>
      </c>
      <c r="AU44" s="156">
        <v>16208</v>
      </c>
      <c r="AV44" s="155">
        <v>4357</v>
      </c>
      <c r="AW44" s="31">
        <v>0.56599299988709495</v>
      </c>
    </row>
    <row r="45" spans="1:49" ht="19.5" customHeight="1" x14ac:dyDescent="0.15">
      <c r="A45" s="171" t="s">
        <v>80</v>
      </c>
      <c r="B45" s="170">
        <v>1168</v>
      </c>
      <c r="C45" s="164">
        <v>33</v>
      </c>
      <c r="D45" s="164">
        <v>85</v>
      </c>
      <c r="E45" s="164">
        <v>397</v>
      </c>
      <c r="F45" s="167">
        <f t="shared" si="12"/>
        <v>1683</v>
      </c>
      <c r="G45" s="169">
        <v>4087</v>
      </c>
      <c r="H45" s="164">
        <v>3662</v>
      </c>
      <c r="I45" s="165">
        <f t="shared" si="13"/>
        <v>7749</v>
      </c>
      <c r="J45" s="169">
        <v>1</v>
      </c>
      <c r="K45" s="164">
        <v>347</v>
      </c>
      <c r="L45" s="165">
        <f t="shared" si="14"/>
        <v>348</v>
      </c>
      <c r="M45" s="168">
        <v>33</v>
      </c>
      <c r="N45" s="158">
        <v>0</v>
      </c>
      <c r="O45" s="158">
        <v>0</v>
      </c>
      <c r="P45" s="158">
        <v>12</v>
      </c>
      <c r="Q45" s="166">
        <v>15</v>
      </c>
      <c r="R45" s="164">
        <v>96</v>
      </c>
      <c r="S45" s="167">
        <f t="shared" si="15"/>
        <v>111</v>
      </c>
      <c r="T45" s="166">
        <v>3789</v>
      </c>
      <c r="U45" s="164">
        <v>1626</v>
      </c>
      <c r="V45" s="158">
        <v>0</v>
      </c>
      <c r="W45" s="165">
        <v>319</v>
      </c>
      <c r="X45" s="163">
        <v>74</v>
      </c>
      <c r="Y45" s="164">
        <v>24</v>
      </c>
      <c r="Z45" s="164">
        <v>0</v>
      </c>
      <c r="AA45" s="163">
        <v>0</v>
      </c>
      <c r="AB45" s="162">
        <f t="shared" si="16"/>
        <v>98</v>
      </c>
      <c r="AC45" s="161">
        <v>243</v>
      </c>
      <c r="AD45" s="159">
        <v>23</v>
      </c>
      <c r="AE45" s="160">
        <v>3</v>
      </c>
      <c r="AF45" s="159">
        <v>1071</v>
      </c>
      <c r="AG45" s="158">
        <v>974</v>
      </c>
      <c r="AH45" s="158">
        <v>86</v>
      </c>
      <c r="AI45" s="158">
        <v>38</v>
      </c>
      <c r="AJ45" s="158">
        <v>0</v>
      </c>
      <c r="AK45" s="158">
        <v>0</v>
      </c>
      <c r="AL45" s="160">
        <v>11</v>
      </c>
      <c r="AM45" s="159">
        <v>194</v>
      </c>
      <c r="AN45" s="158">
        <v>131</v>
      </c>
      <c r="AO45" s="158">
        <v>0</v>
      </c>
      <c r="AP45" s="158">
        <v>0</v>
      </c>
      <c r="AQ45" s="158">
        <v>77</v>
      </c>
      <c r="AR45" s="158">
        <v>2</v>
      </c>
      <c r="AS45" s="157">
        <v>0</v>
      </c>
      <c r="AT45" s="28">
        <v>9870</v>
      </c>
      <c r="AU45" s="156">
        <v>15481</v>
      </c>
      <c r="AV45" s="155">
        <v>4472</v>
      </c>
      <c r="AW45" s="31">
        <v>0.52742289327655179</v>
      </c>
    </row>
    <row r="46" spans="1:49" ht="19.5" customHeight="1" x14ac:dyDescent="0.15">
      <c r="A46" s="171" t="s">
        <v>81</v>
      </c>
      <c r="B46" s="170">
        <v>1160</v>
      </c>
      <c r="C46" s="164">
        <v>20</v>
      </c>
      <c r="D46" s="164">
        <v>156</v>
      </c>
      <c r="E46" s="164">
        <v>306</v>
      </c>
      <c r="F46" s="167">
        <f t="shared" si="12"/>
        <v>1642</v>
      </c>
      <c r="G46" s="169">
        <v>6363</v>
      </c>
      <c r="H46" s="164">
        <v>4619</v>
      </c>
      <c r="I46" s="165">
        <f t="shared" si="13"/>
        <v>10982</v>
      </c>
      <c r="J46" s="169">
        <v>1</v>
      </c>
      <c r="K46" s="164">
        <v>41</v>
      </c>
      <c r="L46" s="165">
        <f t="shared" si="14"/>
        <v>42</v>
      </c>
      <c r="M46" s="168">
        <v>20</v>
      </c>
      <c r="N46" s="158">
        <v>0</v>
      </c>
      <c r="O46" s="158">
        <v>0</v>
      </c>
      <c r="P46" s="158">
        <v>3</v>
      </c>
      <c r="Q46" s="166">
        <v>10</v>
      </c>
      <c r="R46" s="164">
        <v>39</v>
      </c>
      <c r="S46" s="167">
        <f t="shared" si="15"/>
        <v>49</v>
      </c>
      <c r="T46" s="166">
        <v>3750</v>
      </c>
      <c r="U46" s="164">
        <v>810</v>
      </c>
      <c r="V46" s="158">
        <v>114</v>
      </c>
      <c r="W46" s="165">
        <v>545</v>
      </c>
      <c r="X46" s="163">
        <v>175</v>
      </c>
      <c r="Y46" s="164">
        <v>39</v>
      </c>
      <c r="Z46" s="164">
        <v>0</v>
      </c>
      <c r="AA46" s="163">
        <v>0</v>
      </c>
      <c r="AB46" s="162">
        <f t="shared" si="16"/>
        <v>214</v>
      </c>
      <c r="AC46" s="161">
        <v>62</v>
      </c>
      <c r="AD46" s="159">
        <v>74</v>
      </c>
      <c r="AE46" s="160">
        <v>44</v>
      </c>
      <c r="AF46" s="159">
        <v>1049</v>
      </c>
      <c r="AG46" s="158">
        <v>868</v>
      </c>
      <c r="AH46" s="158">
        <v>168</v>
      </c>
      <c r="AI46" s="158">
        <v>70</v>
      </c>
      <c r="AJ46" s="158">
        <v>0</v>
      </c>
      <c r="AK46" s="158">
        <v>0</v>
      </c>
      <c r="AL46" s="160">
        <v>3</v>
      </c>
      <c r="AM46" s="159">
        <v>342</v>
      </c>
      <c r="AN46" s="158">
        <v>149</v>
      </c>
      <c r="AO46" s="158">
        <v>0</v>
      </c>
      <c r="AP46" s="158">
        <v>0</v>
      </c>
      <c r="AQ46" s="158">
        <v>1</v>
      </c>
      <c r="AR46" s="158">
        <v>0</v>
      </c>
      <c r="AS46" s="157">
        <v>0</v>
      </c>
      <c r="AT46" s="28">
        <v>12731</v>
      </c>
      <c r="AU46" s="156">
        <v>18316</v>
      </c>
      <c r="AV46" s="155">
        <v>5006</v>
      </c>
      <c r="AW46" s="31">
        <v>0.57940265889637588</v>
      </c>
    </row>
    <row r="47" spans="1:49" ht="19.5" customHeight="1" thickBot="1" x14ac:dyDescent="0.2">
      <c r="A47" s="171" t="s">
        <v>82</v>
      </c>
      <c r="B47" s="170">
        <v>0</v>
      </c>
      <c r="C47" s="164">
        <v>0</v>
      </c>
      <c r="D47" s="164">
        <v>0</v>
      </c>
      <c r="E47" s="164">
        <v>0</v>
      </c>
      <c r="F47" s="167">
        <f t="shared" si="12"/>
        <v>0</v>
      </c>
      <c r="G47" s="169">
        <v>0</v>
      </c>
      <c r="H47" s="164">
        <v>0</v>
      </c>
      <c r="I47" s="165">
        <f t="shared" si="13"/>
        <v>0</v>
      </c>
      <c r="J47" s="169">
        <v>0</v>
      </c>
      <c r="K47" s="164">
        <v>0</v>
      </c>
      <c r="L47" s="165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166">
        <v>0</v>
      </c>
      <c r="R47" s="164">
        <v>0</v>
      </c>
      <c r="S47" s="167">
        <f t="shared" si="15"/>
        <v>0</v>
      </c>
      <c r="T47" s="166">
        <v>0</v>
      </c>
      <c r="U47" s="164">
        <v>0</v>
      </c>
      <c r="V47" s="158">
        <v>0</v>
      </c>
      <c r="W47" s="165">
        <v>0</v>
      </c>
      <c r="X47" s="163">
        <v>0</v>
      </c>
      <c r="Y47" s="164">
        <v>0</v>
      </c>
      <c r="Z47" s="164">
        <v>0</v>
      </c>
      <c r="AA47" s="163">
        <v>0</v>
      </c>
      <c r="AB47" s="162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40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8">
        <v>0</v>
      </c>
      <c r="AU47" s="156">
        <v>40</v>
      </c>
      <c r="AV47" s="155">
        <v>0</v>
      </c>
      <c r="AW47" s="31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30739</v>
      </c>
      <c r="C48" s="150">
        <f t="shared" si="17"/>
        <v>328</v>
      </c>
      <c r="D48" s="150">
        <f t="shared" si="17"/>
        <v>3678</v>
      </c>
      <c r="E48" s="150">
        <f t="shared" si="17"/>
        <v>7489</v>
      </c>
      <c r="F48" s="152">
        <f t="shared" si="17"/>
        <v>42234</v>
      </c>
      <c r="G48" s="151">
        <f t="shared" si="17"/>
        <v>123328</v>
      </c>
      <c r="H48" s="150">
        <f t="shared" si="17"/>
        <v>84051</v>
      </c>
      <c r="I48" s="152">
        <f t="shared" si="17"/>
        <v>207379</v>
      </c>
      <c r="J48" s="151">
        <f t="shared" si="17"/>
        <v>83</v>
      </c>
      <c r="K48" s="150">
        <f t="shared" si="17"/>
        <v>3245</v>
      </c>
      <c r="L48" s="152">
        <f t="shared" si="17"/>
        <v>3328</v>
      </c>
      <c r="M48" s="153">
        <f t="shared" si="17"/>
        <v>308</v>
      </c>
      <c r="N48" s="150">
        <f t="shared" si="17"/>
        <v>21</v>
      </c>
      <c r="O48" s="150">
        <f t="shared" si="17"/>
        <v>1</v>
      </c>
      <c r="P48" s="149">
        <f t="shared" si="17"/>
        <v>76</v>
      </c>
      <c r="Q48" s="151">
        <f t="shared" si="17"/>
        <v>427</v>
      </c>
      <c r="R48" s="150">
        <f t="shared" si="17"/>
        <v>2521</v>
      </c>
      <c r="S48" s="152">
        <f t="shared" si="17"/>
        <v>2948</v>
      </c>
      <c r="T48" s="151">
        <f t="shared" si="17"/>
        <v>107522</v>
      </c>
      <c r="U48" s="150">
        <f t="shared" si="17"/>
        <v>53433</v>
      </c>
      <c r="V48" s="150">
        <f t="shared" si="17"/>
        <v>4137</v>
      </c>
      <c r="W48" s="152">
        <f t="shared" si="17"/>
        <v>9138</v>
      </c>
      <c r="X48" s="153">
        <f t="shared" si="17"/>
        <v>2503</v>
      </c>
      <c r="Y48" s="150">
        <f t="shared" si="17"/>
        <v>593</v>
      </c>
      <c r="Z48" s="150">
        <f t="shared" si="17"/>
        <v>1</v>
      </c>
      <c r="AA48" s="150">
        <f t="shared" si="17"/>
        <v>0</v>
      </c>
      <c r="AB48" s="149">
        <f t="shared" si="17"/>
        <v>3097</v>
      </c>
      <c r="AC48" s="148">
        <f t="shared" si="17"/>
        <v>9215</v>
      </c>
      <c r="AD48" s="153">
        <f t="shared" si="17"/>
        <v>1776</v>
      </c>
      <c r="AE48" s="149">
        <f t="shared" si="17"/>
        <v>197</v>
      </c>
      <c r="AF48" s="151">
        <f t="shared" si="17"/>
        <v>41123</v>
      </c>
      <c r="AG48" s="150">
        <f t="shared" si="17"/>
        <v>38129</v>
      </c>
      <c r="AH48" s="150">
        <f t="shared" si="17"/>
        <v>1921</v>
      </c>
      <c r="AI48" s="150">
        <f t="shared" si="17"/>
        <v>949</v>
      </c>
      <c r="AJ48" s="150">
        <f t="shared" si="17"/>
        <v>4</v>
      </c>
      <c r="AK48" s="150">
        <f t="shared" si="17"/>
        <v>0</v>
      </c>
      <c r="AL48" s="152">
        <f t="shared" si="17"/>
        <v>920</v>
      </c>
      <c r="AM48" s="151">
        <f t="shared" si="17"/>
        <v>17852</v>
      </c>
      <c r="AN48" s="150">
        <f t="shared" si="17"/>
        <v>9073</v>
      </c>
      <c r="AO48" s="150">
        <f t="shared" si="17"/>
        <v>0</v>
      </c>
      <c r="AP48" s="150">
        <f t="shared" si="17"/>
        <v>0</v>
      </c>
      <c r="AQ48" s="150">
        <f t="shared" si="17"/>
        <v>7247</v>
      </c>
      <c r="AR48" s="150">
        <f t="shared" si="17"/>
        <v>269</v>
      </c>
      <c r="AS48" s="149">
        <f t="shared" si="17"/>
        <v>0</v>
      </c>
      <c r="AT48" s="148">
        <v>254571</v>
      </c>
      <c r="AU48" s="148">
        <v>445817</v>
      </c>
      <c r="AV48" s="147">
        <v>95421</v>
      </c>
      <c r="AW48" s="146">
        <v>0.59469859532546687</v>
      </c>
    </row>
    <row r="49" spans="1:49" ht="19.5" customHeight="1" x14ac:dyDescent="0.15">
      <c r="A49" s="171" t="s">
        <v>83</v>
      </c>
      <c r="B49" s="170">
        <v>2095</v>
      </c>
      <c r="C49" s="164">
        <v>27</v>
      </c>
      <c r="D49" s="164">
        <v>261</v>
      </c>
      <c r="E49" s="164">
        <v>532</v>
      </c>
      <c r="F49" s="167">
        <f t="shared" ref="F49:F54" si="18">SUM(B49:E49)</f>
        <v>2915</v>
      </c>
      <c r="G49" s="169">
        <v>10288</v>
      </c>
      <c r="H49" s="164">
        <v>4946</v>
      </c>
      <c r="I49" s="165">
        <f t="shared" ref="I49:I54" si="19">SUM(G49:H49)</f>
        <v>15234</v>
      </c>
      <c r="J49" s="169">
        <v>0</v>
      </c>
      <c r="K49" s="164">
        <v>37</v>
      </c>
      <c r="L49" s="165">
        <f t="shared" ref="L49:L54" si="20">SUM(J49:K49)</f>
        <v>37</v>
      </c>
      <c r="M49" s="168">
        <v>5</v>
      </c>
      <c r="N49" s="158">
        <v>0</v>
      </c>
      <c r="O49" s="158">
        <v>0</v>
      </c>
      <c r="P49" s="158">
        <v>2</v>
      </c>
      <c r="Q49" s="166">
        <v>6</v>
      </c>
      <c r="R49" s="174">
        <v>34</v>
      </c>
      <c r="S49" s="167">
        <f t="shared" ref="S49:S54" si="21">SUM(Q49:R49)</f>
        <v>40</v>
      </c>
      <c r="T49" s="166">
        <v>6529</v>
      </c>
      <c r="U49" s="164">
        <v>1267</v>
      </c>
      <c r="V49" s="158">
        <v>0</v>
      </c>
      <c r="W49" s="165">
        <v>637</v>
      </c>
      <c r="X49" s="163">
        <v>162</v>
      </c>
      <c r="Y49" s="164">
        <v>45</v>
      </c>
      <c r="Z49" s="164">
        <v>0</v>
      </c>
      <c r="AA49" s="163">
        <v>1</v>
      </c>
      <c r="AB49" s="162">
        <f t="shared" ref="AB49:AB54" si="22">SUM(X49:AA49)</f>
        <v>208</v>
      </c>
      <c r="AC49" s="161">
        <v>655</v>
      </c>
      <c r="AD49" s="159">
        <v>423</v>
      </c>
      <c r="AE49" s="160">
        <v>3</v>
      </c>
      <c r="AF49" s="173">
        <v>2420</v>
      </c>
      <c r="AG49" s="158">
        <v>2323</v>
      </c>
      <c r="AH49" s="172">
        <v>89</v>
      </c>
      <c r="AI49" s="158">
        <v>34</v>
      </c>
      <c r="AJ49" s="158">
        <v>0</v>
      </c>
      <c r="AK49" s="158">
        <v>0</v>
      </c>
      <c r="AL49" s="160">
        <v>8</v>
      </c>
      <c r="AM49" s="159">
        <v>1725</v>
      </c>
      <c r="AN49" s="158">
        <v>618</v>
      </c>
      <c r="AO49" s="158">
        <v>0</v>
      </c>
      <c r="AP49" s="158">
        <v>0</v>
      </c>
      <c r="AQ49" s="158">
        <v>61</v>
      </c>
      <c r="AR49" s="158">
        <v>4</v>
      </c>
      <c r="AS49" s="157">
        <v>0</v>
      </c>
      <c r="AT49" s="28">
        <v>18243</v>
      </c>
      <c r="AU49" s="29">
        <v>30311</v>
      </c>
      <c r="AV49" s="30">
        <v>5547</v>
      </c>
      <c r="AW49" s="31">
        <v>0.67533149533937242</v>
      </c>
    </row>
    <row r="50" spans="1:49" ht="19.5" customHeight="1" x14ac:dyDescent="0.15">
      <c r="A50" s="171" t="s">
        <v>84</v>
      </c>
      <c r="B50" s="170">
        <v>1594</v>
      </c>
      <c r="C50" s="164">
        <v>25</v>
      </c>
      <c r="D50" s="164">
        <v>237</v>
      </c>
      <c r="E50" s="164">
        <v>175</v>
      </c>
      <c r="F50" s="167">
        <f t="shared" si="18"/>
        <v>2031</v>
      </c>
      <c r="G50" s="169">
        <v>8441</v>
      </c>
      <c r="H50" s="164">
        <v>3047</v>
      </c>
      <c r="I50" s="165">
        <f t="shared" si="19"/>
        <v>11488</v>
      </c>
      <c r="J50" s="169">
        <v>0</v>
      </c>
      <c r="K50" s="164">
        <v>16</v>
      </c>
      <c r="L50" s="165">
        <f t="shared" si="20"/>
        <v>16</v>
      </c>
      <c r="M50" s="168">
        <v>3</v>
      </c>
      <c r="N50" s="158">
        <v>0</v>
      </c>
      <c r="O50" s="158">
        <v>0</v>
      </c>
      <c r="P50" s="158">
        <v>0</v>
      </c>
      <c r="Q50" s="166">
        <v>6</v>
      </c>
      <c r="R50" s="164">
        <v>32</v>
      </c>
      <c r="S50" s="167">
        <f t="shared" si="21"/>
        <v>38</v>
      </c>
      <c r="T50" s="166">
        <v>3879</v>
      </c>
      <c r="U50" s="164">
        <v>795</v>
      </c>
      <c r="V50" s="158">
        <v>0</v>
      </c>
      <c r="W50" s="165">
        <v>556</v>
      </c>
      <c r="X50" s="163">
        <v>84</v>
      </c>
      <c r="Y50" s="164">
        <v>13</v>
      </c>
      <c r="Z50" s="164">
        <v>0</v>
      </c>
      <c r="AA50" s="163">
        <v>0</v>
      </c>
      <c r="AB50" s="162">
        <f t="shared" si="22"/>
        <v>97</v>
      </c>
      <c r="AC50" s="161">
        <v>287</v>
      </c>
      <c r="AD50" s="159">
        <v>133</v>
      </c>
      <c r="AE50" s="160">
        <v>0</v>
      </c>
      <c r="AF50" s="159">
        <v>1254</v>
      </c>
      <c r="AG50" s="158">
        <v>1132</v>
      </c>
      <c r="AH50" s="158">
        <v>118</v>
      </c>
      <c r="AI50" s="158">
        <v>36</v>
      </c>
      <c r="AJ50" s="158">
        <v>0</v>
      </c>
      <c r="AK50" s="158">
        <v>0</v>
      </c>
      <c r="AL50" s="160">
        <v>0</v>
      </c>
      <c r="AM50" s="159">
        <v>817</v>
      </c>
      <c r="AN50" s="158">
        <v>329</v>
      </c>
      <c r="AO50" s="158">
        <v>0</v>
      </c>
      <c r="AP50" s="158">
        <v>0</v>
      </c>
      <c r="AQ50" s="158">
        <v>5</v>
      </c>
      <c r="AR50" s="158">
        <v>0</v>
      </c>
      <c r="AS50" s="157">
        <v>0</v>
      </c>
      <c r="AT50" s="28">
        <v>13568</v>
      </c>
      <c r="AU50" s="156">
        <v>20078</v>
      </c>
      <c r="AV50" s="155">
        <v>3266</v>
      </c>
      <c r="AW50" s="31">
        <v>0.73476671309192199</v>
      </c>
    </row>
    <row r="51" spans="1:49" ht="19.5" customHeight="1" x14ac:dyDescent="0.15">
      <c r="A51" s="171" t="s">
        <v>85</v>
      </c>
      <c r="B51" s="170">
        <v>1470</v>
      </c>
      <c r="C51" s="164">
        <v>0</v>
      </c>
      <c r="D51" s="164">
        <v>257</v>
      </c>
      <c r="E51" s="164">
        <v>290</v>
      </c>
      <c r="F51" s="167">
        <f t="shared" si="18"/>
        <v>2017</v>
      </c>
      <c r="G51" s="169">
        <v>8727</v>
      </c>
      <c r="H51" s="164">
        <v>2738</v>
      </c>
      <c r="I51" s="165">
        <f t="shared" si="19"/>
        <v>11465</v>
      </c>
      <c r="J51" s="169">
        <v>1</v>
      </c>
      <c r="K51" s="164">
        <v>41</v>
      </c>
      <c r="L51" s="165">
        <f t="shared" si="20"/>
        <v>42</v>
      </c>
      <c r="M51" s="168">
        <v>8</v>
      </c>
      <c r="N51" s="158">
        <v>0</v>
      </c>
      <c r="O51" s="158">
        <v>0</v>
      </c>
      <c r="P51" s="158">
        <v>3</v>
      </c>
      <c r="Q51" s="166">
        <v>33</v>
      </c>
      <c r="R51" s="164">
        <v>19</v>
      </c>
      <c r="S51" s="167">
        <f t="shared" si="21"/>
        <v>52</v>
      </c>
      <c r="T51" s="166">
        <v>4845</v>
      </c>
      <c r="U51" s="164">
        <v>936</v>
      </c>
      <c r="V51" s="158">
        <v>0</v>
      </c>
      <c r="W51" s="165">
        <v>573</v>
      </c>
      <c r="X51" s="163">
        <v>176</v>
      </c>
      <c r="Y51" s="164">
        <v>38</v>
      </c>
      <c r="Z51" s="164">
        <v>0</v>
      </c>
      <c r="AA51" s="163">
        <v>0</v>
      </c>
      <c r="AB51" s="162">
        <f t="shared" si="22"/>
        <v>214</v>
      </c>
      <c r="AC51" s="161">
        <v>391</v>
      </c>
      <c r="AD51" s="159">
        <v>41</v>
      </c>
      <c r="AE51" s="160">
        <v>2</v>
      </c>
      <c r="AF51" s="159">
        <v>1834</v>
      </c>
      <c r="AG51" s="158">
        <v>1744</v>
      </c>
      <c r="AH51" s="158">
        <v>86</v>
      </c>
      <c r="AI51" s="158">
        <v>29</v>
      </c>
      <c r="AJ51" s="158">
        <v>0</v>
      </c>
      <c r="AK51" s="158">
        <v>0</v>
      </c>
      <c r="AL51" s="160">
        <v>3</v>
      </c>
      <c r="AM51" s="159">
        <v>1553</v>
      </c>
      <c r="AN51" s="158">
        <v>658</v>
      </c>
      <c r="AO51" s="158">
        <v>0</v>
      </c>
      <c r="AP51" s="158">
        <v>0</v>
      </c>
      <c r="AQ51" s="158">
        <v>566</v>
      </c>
      <c r="AR51" s="158">
        <v>16</v>
      </c>
      <c r="AS51" s="157">
        <v>0</v>
      </c>
      <c r="AT51" s="28">
        <v>13569</v>
      </c>
      <c r="AU51" s="156">
        <v>23083</v>
      </c>
      <c r="AV51" s="155">
        <v>3077</v>
      </c>
      <c r="AW51" s="31">
        <v>0.76118621892716964</v>
      </c>
    </row>
    <row r="52" spans="1:49" ht="19.5" customHeight="1" x14ac:dyDescent="0.15">
      <c r="A52" s="171" t="s">
        <v>86</v>
      </c>
      <c r="B52" s="170">
        <v>1428</v>
      </c>
      <c r="C52" s="164">
        <v>9</v>
      </c>
      <c r="D52" s="164">
        <v>380</v>
      </c>
      <c r="E52" s="164">
        <v>322</v>
      </c>
      <c r="F52" s="167">
        <f t="shared" si="18"/>
        <v>2139</v>
      </c>
      <c r="G52" s="169">
        <v>8085</v>
      </c>
      <c r="H52" s="164">
        <v>3275</v>
      </c>
      <c r="I52" s="165">
        <f t="shared" si="19"/>
        <v>11360</v>
      </c>
      <c r="J52" s="169">
        <v>0</v>
      </c>
      <c r="K52" s="164">
        <v>63</v>
      </c>
      <c r="L52" s="165">
        <f t="shared" si="20"/>
        <v>63</v>
      </c>
      <c r="M52" s="168">
        <v>14</v>
      </c>
      <c r="N52" s="158">
        <v>2</v>
      </c>
      <c r="O52" s="158">
        <v>2</v>
      </c>
      <c r="P52" s="158">
        <v>3</v>
      </c>
      <c r="Q52" s="166">
        <v>27</v>
      </c>
      <c r="R52" s="164">
        <v>32</v>
      </c>
      <c r="S52" s="167">
        <f t="shared" si="21"/>
        <v>59</v>
      </c>
      <c r="T52" s="166">
        <v>4722</v>
      </c>
      <c r="U52" s="164">
        <v>1663</v>
      </c>
      <c r="V52" s="158">
        <v>753</v>
      </c>
      <c r="W52" s="165">
        <v>540</v>
      </c>
      <c r="X52" s="163">
        <v>111</v>
      </c>
      <c r="Y52" s="164">
        <v>33</v>
      </c>
      <c r="Z52" s="164">
        <v>0</v>
      </c>
      <c r="AA52" s="163">
        <v>0</v>
      </c>
      <c r="AB52" s="162">
        <f t="shared" si="22"/>
        <v>144</v>
      </c>
      <c r="AC52" s="161">
        <v>172</v>
      </c>
      <c r="AD52" s="159">
        <v>18</v>
      </c>
      <c r="AE52" s="160">
        <v>3</v>
      </c>
      <c r="AF52" s="159">
        <v>1778</v>
      </c>
      <c r="AG52" s="158">
        <v>1765</v>
      </c>
      <c r="AH52" s="158">
        <v>8</v>
      </c>
      <c r="AI52" s="158">
        <v>3</v>
      </c>
      <c r="AJ52" s="158">
        <v>0</v>
      </c>
      <c r="AK52" s="158">
        <v>0</v>
      </c>
      <c r="AL52" s="160">
        <v>0</v>
      </c>
      <c r="AM52" s="159">
        <v>1485</v>
      </c>
      <c r="AN52" s="158">
        <v>747</v>
      </c>
      <c r="AO52" s="158">
        <v>0</v>
      </c>
      <c r="AP52" s="158">
        <v>0</v>
      </c>
      <c r="AQ52" s="158">
        <v>2</v>
      </c>
      <c r="AR52" s="158">
        <v>0</v>
      </c>
      <c r="AS52" s="157">
        <v>0</v>
      </c>
      <c r="AT52" s="28">
        <v>13628</v>
      </c>
      <c r="AU52" s="156">
        <v>22011</v>
      </c>
      <c r="AV52" s="155">
        <v>3683</v>
      </c>
      <c r="AW52" s="31">
        <v>0.71170774647887325</v>
      </c>
    </row>
    <row r="53" spans="1:49" ht="19.5" customHeight="1" x14ac:dyDescent="0.15">
      <c r="A53" s="171" t="s">
        <v>87</v>
      </c>
      <c r="B53" s="170">
        <v>1770</v>
      </c>
      <c r="C53" s="164">
        <v>11</v>
      </c>
      <c r="D53" s="164">
        <v>198</v>
      </c>
      <c r="E53" s="164">
        <v>280</v>
      </c>
      <c r="F53" s="167">
        <f t="shared" si="18"/>
        <v>2259</v>
      </c>
      <c r="G53" s="169">
        <v>9083</v>
      </c>
      <c r="H53" s="164">
        <v>4402</v>
      </c>
      <c r="I53" s="165">
        <f t="shared" si="19"/>
        <v>13485</v>
      </c>
      <c r="J53" s="169">
        <v>0</v>
      </c>
      <c r="K53" s="164">
        <v>44</v>
      </c>
      <c r="L53" s="165">
        <f t="shared" si="20"/>
        <v>44</v>
      </c>
      <c r="M53" s="168">
        <v>10</v>
      </c>
      <c r="N53" s="158">
        <v>0</v>
      </c>
      <c r="O53" s="158">
        <v>0</v>
      </c>
      <c r="P53" s="158">
        <v>2</v>
      </c>
      <c r="Q53" s="166">
        <v>22</v>
      </c>
      <c r="R53" s="164">
        <v>48</v>
      </c>
      <c r="S53" s="167">
        <f t="shared" si="21"/>
        <v>70</v>
      </c>
      <c r="T53" s="166">
        <v>4846</v>
      </c>
      <c r="U53" s="164">
        <v>791</v>
      </c>
      <c r="V53" s="158">
        <v>0</v>
      </c>
      <c r="W53" s="165">
        <v>676</v>
      </c>
      <c r="X53" s="163">
        <v>158</v>
      </c>
      <c r="Y53" s="164">
        <v>41</v>
      </c>
      <c r="Z53" s="164">
        <v>0</v>
      </c>
      <c r="AA53" s="163">
        <v>0</v>
      </c>
      <c r="AB53" s="162">
        <f t="shared" si="22"/>
        <v>199</v>
      </c>
      <c r="AC53" s="161">
        <v>119</v>
      </c>
      <c r="AD53" s="159">
        <v>10</v>
      </c>
      <c r="AE53" s="160">
        <v>8</v>
      </c>
      <c r="AF53" s="159">
        <v>1503</v>
      </c>
      <c r="AG53" s="158">
        <v>1455</v>
      </c>
      <c r="AH53" s="158">
        <v>37</v>
      </c>
      <c r="AI53" s="158">
        <v>5</v>
      </c>
      <c r="AJ53" s="158">
        <v>0</v>
      </c>
      <c r="AK53" s="158">
        <v>0</v>
      </c>
      <c r="AL53" s="160">
        <v>0</v>
      </c>
      <c r="AM53" s="159">
        <v>1260</v>
      </c>
      <c r="AN53" s="158">
        <v>482</v>
      </c>
      <c r="AO53" s="158">
        <v>0</v>
      </c>
      <c r="AP53" s="158">
        <v>0</v>
      </c>
      <c r="AQ53" s="158">
        <v>11</v>
      </c>
      <c r="AR53" s="158">
        <v>0</v>
      </c>
      <c r="AS53" s="157">
        <v>0</v>
      </c>
      <c r="AT53" s="28">
        <v>15844</v>
      </c>
      <c r="AU53" s="156">
        <v>23870</v>
      </c>
      <c r="AV53" s="155">
        <v>4747</v>
      </c>
      <c r="AW53" s="31">
        <v>0.67356321839080457</v>
      </c>
    </row>
    <row r="54" spans="1:49" ht="19.5" customHeight="1" thickBot="1" x14ac:dyDescent="0.2">
      <c r="A54" s="171" t="s">
        <v>88</v>
      </c>
      <c r="B54" s="170">
        <v>1604</v>
      </c>
      <c r="C54" s="164">
        <v>24</v>
      </c>
      <c r="D54" s="164">
        <v>288</v>
      </c>
      <c r="E54" s="164">
        <v>314</v>
      </c>
      <c r="F54" s="167">
        <f t="shared" si="18"/>
        <v>2230</v>
      </c>
      <c r="G54" s="169">
        <v>10096</v>
      </c>
      <c r="H54" s="164">
        <v>3611</v>
      </c>
      <c r="I54" s="165">
        <f t="shared" si="19"/>
        <v>13707</v>
      </c>
      <c r="J54" s="169">
        <v>0</v>
      </c>
      <c r="K54" s="164">
        <v>12</v>
      </c>
      <c r="L54" s="165">
        <f t="shared" si="20"/>
        <v>12</v>
      </c>
      <c r="M54" s="168">
        <v>13</v>
      </c>
      <c r="N54" s="158">
        <v>0</v>
      </c>
      <c r="O54" s="158">
        <v>0</v>
      </c>
      <c r="P54" s="158">
        <v>1</v>
      </c>
      <c r="Q54" s="166">
        <v>5</v>
      </c>
      <c r="R54" s="164">
        <v>27</v>
      </c>
      <c r="S54" s="167">
        <f t="shared" si="21"/>
        <v>32</v>
      </c>
      <c r="T54" s="166">
        <v>4585</v>
      </c>
      <c r="U54" s="164">
        <v>956</v>
      </c>
      <c r="V54" s="158">
        <v>235</v>
      </c>
      <c r="W54" s="165">
        <v>666</v>
      </c>
      <c r="X54" s="163">
        <v>168</v>
      </c>
      <c r="Y54" s="164">
        <v>40</v>
      </c>
      <c r="Z54" s="164">
        <v>0</v>
      </c>
      <c r="AA54" s="163">
        <v>0</v>
      </c>
      <c r="AB54" s="162">
        <f t="shared" si="22"/>
        <v>208</v>
      </c>
      <c r="AC54" s="161">
        <v>119</v>
      </c>
      <c r="AD54" s="159">
        <v>59</v>
      </c>
      <c r="AE54" s="160">
        <v>0</v>
      </c>
      <c r="AF54" s="159">
        <v>1403</v>
      </c>
      <c r="AG54" s="158">
        <v>1228</v>
      </c>
      <c r="AH54" s="158">
        <v>169</v>
      </c>
      <c r="AI54" s="158">
        <v>61</v>
      </c>
      <c r="AJ54" s="158">
        <v>0</v>
      </c>
      <c r="AK54" s="158">
        <v>0</v>
      </c>
      <c r="AL54" s="160">
        <v>0</v>
      </c>
      <c r="AM54" s="159">
        <v>391</v>
      </c>
      <c r="AN54" s="158">
        <v>143</v>
      </c>
      <c r="AO54" s="158">
        <v>0</v>
      </c>
      <c r="AP54" s="158">
        <v>0</v>
      </c>
      <c r="AQ54" s="158">
        <v>15</v>
      </c>
      <c r="AR54" s="158">
        <v>1</v>
      </c>
      <c r="AS54" s="157">
        <v>0</v>
      </c>
      <c r="AT54" s="28">
        <v>15996</v>
      </c>
      <c r="AU54" s="156">
        <v>22809</v>
      </c>
      <c r="AV54" s="155">
        <v>3974</v>
      </c>
      <c r="AW54" s="31">
        <v>0.73655796308455534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9961</v>
      </c>
      <c r="C55" s="150">
        <f t="shared" si="23"/>
        <v>96</v>
      </c>
      <c r="D55" s="150">
        <f t="shared" si="23"/>
        <v>1621</v>
      </c>
      <c r="E55" s="150">
        <f t="shared" si="23"/>
        <v>1913</v>
      </c>
      <c r="F55" s="152">
        <f t="shared" si="23"/>
        <v>13591</v>
      </c>
      <c r="G55" s="151">
        <f t="shared" si="23"/>
        <v>54720</v>
      </c>
      <c r="H55" s="150">
        <f t="shared" si="23"/>
        <v>22019</v>
      </c>
      <c r="I55" s="152">
        <f t="shared" si="23"/>
        <v>76739</v>
      </c>
      <c r="J55" s="151">
        <f t="shared" si="23"/>
        <v>1</v>
      </c>
      <c r="K55" s="150">
        <f t="shared" si="23"/>
        <v>213</v>
      </c>
      <c r="L55" s="152">
        <f t="shared" si="23"/>
        <v>214</v>
      </c>
      <c r="M55" s="153">
        <f t="shared" si="23"/>
        <v>53</v>
      </c>
      <c r="N55" s="150">
        <f t="shared" si="23"/>
        <v>2</v>
      </c>
      <c r="O55" s="150">
        <f t="shared" si="23"/>
        <v>2</v>
      </c>
      <c r="P55" s="149">
        <f t="shared" si="23"/>
        <v>11</v>
      </c>
      <c r="Q55" s="151">
        <f t="shared" si="23"/>
        <v>99</v>
      </c>
      <c r="R55" s="150">
        <f t="shared" si="23"/>
        <v>192</v>
      </c>
      <c r="S55" s="152">
        <f t="shared" si="23"/>
        <v>291</v>
      </c>
      <c r="T55" s="151">
        <f t="shared" si="23"/>
        <v>29406</v>
      </c>
      <c r="U55" s="150">
        <f t="shared" si="23"/>
        <v>6408</v>
      </c>
      <c r="V55" s="150">
        <f t="shared" si="23"/>
        <v>988</v>
      </c>
      <c r="W55" s="152">
        <f t="shared" si="23"/>
        <v>3648</v>
      </c>
      <c r="X55" s="153">
        <f t="shared" si="23"/>
        <v>859</v>
      </c>
      <c r="Y55" s="150">
        <f t="shared" si="23"/>
        <v>210</v>
      </c>
      <c r="Z55" s="150">
        <f t="shared" si="23"/>
        <v>0</v>
      </c>
      <c r="AA55" s="150">
        <f t="shared" si="23"/>
        <v>1</v>
      </c>
      <c r="AB55" s="149">
        <f t="shared" si="23"/>
        <v>1070</v>
      </c>
      <c r="AC55" s="148">
        <f t="shared" si="23"/>
        <v>1743</v>
      </c>
      <c r="AD55" s="153">
        <f t="shared" si="23"/>
        <v>684</v>
      </c>
      <c r="AE55" s="149">
        <f t="shared" si="23"/>
        <v>16</v>
      </c>
      <c r="AF55" s="151">
        <f t="shared" si="23"/>
        <v>10192</v>
      </c>
      <c r="AG55" s="150">
        <f t="shared" si="23"/>
        <v>9647</v>
      </c>
      <c r="AH55" s="150">
        <f t="shared" si="23"/>
        <v>507</v>
      </c>
      <c r="AI55" s="150">
        <f t="shared" si="23"/>
        <v>168</v>
      </c>
      <c r="AJ55" s="150">
        <f t="shared" si="23"/>
        <v>0</v>
      </c>
      <c r="AK55" s="150">
        <f t="shared" si="23"/>
        <v>0</v>
      </c>
      <c r="AL55" s="152">
        <f t="shared" si="23"/>
        <v>11</v>
      </c>
      <c r="AM55" s="151">
        <f t="shared" si="23"/>
        <v>7231</v>
      </c>
      <c r="AN55" s="150">
        <f t="shared" si="23"/>
        <v>2977</v>
      </c>
      <c r="AO55" s="150">
        <f t="shared" si="23"/>
        <v>0</v>
      </c>
      <c r="AP55" s="150">
        <f t="shared" si="23"/>
        <v>0</v>
      </c>
      <c r="AQ55" s="150">
        <f t="shared" si="23"/>
        <v>660</v>
      </c>
      <c r="AR55" s="150">
        <f t="shared" si="23"/>
        <v>21</v>
      </c>
      <c r="AS55" s="149">
        <f t="shared" si="23"/>
        <v>0</v>
      </c>
      <c r="AT55" s="148">
        <v>90848</v>
      </c>
      <c r="AU55" s="148">
        <v>142162</v>
      </c>
      <c r="AV55" s="147">
        <v>24294</v>
      </c>
      <c r="AW55" s="146">
        <v>0.71306636781818888</v>
      </c>
    </row>
    <row r="56" spans="1:49" ht="19.5" customHeight="1" x14ac:dyDescent="0.15">
      <c r="A56" s="171" t="s">
        <v>89</v>
      </c>
      <c r="B56" s="170">
        <v>1207</v>
      </c>
      <c r="C56" s="164">
        <v>10</v>
      </c>
      <c r="D56" s="164">
        <v>332</v>
      </c>
      <c r="E56" s="164">
        <v>129</v>
      </c>
      <c r="F56" s="167">
        <f t="shared" ref="F56:F65" si="24">SUM(B56:E56)</f>
        <v>1678</v>
      </c>
      <c r="G56" s="169">
        <v>6894</v>
      </c>
      <c r="H56" s="164">
        <v>1992</v>
      </c>
      <c r="I56" s="165">
        <f t="shared" ref="I56:I65" si="25">SUM(G56:H56)</f>
        <v>8886</v>
      </c>
      <c r="J56" s="169">
        <v>0</v>
      </c>
      <c r="K56" s="164">
        <v>27</v>
      </c>
      <c r="L56" s="165">
        <f t="shared" ref="L56:L65" si="26">SUM(J56:K56)</f>
        <v>27</v>
      </c>
      <c r="M56" s="168">
        <v>5</v>
      </c>
      <c r="N56" s="158">
        <v>0</v>
      </c>
      <c r="O56" s="158">
        <v>0</v>
      </c>
      <c r="P56" s="158">
        <v>1</v>
      </c>
      <c r="Q56" s="166">
        <v>24</v>
      </c>
      <c r="R56" s="174">
        <v>25</v>
      </c>
      <c r="S56" s="167">
        <f t="shared" ref="S56:S65" si="27">SUM(Q56:R56)</f>
        <v>49</v>
      </c>
      <c r="T56" s="166">
        <v>3629</v>
      </c>
      <c r="U56" s="164">
        <v>629</v>
      </c>
      <c r="V56" s="158">
        <v>0</v>
      </c>
      <c r="W56" s="165">
        <v>547</v>
      </c>
      <c r="X56" s="163">
        <v>164</v>
      </c>
      <c r="Y56" s="164">
        <v>18</v>
      </c>
      <c r="Z56" s="164">
        <v>0</v>
      </c>
      <c r="AA56" s="163">
        <v>0</v>
      </c>
      <c r="AB56" s="162">
        <f t="shared" ref="AB56:AB65" si="28">SUM(X56:AA56)</f>
        <v>182</v>
      </c>
      <c r="AC56" s="161">
        <v>1</v>
      </c>
      <c r="AD56" s="159">
        <v>3</v>
      </c>
      <c r="AE56" s="160">
        <v>0</v>
      </c>
      <c r="AF56" s="173">
        <v>1376</v>
      </c>
      <c r="AG56" s="158">
        <v>1354</v>
      </c>
      <c r="AH56" s="172">
        <v>20</v>
      </c>
      <c r="AI56" s="158">
        <v>8</v>
      </c>
      <c r="AJ56" s="158">
        <v>0</v>
      </c>
      <c r="AK56" s="158">
        <v>0</v>
      </c>
      <c r="AL56" s="160">
        <v>0</v>
      </c>
      <c r="AM56" s="159">
        <v>835</v>
      </c>
      <c r="AN56" s="158">
        <v>393</v>
      </c>
      <c r="AO56" s="158">
        <v>0</v>
      </c>
      <c r="AP56" s="158">
        <v>0</v>
      </c>
      <c r="AQ56" s="158">
        <v>0</v>
      </c>
      <c r="AR56" s="158">
        <v>0</v>
      </c>
      <c r="AS56" s="157">
        <v>0</v>
      </c>
      <c r="AT56" s="28">
        <v>10636</v>
      </c>
      <c r="AU56" s="29">
        <v>16711</v>
      </c>
      <c r="AV56" s="30">
        <v>2163</v>
      </c>
      <c r="AW56" s="31">
        <v>0.77582714382174212</v>
      </c>
    </row>
    <row r="57" spans="1:49" ht="19.5" customHeight="1" x14ac:dyDescent="0.15">
      <c r="A57" s="171" t="s">
        <v>90</v>
      </c>
      <c r="B57" s="170">
        <v>3105</v>
      </c>
      <c r="C57" s="164">
        <v>5</v>
      </c>
      <c r="D57" s="164">
        <v>451</v>
      </c>
      <c r="E57" s="164">
        <v>657</v>
      </c>
      <c r="F57" s="167">
        <f t="shared" si="24"/>
        <v>4218</v>
      </c>
      <c r="G57" s="169">
        <v>14070</v>
      </c>
      <c r="H57" s="164">
        <v>5898</v>
      </c>
      <c r="I57" s="165">
        <f t="shared" si="25"/>
        <v>19968</v>
      </c>
      <c r="J57" s="169">
        <v>7</v>
      </c>
      <c r="K57" s="164">
        <v>209</v>
      </c>
      <c r="L57" s="165">
        <f t="shared" si="26"/>
        <v>216</v>
      </c>
      <c r="M57" s="168">
        <v>19</v>
      </c>
      <c r="N57" s="158">
        <v>0</v>
      </c>
      <c r="O57" s="158">
        <v>0</v>
      </c>
      <c r="P57" s="158">
        <v>3</v>
      </c>
      <c r="Q57" s="166">
        <v>19</v>
      </c>
      <c r="R57" s="164">
        <v>174</v>
      </c>
      <c r="S57" s="167">
        <f t="shared" si="27"/>
        <v>193</v>
      </c>
      <c r="T57" s="166">
        <v>8785</v>
      </c>
      <c r="U57" s="164">
        <v>2158</v>
      </c>
      <c r="V57" s="158">
        <v>0</v>
      </c>
      <c r="W57" s="165">
        <v>892</v>
      </c>
      <c r="X57" s="163">
        <v>235</v>
      </c>
      <c r="Y57" s="164">
        <v>48</v>
      </c>
      <c r="Z57" s="164">
        <v>0</v>
      </c>
      <c r="AA57" s="163">
        <v>0</v>
      </c>
      <c r="AB57" s="162">
        <f t="shared" si="28"/>
        <v>283</v>
      </c>
      <c r="AC57" s="161">
        <v>177</v>
      </c>
      <c r="AD57" s="159">
        <v>15</v>
      </c>
      <c r="AE57" s="160">
        <v>17</v>
      </c>
      <c r="AF57" s="159">
        <v>2658</v>
      </c>
      <c r="AG57" s="158">
        <v>2594</v>
      </c>
      <c r="AH57" s="158">
        <v>57</v>
      </c>
      <c r="AI57" s="158">
        <v>19</v>
      </c>
      <c r="AJ57" s="158">
        <v>0</v>
      </c>
      <c r="AK57" s="158">
        <v>0</v>
      </c>
      <c r="AL57" s="160">
        <v>7</v>
      </c>
      <c r="AM57" s="159">
        <v>1636</v>
      </c>
      <c r="AN57" s="158">
        <v>684</v>
      </c>
      <c r="AO57" s="158">
        <v>0</v>
      </c>
      <c r="AP57" s="158">
        <v>0</v>
      </c>
      <c r="AQ57" s="158">
        <v>79</v>
      </c>
      <c r="AR57" s="158">
        <v>9</v>
      </c>
      <c r="AS57" s="157">
        <v>0</v>
      </c>
      <c r="AT57" s="28">
        <v>24465</v>
      </c>
      <c r="AU57" s="156">
        <v>38317</v>
      </c>
      <c r="AV57" s="155">
        <v>6788</v>
      </c>
      <c r="AW57" s="31">
        <v>0.70462740384615385</v>
      </c>
    </row>
    <row r="58" spans="1:49" ht="19.5" customHeight="1" x14ac:dyDescent="0.15">
      <c r="A58" s="171" t="s">
        <v>91</v>
      </c>
      <c r="B58" s="170">
        <v>1549</v>
      </c>
      <c r="C58" s="164">
        <v>13</v>
      </c>
      <c r="D58" s="164">
        <v>159</v>
      </c>
      <c r="E58" s="164">
        <v>379</v>
      </c>
      <c r="F58" s="167">
        <f t="shared" si="24"/>
        <v>2100</v>
      </c>
      <c r="G58" s="169">
        <v>6314</v>
      </c>
      <c r="H58" s="164">
        <v>3782</v>
      </c>
      <c r="I58" s="165">
        <f t="shared" si="25"/>
        <v>10096</v>
      </c>
      <c r="J58" s="169">
        <v>2</v>
      </c>
      <c r="K58" s="164">
        <v>50</v>
      </c>
      <c r="L58" s="165">
        <f t="shared" si="26"/>
        <v>52</v>
      </c>
      <c r="M58" s="168">
        <v>11</v>
      </c>
      <c r="N58" s="158">
        <v>0</v>
      </c>
      <c r="O58" s="158">
        <v>0</v>
      </c>
      <c r="P58" s="158">
        <v>0</v>
      </c>
      <c r="Q58" s="166">
        <v>15</v>
      </c>
      <c r="R58" s="164">
        <v>28</v>
      </c>
      <c r="S58" s="167">
        <f t="shared" si="27"/>
        <v>43</v>
      </c>
      <c r="T58" s="166">
        <v>3928</v>
      </c>
      <c r="U58" s="164">
        <v>1114</v>
      </c>
      <c r="V58" s="158">
        <v>0</v>
      </c>
      <c r="W58" s="165">
        <v>404</v>
      </c>
      <c r="X58" s="163">
        <v>95</v>
      </c>
      <c r="Y58" s="164">
        <v>26</v>
      </c>
      <c r="Z58" s="164">
        <v>0</v>
      </c>
      <c r="AA58" s="163">
        <v>0</v>
      </c>
      <c r="AB58" s="162">
        <f t="shared" si="28"/>
        <v>121</v>
      </c>
      <c r="AC58" s="161">
        <v>213</v>
      </c>
      <c r="AD58" s="159">
        <v>23</v>
      </c>
      <c r="AE58" s="160">
        <v>3</v>
      </c>
      <c r="AF58" s="159">
        <v>1268</v>
      </c>
      <c r="AG58" s="158">
        <v>1251</v>
      </c>
      <c r="AH58" s="158">
        <v>16</v>
      </c>
      <c r="AI58" s="158">
        <v>9</v>
      </c>
      <c r="AJ58" s="158">
        <v>0</v>
      </c>
      <c r="AK58" s="158">
        <v>0</v>
      </c>
      <c r="AL58" s="160">
        <v>1</v>
      </c>
      <c r="AM58" s="159">
        <v>661</v>
      </c>
      <c r="AN58" s="158">
        <v>269</v>
      </c>
      <c r="AO58" s="158">
        <v>0</v>
      </c>
      <c r="AP58" s="158">
        <v>0</v>
      </c>
      <c r="AQ58" s="158">
        <v>3</v>
      </c>
      <c r="AR58" s="158">
        <v>2</v>
      </c>
      <c r="AS58" s="157">
        <v>0</v>
      </c>
      <c r="AT58" s="28">
        <v>12287</v>
      </c>
      <c r="AU58" s="156">
        <v>18552</v>
      </c>
      <c r="AV58" s="155">
        <v>4235</v>
      </c>
      <c r="AW58" s="31">
        <v>0.62539619651347067</v>
      </c>
    </row>
    <row r="59" spans="1:49" ht="19.5" customHeight="1" x14ac:dyDescent="0.15">
      <c r="A59" s="171" t="s">
        <v>92</v>
      </c>
      <c r="B59" s="170">
        <v>2162</v>
      </c>
      <c r="C59" s="164">
        <v>16</v>
      </c>
      <c r="D59" s="164">
        <v>255</v>
      </c>
      <c r="E59" s="164">
        <v>428</v>
      </c>
      <c r="F59" s="167">
        <f t="shared" si="24"/>
        <v>2861</v>
      </c>
      <c r="G59" s="169">
        <v>8408</v>
      </c>
      <c r="H59" s="164">
        <v>4781</v>
      </c>
      <c r="I59" s="165">
        <f t="shared" si="25"/>
        <v>13189</v>
      </c>
      <c r="J59" s="169">
        <v>4</v>
      </c>
      <c r="K59" s="164">
        <v>65</v>
      </c>
      <c r="L59" s="165">
        <f t="shared" si="26"/>
        <v>69</v>
      </c>
      <c r="M59" s="168">
        <v>17</v>
      </c>
      <c r="N59" s="158">
        <v>0</v>
      </c>
      <c r="O59" s="158">
        <v>0</v>
      </c>
      <c r="P59" s="158">
        <v>5</v>
      </c>
      <c r="Q59" s="166">
        <v>11</v>
      </c>
      <c r="R59" s="164">
        <v>53</v>
      </c>
      <c r="S59" s="167">
        <f t="shared" si="27"/>
        <v>64</v>
      </c>
      <c r="T59" s="166">
        <v>5878</v>
      </c>
      <c r="U59" s="164">
        <v>1349</v>
      </c>
      <c r="V59" s="158">
        <v>0</v>
      </c>
      <c r="W59" s="165">
        <v>459</v>
      </c>
      <c r="X59" s="163">
        <v>132</v>
      </c>
      <c r="Y59" s="164">
        <v>26</v>
      </c>
      <c r="Z59" s="164">
        <v>0</v>
      </c>
      <c r="AA59" s="163">
        <v>0</v>
      </c>
      <c r="AB59" s="162">
        <f t="shared" si="28"/>
        <v>158</v>
      </c>
      <c r="AC59" s="161">
        <v>269</v>
      </c>
      <c r="AD59" s="159">
        <v>8</v>
      </c>
      <c r="AE59" s="160">
        <v>2</v>
      </c>
      <c r="AF59" s="159">
        <v>1696</v>
      </c>
      <c r="AG59" s="158">
        <v>1679</v>
      </c>
      <c r="AH59" s="158">
        <v>17</v>
      </c>
      <c r="AI59" s="158">
        <v>5</v>
      </c>
      <c r="AJ59" s="158">
        <v>0</v>
      </c>
      <c r="AK59" s="158">
        <v>0</v>
      </c>
      <c r="AL59" s="160">
        <v>0</v>
      </c>
      <c r="AM59" s="159">
        <v>782</v>
      </c>
      <c r="AN59" s="158">
        <v>335</v>
      </c>
      <c r="AO59" s="158">
        <v>0</v>
      </c>
      <c r="AP59" s="158">
        <v>0</v>
      </c>
      <c r="AQ59" s="158">
        <v>97</v>
      </c>
      <c r="AR59" s="158">
        <v>13</v>
      </c>
      <c r="AS59" s="157">
        <v>0</v>
      </c>
      <c r="AT59" s="28">
        <v>16191</v>
      </c>
      <c r="AU59" s="156">
        <v>25158</v>
      </c>
      <c r="AV59" s="155">
        <v>5307</v>
      </c>
      <c r="AW59" s="31">
        <v>0.63750094775949651</v>
      </c>
    </row>
    <row r="60" spans="1:49" ht="19.5" customHeight="1" x14ac:dyDescent="0.15">
      <c r="A60" s="171" t="s">
        <v>93</v>
      </c>
      <c r="B60" s="170">
        <v>1522</v>
      </c>
      <c r="C60" s="164">
        <v>18</v>
      </c>
      <c r="D60" s="164">
        <v>253</v>
      </c>
      <c r="E60" s="164">
        <v>446</v>
      </c>
      <c r="F60" s="167">
        <f t="shared" si="24"/>
        <v>2239</v>
      </c>
      <c r="G60" s="169">
        <v>7459</v>
      </c>
      <c r="H60" s="164">
        <v>3995</v>
      </c>
      <c r="I60" s="165">
        <f t="shared" si="25"/>
        <v>11454</v>
      </c>
      <c r="J60" s="169">
        <v>3</v>
      </c>
      <c r="K60" s="164">
        <v>47</v>
      </c>
      <c r="L60" s="165">
        <f t="shared" si="26"/>
        <v>50</v>
      </c>
      <c r="M60" s="168">
        <v>8</v>
      </c>
      <c r="N60" s="158">
        <v>0</v>
      </c>
      <c r="O60" s="158">
        <v>0</v>
      </c>
      <c r="P60" s="158">
        <v>3</v>
      </c>
      <c r="Q60" s="166">
        <v>26</v>
      </c>
      <c r="R60" s="164">
        <v>50</v>
      </c>
      <c r="S60" s="167">
        <f t="shared" si="27"/>
        <v>76</v>
      </c>
      <c r="T60" s="166">
        <v>4439</v>
      </c>
      <c r="U60" s="164">
        <v>1721</v>
      </c>
      <c r="V60" s="158">
        <v>633</v>
      </c>
      <c r="W60" s="165">
        <v>474</v>
      </c>
      <c r="X60" s="163">
        <v>84</v>
      </c>
      <c r="Y60" s="164">
        <v>16</v>
      </c>
      <c r="Z60" s="164">
        <v>0</v>
      </c>
      <c r="AA60" s="163">
        <v>0</v>
      </c>
      <c r="AB60" s="162">
        <f t="shared" si="28"/>
        <v>100</v>
      </c>
      <c r="AC60" s="161">
        <v>74</v>
      </c>
      <c r="AD60" s="159">
        <v>24</v>
      </c>
      <c r="AE60" s="160">
        <v>6</v>
      </c>
      <c r="AF60" s="159">
        <v>1167</v>
      </c>
      <c r="AG60" s="158">
        <v>1090</v>
      </c>
      <c r="AH60" s="158">
        <v>76</v>
      </c>
      <c r="AI60" s="158">
        <v>28</v>
      </c>
      <c r="AJ60" s="158">
        <v>0</v>
      </c>
      <c r="AK60" s="158">
        <v>0</v>
      </c>
      <c r="AL60" s="160">
        <v>1</v>
      </c>
      <c r="AM60" s="159">
        <v>303</v>
      </c>
      <c r="AN60" s="158">
        <v>148</v>
      </c>
      <c r="AO60" s="158">
        <v>0</v>
      </c>
      <c r="AP60" s="158">
        <v>0</v>
      </c>
      <c r="AQ60" s="158">
        <v>15</v>
      </c>
      <c r="AR60" s="158">
        <v>1</v>
      </c>
      <c r="AS60" s="157">
        <v>0</v>
      </c>
      <c r="AT60" s="28">
        <v>13848</v>
      </c>
      <c r="AU60" s="156">
        <v>20053</v>
      </c>
      <c r="AV60" s="155">
        <v>4514</v>
      </c>
      <c r="AW60" s="31">
        <v>0.6512135498515802</v>
      </c>
    </row>
    <row r="61" spans="1:49" ht="19.5" customHeight="1" x14ac:dyDescent="0.15">
      <c r="A61" s="171" t="s">
        <v>94</v>
      </c>
      <c r="B61" s="170">
        <v>2978</v>
      </c>
      <c r="C61" s="164">
        <v>19</v>
      </c>
      <c r="D61" s="164">
        <v>453</v>
      </c>
      <c r="E61" s="164">
        <v>562</v>
      </c>
      <c r="F61" s="167">
        <f t="shared" si="24"/>
        <v>4012</v>
      </c>
      <c r="G61" s="169">
        <v>12438</v>
      </c>
      <c r="H61" s="164">
        <v>3581</v>
      </c>
      <c r="I61" s="165">
        <f t="shared" si="25"/>
        <v>16019</v>
      </c>
      <c r="J61" s="169">
        <v>21</v>
      </c>
      <c r="K61" s="164">
        <v>176</v>
      </c>
      <c r="L61" s="165">
        <f t="shared" si="26"/>
        <v>197</v>
      </c>
      <c r="M61" s="168">
        <v>14</v>
      </c>
      <c r="N61" s="158">
        <v>0</v>
      </c>
      <c r="O61" s="158">
        <v>0</v>
      </c>
      <c r="P61" s="158">
        <v>8</v>
      </c>
      <c r="Q61" s="166">
        <v>36</v>
      </c>
      <c r="R61" s="164">
        <v>220</v>
      </c>
      <c r="S61" s="167">
        <f t="shared" si="27"/>
        <v>256</v>
      </c>
      <c r="T61" s="166">
        <v>9609</v>
      </c>
      <c r="U61" s="164">
        <v>3886</v>
      </c>
      <c r="V61" s="158">
        <v>0</v>
      </c>
      <c r="W61" s="165">
        <v>700</v>
      </c>
      <c r="X61" s="163">
        <v>304</v>
      </c>
      <c r="Y61" s="164">
        <v>60</v>
      </c>
      <c r="Z61" s="164">
        <v>0</v>
      </c>
      <c r="AA61" s="163">
        <v>0</v>
      </c>
      <c r="AB61" s="162">
        <f t="shared" si="28"/>
        <v>364</v>
      </c>
      <c r="AC61" s="161">
        <v>730</v>
      </c>
      <c r="AD61" s="159">
        <v>49</v>
      </c>
      <c r="AE61" s="160">
        <v>1</v>
      </c>
      <c r="AF61" s="159">
        <v>3172</v>
      </c>
      <c r="AG61" s="158">
        <v>3018</v>
      </c>
      <c r="AH61" s="158">
        <v>64</v>
      </c>
      <c r="AI61" s="158">
        <v>28</v>
      </c>
      <c r="AJ61" s="158">
        <v>1</v>
      </c>
      <c r="AK61" s="158">
        <v>0</v>
      </c>
      <c r="AL61" s="160">
        <v>89</v>
      </c>
      <c r="AM61" s="159">
        <v>823</v>
      </c>
      <c r="AN61" s="158">
        <v>598</v>
      </c>
      <c r="AO61" s="158">
        <v>0</v>
      </c>
      <c r="AP61" s="158">
        <v>0</v>
      </c>
      <c r="AQ61" s="158">
        <v>723</v>
      </c>
      <c r="AR61" s="158">
        <v>34</v>
      </c>
      <c r="AS61" s="157">
        <v>0</v>
      </c>
      <c r="AT61" s="28">
        <v>20283</v>
      </c>
      <c r="AU61" s="156">
        <v>36044</v>
      </c>
      <c r="AV61" s="155">
        <v>4352</v>
      </c>
      <c r="AW61" s="31">
        <v>0.77645296210749737</v>
      </c>
    </row>
    <row r="62" spans="1:49" ht="19.5" customHeight="1" x14ac:dyDescent="0.15">
      <c r="A62" s="171" t="s">
        <v>95</v>
      </c>
      <c r="B62" s="170">
        <v>1181</v>
      </c>
      <c r="C62" s="164">
        <v>6</v>
      </c>
      <c r="D62" s="164">
        <v>177</v>
      </c>
      <c r="E62" s="164">
        <v>158</v>
      </c>
      <c r="F62" s="167">
        <f t="shared" si="24"/>
        <v>1522</v>
      </c>
      <c r="G62" s="169">
        <v>4472</v>
      </c>
      <c r="H62" s="164">
        <v>2621</v>
      </c>
      <c r="I62" s="165">
        <f t="shared" si="25"/>
        <v>7093</v>
      </c>
      <c r="J62" s="169">
        <v>2</v>
      </c>
      <c r="K62" s="164">
        <v>41</v>
      </c>
      <c r="L62" s="165">
        <f t="shared" si="26"/>
        <v>43</v>
      </c>
      <c r="M62" s="168">
        <v>9</v>
      </c>
      <c r="N62" s="158">
        <v>0</v>
      </c>
      <c r="O62" s="158">
        <v>0</v>
      </c>
      <c r="P62" s="158">
        <v>2</v>
      </c>
      <c r="Q62" s="166">
        <v>14</v>
      </c>
      <c r="R62" s="164">
        <v>41</v>
      </c>
      <c r="S62" s="167">
        <f t="shared" si="27"/>
        <v>55</v>
      </c>
      <c r="T62" s="166">
        <v>3004</v>
      </c>
      <c r="U62" s="164">
        <v>921</v>
      </c>
      <c r="V62" s="158">
        <v>0</v>
      </c>
      <c r="W62" s="165">
        <v>313</v>
      </c>
      <c r="X62" s="163">
        <v>74</v>
      </c>
      <c r="Y62" s="164">
        <v>22</v>
      </c>
      <c r="Z62" s="164">
        <v>0</v>
      </c>
      <c r="AA62" s="163">
        <v>0</v>
      </c>
      <c r="AB62" s="162">
        <f t="shared" si="28"/>
        <v>96</v>
      </c>
      <c r="AC62" s="161">
        <v>51</v>
      </c>
      <c r="AD62" s="159">
        <v>5</v>
      </c>
      <c r="AE62" s="160">
        <v>1</v>
      </c>
      <c r="AF62" s="159">
        <v>825</v>
      </c>
      <c r="AG62" s="158">
        <v>797</v>
      </c>
      <c r="AH62" s="158">
        <v>28</v>
      </c>
      <c r="AI62" s="158">
        <v>14</v>
      </c>
      <c r="AJ62" s="158">
        <v>0</v>
      </c>
      <c r="AK62" s="158">
        <v>0</v>
      </c>
      <c r="AL62" s="160">
        <v>0</v>
      </c>
      <c r="AM62" s="159">
        <v>711</v>
      </c>
      <c r="AN62" s="158">
        <v>138</v>
      </c>
      <c r="AO62" s="158">
        <v>0</v>
      </c>
      <c r="AP62" s="158">
        <v>0</v>
      </c>
      <c r="AQ62" s="158">
        <v>6</v>
      </c>
      <c r="AR62" s="158">
        <v>2</v>
      </c>
      <c r="AS62" s="157">
        <v>0</v>
      </c>
      <c r="AT62" s="28">
        <v>8696</v>
      </c>
      <c r="AU62" s="156">
        <v>13452</v>
      </c>
      <c r="AV62" s="155">
        <v>2835</v>
      </c>
      <c r="AW62" s="31">
        <v>0.63048075567460882</v>
      </c>
    </row>
    <row r="63" spans="1:49" ht="19.5" customHeight="1" x14ac:dyDescent="0.15">
      <c r="A63" s="171" t="s">
        <v>96</v>
      </c>
      <c r="B63" s="170">
        <v>2103</v>
      </c>
      <c r="C63" s="164">
        <v>7</v>
      </c>
      <c r="D63" s="164">
        <v>313</v>
      </c>
      <c r="E63" s="164">
        <v>354</v>
      </c>
      <c r="F63" s="167">
        <f t="shared" si="24"/>
        <v>2777</v>
      </c>
      <c r="G63" s="169">
        <v>8889</v>
      </c>
      <c r="H63" s="164">
        <v>3973</v>
      </c>
      <c r="I63" s="165">
        <f t="shared" si="25"/>
        <v>12862</v>
      </c>
      <c r="J63" s="169">
        <v>5</v>
      </c>
      <c r="K63" s="164">
        <v>126</v>
      </c>
      <c r="L63" s="165">
        <f t="shared" si="26"/>
        <v>131</v>
      </c>
      <c r="M63" s="168">
        <v>10</v>
      </c>
      <c r="N63" s="158">
        <v>0</v>
      </c>
      <c r="O63" s="158">
        <v>0</v>
      </c>
      <c r="P63" s="158">
        <v>1</v>
      </c>
      <c r="Q63" s="166">
        <v>23</v>
      </c>
      <c r="R63" s="164">
        <v>82</v>
      </c>
      <c r="S63" s="167">
        <f t="shared" si="27"/>
        <v>105</v>
      </c>
      <c r="T63" s="166">
        <v>5921</v>
      </c>
      <c r="U63" s="164">
        <v>3087</v>
      </c>
      <c r="V63" s="158">
        <v>843</v>
      </c>
      <c r="W63" s="165">
        <v>359</v>
      </c>
      <c r="X63" s="163">
        <v>174</v>
      </c>
      <c r="Y63" s="164">
        <v>50</v>
      </c>
      <c r="Z63" s="164">
        <v>0</v>
      </c>
      <c r="AA63" s="163">
        <v>1</v>
      </c>
      <c r="AB63" s="162">
        <f t="shared" si="28"/>
        <v>225</v>
      </c>
      <c r="AC63" s="161">
        <v>789</v>
      </c>
      <c r="AD63" s="159">
        <v>93</v>
      </c>
      <c r="AE63" s="160">
        <v>2</v>
      </c>
      <c r="AF63" s="159">
        <v>1929</v>
      </c>
      <c r="AG63" s="158">
        <v>1892</v>
      </c>
      <c r="AH63" s="158">
        <v>34</v>
      </c>
      <c r="AI63" s="158">
        <v>17</v>
      </c>
      <c r="AJ63" s="158">
        <v>1</v>
      </c>
      <c r="AK63" s="158">
        <v>0</v>
      </c>
      <c r="AL63" s="160">
        <v>2</v>
      </c>
      <c r="AM63" s="159">
        <v>1198</v>
      </c>
      <c r="AN63" s="158">
        <v>524</v>
      </c>
      <c r="AO63" s="158">
        <v>0</v>
      </c>
      <c r="AP63" s="158">
        <v>0</v>
      </c>
      <c r="AQ63" s="158">
        <v>74</v>
      </c>
      <c r="AR63" s="158">
        <v>14</v>
      </c>
      <c r="AS63" s="157">
        <v>0</v>
      </c>
      <c r="AT63" s="28">
        <v>15839</v>
      </c>
      <c r="AU63" s="156">
        <v>26189</v>
      </c>
      <c r="AV63" s="155">
        <v>4470</v>
      </c>
      <c r="AW63" s="31">
        <v>0.69110558233556207</v>
      </c>
    </row>
    <row r="64" spans="1:49" ht="19.5" customHeight="1" x14ac:dyDescent="0.15">
      <c r="A64" s="171" t="s">
        <v>97</v>
      </c>
      <c r="B64" s="170">
        <v>1829</v>
      </c>
      <c r="C64" s="164">
        <v>24</v>
      </c>
      <c r="D64" s="164">
        <v>291</v>
      </c>
      <c r="E64" s="164">
        <v>323</v>
      </c>
      <c r="F64" s="167">
        <f t="shared" si="24"/>
        <v>2467</v>
      </c>
      <c r="G64" s="169">
        <v>9452</v>
      </c>
      <c r="H64" s="164">
        <v>4245</v>
      </c>
      <c r="I64" s="165">
        <f t="shared" si="25"/>
        <v>13697</v>
      </c>
      <c r="J64" s="169">
        <v>34</v>
      </c>
      <c r="K64" s="164">
        <v>257</v>
      </c>
      <c r="L64" s="165">
        <f t="shared" si="26"/>
        <v>291</v>
      </c>
      <c r="M64" s="168">
        <v>10</v>
      </c>
      <c r="N64" s="158">
        <v>0</v>
      </c>
      <c r="O64" s="158">
        <v>0</v>
      </c>
      <c r="P64" s="158">
        <v>0</v>
      </c>
      <c r="Q64" s="166">
        <v>10</v>
      </c>
      <c r="R64" s="164">
        <v>136</v>
      </c>
      <c r="S64" s="167">
        <f t="shared" si="27"/>
        <v>146</v>
      </c>
      <c r="T64" s="166">
        <v>5329</v>
      </c>
      <c r="U64" s="164">
        <v>2932</v>
      </c>
      <c r="V64" s="158">
        <v>636</v>
      </c>
      <c r="W64" s="165">
        <v>369</v>
      </c>
      <c r="X64" s="163">
        <v>147</v>
      </c>
      <c r="Y64" s="164">
        <v>46</v>
      </c>
      <c r="Z64" s="164">
        <v>0</v>
      </c>
      <c r="AA64" s="163">
        <v>0</v>
      </c>
      <c r="AB64" s="162">
        <f t="shared" si="28"/>
        <v>193</v>
      </c>
      <c r="AC64" s="161">
        <v>254</v>
      </c>
      <c r="AD64" s="159">
        <v>21</v>
      </c>
      <c r="AE64" s="160">
        <v>2</v>
      </c>
      <c r="AF64" s="159">
        <v>1635</v>
      </c>
      <c r="AG64" s="158">
        <v>1583</v>
      </c>
      <c r="AH64" s="158">
        <v>50</v>
      </c>
      <c r="AI64" s="158">
        <v>16</v>
      </c>
      <c r="AJ64" s="158">
        <v>0</v>
      </c>
      <c r="AK64" s="158">
        <v>0</v>
      </c>
      <c r="AL64" s="160">
        <v>1</v>
      </c>
      <c r="AM64" s="159">
        <v>423</v>
      </c>
      <c r="AN64" s="158">
        <v>305</v>
      </c>
      <c r="AO64" s="158">
        <v>0</v>
      </c>
      <c r="AP64" s="158">
        <v>0</v>
      </c>
      <c r="AQ64" s="158">
        <v>168</v>
      </c>
      <c r="AR64" s="158">
        <v>7</v>
      </c>
      <c r="AS64" s="157">
        <v>0</v>
      </c>
      <c r="AT64" s="28">
        <v>16540</v>
      </c>
      <c r="AU64" s="156">
        <v>24718</v>
      </c>
      <c r="AV64" s="155">
        <v>4859</v>
      </c>
      <c r="AW64" s="31">
        <v>0.69007811929619622</v>
      </c>
    </row>
    <row r="65" spans="1:49" ht="19.5" customHeight="1" thickBot="1" x14ac:dyDescent="0.2">
      <c r="A65" s="171" t="s">
        <v>98</v>
      </c>
      <c r="B65" s="170">
        <v>2775</v>
      </c>
      <c r="C65" s="164">
        <v>22</v>
      </c>
      <c r="D65" s="164">
        <v>514</v>
      </c>
      <c r="E65" s="164">
        <v>463</v>
      </c>
      <c r="F65" s="167">
        <f t="shared" si="24"/>
        <v>3774</v>
      </c>
      <c r="G65" s="169">
        <v>15027</v>
      </c>
      <c r="H65" s="164">
        <v>4750</v>
      </c>
      <c r="I65" s="165">
        <f t="shared" si="25"/>
        <v>19777</v>
      </c>
      <c r="J65" s="169">
        <v>3</v>
      </c>
      <c r="K65" s="164">
        <v>192</v>
      </c>
      <c r="L65" s="165">
        <f t="shared" si="26"/>
        <v>195</v>
      </c>
      <c r="M65" s="168">
        <v>14</v>
      </c>
      <c r="N65" s="158">
        <v>0</v>
      </c>
      <c r="O65" s="158">
        <v>0</v>
      </c>
      <c r="P65" s="158">
        <v>3</v>
      </c>
      <c r="Q65" s="166">
        <v>33</v>
      </c>
      <c r="R65" s="164">
        <v>163</v>
      </c>
      <c r="S65" s="167">
        <f t="shared" si="27"/>
        <v>196</v>
      </c>
      <c r="T65" s="166">
        <v>8521</v>
      </c>
      <c r="U65" s="164">
        <v>2588</v>
      </c>
      <c r="V65" s="158">
        <v>708</v>
      </c>
      <c r="W65" s="165">
        <v>1014</v>
      </c>
      <c r="X65" s="163">
        <v>217</v>
      </c>
      <c r="Y65" s="164">
        <v>66</v>
      </c>
      <c r="Z65" s="164">
        <v>0</v>
      </c>
      <c r="AA65" s="163">
        <v>0</v>
      </c>
      <c r="AB65" s="162">
        <f t="shared" si="28"/>
        <v>283</v>
      </c>
      <c r="AC65" s="161">
        <v>652</v>
      </c>
      <c r="AD65" s="159">
        <v>123</v>
      </c>
      <c r="AE65" s="160">
        <v>3</v>
      </c>
      <c r="AF65" s="159">
        <v>2679</v>
      </c>
      <c r="AG65" s="158">
        <v>2500</v>
      </c>
      <c r="AH65" s="158">
        <v>118</v>
      </c>
      <c r="AI65" s="158">
        <v>34</v>
      </c>
      <c r="AJ65" s="158">
        <v>3</v>
      </c>
      <c r="AK65" s="158">
        <v>0</v>
      </c>
      <c r="AL65" s="160">
        <v>39</v>
      </c>
      <c r="AM65" s="159">
        <v>1474</v>
      </c>
      <c r="AN65" s="158">
        <v>778</v>
      </c>
      <c r="AO65" s="158">
        <v>0</v>
      </c>
      <c r="AP65" s="158">
        <v>0</v>
      </c>
      <c r="AQ65" s="158">
        <v>67</v>
      </c>
      <c r="AR65" s="158">
        <v>0</v>
      </c>
      <c r="AS65" s="157">
        <v>0</v>
      </c>
      <c r="AT65" s="28">
        <v>23795</v>
      </c>
      <c r="AU65" s="156">
        <v>37793</v>
      </c>
      <c r="AV65" s="155">
        <v>5441</v>
      </c>
      <c r="AW65" s="31">
        <v>0.7598220154725186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20411</v>
      </c>
      <c r="C66" s="150">
        <f t="shared" si="29"/>
        <v>140</v>
      </c>
      <c r="D66" s="150">
        <f t="shared" si="29"/>
        <v>3198</v>
      </c>
      <c r="E66" s="150">
        <f t="shared" si="29"/>
        <v>3899</v>
      </c>
      <c r="F66" s="152">
        <f t="shared" si="29"/>
        <v>27648</v>
      </c>
      <c r="G66" s="151">
        <f t="shared" si="29"/>
        <v>93423</v>
      </c>
      <c r="H66" s="150">
        <f t="shared" si="29"/>
        <v>39618</v>
      </c>
      <c r="I66" s="152">
        <f t="shared" si="29"/>
        <v>133041</v>
      </c>
      <c r="J66" s="151">
        <f t="shared" si="29"/>
        <v>81</v>
      </c>
      <c r="K66" s="150">
        <f t="shared" si="29"/>
        <v>1190</v>
      </c>
      <c r="L66" s="152">
        <f t="shared" si="29"/>
        <v>1271</v>
      </c>
      <c r="M66" s="153">
        <f t="shared" si="29"/>
        <v>117</v>
      </c>
      <c r="N66" s="150">
        <f t="shared" si="29"/>
        <v>0</v>
      </c>
      <c r="O66" s="150">
        <f t="shared" si="29"/>
        <v>0</v>
      </c>
      <c r="P66" s="149">
        <f t="shared" si="29"/>
        <v>26</v>
      </c>
      <c r="Q66" s="151">
        <f t="shared" si="29"/>
        <v>211</v>
      </c>
      <c r="R66" s="150">
        <f t="shared" si="29"/>
        <v>972</v>
      </c>
      <c r="S66" s="152">
        <f t="shared" si="29"/>
        <v>1183</v>
      </c>
      <c r="T66" s="151">
        <f t="shared" si="29"/>
        <v>59043</v>
      </c>
      <c r="U66" s="150">
        <f t="shared" si="29"/>
        <v>20385</v>
      </c>
      <c r="V66" s="150">
        <f t="shared" si="29"/>
        <v>2820</v>
      </c>
      <c r="W66" s="152">
        <f t="shared" si="29"/>
        <v>5531</v>
      </c>
      <c r="X66" s="153">
        <f t="shared" si="29"/>
        <v>1626</v>
      </c>
      <c r="Y66" s="150">
        <f t="shared" si="29"/>
        <v>378</v>
      </c>
      <c r="Z66" s="150">
        <f t="shared" si="29"/>
        <v>0</v>
      </c>
      <c r="AA66" s="150">
        <f t="shared" si="29"/>
        <v>1</v>
      </c>
      <c r="AB66" s="149">
        <f t="shared" si="29"/>
        <v>2005</v>
      </c>
      <c r="AC66" s="148">
        <f t="shared" si="29"/>
        <v>3210</v>
      </c>
      <c r="AD66" s="153">
        <f t="shared" si="29"/>
        <v>364</v>
      </c>
      <c r="AE66" s="149">
        <f t="shared" si="29"/>
        <v>37</v>
      </c>
      <c r="AF66" s="151">
        <f t="shared" si="29"/>
        <v>18405</v>
      </c>
      <c r="AG66" s="150">
        <f t="shared" si="29"/>
        <v>17758</v>
      </c>
      <c r="AH66" s="150">
        <f t="shared" si="29"/>
        <v>480</v>
      </c>
      <c r="AI66" s="150">
        <f t="shared" si="29"/>
        <v>178</v>
      </c>
      <c r="AJ66" s="150">
        <f t="shared" si="29"/>
        <v>5</v>
      </c>
      <c r="AK66" s="150">
        <f t="shared" si="29"/>
        <v>0</v>
      </c>
      <c r="AL66" s="152">
        <f t="shared" si="29"/>
        <v>140</v>
      </c>
      <c r="AM66" s="151">
        <f t="shared" si="29"/>
        <v>8846</v>
      </c>
      <c r="AN66" s="150">
        <f t="shared" si="29"/>
        <v>4172</v>
      </c>
      <c r="AO66" s="150">
        <f t="shared" si="29"/>
        <v>0</v>
      </c>
      <c r="AP66" s="150">
        <f t="shared" si="29"/>
        <v>0</v>
      </c>
      <c r="AQ66" s="150">
        <f t="shared" si="29"/>
        <v>1232</v>
      </c>
      <c r="AR66" s="150">
        <f t="shared" si="29"/>
        <v>82</v>
      </c>
      <c r="AS66" s="149">
        <f t="shared" si="29"/>
        <v>0</v>
      </c>
      <c r="AT66" s="148">
        <v>162580</v>
      </c>
      <c r="AU66" s="148">
        <v>256987</v>
      </c>
      <c r="AV66" s="147">
        <v>44964</v>
      </c>
      <c r="AW66" s="146">
        <v>0.70221210002931422</v>
      </c>
    </row>
    <row r="67" spans="1:49" ht="19.5" customHeight="1" x14ac:dyDescent="0.15">
      <c r="A67" s="171" t="s">
        <v>99</v>
      </c>
      <c r="B67" s="170">
        <v>2095</v>
      </c>
      <c r="C67" s="164">
        <v>17</v>
      </c>
      <c r="D67" s="164">
        <v>287</v>
      </c>
      <c r="E67" s="164">
        <v>362</v>
      </c>
      <c r="F67" s="167">
        <f t="shared" ref="F67:F75" si="30">SUM(B67:E67)</f>
        <v>2761</v>
      </c>
      <c r="G67" s="169">
        <v>9324</v>
      </c>
      <c r="H67" s="164">
        <v>4371</v>
      </c>
      <c r="I67" s="165">
        <f t="shared" ref="I67:I75" si="31">SUM(G67:H67)</f>
        <v>13695</v>
      </c>
      <c r="J67" s="169">
        <v>7</v>
      </c>
      <c r="K67" s="164">
        <v>68</v>
      </c>
      <c r="L67" s="165">
        <f t="shared" ref="L67:L75" si="32">SUM(J67:K67)</f>
        <v>75</v>
      </c>
      <c r="M67" s="168">
        <v>13</v>
      </c>
      <c r="N67" s="158">
        <v>1</v>
      </c>
      <c r="O67" s="158">
        <v>0</v>
      </c>
      <c r="P67" s="158">
        <v>4</v>
      </c>
      <c r="Q67" s="166">
        <v>31</v>
      </c>
      <c r="R67" s="174">
        <v>68</v>
      </c>
      <c r="S67" s="167">
        <f t="shared" ref="S67:S75" si="33">SUM(Q67:R67)</f>
        <v>99</v>
      </c>
      <c r="T67" s="166">
        <v>5670</v>
      </c>
      <c r="U67" s="164">
        <v>1381</v>
      </c>
      <c r="V67" s="158">
        <v>0</v>
      </c>
      <c r="W67" s="165">
        <v>815</v>
      </c>
      <c r="X67" s="163">
        <v>154</v>
      </c>
      <c r="Y67" s="164">
        <v>49</v>
      </c>
      <c r="Z67" s="164">
        <v>0</v>
      </c>
      <c r="AA67" s="163">
        <v>0</v>
      </c>
      <c r="AB67" s="162">
        <f t="shared" ref="AB67:AB75" si="34">SUM(X67:AA67)</f>
        <v>203</v>
      </c>
      <c r="AC67" s="161">
        <v>30</v>
      </c>
      <c r="AD67" s="159">
        <v>30</v>
      </c>
      <c r="AE67" s="160">
        <v>1</v>
      </c>
      <c r="AF67" s="173">
        <v>1598</v>
      </c>
      <c r="AG67" s="158">
        <v>1552</v>
      </c>
      <c r="AH67" s="172">
        <v>38</v>
      </c>
      <c r="AI67" s="158">
        <v>6</v>
      </c>
      <c r="AJ67" s="158">
        <v>0</v>
      </c>
      <c r="AK67" s="158">
        <v>0</v>
      </c>
      <c r="AL67" s="160">
        <v>8</v>
      </c>
      <c r="AM67" s="159">
        <v>615</v>
      </c>
      <c r="AN67" s="158">
        <v>275</v>
      </c>
      <c r="AO67" s="158">
        <v>0</v>
      </c>
      <c r="AP67" s="158">
        <v>0</v>
      </c>
      <c r="AQ67" s="158">
        <v>9</v>
      </c>
      <c r="AR67" s="158">
        <v>1</v>
      </c>
      <c r="AS67" s="157">
        <v>0</v>
      </c>
      <c r="AT67" s="28">
        <v>16620</v>
      </c>
      <c r="AU67" s="29">
        <v>24876</v>
      </c>
      <c r="AV67" s="30">
        <v>4831</v>
      </c>
      <c r="AW67" s="31">
        <v>0.68083242059145677</v>
      </c>
    </row>
    <row r="68" spans="1:49" ht="19.5" customHeight="1" x14ac:dyDescent="0.15">
      <c r="A68" s="171" t="s">
        <v>100</v>
      </c>
      <c r="B68" s="170">
        <v>2607</v>
      </c>
      <c r="C68" s="164">
        <v>20</v>
      </c>
      <c r="D68" s="164">
        <v>316</v>
      </c>
      <c r="E68" s="164">
        <v>357</v>
      </c>
      <c r="F68" s="167">
        <f t="shared" si="30"/>
        <v>3300</v>
      </c>
      <c r="G68" s="169">
        <v>10555</v>
      </c>
      <c r="H68" s="164">
        <v>4195</v>
      </c>
      <c r="I68" s="165">
        <f t="shared" si="31"/>
        <v>14750</v>
      </c>
      <c r="J68" s="169">
        <v>11</v>
      </c>
      <c r="K68" s="164">
        <v>129</v>
      </c>
      <c r="L68" s="165">
        <f t="shared" si="32"/>
        <v>140</v>
      </c>
      <c r="M68" s="168">
        <v>22</v>
      </c>
      <c r="N68" s="158">
        <v>1</v>
      </c>
      <c r="O68" s="158">
        <v>0</v>
      </c>
      <c r="P68" s="158">
        <v>1</v>
      </c>
      <c r="Q68" s="166">
        <v>32</v>
      </c>
      <c r="R68" s="164">
        <v>129</v>
      </c>
      <c r="S68" s="167">
        <f t="shared" si="33"/>
        <v>161</v>
      </c>
      <c r="T68" s="166">
        <v>7711</v>
      </c>
      <c r="U68" s="164">
        <v>2186</v>
      </c>
      <c r="V68" s="158">
        <v>0</v>
      </c>
      <c r="W68" s="165">
        <v>955</v>
      </c>
      <c r="X68" s="163">
        <v>240</v>
      </c>
      <c r="Y68" s="164">
        <v>43</v>
      </c>
      <c r="Z68" s="164">
        <v>0</v>
      </c>
      <c r="AA68" s="163">
        <v>1</v>
      </c>
      <c r="AB68" s="162">
        <f t="shared" si="34"/>
        <v>284</v>
      </c>
      <c r="AC68" s="161">
        <v>996</v>
      </c>
      <c r="AD68" s="159">
        <v>44</v>
      </c>
      <c r="AE68" s="160">
        <v>5</v>
      </c>
      <c r="AF68" s="159">
        <v>2376</v>
      </c>
      <c r="AG68" s="158">
        <v>2218</v>
      </c>
      <c r="AH68" s="158">
        <v>129</v>
      </c>
      <c r="AI68" s="158">
        <v>53</v>
      </c>
      <c r="AJ68" s="158">
        <v>0</v>
      </c>
      <c r="AK68" s="158">
        <v>0</v>
      </c>
      <c r="AL68" s="160">
        <v>9</v>
      </c>
      <c r="AM68" s="159">
        <v>1586</v>
      </c>
      <c r="AN68" s="158">
        <v>748</v>
      </c>
      <c r="AO68" s="158">
        <v>0</v>
      </c>
      <c r="AP68" s="158">
        <v>0</v>
      </c>
      <c r="AQ68" s="158">
        <v>47</v>
      </c>
      <c r="AR68" s="158">
        <v>5</v>
      </c>
      <c r="AS68" s="157">
        <v>0</v>
      </c>
      <c r="AT68" s="28">
        <v>18316</v>
      </c>
      <c r="AU68" s="156">
        <v>31531</v>
      </c>
      <c r="AV68" s="155">
        <v>4723</v>
      </c>
      <c r="AW68" s="31">
        <v>0.71559322033898309</v>
      </c>
    </row>
    <row r="69" spans="1:49" ht="19.5" customHeight="1" x14ac:dyDescent="0.15">
      <c r="A69" s="171" t="s">
        <v>101</v>
      </c>
      <c r="B69" s="170">
        <v>1057</v>
      </c>
      <c r="C69" s="164">
        <v>2</v>
      </c>
      <c r="D69" s="164">
        <v>95</v>
      </c>
      <c r="E69" s="164">
        <v>277</v>
      </c>
      <c r="F69" s="167">
        <f t="shared" si="30"/>
        <v>1431</v>
      </c>
      <c r="G69" s="169">
        <v>5167</v>
      </c>
      <c r="H69" s="164">
        <v>3114</v>
      </c>
      <c r="I69" s="165">
        <f t="shared" si="31"/>
        <v>8281</v>
      </c>
      <c r="J69" s="169">
        <v>11</v>
      </c>
      <c r="K69" s="164">
        <v>273</v>
      </c>
      <c r="L69" s="165">
        <f t="shared" si="32"/>
        <v>284</v>
      </c>
      <c r="M69" s="168">
        <v>9</v>
      </c>
      <c r="N69" s="158">
        <v>0</v>
      </c>
      <c r="O69" s="158">
        <v>0</v>
      </c>
      <c r="P69" s="158">
        <v>1</v>
      </c>
      <c r="Q69" s="166">
        <v>31</v>
      </c>
      <c r="R69" s="164">
        <v>155</v>
      </c>
      <c r="S69" s="167">
        <f t="shared" si="33"/>
        <v>186</v>
      </c>
      <c r="T69" s="166">
        <v>7637</v>
      </c>
      <c r="U69" s="164">
        <v>6044</v>
      </c>
      <c r="V69" s="158">
        <v>0</v>
      </c>
      <c r="W69" s="165">
        <v>220</v>
      </c>
      <c r="X69" s="163">
        <v>101</v>
      </c>
      <c r="Y69" s="164">
        <v>24</v>
      </c>
      <c r="Z69" s="164">
        <v>0</v>
      </c>
      <c r="AA69" s="163">
        <v>0</v>
      </c>
      <c r="AB69" s="162">
        <f t="shared" si="34"/>
        <v>125</v>
      </c>
      <c r="AC69" s="161">
        <v>518</v>
      </c>
      <c r="AD69" s="159">
        <v>194</v>
      </c>
      <c r="AE69" s="160">
        <v>2</v>
      </c>
      <c r="AF69" s="159">
        <v>5292</v>
      </c>
      <c r="AG69" s="158">
        <v>5112</v>
      </c>
      <c r="AH69" s="158">
        <v>166</v>
      </c>
      <c r="AI69" s="158">
        <v>76</v>
      </c>
      <c r="AJ69" s="158">
        <v>0</v>
      </c>
      <c r="AK69" s="158">
        <v>0</v>
      </c>
      <c r="AL69" s="160">
        <v>7</v>
      </c>
      <c r="AM69" s="159">
        <v>1788</v>
      </c>
      <c r="AN69" s="158">
        <v>1401</v>
      </c>
      <c r="AO69" s="158">
        <v>0</v>
      </c>
      <c r="AP69" s="158">
        <v>0</v>
      </c>
      <c r="AQ69" s="158">
        <v>402</v>
      </c>
      <c r="AR69" s="158">
        <v>10</v>
      </c>
      <c r="AS69" s="157">
        <v>0</v>
      </c>
      <c r="AT69" s="28">
        <v>10050</v>
      </c>
      <c r="AU69" s="156">
        <v>26204</v>
      </c>
      <c r="AV69" s="155">
        <v>3675</v>
      </c>
      <c r="AW69" s="31">
        <v>0.62395845912329428</v>
      </c>
    </row>
    <row r="70" spans="1:49" ht="19.5" customHeight="1" x14ac:dyDescent="0.15">
      <c r="A70" s="171" t="s">
        <v>102</v>
      </c>
      <c r="B70" s="170">
        <v>2308</v>
      </c>
      <c r="C70" s="164">
        <v>15</v>
      </c>
      <c r="D70" s="164">
        <v>213</v>
      </c>
      <c r="E70" s="164">
        <v>516</v>
      </c>
      <c r="F70" s="167">
        <f t="shared" si="30"/>
        <v>3052</v>
      </c>
      <c r="G70" s="169">
        <v>7243</v>
      </c>
      <c r="H70" s="164">
        <v>4607</v>
      </c>
      <c r="I70" s="165">
        <f t="shared" si="31"/>
        <v>11850</v>
      </c>
      <c r="J70" s="169">
        <v>12</v>
      </c>
      <c r="K70" s="164">
        <v>218</v>
      </c>
      <c r="L70" s="165">
        <f t="shared" si="32"/>
        <v>230</v>
      </c>
      <c r="M70" s="168">
        <v>32</v>
      </c>
      <c r="N70" s="158">
        <v>1</v>
      </c>
      <c r="O70" s="158">
        <v>0</v>
      </c>
      <c r="P70" s="158">
        <v>7</v>
      </c>
      <c r="Q70" s="166">
        <v>62</v>
      </c>
      <c r="R70" s="164">
        <v>193</v>
      </c>
      <c r="S70" s="167">
        <f t="shared" si="33"/>
        <v>255</v>
      </c>
      <c r="T70" s="166">
        <v>6430</v>
      </c>
      <c r="U70" s="164">
        <v>2669</v>
      </c>
      <c r="V70" s="158">
        <v>0</v>
      </c>
      <c r="W70" s="165">
        <v>579</v>
      </c>
      <c r="X70" s="163">
        <v>215</v>
      </c>
      <c r="Y70" s="164">
        <v>46</v>
      </c>
      <c r="Z70" s="164">
        <v>0</v>
      </c>
      <c r="AA70" s="163">
        <v>0</v>
      </c>
      <c r="AB70" s="162">
        <f t="shared" si="34"/>
        <v>261</v>
      </c>
      <c r="AC70" s="161">
        <v>77</v>
      </c>
      <c r="AD70" s="159">
        <v>205</v>
      </c>
      <c r="AE70" s="160">
        <v>1</v>
      </c>
      <c r="AF70" s="159">
        <v>1881</v>
      </c>
      <c r="AG70" s="158">
        <v>1577</v>
      </c>
      <c r="AH70" s="158">
        <v>300</v>
      </c>
      <c r="AI70" s="158">
        <v>136</v>
      </c>
      <c r="AJ70" s="158">
        <v>0</v>
      </c>
      <c r="AK70" s="158">
        <v>0</v>
      </c>
      <c r="AL70" s="160">
        <v>0</v>
      </c>
      <c r="AM70" s="159">
        <v>338</v>
      </c>
      <c r="AN70" s="158">
        <v>230</v>
      </c>
      <c r="AO70" s="158">
        <v>0</v>
      </c>
      <c r="AP70" s="158">
        <v>0</v>
      </c>
      <c r="AQ70" s="158">
        <v>119</v>
      </c>
      <c r="AR70" s="158">
        <v>2</v>
      </c>
      <c r="AS70" s="157">
        <v>0</v>
      </c>
      <c r="AT70" s="28">
        <v>15287</v>
      </c>
      <c r="AU70" s="156">
        <v>24856</v>
      </c>
      <c r="AV70" s="155">
        <v>5388</v>
      </c>
      <c r="AW70" s="31">
        <v>0.6112236286919831</v>
      </c>
    </row>
    <row r="71" spans="1:49" ht="19.5" customHeight="1" x14ac:dyDescent="0.15">
      <c r="A71" s="171" t="s">
        <v>103</v>
      </c>
      <c r="B71" s="170">
        <v>2428</v>
      </c>
      <c r="C71" s="164">
        <v>2</v>
      </c>
      <c r="D71" s="164">
        <v>242</v>
      </c>
      <c r="E71" s="164">
        <v>626</v>
      </c>
      <c r="F71" s="167">
        <f t="shared" si="30"/>
        <v>3298</v>
      </c>
      <c r="G71" s="169">
        <v>8005</v>
      </c>
      <c r="H71" s="164">
        <v>5486</v>
      </c>
      <c r="I71" s="165">
        <f t="shared" si="31"/>
        <v>13491</v>
      </c>
      <c r="J71" s="169">
        <v>28</v>
      </c>
      <c r="K71" s="164">
        <v>358</v>
      </c>
      <c r="L71" s="165">
        <f t="shared" si="32"/>
        <v>386</v>
      </c>
      <c r="M71" s="168">
        <v>18</v>
      </c>
      <c r="N71" s="158">
        <v>1</v>
      </c>
      <c r="O71" s="158">
        <v>1</v>
      </c>
      <c r="P71" s="158">
        <v>3</v>
      </c>
      <c r="Q71" s="166">
        <v>42</v>
      </c>
      <c r="R71" s="164">
        <v>219</v>
      </c>
      <c r="S71" s="167">
        <f t="shared" si="33"/>
        <v>261</v>
      </c>
      <c r="T71" s="166">
        <v>6720</v>
      </c>
      <c r="U71" s="164">
        <v>3045</v>
      </c>
      <c r="V71" s="158">
        <v>745</v>
      </c>
      <c r="W71" s="165">
        <v>725</v>
      </c>
      <c r="X71" s="163">
        <v>206</v>
      </c>
      <c r="Y71" s="164">
        <v>47</v>
      </c>
      <c r="Z71" s="164">
        <v>0</v>
      </c>
      <c r="AA71" s="163">
        <v>0</v>
      </c>
      <c r="AB71" s="162">
        <f t="shared" si="34"/>
        <v>253</v>
      </c>
      <c r="AC71" s="161">
        <v>170</v>
      </c>
      <c r="AD71" s="159">
        <v>160</v>
      </c>
      <c r="AE71" s="160">
        <v>5</v>
      </c>
      <c r="AF71" s="159">
        <v>2098</v>
      </c>
      <c r="AG71" s="158">
        <v>1793</v>
      </c>
      <c r="AH71" s="158">
        <v>259</v>
      </c>
      <c r="AI71" s="158">
        <v>112</v>
      </c>
      <c r="AJ71" s="158">
        <v>0</v>
      </c>
      <c r="AK71" s="158">
        <v>0</v>
      </c>
      <c r="AL71" s="160">
        <v>5</v>
      </c>
      <c r="AM71" s="159">
        <v>361</v>
      </c>
      <c r="AN71" s="158">
        <v>173</v>
      </c>
      <c r="AO71" s="158">
        <v>0</v>
      </c>
      <c r="AP71" s="158">
        <v>0</v>
      </c>
      <c r="AQ71" s="158">
        <v>154</v>
      </c>
      <c r="AR71" s="158">
        <v>7</v>
      </c>
      <c r="AS71" s="157">
        <v>0</v>
      </c>
      <c r="AT71" s="28">
        <v>17284</v>
      </c>
      <c r="AU71" s="156">
        <v>27473</v>
      </c>
      <c r="AV71" s="155">
        <v>6490</v>
      </c>
      <c r="AW71" s="31">
        <v>0.59335853531984284</v>
      </c>
    </row>
    <row r="72" spans="1:49" ht="19.5" customHeight="1" x14ac:dyDescent="0.15">
      <c r="A72" s="171" t="s">
        <v>104</v>
      </c>
      <c r="B72" s="170">
        <v>1552</v>
      </c>
      <c r="C72" s="164">
        <v>7</v>
      </c>
      <c r="D72" s="164">
        <v>229</v>
      </c>
      <c r="E72" s="164">
        <v>359</v>
      </c>
      <c r="F72" s="167">
        <f t="shared" si="30"/>
        <v>2147</v>
      </c>
      <c r="G72" s="169">
        <v>7073</v>
      </c>
      <c r="H72" s="164">
        <v>4328</v>
      </c>
      <c r="I72" s="165">
        <f t="shared" si="31"/>
        <v>11401</v>
      </c>
      <c r="J72" s="169">
        <v>16</v>
      </c>
      <c r="K72" s="164">
        <v>115</v>
      </c>
      <c r="L72" s="165">
        <f t="shared" si="32"/>
        <v>131</v>
      </c>
      <c r="M72" s="168">
        <v>15</v>
      </c>
      <c r="N72" s="158">
        <v>0</v>
      </c>
      <c r="O72" s="158">
        <v>0</v>
      </c>
      <c r="P72" s="158">
        <v>3</v>
      </c>
      <c r="Q72" s="166">
        <v>29</v>
      </c>
      <c r="R72" s="164">
        <v>95</v>
      </c>
      <c r="S72" s="167">
        <f t="shared" si="33"/>
        <v>124</v>
      </c>
      <c r="T72" s="166">
        <v>4293</v>
      </c>
      <c r="U72" s="164">
        <v>1237</v>
      </c>
      <c r="V72" s="158">
        <v>0</v>
      </c>
      <c r="W72" s="165">
        <v>543</v>
      </c>
      <c r="X72" s="163">
        <v>160</v>
      </c>
      <c r="Y72" s="164">
        <v>38</v>
      </c>
      <c r="Z72" s="164">
        <v>0</v>
      </c>
      <c r="AA72" s="163">
        <v>0</v>
      </c>
      <c r="AB72" s="162">
        <f t="shared" si="34"/>
        <v>198</v>
      </c>
      <c r="AC72" s="161">
        <v>52</v>
      </c>
      <c r="AD72" s="159">
        <v>53</v>
      </c>
      <c r="AE72" s="160">
        <v>56</v>
      </c>
      <c r="AF72" s="159">
        <v>1425</v>
      </c>
      <c r="AG72" s="158">
        <v>1357</v>
      </c>
      <c r="AH72" s="158">
        <v>62</v>
      </c>
      <c r="AI72" s="158">
        <v>24</v>
      </c>
      <c r="AJ72" s="158">
        <v>0</v>
      </c>
      <c r="AK72" s="158">
        <v>0</v>
      </c>
      <c r="AL72" s="160">
        <v>0</v>
      </c>
      <c r="AM72" s="159">
        <v>380</v>
      </c>
      <c r="AN72" s="158">
        <v>143</v>
      </c>
      <c r="AO72" s="158">
        <v>0</v>
      </c>
      <c r="AP72" s="158">
        <v>0</v>
      </c>
      <c r="AQ72" s="158">
        <v>12</v>
      </c>
      <c r="AR72" s="158">
        <v>5</v>
      </c>
      <c r="AS72" s="157">
        <v>0</v>
      </c>
      <c r="AT72" s="28">
        <v>13739</v>
      </c>
      <c r="AU72" s="156">
        <v>20337</v>
      </c>
      <c r="AV72" s="155">
        <v>4824</v>
      </c>
      <c r="AW72" s="31">
        <v>0.62038417682659419</v>
      </c>
    </row>
    <row r="73" spans="1:49" ht="19.5" customHeight="1" x14ac:dyDescent="0.15">
      <c r="A73" s="171" t="s">
        <v>105</v>
      </c>
      <c r="B73" s="170">
        <v>1548</v>
      </c>
      <c r="C73" s="164">
        <v>14</v>
      </c>
      <c r="D73" s="164">
        <v>264</v>
      </c>
      <c r="E73" s="164">
        <v>314</v>
      </c>
      <c r="F73" s="167">
        <f t="shared" si="30"/>
        <v>2140</v>
      </c>
      <c r="G73" s="169">
        <v>8526</v>
      </c>
      <c r="H73" s="164">
        <v>4459</v>
      </c>
      <c r="I73" s="165">
        <f t="shared" si="31"/>
        <v>12985</v>
      </c>
      <c r="J73" s="169">
        <v>4</v>
      </c>
      <c r="K73" s="164">
        <v>55</v>
      </c>
      <c r="L73" s="165">
        <f t="shared" si="32"/>
        <v>59</v>
      </c>
      <c r="M73" s="168">
        <v>14</v>
      </c>
      <c r="N73" s="158">
        <v>2</v>
      </c>
      <c r="O73" s="158">
        <v>0</v>
      </c>
      <c r="P73" s="158">
        <v>3</v>
      </c>
      <c r="Q73" s="166">
        <v>17</v>
      </c>
      <c r="R73" s="164">
        <v>45</v>
      </c>
      <c r="S73" s="167">
        <f t="shared" si="33"/>
        <v>62</v>
      </c>
      <c r="T73" s="166">
        <v>4229</v>
      </c>
      <c r="U73" s="164">
        <v>894</v>
      </c>
      <c r="V73" s="158">
        <v>0</v>
      </c>
      <c r="W73" s="165">
        <v>674</v>
      </c>
      <c r="X73" s="163">
        <v>147</v>
      </c>
      <c r="Y73" s="164">
        <v>37</v>
      </c>
      <c r="Z73" s="164">
        <v>0</v>
      </c>
      <c r="AA73" s="163">
        <v>0</v>
      </c>
      <c r="AB73" s="162">
        <f t="shared" si="34"/>
        <v>184</v>
      </c>
      <c r="AC73" s="161">
        <v>236</v>
      </c>
      <c r="AD73" s="159">
        <v>109</v>
      </c>
      <c r="AE73" s="160">
        <v>1</v>
      </c>
      <c r="AF73" s="159">
        <v>1300</v>
      </c>
      <c r="AG73" s="158">
        <v>1045</v>
      </c>
      <c r="AH73" s="158">
        <v>253</v>
      </c>
      <c r="AI73" s="158">
        <v>116</v>
      </c>
      <c r="AJ73" s="158">
        <v>0</v>
      </c>
      <c r="AK73" s="158">
        <v>0</v>
      </c>
      <c r="AL73" s="160">
        <v>0</v>
      </c>
      <c r="AM73" s="159">
        <v>630</v>
      </c>
      <c r="AN73" s="158">
        <v>260</v>
      </c>
      <c r="AO73" s="158">
        <v>0</v>
      </c>
      <c r="AP73" s="158">
        <v>0</v>
      </c>
      <c r="AQ73" s="158">
        <v>2</v>
      </c>
      <c r="AR73" s="158">
        <v>0</v>
      </c>
      <c r="AS73" s="157">
        <v>0</v>
      </c>
      <c r="AT73" s="28">
        <v>15248</v>
      </c>
      <c r="AU73" s="156">
        <v>22001</v>
      </c>
      <c r="AV73" s="155">
        <v>4856</v>
      </c>
      <c r="AW73" s="31">
        <v>0.65660377358490563</v>
      </c>
    </row>
    <row r="74" spans="1:49" ht="19.5" customHeight="1" x14ac:dyDescent="0.15">
      <c r="A74" s="171" t="s">
        <v>106</v>
      </c>
      <c r="B74" s="170">
        <v>3205</v>
      </c>
      <c r="C74" s="164">
        <v>13</v>
      </c>
      <c r="D74" s="164">
        <v>445</v>
      </c>
      <c r="E74" s="164">
        <v>584</v>
      </c>
      <c r="F74" s="167">
        <f t="shared" si="30"/>
        <v>4247</v>
      </c>
      <c r="G74" s="169">
        <v>10859</v>
      </c>
      <c r="H74" s="164">
        <v>3553</v>
      </c>
      <c r="I74" s="165">
        <f t="shared" si="31"/>
        <v>14412</v>
      </c>
      <c r="J74" s="169">
        <v>4</v>
      </c>
      <c r="K74" s="164">
        <v>197</v>
      </c>
      <c r="L74" s="165">
        <f t="shared" si="32"/>
        <v>201</v>
      </c>
      <c r="M74" s="168">
        <v>26</v>
      </c>
      <c r="N74" s="158">
        <v>0</v>
      </c>
      <c r="O74" s="158">
        <v>0</v>
      </c>
      <c r="P74" s="158">
        <v>8</v>
      </c>
      <c r="Q74" s="166">
        <v>57</v>
      </c>
      <c r="R74" s="164">
        <v>194</v>
      </c>
      <c r="S74" s="167">
        <f t="shared" si="33"/>
        <v>251</v>
      </c>
      <c r="T74" s="166">
        <v>8051</v>
      </c>
      <c r="U74" s="164">
        <v>3006</v>
      </c>
      <c r="V74" s="158">
        <v>0</v>
      </c>
      <c r="W74" s="165">
        <v>831</v>
      </c>
      <c r="X74" s="163">
        <v>259</v>
      </c>
      <c r="Y74" s="164">
        <v>57</v>
      </c>
      <c r="Z74" s="164">
        <v>0</v>
      </c>
      <c r="AA74" s="163">
        <v>0</v>
      </c>
      <c r="AB74" s="162">
        <f t="shared" si="34"/>
        <v>316</v>
      </c>
      <c r="AC74" s="161">
        <v>943</v>
      </c>
      <c r="AD74" s="159">
        <v>384</v>
      </c>
      <c r="AE74" s="160">
        <v>5</v>
      </c>
      <c r="AF74" s="159">
        <v>2978</v>
      </c>
      <c r="AG74" s="158">
        <v>2522</v>
      </c>
      <c r="AH74" s="158">
        <v>419</v>
      </c>
      <c r="AI74" s="158">
        <v>190</v>
      </c>
      <c r="AJ74" s="158">
        <v>0</v>
      </c>
      <c r="AK74" s="158">
        <v>0</v>
      </c>
      <c r="AL74" s="160">
        <v>35</v>
      </c>
      <c r="AM74" s="159">
        <v>1349</v>
      </c>
      <c r="AN74" s="158">
        <v>669</v>
      </c>
      <c r="AO74" s="158">
        <v>0</v>
      </c>
      <c r="AP74" s="158">
        <v>0</v>
      </c>
      <c r="AQ74" s="158">
        <v>368</v>
      </c>
      <c r="AR74" s="158">
        <v>23</v>
      </c>
      <c r="AS74" s="157">
        <v>0</v>
      </c>
      <c r="AT74" s="28">
        <v>18932</v>
      </c>
      <c r="AU74" s="156">
        <v>33600</v>
      </c>
      <c r="AV74" s="155">
        <v>4373</v>
      </c>
      <c r="AW74" s="31">
        <v>0.75346933111296144</v>
      </c>
    </row>
    <row r="75" spans="1:49" ht="19.5" customHeight="1" thickBot="1" x14ac:dyDescent="0.2">
      <c r="A75" s="171" t="s">
        <v>107</v>
      </c>
      <c r="B75" s="170">
        <v>2182</v>
      </c>
      <c r="C75" s="164">
        <v>16</v>
      </c>
      <c r="D75" s="164">
        <v>257</v>
      </c>
      <c r="E75" s="164">
        <v>479</v>
      </c>
      <c r="F75" s="167">
        <f t="shared" si="30"/>
        <v>2934</v>
      </c>
      <c r="G75" s="169">
        <v>11214</v>
      </c>
      <c r="H75" s="164">
        <v>6214</v>
      </c>
      <c r="I75" s="165">
        <f t="shared" si="31"/>
        <v>17428</v>
      </c>
      <c r="J75" s="169">
        <v>6</v>
      </c>
      <c r="K75" s="164">
        <v>157</v>
      </c>
      <c r="L75" s="165">
        <f t="shared" si="32"/>
        <v>163</v>
      </c>
      <c r="M75" s="168">
        <v>13</v>
      </c>
      <c r="N75" s="158">
        <v>0</v>
      </c>
      <c r="O75" s="158">
        <v>0</v>
      </c>
      <c r="P75" s="158">
        <v>2</v>
      </c>
      <c r="Q75" s="166">
        <v>31</v>
      </c>
      <c r="R75" s="164">
        <v>80</v>
      </c>
      <c r="S75" s="167">
        <f t="shared" si="33"/>
        <v>111</v>
      </c>
      <c r="T75" s="166">
        <v>5891</v>
      </c>
      <c r="U75" s="164">
        <v>1987</v>
      </c>
      <c r="V75" s="158">
        <v>0</v>
      </c>
      <c r="W75" s="165">
        <v>795</v>
      </c>
      <c r="X75" s="163">
        <v>161</v>
      </c>
      <c r="Y75" s="164">
        <v>47</v>
      </c>
      <c r="Z75" s="164">
        <v>0</v>
      </c>
      <c r="AA75" s="163">
        <v>0</v>
      </c>
      <c r="AB75" s="162">
        <f t="shared" si="34"/>
        <v>208</v>
      </c>
      <c r="AC75" s="161">
        <v>72</v>
      </c>
      <c r="AD75" s="159">
        <v>224</v>
      </c>
      <c r="AE75" s="160">
        <v>120</v>
      </c>
      <c r="AF75" s="159">
        <v>2199</v>
      </c>
      <c r="AG75" s="158">
        <v>1758</v>
      </c>
      <c r="AH75" s="158">
        <v>441</v>
      </c>
      <c r="AI75" s="158">
        <v>165</v>
      </c>
      <c r="AJ75" s="158">
        <v>0</v>
      </c>
      <c r="AK75" s="158">
        <v>0</v>
      </c>
      <c r="AL75" s="160">
        <v>0</v>
      </c>
      <c r="AM75" s="159">
        <v>983</v>
      </c>
      <c r="AN75" s="158">
        <v>551</v>
      </c>
      <c r="AO75" s="158">
        <v>0</v>
      </c>
      <c r="AP75" s="158">
        <v>0</v>
      </c>
      <c r="AQ75" s="158">
        <v>18</v>
      </c>
      <c r="AR75" s="158">
        <v>1</v>
      </c>
      <c r="AS75" s="157">
        <v>0</v>
      </c>
      <c r="AT75" s="28">
        <v>20608</v>
      </c>
      <c r="AU75" s="156">
        <v>30435</v>
      </c>
      <c r="AV75" s="155">
        <v>6879</v>
      </c>
      <c r="AW75" s="31">
        <v>0.64344732614184075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18982</v>
      </c>
      <c r="C76" s="150">
        <f t="shared" si="35"/>
        <v>106</v>
      </c>
      <c r="D76" s="150">
        <f t="shared" si="35"/>
        <v>2348</v>
      </c>
      <c r="E76" s="150">
        <f t="shared" si="35"/>
        <v>3874</v>
      </c>
      <c r="F76" s="152">
        <f t="shared" si="35"/>
        <v>25310</v>
      </c>
      <c r="G76" s="151">
        <f t="shared" si="35"/>
        <v>77966</v>
      </c>
      <c r="H76" s="150">
        <f t="shared" si="35"/>
        <v>40327</v>
      </c>
      <c r="I76" s="152">
        <f t="shared" si="35"/>
        <v>118293</v>
      </c>
      <c r="J76" s="151">
        <f t="shared" si="35"/>
        <v>99</v>
      </c>
      <c r="K76" s="150">
        <f t="shared" si="35"/>
        <v>1570</v>
      </c>
      <c r="L76" s="152">
        <f t="shared" si="35"/>
        <v>1669</v>
      </c>
      <c r="M76" s="153">
        <f t="shared" si="35"/>
        <v>162</v>
      </c>
      <c r="N76" s="150">
        <f t="shared" si="35"/>
        <v>6</v>
      </c>
      <c r="O76" s="150">
        <f t="shared" si="35"/>
        <v>1</v>
      </c>
      <c r="P76" s="149">
        <f t="shared" si="35"/>
        <v>32</v>
      </c>
      <c r="Q76" s="151">
        <f t="shared" si="35"/>
        <v>332</v>
      </c>
      <c r="R76" s="150">
        <f t="shared" si="35"/>
        <v>1178</v>
      </c>
      <c r="S76" s="152">
        <f t="shared" si="35"/>
        <v>1510</v>
      </c>
      <c r="T76" s="151">
        <f t="shared" si="35"/>
        <v>56632</v>
      </c>
      <c r="U76" s="150">
        <f t="shared" si="35"/>
        <v>22449</v>
      </c>
      <c r="V76" s="150">
        <f t="shared" si="35"/>
        <v>745</v>
      </c>
      <c r="W76" s="152">
        <f t="shared" si="35"/>
        <v>6137</v>
      </c>
      <c r="X76" s="153">
        <f t="shared" si="35"/>
        <v>1643</v>
      </c>
      <c r="Y76" s="150">
        <f t="shared" si="35"/>
        <v>388</v>
      </c>
      <c r="Z76" s="150">
        <f t="shared" si="35"/>
        <v>0</v>
      </c>
      <c r="AA76" s="150">
        <f t="shared" si="35"/>
        <v>1</v>
      </c>
      <c r="AB76" s="149">
        <f t="shared" si="35"/>
        <v>2032</v>
      </c>
      <c r="AC76" s="148">
        <f t="shared" si="35"/>
        <v>3094</v>
      </c>
      <c r="AD76" s="153">
        <f t="shared" si="35"/>
        <v>1403</v>
      </c>
      <c r="AE76" s="149">
        <f t="shared" si="35"/>
        <v>196</v>
      </c>
      <c r="AF76" s="151">
        <f t="shared" si="35"/>
        <v>21147</v>
      </c>
      <c r="AG76" s="150">
        <f t="shared" si="35"/>
        <v>18934</v>
      </c>
      <c r="AH76" s="150">
        <f t="shared" si="35"/>
        <v>2067</v>
      </c>
      <c r="AI76" s="150">
        <f t="shared" si="35"/>
        <v>878</v>
      </c>
      <c r="AJ76" s="150">
        <f t="shared" si="35"/>
        <v>0</v>
      </c>
      <c r="AK76" s="150">
        <f t="shared" si="35"/>
        <v>0</v>
      </c>
      <c r="AL76" s="152">
        <f t="shared" si="35"/>
        <v>64</v>
      </c>
      <c r="AM76" s="151">
        <f t="shared" si="35"/>
        <v>8030</v>
      </c>
      <c r="AN76" s="150">
        <f t="shared" si="35"/>
        <v>4450</v>
      </c>
      <c r="AO76" s="150">
        <f t="shared" si="35"/>
        <v>0</v>
      </c>
      <c r="AP76" s="150">
        <f t="shared" si="35"/>
        <v>0</v>
      </c>
      <c r="AQ76" s="150">
        <f t="shared" si="35"/>
        <v>1131</v>
      </c>
      <c r="AR76" s="150">
        <f t="shared" si="35"/>
        <v>54</v>
      </c>
      <c r="AS76" s="149">
        <f t="shared" si="35"/>
        <v>0</v>
      </c>
      <c r="AT76" s="148">
        <v>146084</v>
      </c>
      <c r="AU76" s="148">
        <v>241313</v>
      </c>
      <c r="AV76" s="147">
        <v>46039</v>
      </c>
      <c r="AW76" s="146">
        <v>0.65909225397952542</v>
      </c>
    </row>
    <row r="77" spans="1:49" ht="19.5" customHeight="1" x14ac:dyDescent="0.15">
      <c r="A77" s="171" t="s">
        <v>108</v>
      </c>
      <c r="B77" s="170">
        <v>1026</v>
      </c>
      <c r="C77" s="164">
        <v>15</v>
      </c>
      <c r="D77" s="164">
        <v>157</v>
      </c>
      <c r="E77" s="164">
        <v>174</v>
      </c>
      <c r="F77" s="167">
        <f t="shared" ref="F77:F82" si="36">SUM(B77:E77)</f>
        <v>1372</v>
      </c>
      <c r="G77" s="169">
        <v>4963</v>
      </c>
      <c r="H77" s="164">
        <v>1927</v>
      </c>
      <c r="I77" s="165">
        <f t="shared" ref="I77:I82" si="37">SUM(G77:H77)</f>
        <v>6890</v>
      </c>
      <c r="J77" s="169">
        <v>1</v>
      </c>
      <c r="K77" s="164">
        <v>23</v>
      </c>
      <c r="L77" s="165">
        <f t="shared" ref="L77:L82" si="38">SUM(J77:K77)</f>
        <v>24</v>
      </c>
      <c r="M77" s="168">
        <v>10</v>
      </c>
      <c r="N77" s="158">
        <v>0</v>
      </c>
      <c r="O77" s="158">
        <v>0</v>
      </c>
      <c r="P77" s="158">
        <v>1</v>
      </c>
      <c r="Q77" s="166">
        <v>5</v>
      </c>
      <c r="R77" s="174">
        <v>76</v>
      </c>
      <c r="S77" s="167">
        <f t="shared" ref="S77:S82" si="39">SUM(Q77:R77)</f>
        <v>81</v>
      </c>
      <c r="T77" s="166">
        <v>2605</v>
      </c>
      <c r="U77" s="164">
        <v>398</v>
      </c>
      <c r="V77" s="158">
        <v>0</v>
      </c>
      <c r="W77" s="165">
        <v>390</v>
      </c>
      <c r="X77" s="163">
        <v>65</v>
      </c>
      <c r="Y77" s="164">
        <v>10</v>
      </c>
      <c r="Z77" s="164">
        <v>0</v>
      </c>
      <c r="AA77" s="163">
        <v>0</v>
      </c>
      <c r="AB77" s="162">
        <f t="shared" ref="AB77:AB82" si="40">SUM(X77:AA77)</f>
        <v>75</v>
      </c>
      <c r="AC77" s="161">
        <v>297</v>
      </c>
      <c r="AD77" s="159">
        <v>4</v>
      </c>
      <c r="AE77" s="160">
        <v>0</v>
      </c>
      <c r="AF77" s="173">
        <v>1093</v>
      </c>
      <c r="AG77" s="158">
        <v>1062</v>
      </c>
      <c r="AH77" s="172">
        <v>25</v>
      </c>
      <c r="AI77" s="158">
        <v>7</v>
      </c>
      <c r="AJ77" s="158">
        <v>0</v>
      </c>
      <c r="AK77" s="158">
        <v>0</v>
      </c>
      <c r="AL77" s="160">
        <v>0</v>
      </c>
      <c r="AM77" s="159">
        <v>858</v>
      </c>
      <c r="AN77" s="158">
        <v>335</v>
      </c>
      <c r="AO77" s="158">
        <v>0</v>
      </c>
      <c r="AP77" s="158">
        <v>0</v>
      </c>
      <c r="AQ77" s="158">
        <v>1</v>
      </c>
      <c r="AR77" s="158">
        <v>0</v>
      </c>
      <c r="AS77" s="157">
        <v>0</v>
      </c>
      <c r="AT77" s="28">
        <v>8328</v>
      </c>
      <c r="AU77" s="29">
        <v>13342</v>
      </c>
      <c r="AV77" s="30">
        <v>2149</v>
      </c>
      <c r="AW77" s="31">
        <v>0.72031930333817129</v>
      </c>
    </row>
    <row r="78" spans="1:49" ht="19.5" customHeight="1" x14ac:dyDescent="0.15">
      <c r="A78" s="171" t="s">
        <v>109</v>
      </c>
      <c r="B78" s="170">
        <v>1401</v>
      </c>
      <c r="C78" s="164">
        <v>17</v>
      </c>
      <c r="D78" s="164">
        <v>327</v>
      </c>
      <c r="E78" s="164">
        <v>149</v>
      </c>
      <c r="F78" s="167">
        <f t="shared" si="36"/>
        <v>1894</v>
      </c>
      <c r="G78" s="169">
        <v>6959</v>
      </c>
      <c r="H78" s="164">
        <v>2381</v>
      </c>
      <c r="I78" s="165">
        <f t="shared" si="37"/>
        <v>9340</v>
      </c>
      <c r="J78" s="169">
        <v>0</v>
      </c>
      <c r="K78" s="164">
        <v>77</v>
      </c>
      <c r="L78" s="165">
        <f t="shared" si="38"/>
        <v>77</v>
      </c>
      <c r="M78" s="168">
        <v>3</v>
      </c>
      <c r="N78" s="158">
        <v>0</v>
      </c>
      <c r="O78" s="158">
        <v>0</v>
      </c>
      <c r="P78" s="158">
        <v>0</v>
      </c>
      <c r="Q78" s="166">
        <v>12</v>
      </c>
      <c r="R78" s="164">
        <v>32</v>
      </c>
      <c r="S78" s="167">
        <f t="shared" si="39"/>
        <v>44</v>
      </c>
      <c r="T78" s="166">
        <v>3434</v>
      </c>
      <c r="U78" s="164">
        <v>519</v>
      </c>
      <c r="V78" s="158">
        <v>0</v>
      </c>
      <c r="W78" s="165">
        <v>463</v>
      </c>
      <c r="X78" s="163">
        <v>80</v>
      </c>
      <c r="Y78" s="164">
        <v>12</v>
      </c>
      <c r="Z78" s="164">
        <v>0</v>
      </c>
      <c r="AA78" s="163">
        <v>0</v>
      </c>
      <c r="AB78" s="162">
        <f t="shared" si="40"/>
        <v>92</v>
      </c>
      <c r="AC78" s="161">
        <v>81</v>
      </c>
      <c r="AD78" s="159">
        <v>28</v>
      </c>
      <c r="AE78" s="160">
        <v>0</v>
      </c>
      <c r="AF78" s="159">
        <v>1331</v>
      </c>
      <c r="AG78" s="158">
        <v>1245</v>
      </c>
      <c r="AH78" s="158">
        <v>83</v>
      </c>
      <c r="AI78" s="158">
        <v>45</v>
      </c>
      <c r="AJ78" s="158">
        <v>0</v>
      </c>
      <c r="AK78" s="158">
        <v>0</v>
      </c>
      <c r="AL78" s="160">
        <v>0</v>
      </c>
      <c r="AM78" s="159">
        <v>1115</v>
      </c>
      <c r="AN78" s="158">
        <v>463</v>
      </c>
      <c r="AO78" s="158">
        <v>0</v>
      </c>
      <c r="AP78" s="158">
        <v>0</v>
      </c>
      <c r="AQ78" s="158">
        <v>7</v>
      </c>
      <c r="AR78" s="158">
        <v>0</v>
      </c>
      <c r="AS78" s="157">
        <v>0</v>
      </c>
      <c r="AT78" s="28">
        <v>11340</v>
      </c>
      <c r="AU78" s="156">
        <v>17472</v>
      </c>
      <c r="AV78" s="155">
        <v>2627</v>
      </c>
      <c r="AW78" s="31">
        <v>0.74507494646680938</v>
      </c>
    </row>
    <row r="79" spans="1:49" ht="19.5" customHeight="1" x14ac:dyDescent="0.15">
      <c r="A79" s="171" t="s">
        <v>110</v>
      </c>
      <c r="B79" s="170">
        <v>3164</v>
      </c>
      <c r="C79" s="164">
        <v>17</v>
      </c>
      <c r="D79" s="164">
        <v>543</v>
      </c>
      <c r="E79" s="164">
        <v>559</v>
      </c>
      <c r="F79" s="167">
        <f t="shared" si="36"/>
        <v>4283</v>
      </c>
      <c r="G79" s="169">
        <v>15648</v>
      </c>
      <c r="H79" s="164">
        <v>5734</v>
      </c>
      <c r="I79" s="165">
        <f t="shared" si="37"/>
        <v>21382</v>
      </c>
      <c r="J79" s="169">
        <v>6</v>
      </c>
      <c r="K79" s="164">
        <v>113</v>
      </c>
      <c r="L79" s="165">
        <f t="shared" si="38"/>
        <v>119</v>
      </c>
      <c r="M79" s="168">
        <v>26</v>
      </c>
      <c r="N79" s="158">
        <v>2</v>
      </c>
      <c r="O79" s="158">
        <v>0</v>
      </c>
      <c r="P79" s="158">
        <v>8</v>
      </c>
      <c r="Q79" s="166">
        <v>47</v>
      </c>
      <c r="R79" s="164">
        <v>40</v>
      </c>
      <c r="S79" s="167">
        <f t="shared" si="39"/>
        <v>87</v>
      </c>
      <c r="T79" s="166">
        <v>8548</v>
      </c>
      <c r="U79" s="164">
        <v>2443</v>
      </c>
      <c r="V79" s="158">
        <v>974</v>
      </c>
      <c r="W79" s="165">
        <v>1113</v>
      </c>
      <c r="X79" s="163">
        <v>321</v>
      </c>
      <c r="Y79" s="164">
        <v>71</v>
      </c>
      <c r="Z79" s="164">
        <v>0</v>
      </c>
      <c r="AA79" s="163">
        <v>0</v>
      </c>
      <c r="AB79" s="162">
        <f t="shared" si="40"/>
        <v>392</v>
      </c>
      <c r="AC79" s="161">
        <v>342</v>
      </c>
      <c r="AD79" s="159">
        <v>19</v>
      </c>
      <c r="AE79" s="160">
        <v>4</v>
      </c>
      <c r="AF79" s="159">
        <v>2696</v>
      </c>
      <c r="AG79" s="158">
        <v>2657</v>
      </c>
      <c r="AH79" s="158">
        <v>33</v>
      </c>
      <c r="AI79" s="158">
        <v>13</v>
      </c>
      <c r="AJ79" s="158">
        <v>0</v>
      </c>
      <c r="AK79" s="158">
        <v>0</v>
      </c>
      <c r="AL79" s="160">
        <v>0</v>
      </c>
      <c r="AM79" s="159">
        <v>2509</v>
      </c>
      <c r="AN79" s="158">
        <v>1006</v>
      </c>
      <c r="AO79" s="158">
        <v>0</v>
      </c>
      <c r="AP79" s="158">
        <v>0</v>
      </c>
      <c r="AQ79" s="158">
        <v>42</v>
      </c>
      <c r="AR79" s="158">
        <v>0</v>
      </c>
      <c r="AS79" s="157">
        <v>0</v>
      </c>
      <c r="AT79" s="28">
        <v>25860</v>
      </c>
      <c r="AU79" s="156">
        <v>40499</v>
      </c>
      <c r="AV79" s="155">
        <v>6449</v>
      </c>
      <c r="AW79" s="31">
        <v>0.7318305116453091</v>
      </c>
    </row>
    <row r="80" spans="1:49" ht="19.5" customHeight="1" x14ac:dyDescent="0.15">
      <c r="A80" s="171" t="s">
        <v>111</v>
      </c>
      <c r="B80" s="170">
        <v>2522</v>
      </c>
      <c r="C80" s="164">
        <v>25</v>
      </c>
      <c r="D80" s="164">
        <v>456</v>
      </c>
      <c r="E80" s="164">
        <v>344</v>
      </c>
      <c r="F80" s="167">
        <f t="shared" si="36"/>
        <v>3347</v>
      </c>
      <c r="G80" s="169">
        <v>12311</v>
      </c>
      <c r="H80" s="164">
        <v>2910</v>
      </c>
      <c r="I80" s="165">
        <f t="shared" si="37"/>
        <v>15221</v>
      </c>
      <c r="J80" s="169">
        <v>3</v>
      </c>
      <c r="K80" s="164">
        <v>49</v>
      </c>
      <c r="L80" s="165">
        <f t="shared" si="38"/>
        <v>52</v>
      </c>
      <c r="M80" s="168">
        <v>8</v>
      </c>
      <c r="N80" s="158">
        <v>1</v>
      </c>
      <c r="O80" s="158">
        <v>0</v>
      </c>
      <c r="P80" s="158">
        <v>2</v>
      </c>
      <c r="Q80" s="166">
        <v>18</v>
      </c>
      <c r="R80" s="164">
        <v>25</v>
      </c>
      <c r="S80" s="167">
        <f t="shared" si="39"/>
        <v>43</v>
      </c>
      <c r="T80" s="166">
        <v>7110</v>
      </c>
      <c r="U80" s="164">
        <v>1376</v>
      </c>
      <c r="V80" s="158">
        <v>0</v>
      </c>
      <c r="W80" s="165">
        <v>846</v>
      </c>
      <c r="X80" s="163">
        <v>182</v>
      </c>
      <c r="Y80" s="164">
        <v>60</v>
      </c>
      <c r="Z80" s="164">
        <v>0</v>
      </c>
      <c r="AA80" s="163">
        <v>0</v>
      </c>
      <c r="AB80" s="162">
        <f t="shared" si="40"/>
        <v>242</v>
      </c>
      <c r="AC80" s="161">
        <v>77</v>
      </c>
      <c r="AD80" s="159">
        <v>110</v>
      </c>
      <c r="AE80" s="160">
        <v>0</v>
      </c>
      <c r="AF80" s="159">
        <v>2405</v>
      </c>
      <c r="AG80" s="158">
        <v>1989</v>
      </c>
      <c r="AH80" s="158">
        <v>407</v>
      </c>
      <c r="AI80" s="158">
        <v>202</v>
      </c>
      <c r="AJ80" s="158">
        <v>0</v>
      </c>
      <c r="AK80" s="158">
        <v>0</v>
      </c>
      <c r="AL80" s="160">
        <v>1</v>
      </c>
      <c r="AM80" s="159">
        <v>1161</v>
      </c>
      <c r="AN80" s="158">
        <v>562</v>
      </c>
      <c r="AO80" s="158">
        <v>0</v>
      </c>
      <c r="AP80" s="158">
        <v>0</v>
      </c>
      <c r="AQ80" s="158">
        <v>6</v>
      </c>
      <c r="AR80" s="158">
        <v>0</v>
      </c>
      <c r="AS80" s="157">
        <v>0</v>
      </c>
      <c r="AT80" s="28">
        <v>18665</v>
      </c>
      <c r="AU80" s="156">
        <v>29819</v>
      </c>
      <c r="AV80" s="155">
        <v>3336</v>
      </c>
      <c r="AW80" s="31">
        <v>0.80881676630970367</v>
      </c>
    </row>
    <row r="81" spans="1:49" ht="19.5" customHeight="1" x14ac:dyDescent="0.15">
      <c r="A81" s="171" t="s">
        <v>112</v>
      </c>
      <c r="B81" s="170">
        <v>1175</v>
      </c>
      <c r="C81" s="164">
        <v>5</v>
      </c>
      <c r="D81" s="164">
        <v>196</v>
      </c>
      <c r="E81" s="164">
        <v>168</v>
      </c>
      <c r="F81" s="167">
        <f t="shared" si="36"/>
        <v>1544</v>
      </c>
      <c r="G81" s="169">
        <v>6705</v>
      </c>
      <c r="H81" s="164">
        <v>3329</v>
      </c>
      <c r="I81" s="165">
        <f t="shared" si="37"/>
        <v>10034</v>
      </c>
      <c r="J81" s="169">
        <v>0</v>
      </c>
      <c r="K81" s="164">
        <v>38</v>
      </c>
      <c r="L81" s="165">
        <f t="shared" si="38"/>
        <v>38</v>
      </c>
      <c r="M81" s="168">
        <v>7</v>
      </c>
      <c r="N81" s="158">
        <v>0</v>
      </c>
      <c r="O81" s="158">
        <v>0</v>
      </c>
      <c r="P81" s="158">
        <v>0</v>
      </c>
      <c r="Q81" s="166">
        <v>23</v>
      </c>
      <c r="R81" s="164">
        <v>18</v>
      </c>
      <c r="S81" s="167">
        <f t="shared" si="39"/>
        <v>41</v>
      </c>
      <c r="T81" s="166">
        <v>3335</v>
      </c>
      <c r="U81" s="164">
        <v>797</v>
      </c>
      <c r="V81" s="158">
        <v>0</v>
      </c>
      <c r="W81" s="165">
        <v>491</v>
      </c>
      <c r="X81" s="163">
        <v>66</v>
      </c>
      <c r="Y81" s="164">
        <v>14</v>
      </c>
      <c r="Z81" s="164">
        <v>0</v>
      </c>
      <c r="AA81" s="163">
        <v>0</v>
      </c>
      <c r="AB81" s="162">
        <f t="shared" si="40"/>
        <v>80</v>
      </c>
      <c r="AC81" s="161">
        <v>9</v>
      </c>
      <c r="AD81" s="159">
        <v>13</v>
      </c>
      <c r="AE81" s="160">
        <v>0</v>
      </c>
      <c r="AF81" s="159">
        <v>1129</v>
      </c>
      <c r="AG81" s="158">
        <v>1033</v>
      </c>
      <c r="AH81" s="158">
        <v>87</v>
      </c>
      <c r="AI81" s="158">
        <v>45</v>
      </c>
      <c r="AJ81" s="158">
        <v>0</v>
      </c>
      <c r="AK81" s="158">
        <v>0</v>
      </c>
      <c r="AL81" s="160">
        <v>0</v>
      </c>
      <c r="AM81" s="159">
        <v>780</v>
      </c>
      <c r="AN81" s="158">
        <v>421</v>
      </c>
      <c r="AO81" s="158">
        <v>0</v>
      </c>
      <c r="AP81" s="158">
        <v>0</v>
      </c>
      <c r="AQ81" s="158">
        <v>2</v>
      </c>
      <c r="AR81" s="158">
        <v>0</v>
      </c>
      <c r="AS81" s="157">
        <v>0</v>
      </c>
      <c r="AT81" s="28">
        <v>11643</v>
      </c>
      <c r="AU81" s="156">
        <v>17032</v>
      </c>
      <c r="AV81" s="155">
        <v>3547</v>
      </c>
      <c r="AW81" s="31">
        <v>0.66822802471596576</v>
      </c>
    </row>
    <row r="82" spans="1:49" ht="19.5" customHeight="1" thickBot="1" x14ac:dyDescent="0.2">
      <c r="A82" s="171" t="s">
        <v>113</v>
      </c>
      <c r="B82" s="170">
        <v>2305</v>
      </c>
      <c r="C82" s="164">
        <v>20</v>
      </c>
      <c r="D82" s="164">
        <v>331</v>
      </c>
      <c r="E82" s="164">
        <v>282</v>
      </c>
      <c r="F82" s="167">
        <f t="shared" si="36"/>
        <v>2938</v>
      </c>
      <c r="G82" s="169">
        <v>10973</v>
      </c>
      <c r="H82" s="164">
        <v>3506</v>
      </c>
      <c r="I82" s="165">
        <f t="shared" si="37"/>
        <v>14479</v>
      </c>
      <c r="J82" s="169">
        <v>1</v>
      </c>
      <c r="K82" s="164">
        <v>48</v>
      </c>
      <c r="L82" s="165">
        <f t="shared" si="38"/>
        <v>49</v>
      </c>
      <c r="M82" s="168">
        <v>13</v>
      </c>
      <c r="N82" s="158">
        <v>0</v>
      </c>
      <c r="O82" s="158">
        <v>0</v>
      </c>
      <c r="P82" s="158">
        <v>2</v>
      </c>
      <c r="Q82" s="166">
        <v>3</v>
      </c>
      <c r="R82" s="164">
        <v>63</v>
      </c>
      <c r="S82" s="167">
        <f t="shared" si="39"/>
        <v>66</v>
      </c>
      <c r="T82" s="166">
        <v>6273</v>
      </c>
      <c r="U82" s="164">
        <v>1343</v>
      </c>
      <c r="V82" s="158">
        <v>371</v>
      </c>
      <c r="W82" s="165">
        <v>841</v>
      </c>
      <c r="X82" s="163">
        <v>165</v>
      </c>
      <c r="Y82" s="164">
        <v>42</v>
      </c>
      <c r="Z82" s="164">
        <v>0</v>
      </c>
      <c r="AA82" s="163">
        <v>0</v>
      </c>
      <c r="AB82" s="162">
        <f t="shared" si="40"/>
        <v>207</v>
      </c>
      <c r="AC82" s="161">
        <v>440</v>
      </c>
      <c r="AD82" s="159">
        <v>57</v>
      </c>
      <c r="AE82" s="160">
        <v>1</v>
      </c>
      <c r="AF82" s="159">
        <v>1969</v>
      </c>
      <c r="AG82" s="158">
        <v>1867</v>
      </c>
      <c r="AH82" s="158">
        <v>100</v>
      </c>
      <c r="AI82" s="158">
        <v>49</v>
      </c>
      <c r="AJ82" s="158">
        <v>0</v>
      </c>
      <c r="AK82" s="158">
        <v>0</v>
      </c>
      <c r="AL82" s="160">
        <v>0</v>
      </c>
      <c r="AM82" s="159">
        <v>1601</v>
      </c>
      <c r="AN82" s="158">
        <v>890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8">
        <v>17497</v>
      </c>
      <c r="AU82" s="156">
        <v>28111</v>
      </c>
      <c r="AV82" s="155">
        <v>3869</v>
      </c>
      <c r="AW82" s="31">
        <v>0.75785620553905653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11593</v>
      </c>
      <c r="C83" s="150">
        <f t="shared" si="41"/>
        <v>99</v>
      </c>
      <c r="D83" s="150">
        <f t="shared" si="41"/>
        <v>2010</v>
      </c>
      <c r="E83" s="150">
        <f t="shared" si="41"/>
        <v>1676</v>
      </c>
      <c r="F83" s="152">
        <f t="shared" si="41"/>
        <v>15378</v>
      </c>
      <c r="G83" s="151">
        <f t="shared" si="41"/>
        <v>57559</v>
      </c>
      <c r="H83" s="150">
        <f t="shared" si="41"/>
        <v>19787</v>
      </c>
      <c r="I83" s="152">
        <f t="shared" si="41"/>
        <v>77346</v>
      </c>
      <c r="J83" s="151">
        <f t="shared" si="41"/>
        <v>11</v>
      </c>
      <c r="K83" s="150">
        <f t="shared" si="41"/>
        <v>348</v>
      </c>
      <c r="L83" s="152">
        <f t="shared" si="41"/>
        <v>359</v>
      </c>
      <c r="M83" s="153">
        <f t="shared" si="41"/>
        <v>67</v>
      </c>
      <c r="N83" s="150">
        <f t="shared" si="41"/>
        <v>3</v>
      </c>
      <c r="O83" s="150">
        <f t="shared" si="41"/>
        <v>0</v>
      </c>
      <c r="P83" s="149">
        <f t="shared" si="41"/>
        <v>13</v>
      </c>
      <c r="Q83" s="151">
        <f t="shared" si="41"/>
        <v>108</v>
      </c>
      <c r="R83" s="150">
        <f t="shared" si="41"/>
        <v>254</v>
      </c>
      <c r="S83" s="152">
        <f t="shared" si="41"/>
        <v>362</v>
      </c>
      <c r="T83" s="151">
        <f t="shared" si="41"/>
        <v>31305</v>
      </c>
      <c r="U83" s="150">
        <f t="shared" si="41"/>
        <v>6876</v>
      </c>
      <c r="V83" s="150">
        <f t="shared" si="41"/>
        <v>1345</v>
      </c>
      <c r="W83" s="152">
        <f t="shared" si="41"/>
        <v>4144</v>
      </c>
      <c r="X83" s="153">
        <f t="shared" si="41"/>
        <v>879</v>
      </c>
      <c r="Y83" s="150">
        <f t="shared" si="41"/>
        <v>209</v>
      </c>
      <c r="Z83" s="150">
        <f t="shared" si="41"/>
        <v>0</v>
      </c>
      <c r="AA83" s="150">
        <f t="shared" si="41"/>
        <v>0</v>
      </c>
      <c r="AB83" s="149">
        <f t="shared" si="41"/>
        <v>1088</v>
      </c>
      <c r="AC83" s="148">
        <f t="shared" si="41"/>
        <v>1246</v>
      </c>
      <c r="AD83" s="153">
        <f t="shared" si="41"/>
        <v>231</v>
      </c>
      <c r="AE83" s="149">
        <f t="shared" si="41"/>
        <v>5</v>
      </c>
      <c r="AF83" s="151">
        <f t="shared" si="41"/>
        <v>10623</v>
      </c>
      <c r="AG83" s="150">
        <f t="shared" si="41"/>
        <v>9853</v>
      </c>
      <c r="AH83" s="150">
        <f t="shared" si="41"/>
        <v>735</v>
      </c>
      <c r="AI83" s="150">
        <f t="shared" si="41"/>
        <v>361</v>
      </c>
      <c r="AJ83" s="150">
        <f t="shared" si="41"/>
        <v>0</v>
      </c>
      <c r="AK83" s="150">
        <f t="shared" si="41"/>
        <v>0</v>
      </c>
      <c r="AL83" s="152">
        <f t="shared" si="41"/>
        <v>1</v>
      </c>
      <c r="AM83" s="151">
        <f t="shared" si="41"/>
        <v>8024</v>
      </c>
      <c r="AN83" s="150">
        <f t="shared" si="41"/>
        <v>3677</v>
      </c>
      <c r="AO83" s="150">
        <f t="shared" si="41"/>
        <v>0</v>
      </c>
      <c r="AP83" s="150">
        <f t="shared" si="41"/>
        <v>0</v>
      </c>
      <c r="AQ83" s="150">
        <f t="shared" si="41"/>
        <v>58</v>
      </c>
      <c r="AR83" s="150">
        <f t="shared" si="41"/>
        <v>0</v>
      </c>
      <c r="AS83" s="149">
        <f t="shared" si="41"/>
        <v>0</v>
      </c>
      <c r="AT83" s="148">
        <v>93333</v>
      </c>
      <c r="AU83" s="148">
        <v>146275</v>
      </c>
      <c r="AV83" s="147">
        <v>21977</v>
      </c>
      <c r="AW83" s="146">
        <v>0.74417552297468514</v>
      </c>
    </row>
    <row r="84" spans="1:49" ht="19.5" customHeight="1" x14ac:dyDescent="0.15">
      <c r="A84" s="171" t="s">
        <v>114</v>
      </c>
      <c r="B84" s="170">
        <v>1024</v>
      </c>
      <c r="C84" s="164">
        <v>7</v>
      </c>
      <c r="D84" s="164">
        <v>227</v>
      </c>
      <c r="E84" s="164">
        <v>247</v>
      </c>
      <c r="F84" s="167">
        <f>SUM(B84:E84)</f>
        <v>1505</v>
      </c>
      <c r="G84" s="169">
        <v>6500</v>
      </c>
      <c r="H84" s="164">
        <v>3092</v>
      </c>
      <c r="I84" s="165">
        <f>SUM(G84:H84)</f>
        <v>9592</v>
      </c>
      <c r="J84" s="169">
        <v>0</v>
      </c>
      <c r="K84" s="164">
        <v>56</v>
      </c>
      <c r="L84" s="165">
        <f>SUM(J84:K84)</f>
        <v>56</v>
      </c>
      <c r="M84" s="168">
        <v>13</v>
      </c>
      <c r="N84" s="158">
        <v>1</v>
      </c>
      <c r="O84" s="158">
        <v>0</v>
      </c>
      <c r="P84" s="158">
        <v>3</v>
      </c>
      <c r="Q84" s="166">
        <v>18</v>
      </c>
      <c r="R84" s="174">
        <v>15</v>
      </c>
      <c r="S84" s="167">
        <f>SUM(Q84:R84)</f>
        <v>33</v>
      </c>
      <c r="T84" s="166">
        <v>3124</v>
      </c>
      <c r="U84" s="164">
        <v>594</v>
      </c>
      <c r="V84" s="158">
        <v>0</v>
      </c>
      <c r="W84" s="165">
        <v>473</v>
      </c>
      <c r="X84" s="163">
        <v>89</v>
      </c>
      <c r="Y84" s="164">
        <v>26</v>
      </c>
      <c r="Z84" s="164">
        <v>0</v>
      </c>
      <c r="AA84" s="163">
        <v>0</v>
      </c>
      <c r="AB84" s="162">
        <f>SUM(X84:AA84)</f>
        <v>115</v>
      </c>
      <c r="AC84" s="161">
        <v>28</v>
      </c>
      <c r="AD84" s="159">
        <v>25</v>
      </c>
      <c r="AE84" s="160">
        <v>1</v>
      </c>
      <c r="AF84" s="173">
        <v>1080</v>
      </c>
      <c r="AG84" s="158">
        <v>1067</v>
      </c>
      <c r="AH84" s="172">
        <v>8</v>
      </c>
      <c r="AI84" s="158">
        <v>3</v>
      </c>
      <c r="AJ84" s="158">
        <v>0</v>
      </c>
      <c r="AK84" s="158">
        <v>0</v>
      </c>
      <c r="AL84" s="160">
        <v>0</v>
      </c>
      <c r="AM84" s="159">
        <v>343</v>
      </c>
      <c r="AN84" s="158">
        <v>153</v>
      </c>
      <c r="AO84" s="158">
        <v>0</v>
      </c>
      <c r="AP84" s="158">
        <v>0</v>
      </c>
      <c r="AQ84" s="158">
        <v>31</v>
      </c>
      <c r="AR84" s="158">
        <v>1</v>
      </c>
      <c r="AS84" s="157">
        <v>0</v>
      </c>
      <c r="AT84" s="28">
        <v>11215</v>
      </c>
      <c r="AU84" s="29">
        <v>15996</v>
      </c>
      <c r="AV84" s="30">
        <v>3415</v>
      </c>
      <c r="AW84" s="31">
        <v>0.6776480400333611</v>
      </c>
    </row>
    <row r="85" spans="1:49" ht="19.5" customHeight="1" x14ac:dyDescent="0.15">
      <c r="A85" s="171" t="s">
        <v>115</v>
      </c>
      <c r="B85" s="170">
        <v>1455</v>
      </c>
      <c r="C85" s="164">
        <v>6</v>
      </c>
      <c r="D85" s="164">
        <v>300</v>
      </c>
      <c r="E85" s="164">
        <v>234</v>
      </c>
      <c r="F85" s="167">
        <f>SUM(B85:E85)</f>
        <v>1995</v>
      </c>
      <c r="G85" s="169">
        <v>9120</v>
      </c>
      <c r="H85" s="164">
        <v>2652</v>
      </c>
      <c r="I85" s="165">
        <f>SUM(G85:H85)</f>
        <v>11772</v>
      </c>
      <c r="J85" s="169">
        <v>4</v>
      </c>
      <c r="K85" s="164">
        <v>49</v>
      </c>
      <c r="L85" s="165">
        <f>SUM(J85:K85)</f>
        <v>53</v>
      </c>
      <c r="M85" s="168">
        <v>11</v>
      </c>
      <c r="N85" s="158">
        <v>0</v>
      </c>
      <c r="O85" s="158">
        <v>0</v>
      </c>
      <c r="P85" s="158">
        <v>5</v>
      </c>
      <c r="Q85" s="166">
        <v>29</v>
      </c>
      <c r="R85" s="164">
        <v>23</v>
      </c>
      <c r="S85" s="167">
        <f>SUM(Q85:R85)</f>
        <v>52</v>
      </c>
      <c r="T85" s="166">
        <v>3960</v>
      </c>
      <c r="U85" s="164">
        <v>754</v>
      </c>
      <c r="V85" s="158">
        <v>0</v>
      </c>
      <c r="W85" s="165">
        <v>651</v>
      </c>
      <c r="X85" s="163">
        <v>123</v>
      </c>
      <c r="Y85" s="164">
        <v>31</v>
      </c>
      <c r="Z85" s="164">
        <v>0</v>
      </c>
      <c r="AA85" s="163">
        <v>0</v>
      </c>
      <c r="AB85" s="162">
        <f>SUM(X85:AA85)</f>
        <v>154</v>
      </c>
      <c r="AC85" s="161">
        <v>19</v>
      </c>
      <c r="AD85" s="159">
        <v>7</v>
      </c>
      <c r="AE85" s="160">
        <v>1</v>
      </c>
      <c r="AF85" s="159">
        <v>1408</v>
      </c>
      <c r="AG85" s="158">
        <v>1368</v>
      </c>
      <c r="AH85" s="158">
        <v>21</v>
      </c>
      <c r="AI85" s="158">
        <v>8</v>
      </c>
      <c r="AJ85" s="158">
        <v>0</v>
      </c>
      <c r="AK85" s="158">
        <v>0</v>
      </c>
      <c r="AL85" s="160">
        <v>1</v>
      </c>
      <c r="AM85" s="159">
        <v>1443</v>
      </c>
      <c r="AN85" s="158">
        <v>495</v>
      </c>
      <c r="AO85" s="158">
        <v>0</v>
      </c>
      <c r="AP85" s="158">
        <v>0</v>
      </c>
      <c r="AQ85" s="158">
        <v>6</v>
      </c>
      <c r="AR85" s="158">
        <v>0</v>
      </c>
      <c r="AS85" s="157">
        <v>0</v>
      </c>
      <c r="AT85" s="28">
        <v>13876</v>
      </c>
      <c r="AU85" s="156">
        <v>20926</v>
      </c>
      <c r="AV85" s="155">
        <v>2952</v>
      </c>
      <c r="AW85" s="31">
        <v>0.7747196738022426</v>
      </c>
    </row>
    <row r="86" spans="1:49" ht="19.5" customHeight="1" x14ac:dyDescent="0.15">
      <c r="A86" s="171" t="s">
        <v>116</v>
      </c>
      <c r="B86" s="170">
        <v>1734</v>
      </c>
      <c r="C86" s="164">
        <v>8</v>
      </c>
      <c r="D86" s="164">
        <v>491</v>
      </c>
      <c r="E86" s="164">
        <v>307</v>
      </c>
      <c r="F86" s="167">
        <f>SUM(B86:E86)</f>
        <v>2540</v>
      </c>
      <c r="G86" s="169">
        <v>13487</v>
      </c>
      <c r="H86" s="164">
        <v>2801</v>
      </c>
      <c r="I86" s="165">
        <f>SUM(G86:H86)</f>
        <v>16288</v>
      </c>
      <c r="J86" s="169">
        <v>0</v>
      </c>
      <c r="K86" s="164">
        <v>38</v>
      </c>
      <c r="L86" s="165">
        <f>SUM(J86:K86)</f>
        <v>38</v>
      </c>
      <c r="M86" s="168">
        <v>15</v>
      </c>
      <c r="N86" s="158">
        <v>0</v>
      </c>
      <c r="O86" s="158">
        <v>0</v>
      </c>
      <c r="P86" s="158">
        <v>3</v>
      </c>
      <c r="Q86" s="166">
        <v>37</v>
      </c>
      <c r="R86" s="164">
        <v>18</v>
      </c>
      <c r="S86" s="167">
        <f>SUM(Q86:R86)</f>
        <v>55</v>
      </c>
      <c r="T86" s="166">
        <v>5866</v>
      </c>
      <c r="U86" s="164">
        <v>979</v>
      </c>
      <c r="V86" s="158">
        <v>0</v>
      </c>
      <c r="W86" s="165">
        <v>784</v>
      </c>
      <c r="X86" s="163">
        <v>151</v>
      </c>
      <c r="Y86" s="164">
        <v>40</v>
      </c>
      <c r="Z86" s="164">
        <v>0</v>
      </c>
      <c r="AA86" s="163">
        <v>0</v>
      </c>
      <c r="AB86" s="162">
        <f>SUM(X86:AA86)</f>
        <v>191</v>
      </c>
      <c r="AC86" s="161">
        <v>138</v>
      </c>
      <c r="AD86" s="159">
        <v>41</v>
      </c>
      <c r="AE86" s="160">
        <v>1</v>
      </c>
      <c r="AF86" s="159">
        <v>1863</v>
      </c>
      <c r="AG86" s="158">
        <v>1722</v>
      </c>
      <c r="AH86" s="158">
        <v>109</v>
      </c>
      <c r="AI86" s="158">
        <v>55</v>
      </c>
      <c r="AJ86" s="158">
        <v>0</v>
      </c>
      <c r="AK86" s="158">
        <v>0</v>
      </c>
      <c r="AL86" s="160">
        <v>0</v>
      </c>
      <c r="AM86" s="159">
        <v>1038</v>
      </c>
      <c r="AN86" s="158">
        <v>491</v>
      </c>
      <c r="AO86" s="158">
        <v>0</v>
      </c>
      <c r="AP86" s="158">
        <v>0</v>
      </c>
      <c r="AQ86" s="158">
        <v>11</v>
      </c>
      <c r="AR86" s="158">
        <v>0</v>
      </c>
      <c r="AS86" s="157">
        <v>0</v>
      </c>
      <c r="AT86" s="28">
        <v>18901</v>
      </c>
      <c r="AU86" s="156">
        <v>28105</v>
      </c>
      <c r="AV86" s="155">
        <v>3169</v>
      </c>
      <c r="AW86" s="31">
        <v>0.82803290766208248</v>
      </c>
    </row>
    <row r="87" spans="1:49" ht="19.5" customHeight="1" thickBot="1" x14ac:dyDescent="0.2">
      <c r="A87" s="171" t="s">
        <v>117</v>
      </c>
      <c r="B87" s="170">
        <v>1198</v>
      </c>
      <c r="C87" s="164">
        <v>11</v>
      </c>
      <c r="D87" s="164">
        <v>261</v>
      </c>
      <c r="E87" s="164">
        <v>281</v>
      </c>
      <c r="F87" s="167">
        <f>SUM(B87:E87)</f>
        <v>1751</v>
      </c>
      <c r="G87" s="169">
        <v>6449</v>
      </c>
      <c r="H87" s="164">
        <v>2898</v>
      </c>
      <c r="I87" s="165">
        <f>SUM(G87:H87)</f>
        <v>9347</v>
      </c>
      <c r="J87" s="169">
        <v>0</v>
      </c>
      <c r="K87" s="164">
        <v>7</v>
      </c>
      <c r="L87" s="165">
        <f>SUM(J87:K87)</f>
        <v>7</v>
      </c>
      <c r="M87" s="168">
        <v>14</v>
      </c>
      <c r="N87" s="158">
        <v>0</v>
      </c>
      <c r="O87" s="158">
        <v>0</v>
      </c>
      <c r="P87" s="158">
        <v>0</v>
      </c>
      <c r="Q87" s="166">
        <v>9</v>
      </c>
      <c r="R87" s="164">
        <v>14</v>
      </c>
      <c r="S87" s="167">
        <f>SUM(Q87:R87)</f>
        <v>23</v>
      </c>
      <c r="T87" s="166">
        <v>3045</v>
      </c>
      <c r="U87" s="164">
        <v>339</v>
      </c>
      <c r="V87" s="158">
        <v>0</v>
      </c>
      <c r="W87" s="165">
        <v>523</v>
      </c>
      <c r="X87" s="163">
        <v>118</v>
      </c>
      <c r="Y87" s="164">
        <v>30</v>
      </c>
      <c r="Z87" s="164">
        <v>0</v>
      </c>
      <c r="AA87" s="163">
        <v>0</v>
      </c>
      <c r="AB87" s="162">
        <f>SUM(X87:AA87)</f>
        <v>148</v>
      </c>
      <c r="AC87" s="161">
        <v>1</v>
      </c>
      <c r="AD87" s="159">
        <v>19</v>
      </c>
      <c r="AE87" s="160">
        <v>0</v>
      </c>
      <c r="AF87" s="159">
        <v>1081</v>
      </c>
      <c r="AG87" s="158">
        <v>907</v>
      </c>
      <c r="AH87" s="158">
        <v>169</v>
      </c>
      <c r="AI87" s="158">
        <v>65</v>
      </c>
      <c r="AJ87" s="158">
        <v>0</v>
      </c>
      <c r="AK87" s="158">
        <v>0</v>
      </c>
      <c r="AL87" s="160">
        <v>0</v>
      </c>
      <c r="AM87" s="159">
        <v>471</v>
      </c>
      <c r="AN87" s="158">
        <v>221</v>
      </c>
      <c r="AO87" s="158">
        <v>0</v>
      </c>
      <c r="AP87" s="158">
        <v>0</v>
      </c>
      <c r="AQ87" s="158">
        <v>1</v>
      </c>
      <c r="AR87" s="158">
        <v>0</v>
      </c>
      <c r="AS87" s="157">
        <v>0</v>
      </c>
      <c r="AT87" s="28">
        <v>11165</v>
      </c>
      <c r="AU87" s="156">
        <v>15954</v>
      </c>
      <c r="AV87" s="155">
        <v>3211</v>
      </c>
      <c r="AW87" s="31">
        <v>0.68995399593452444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5411</v>
      </c>
      <c r="C88" s="150">
        <f t="shared" si="42"/>
        <v>32</v>
      </c>
      <c r="D88" s="150">
        <f t="shared" si="42"/>
        <v>1279</v>
      </c>
      <c r="E88" s="150">
        <f t="shared" si="42"/>
        <v>1069</v>
      </c>
      <c r="F88" s="152">
        <f t="shared" si="42"/>
        <v>7791</v>
      </c>
      <c r="G88" s="151">
        <f t="shared" si="42"/>
        <v>35556</v>
      </c>
      <c r="H88" s="150">
        <f t="shared" si="42"/>
        <v>11443</v>
      </c>
      <c r="I88" s="152">
        <f t="shared" si="42"/>
        <v>46999</v>
      </c>
      <c r="J88" s="151">
        <f t="shared" si="42"/>
        <v>4</v>
      </c>
      <c r="K88" s="150">
        <f t="shared" si="42"/>
        <v>150</v>
      </c>
      <c r="L88" s="152">
        <f t="shared" si="42"/>
        <v>154</v>
      </c>
      <c r="M88" s="153">
        <f t="shared" si="42"/>
        <v>53</v>
      </c>
      <c r="N88" s="150">
        <f t="shared" si="42"/>
        <v>1</v>
      </c>
      <c r="O88" s="150">
        <f t="shared" si="42"/>
        <v>0</v>
      </c>
      <c r="P88" s="149">
        <f t="shared" si="42"/>
        <v>11</v>
      </c>
      <c r="Q88" s="151">
        <f t="shared" si="42"/>
        <v>93</v>
      </c>
      <c r="R88" s="150">
        <f t="shared" si="42"/>
        <v>70</v>
      </c>
      <c r="S88" s="152">
        <f t="shared" si="42"/>
        <v>163</v>
      </c>
      <c r="T88" s="151">
        <f t="shared" si="42"/>
        <v>15995</v>
      </c>
      <c r="U88" s="150">
        <f t="shared" si="42"/>
        <v>2666</v>
      </c>
      <c r="V88" s="150">
        <f t="shared" si="42"/>
        <v>0</v>
      </c>
      <c r="W88" s="152">
        <f t="shared" si="42"/>
        <v>2431</v>
      </c>
      <c r="X88" s="153">
        <f t="shared" si="42"/>
        <v>481</v>
      </c>
      <c r="Y88" s="150">
        <f t="shared" si="42"/>
        <v>127</v>
      </c>
      <c r="Z88" s="150">
        <f t="shared" si="42"/>
        <v>0</v>
      </c>
      <c r="AA88" s="150">
        <f t="shared" si="42"/>
        <v>0</v>
      </c>
      <c r="AB88" s="149">
        <f t="shared" si="42"/>
        <v>608</v>
      </c>
      <c r="AC88" s="148">
        <f t="shared" si="42"/>
        <v>186</v>
      </c>
      <c r="AD88" s="153">
        <f t="shared" si="42"/>
        <v>92</v>
      </c>
      <c r="AE88" s="149">
        <f t="shared" si="42"/>
        <v>3</v>
      </c>
      <c r="AF88" s="151">
        <f t="shared" si="42"/>
        <v>5432</v>
      </c>
      <c r="AG88" s="150">
        <f t="shared" si="42"/>
        <v>5064</v>
      </c>
      <c r="AH88" s="150">
        <f t="shared" si="42"/>
        <v>307</v>
      </c>
      <c r="AI88" s="150">
        <f t="shared" si="42"/>
        <v>131</v>
      </c>
      <c r="AJ88" s="150">
        <f t="shared" si="42"/>
        <v>0</v>
      </c>
      <c r="AK88" s="150">
        <f t="shared" si="42"/>
        <v>0</v>
      </c>
      <c r="AL88" s="152">
        <f t="shared" si="42"/>
        <v>1</v>
      </c>
      <c r="AM88" s="151">
        <f t="shared" si="42"/>
        <v>3295</v>
      </c>
      <c r="AN88" s="150">
        <f t="shared" si="42"/>
        <v>1360</v>
      </c>
      <c r="AO88" s="150">
        <f t="shared" si="42"/>
        <v>0</v>
      </c>
      <c r="AP88" s="150">
        <f t="shared" si="42"/>
        <v>0</v>
      </c>
      <c r="AQ88" s="150">
        <f t="shared" si="42"/>
        <v>49</v>
      </c>
      <c r="AR88" s="150">
        <f t="shared" si="42"/>
        <v>1</v>
      </c>
      <c r="AS88" s="149">
        <f t="shared" si="42"/>
        <v>0</v>
      </c>
      <c r="AT88" s="148">
        <v>55157</v>
      </c>
      <c r="AU88" s="148">
        <v>80981</v>
      </c>
      <c r="AV88" s="147">
        <v>12747</v>
      </c>
      <c r="AW88" s="146">
        <v>0.75652673461137476</v>
      </c>
    </row>
    <row r="89" spans="1:49" ht="19.5" customHeight="1" x14ac:dyDescent="0.15">
      <c r="A89" s="171" t="s">
        <v>118</v>
      </c>
      <c r="B89" s="170">
        <v>2279</v>
      </c>
      <c r="C89" s="164">
        <v>36</v>
      </c>
      <c r="D89" s="164">
        <v>367</v>
      </c>
      <c r="E89" s="164">
        <v>645</v>
      </c>
      <c r="F89" s="167">
        <f t="shared" ref="F89:F101" si="43">SUM(B89:E89)</f>
        <v>3327</v>
      </c>
      <c r="G89" s="169">
        <v>10119</v>
      </c>
      <c r="H89" s="164">
        <v>4269</v>
      </c>
      <c r="I89" s="165">
        <f t="shared" ref="I89:I101" si="44">SUM(G89:H89)</f>
        <v>14388</v>
      </c>
      <c r="J89" s="169">
        <v>11</v>
      </c>
      <c r="K89" s="164">
        <v>228</v>
      </c>
      <c r="L89" s="165">
        <f t="shared" ref="L89:L101" si="45">SUM(J89:K89)</f>
        <v>239</v>
      </c>
      <c r="M89" s="168">
        <v>23</v>
      </c>
      <c r="N89" s="158">
        <v>1</v>
      </c>
      <c r="O89" s="158">
        <v>0</v>
      </c>
      <c r="P89" s="158">
        <v>8</v>
      </c>
      <c r="Q89" s="166">
        <v>26</v>
      </c>
      <c r="R89" s="174">
        <v>80</v>
      </c>
      <c r="S89" s="167">
        <f t="shared" ref="S89:S101" si="46">SUM(Q89:R89)</f>
        <v>106</v>
      </c>
      <c r="T89" s="166">
        <v>7800</v>
      </c>
      <c r="U89" s="164">
        <v>2738</v>
      </c>
      <c r="V89" s="158">
        <v>0</v>
      </c>
      <c r="W89" s="165">
        <v>590</v>
      </c>
      <c r="X89" s="163">
        <v>182</v>
      </c>
      <c r="Y89" s="164">
        <v>32</v>
      </c>
      <c r="Z89" s="164">
        <v>0</v>
      </c>
      <c r="AA89" s="163">
        <v>0</v>
      </c>
      <c r="AB89" s="162">
        <f t="shared" ref="AB89:AB101" si="47">SUM(X89:AA89)</f>
        <v>214</v>
      </c>
      <c r="AC89" s="161">
        <v>212</v>
      </c>
      <c r="AD89" s="159">
        <v>45</v>
      </c>
      <c r="AE89" s="160">
        <v>4</v>
      </c>
      <c r="AF89" s="173">
        <v>2638</v>
      </c>
      <c r="AG89" s="158">
        <v>2404</v>
      </c>
      <c r="AH89" s="172">
        <v>111</v>
      </c>
      <c r="AI89" s="158">
        <v>57</v>
      </c>
      <c r="AJ89" s="158">
        <v>0</v>
      </c>
      <c r="AK89" s="158">
        <v>0</v>
      </c>
      <c r="AL89" s="160">
        <v>35</v>
      </c>
      <c r="AM89" s="159">
        <v>1223</v>
      </c>
      <c r="AN89" s="158">
        <v>716</v>
      </c>
      <c r="AO89" s="158">
        <v>0</v>
      </c>
      <c r="AP89" s="158">
        <v>0</v>
      </c>
      <c r="AQ89" s="158">
        <v>209</v>
      </c>
      <c r="AR89" s="158">
        <v>17</v>
      </c>
      <c r="AS89" s="157">
        <v>0</v>
      </c>
      <c r="AT89" s="28">
        <v>18099</v>
      </c>
      <c r="AU89" s="29">
        <v>30567</v>
      </c>
      <c r="AV89" s="30">
        <v>5201</v>
      </c>
      <c r="AW89" s="31">
        <v>0.70329441201000831</v>
      </c>
    </row>
    <row r="90" spans="1:49" ht="19.5" customHeight="1" x14ac:dyDescent="0.15">
      <c r="A90" s="171" t="s">
        <v>119</v>
      </c>
      <c r="B90" s="170">
        <v>1394</v>
      </c>
      <c r="C90" s="164">
        <v>17</v>
      </c>
      <c r="D90" s="164">
        <v>251</v>
      </c>
      <c r="E90" s="164">
        <v>353</v>
      </c>
      <c r="F90" s="167">
        <f t="shared" si="43"/>
        <v>2015</v>
      </c>
      <c r="G90" s="169">
        <v>6978</v>
      </c>
      <c r="H90" s="164">
        <v>4246</v>
      </c>
      <c r="I90" s="165">
        <f t="shared" si="44"/>
        <v>11224</v>
      </c>
      <c r="J90" s="169">
        <v>0</v>
      </c>
      <c r="K90" s="164">
        <v>64</v>
      </c>
      <c r="L90" s="165">
        <f t="shared" si="45"/>
        <v>64</v>
      </c>
      <c r="M90" s="168">
        <v>7</v>
      </c>
      <c r="N90" s="158">
        <v>0</v>
      </c>
      <c r="O90" s="158">
        <v>0</v>
      </c>
      <c r="P90" s="158">
        <v>2</v>
      </c>
      <c r="Q90" s="166">
        <v>6</v>
      </c>
      <c r="R90" s="164">
        <v>72</v>
      </c>
      <c r="S90" s="167">
        <f t="shared" si="46"/>
        <v>78</v>
      </c>
      <c r="T90" s="166">
        <v>4643</v>
      </c>
      <c r="U90" s="164">
        <v>1344</v>
      </c>
      <c r="V90" s="158">
        <v>0</v>
      </c>
      <c r="W90" s="165">
        <v>544</v>
      </c>
      <c r="X90" s="163">
        <v>125</v>
      </c>
      <c r="Y90" s="164">
        <v>30</v>
      </c>
      <c r="Z90" s="164">
        <v>0</v>
      </c>
      <c r="AA90" s="163">
        <v>0</v>
      </c>
      <c r="AB90" s="162">
        <f t="shared" si="47"/>
        <v>155</v>
      </c>
      <c r="AC90" s="161">
        <v>26</v>
      </c>
      <c r="AD90" s="159">
        <v>27</v>
      </c>
      <c r="AE90" s="160">
        <v>3</v>
      </c>
      <c r="AF90" s="159">
        <v>1378</v>
      </c>
      <c r="AG90" s="158">
        <v>1291</v>
      </c>
      <c r="AH90" s="158">
        <v>74</v>
      </c>
      <c r="AI90" s="158">
        <v>26</v>
      </c>
      <c r="AJ90" s="158">
        <v>0</v>
      </c>
      <c r="AK90" s="158">
        <v>0</v>
      </c>
      <c r="AL90" s="160">
        <v>3</v>
      </c>
      <c r="AM90" s="159">
        <v>405</v>
      </c>
      <c r="AN90" s="158">
        <v>221</v>
      </c>
      <c r="AO90" s="158">
        <v>0</v>
      </c>
      <c r="AP90" s="158">
        <v>0</v>
      </c>
      <c r="AQ90" s="158">
        <v>15</v>
      </c>
      <c r="AR90" s="158">
        <v>0</v>
      </c>
      <c r="AS90" s="157">
        <v>0</v>
      </c>
      <c r="AT90" s="28">
        <v>13366</v>
      </c>
      <c r="AU90" s="156">
        <v>20096</v>
      </c>
      <c r="AV90" s="155">
        <v>4687</v>
      </c>
      <c r="AW90" s="31">
        <v>0.62170349251603707</v>
      </c>
    </row>
    <row r="91" spans="1:49" ht="19.5" customHeight="1" x14ac:dyDescent="0.15">
      <c r="A91" s="171" t="s">
        <v>120</v>
      </c>
      <c r="B91" s="170">
        <v>1281</v>
      </c>
      <c r="C91" s="164">
        <v>13</v>
      </c>
      <c r="D91" s="164">
        <v>237</v>
      </c>
      <c r="E91" s="164">
        <v>258</v>
      </c>
      <c r="F91" s="167">
        <f t="shared" si="43"/>
        <v>1789</v>
      </c>
      <c r="G91" s="169">
        <v>8326</v>
      </c>
      <c r="H91" s="164">
        <v>4056</v>
      </c>
      <c r="I91" s="165">
        <f t="shared" si="44"/>
        <v>12382</v>
      </c>
      <c r="J91" s="169">
        <v>0</v>
      </c>
      <c r="K91" s="164">
        <v>106</v>
      </c>
      <c r="L91" s="165">
        <f t="shared" si="45"/>
        <v>106</v>
      </c>
      <c r="M91" s="168">
        <v>8</v>
      </c>
      <c r="N91" s="158">
        <v>1</v>
      </c>
      <c r="O91" s="158">
        <v>0</v>
      </c>
      <c r="P91" s="158">
        <v>4</v>
      </c>
      <c r="Q91" s="166">
        <v>13</v>
      </c>
      <c r="R91" s="164">
        <v>59</v>
      </c>
      <c r="S91" s="167">
        <f t="shared" si="46"/>
        <v>72</v>
      </c>
      <c r="T91" s="166">
        <v>3705</v>
      </c>
      <c r="U91" s="164">
        <v>1292</v>
      </c>
      <c r="V91" s="158">
        <v>0</v>
      </c>
      <c r="W91" s="165">
        <v>395</v>
      </c>
      <c r="X91" s="163">
        <v>109</v>
      </c>
      <c r="Y91" s="164">
        <v>39</v>
      </c>
      <c r="Z91" s="164">
        <v>0</v>
      </c>
      <c r="AA91" s="163">
        <v>0</v>
      </c>
      <c r="AB91" s="162">
        <f t="shared" si="47"/>
        <v>148</v>
      </c>
      <c r="AC91" s="161">
        <v>72</v>
      </c>
      <c r="AD91" s="159">
        <v>12</v>
      </c>
      <c r="AE91" s="160">
        <v>12</v>
      </c>
      <c r="AF91" s="159">
        <v>1350</v>
      </c>
      <c r="AG91" s="158">
        <v>1302</v>
      </c>
      <c r="AH91" s="158">
        <v>35</v>
      </c>
      <c r="AI91" s="158">
        <v>8</v>
      </c>
      <c r="AJ91" s="158">
        <v>7</v>
      </c>
      <c r="AK91" s="158">
        <v>0</v>
      </c>
      <c r="AL91" s="160">
        <v>0</v>
      </c>
      <c r="AM91" s="159">
        <v>216</v>
      </c>
      <c r="AN91" s="158">
        <v>98</v>
      </c>
      <c r="AO91" s="158">
        <v>0</v>
      </c>
      <c r="AP91" s="158">
        <v>0</v>
      </c>
      <c r="AQ91" s="158">
        <v>44</v>
      </c>
      <c r="AR91" s="158">
        <v>3</v>
      </c>
      <c r="AS91" s="157">
        <v>0</v>
      </c>
      <c r="AT91" s="28">
        <v>14322</v>
      </c>
      <c r="AU91" s="156">
        <v>19956</v>
      </c>
      <c r="AV91" s="155">
        <v>4441</v>
      </c>
      <c r="AW91" s="31">
        <v>0.67242771765466003</v>
      </c>
    </row>
    <row r="92" spans="1:49" ht="19.5" customHeight="1" x14ac:dyDescent="0.15">
      <c r="A92" s="171" t="s">
        <v>121</v>
      </c>
      <c r="B92" s="170">
        <v>475</v>
      </c>
      <c r="C92" s="164">
        <v>5</v>
      </c>
      <c r="D92" s="164">
        <v>113</v>
      </c>
      <c r="E92" s="164">
        <v>236</v>
      </c>
      <c r="F92" s="167">
        <f t="shared" si="43"/>
        <v>829</v>
      </c>
      <c r="G92" s="169">
        <v>2800</v>
      </c>
      <c r="H92" s="164">
        <v>2849</v>
      </c>
      <c r="I92" s="165">
        <f t="shared" si="44"/>
        <v>5649</v>
      </c>
      <c r="J92" s="169">
        <v>0</v>
      </c>
      <c r="K92" s="164">
        <v>45</v>
      </c>
      <c r="L92" s="165">
        <f t="shared" si="45"/>
        <v>45</v>
      </c>
      <c r="M92" s="168">
        <v>3</v>
      </c>
      <c r="N92" s="158">
        <v>1</v>
      </c>
      <c r="O92" s="158">
        <v>0</v>
      </c>
      <c r="P92" s="158">
        <v>0</v>
      </c>
      <c r="Q92" s="166">
        <v>3</v>
      </c>
      <c r="R92" s="164">
        <v>40</v>
      </c>
      <c r="S92" s="167">
        <f t="shared" si="46"/>
        <v>43</v>
      </c>
      <c r="T92" s="166">
        <v>2099</v>
      </c>
      <c r="U92" s="164">
        <v>754</v>
      </c>
      <c r="V92" s="158">
        <v>0</v>
      </c>
      <c r="W92" s="165">
        <v>242</v>
      </c>
      <c r="X92" s="163">
        <v>66</v>
      </c>
      <c r="Y92" s="164">
        <v>17</v>
      </c>
      <c r="Z92" s="164">
        <v>0</v>
      </c>
      <c r="AA92" s="163">
        <v>0</v>
      </c>
      <c r="AB92" s="162">
        <f t="shared" si="47"/>
        <v>83</v>
      </c>
      <c r="AC92" s="161">
        <v>9</v>
      </c>
      <c r="AD92" s="159">
        <v>3</v>
      </c>
      <c r="AE92" s="160">
        <v>10</v>
      </c>
      <c r="AF92" s="159">
        <v>681</v>
      </c>
      <c r="AG92" s="158">
        <v>664</v>
      </c>
      <c r="AH92" s="158">
        <v>14</v>
      </c>
      <c r="AI92" s="158">
        <v>6</v>
      </c>
      <c r="AJ92" s="158">
        <v>0</v>
      </c>
      <c r="AK92" s="158">
        <v>0</v>
      </c>
      <c r="AL92" s="160">
        <v>0</v>
      </c>
      <c r="AM92" s="159">
        <v>89</v>
      </c>
      <c r="AN92" s="158">
        <v>49</v>
      </c>
      <c r="AO92" s="158">
        <v>0</v>
      </c>
      <c r="AP92" s="158">
        <v>0</v>
      </c>
      <c r="AQ92" s="158">
        <v>0</v>
      </c>
      <c r="AR92" s="158">
        <v>0</v>
      </c>
      <c r="AS92" s="157">
        <v>0</v>
      </c>
      <c r="AT92" s="28">
        <v>6566</v>
      </c>
      <c r="AU92" s="156">
        <v>9583</v>
      </c>
      <c r="AV92" s="155">
        <v>3138</v>
      </c>
      <c r="AW92" s="31">
        <v>0.49566294919454773</v>
      </c>
    </row>
    <row r="93" spans="1:49" ht="19.5" customHeight="1" x14ac:dyDescent="0.15">
      <c r="A93" s="171" t="s">
        <v>122</v>
      </c>
      <c r="B93" s="170">
        <v>1309</v>
      </c>
      <c r="C93" s="164">
        <v>16</v>
      </c>
      <c r="D93" s="164">
        <v>234</v>
      </c>
      <c r="E93" s="164">
        <v>295</v>
      </c>
      <c r="F93" s="167">
        <f t="shared" si="43"/>
        <v>1854</v>
      </c>
      <c r="G93" s="169">
        <v>6468</v>
      </c>
      <c r="H93" s="164">
        <v>3516</v>
      </c>
      <c r="I93" s="165">
        <f t="shared" si="44"/>
        <v>9984</v>
      </c>
      <c r="J93" s="169">
        <v>0</v>
      </c>
      <c r="K93" s="164">
        <v>39</v>
      </c>
      <c r="L93" s="165">
        <f t="shared" si="45"/>
        <v>39</v>
      </c>
      <c r="M93" s="168">
        <v>6</v>
      </c>
      <c r="N93" s="158">
        <v>0</v>
      </c>
      <c r="O93" s="158">
        <v>0</v>
      </c>
      <c r="P93" s="158">
        <v>0</v>
      </c>
      <c r="Q93" s="166">
        <v>22</v>
      </c>
      <c r="R93" s="164">
        <v>40</v>
      </c>
      <c r="S93" s="167">
        <f t="shared" si="46"/>
        <v>62</v>
      </c>
      <c r="T93" s="166">
        <v>4020</v>
      </c>
      <c r="U93" s="164">
        <v>1103</v>
      </c>
      <c r="V93" s="158">
        <v>0</v>
      </c>
      <c r="W93" s="165">
        <v>487</v>
      </c>
      <c r="X93" s="163">
        <v>137</v>
      </c>
      <c r="Y93" s="164">
        <v>25</v>
      </c>
      <c r="Z93" s="164">
        <v>0</v>
      </c>
      <c r="AA93" s="163">
        <v>0</v>
      </c>
      <c r="AB93" s="162">
        <f t="shared" si="47"/>
        <v>162</v>
      </c>
      <c r="AC93" s="161">
        <v>2</v>
      </c>
      <c r="AD93" s="159">
        <v>26</v>
      </c>
      <c r="AE93" s="160">
        <v>1</v>
      </c>
      <c r="AF93" s="159">
        <v>1317</v>
      </c>
      <c r="AG93" s="158">
        <v>1248</v>
      </c>
      <c r="AH93" s="158">
        <v>68</v>
      </c>
      <c r="AI93" s="158">
        <v>17</v>
      </c>
      <c r="AJ93" s="158">
        <v>0</v>
      </c>
      <c r="AK93" s="158">
        <v>0</v>
      </c>
      <c r="AL93" s="160">
        <v>1</v>
      </c>
      <c r="AM93" s="159">
        <v>583</v>
      </c>
      <c r="AN93" s="158">
        <v>297</v>
      </c>
      <c r="AO93" s="158">
        <v>0</v>
      </c>
      <c r="AP93" s="158">
        <v>0</v>
      </c>
      <c r="AQ93" s="158">
        <v>0</v>
      </c>
      <c r="AR93" s="158">
        <v>0</v>
      </c>
      <c r="AS93" s="157">
        <v>0</v>
      </c>
      <c r="AT93" s="28">
        <v>11932</v>
      </c>
      <c r="AU93" s="156">
        <v>18105</v>
      </c>
      <c r="AV93" s="155">
        <v>3872</v>
      </c>
      <c r="AW93" s="31">
        <v>0.64783653846153844</v>
      </c>
    </row>
    <row r="94" spans="1:49" ht="19.5" customHeight="1" x14ac:dyDescent="0.15">
      <c r="A94" s="171" t="s">
        <v>123</v>
      </c>
      <c r="B94" s="170">
        <v>1273</v>
      </c>
      <c r="C94" s="164">
        <v>22</v>
      </c>
      <c r="D94" s="164">
        <v>236</v>
      </c>
      <c r="E94" s="164">
        <v>333</v>
      </c>
      <c r="F94" s="167">
        <f t="shared" si="43"/>
        <v>1864</v>
      </c>
      <c r="G94" s="169">
        <v>6811</v>
      </c>
      <c r="H94" s="164">
        <v>3571</v>
      </c>
      <c r="I94" s="165">
        <f t="shared" si="44"/>
        <v>10382</v>
      </c>
      <c r="J94" s="169">
        <v>1</v>
      </c>
      <c r="K94" s="164">
        <v>14</v>
      </c>
      <c r="L94" s="165">
        <f t="shared" si="45"/>
        <v>15</v>
      </c>
      <c r="M94" s="168">
        <v>6</v>
      </c>
      <c r="N94" s="158">
        <v>0</v>
      </c>
      <c r="O94" s="158">
        <v>0</v>
      </c>
      <c r="P94" s="158">
        <v>2</v>
      </c>
      <c r="Q94" s="166">
        <v>8</v>
      </c>
      <c r="R94" s="164">
        <v>26</v>
      </c>
      <c r="S94" s="167">
        <f t="shared" si="46"/>
        <v>34</v>
      </c>
      <c r="T94" s="166">
        <v>3670</v>
      </c>
      <c r="U94" s="164">
        <v>731</v>
      </c>
      <c r="V94" s="158">
        <v>0</v>
      </c>
      <c r="W94" s="165">
        <v>548</v>
      </c>
      <c r="X94" s="163">
        <v>110</v>
      </c>
      <c r="Y94" s="164">
        <v>19</v>
      </c>
      <c r="Z94" s="164">
        <v>0</v>
      </c>
      <c r="AA94" s="163">
        <v>0</v>
      </c>
      <c r="AB94" s="162">
        <f t="shared" si="47"/>
        <v>129</v>
      </c>
      <c r="AC94" s="161">
        <v>3</v>
      </c>
      <c r="AD94" s="159">
        <v>14</v>
      </c>
      <c r="AE94" s="160">
        <v>1</v>
      </c>
      <c r="AF94" s="159">
        <v>1120</v>
      </c>
      <c r="AG94" s="158">
        <v>1072</v>
      </c>
      <c r="AH94" s="158">
        <v>20</v>
      </c>
      <c r="AI94" s="158">
        <v>9</v>
      </c>
      <c r="AJ94" s="158">
        <v>0</v>
      </c>
      <c r="AK94" s="158">
        <v>0</v>
      </c>
      <c r="AL94" s="160">
        <v>0</v>
      </c>
      <c r="AM94" s="159">
        <v>847</v>
      </c>
      <c r="AN94" s="158">
        <v>347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8">
        <v>12307</v>
      </c>
      <c r="AU94" s="156">
        <v>18125</v>
      </c>
      <c r="AV94" s="155">
        <v>3946</v>
      </c>
      <c r="AW94" s="31">
        <v>0.65603929878636102</v>
      </c>
    </row>
    <row r="95" spans="1:49" ht="19.5" customHeight="1" x14ac:dyDescent="0.15">
      <c r="A95" s="171" t="s">
        <v>124</v>
      </c>
      <c r="B95" s="170">
        <v>566</v>
      </c>
      <c r="C95" s="164">
        <v>11</v>
      </c>
      <c r="D95" s="164">
        <v>147</v>
      </c>
      <c r="E95" s="164">
        <v>113</v>
      </c>
      <c r="F95" s="167">
        <f t="shared" si="43"/>
        <v>837</v>
      </c>
      <c r="G95" s="169">
        <v>3302</v>
      </c>
      <c r="H95" s="164">
        <v>1753</v>
      </c>
      <c r="I95" s="165">
        <f t="shared" si="44"/>
        <v>5055</v>
      </c>
      <c r="J95" s="169">
        <v>0</v>
      </c>
      <c r="K95" s="164">
        <v>20</v>
      </c>
      <c r="L95" s="165">
        <f t="shared" si="45"/>
        <v>20</v>
      </c>
      <c r="M95" s="168">
        <v>5</v>
      </c>
      <c r="N95" s="158">
        <v>0</v>
      </c>
      <c r="O95" s="158">
        <v>0</v>
      </c>
      <c r="P95" s="158">
        <v>1</v>
      </c>
      <c r="Q95" s="166">
        <v>6</v>
      </c>
      <c r="R95" s="164">
        <v>29</v>
      </c>
      <c r="S95" s="167">
        <f t="shared" si="46"/>
        <v>35</v>
      </c>
      <c r="T95" s="166">
        <v>1715</v>
      </c>
      <c r="U95" s="164">
        <v>528</v>
      </c>
      <c r="V95" s="158">
        <v>0</v>
      </c>
      <c r="W95" s="165">
        <v>226</v>
      </c>
      <c r="X95" s="163">
        <v>32</v>
      </c>
      <c r="Y95" s="164">
        <v>12</v>
      </c>
      <c r="Z95" s="164">
        <v>0</v>
      </c>
      <c r="AA95" s="163">
        <v>0</v>
      </c>
      <c r="AB95" s="162">
        <f t="shared" si="47"/>
        <v>44</v>
      </c>
      <c r="AC95" s="161">
        <v>127</v>
      </c>
      <c r="AD95" s="159">
        <v>75</v>
      </c>
      <c r="AE95" s="160">
        <v>0</v>
      </c>
      <c r="AF95" s="159">
        <v>603</v>
      </c>
      <c r="AG95" s="158">
        <v>524</v>
      </c>
      <c r="AH95" s="158">
        <v>79</v>
      </c>
      <c r="AI95" s="158">
        <v>31</v>
      </c>
      <c r="AJ95" s="158">
        <v>0</v>
      </c>
      <c r="AK95" s="158">
        <v>0</v>
      </c>
      <c r="AL95" s="160">
        <v>0</v>
      </c>
      <c r="AM95" s="159">
        <v>426</v>
      </c>
      <c r="AN95" s="158">
        <v>196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8">
        <v>5941</v>
      </c>
      <c r="AU95" s="156">
        <v>8966</v>
      </c>
      <c r="AV95" s="155">
        <v>1902</v>
      </c>
      <c r="AW95" s="31">
        <v>0.65321463897131549</v>
      </c>
    </row>
    <row r="96" spans="1:49" ht="19.5" customHeight="1" x14ac:dyDescent="0.15">
      <c r="A96" s="171" t="s">
        <v>125</v>
      </c>
      <c r="B96" s="170">
        <v>77</v>
      </c>
      <c r="C96" s="164">
        <v>0</v>
      </c>
      <c r="D96" s="164">
        <v>31</v>
      </c>
      <c r="E96" s="164">
        <v>29</v>
      </c>
      <c r="F96" s="167">
        <f t="shared" si="43"/>
        <v>137</v>
      </c>
      <c r="G96" s="169">
        <v>730</v>
      </c>
      <c r="H96" s="164">
        <v>282</v>
      </c>
      <c r="I96" s="165">
        <f t="shared" si="44"/>
        <v>1012</v>
      </c>
      <c r="J96" s="169">
        <v>0</v>
      </c>
      <c r="K96" s="164">
        <v>0</v>
      </c>
      <c r="L96" s="165">
        <f t="shared" si="45"/>
        <v>0</v>
      </c>
      <c r="M96" s="168">
        <v>1</v>
      </c>
      <c r="N96" s="158">
        <v>0</v>
      </c>
      <c r="O96" s="158">
        <v>0</v>
      </c>
      <c r="P96" s="158">
        <v>0</v>
      </c>
      <c r="Q96" s="166">
        <v>2</v>
      </c>
      <c r="R96" s="164">
        <v>5</v>
      </c>
      <c r="S96" s="167">
        <f t="shared" si="46"/>
        <v>7</v>
      </c>
      <c r="T96" s="166">
        <v>288</v>
      </c>
      <c r="U96" s="164">
        <v>86</v>
      </c>
      <c r="V96" s="158">
        <v>0</v>
      </c>
      <c r="W96" s="165">
        <v>51</v>
      </c>
      <c r="X96" s="163">
        <v>11</v>
      </c>
      <c r="Y96" s="164">
        <v>1</v>
      </c>
      <c r="Z96" s="164">
        <v>0</v>
      </c>
      <c r="AA96" s="163">
        <v>0</v>
      </c>
      <c r="AB96" s="162">
        <f t="shared" si="47"/>
        <v>12</v>
      </c>
      <c r="AC96" s="161">
        <v>0</v>
      </c>
      <c r="AD96" s="159">
        <v>0</v>
      </c>
      <c r="AE96" s="160">
        <v>0</v>
      </c>
      <c r="AF96" s="159">
        <v>80</v>
      </c>
      <c r="AG96" s="158">
        <v>78</v>
      </c>
      <c r="AH96" s="158">
        <v>2</v>
      </c>
      <c r="AI96" s="158">
        <v>0</v>
      </c>
      <c r="AJ96" s="158">
        <v>0</v>
      </c>
      <c r="AK96" s="158">
        <v>0</v>
      </c>
      <c r="AL96" s="160">
        <v>0</v>
      </c>
      <c r="AM96" s="159">
        <v>5</v>
      </c>
      <c r="AN96" s="158">
        <v>1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8">
        <v>1164</v>
      </c>
      <c r="AU96" s="156">
        <v>1556</v>
      </c>
      <c r="AV96" s="155">
        <v>312</v>
      </c>
      <c r="AW96" s="31">
        <v>0.72134387351778662</v>
      </c>
    </row>
    <row r="97" spans="1:49" ht="19.5" customHeight="1" x14ac:dyDescent="0.15">
      <c r="A97" s="171" t="s">
        <v>126</v>
      </c>
      <c r="B97" s="170">
        <v>2638</v>
      </c>
      <c r="C97" s="164">
        <v>14</v>
      </c>
      <c r="D97" s="164">
        <v>562</v>
      </c>
      <c r="E97" s="164">
        <v>629</v>
      </c>
      <c r="F97" s="167">
        <f t="shared" si="43"/>
        <v>3843</v>
      </c>
      <c r="G97" s="169">
        <v>14036</v>
      </c>
      <c r="H97" s="164">
        <v>5163</v>
      </c>
      <c r="I97" s="165">
        <f t="shared" si="44"/>
        <v>19199</v>
      </c>
      <c r="J97" s="169">
        <v>0</v>
      </c>
      <c r="K97" s="164">
        <v>38</v>
      </c>
      <c r="L97" s="165">
        <f t="shared" si="45"/>
        <v>38</v>
      </c>
      <c r="M97" s="168">
        <v>15</v>
      </c>
      <c r="N97" s="158">
        <v>1</v>
      </c>
      <c r="O97" s="158">
        <v>0</v>
      </c>
      <c r="P97" s="158">
        <v>3</v>
      </c>
      <c r="Q97" s="166">
        <v>50</v>
      </c>
      <c r="R97" s="164">
        <v>41</v>
      </c>
      <c r="S97" s="167">
        <f t="shared" si="46"/>
        <v>91</v>
      </c>
      <c r="T97" s="166">
        <v>8243</v>
      </c>
      <c r="U97" s="164">
        <v>1355</v>
      </c>
      <c r="V97" s="158">
        <v>0</v>
      </c>
      <c r="W97" s="165">
        <v>1007</v>
      </c>
      <c r="X97" s="163">
        <v>270</v>
      </c>
      <c r="Y97" s="164">
        <v>61</v>
      </c>
      <c r="Z97" s="164">
        <v>0</v>
      </c>
      <c r="AA97" s="163">
        <v>0</v>
      </c>
      <c r="AB97" s="162">
        <f t="shared" si="47"/>
        <v>331</v>
      </c>
      <c r="AC97" s="161">
        <v>111</v>
      </c>
      <c r="AD97" s="159">
        <v>318</v>
      </c>
      <c r="AE97" s="160">
        <v>3</v>
      </c>
      <c r="AF97" s="159">
        <v>2682</v>
      </c>
      <c r="AG97" s="158">
        <v>2424</v>
      </c>
      <c r="AH97" s="158">
        <v>253</v>
      </c>
      <c r="AI97" s="158">
        <v>107</v>
      </c>
      <c r="AJ97" s="158">
        <v>0</v>
      </c>
      <c r="AK97" s="158">
        <v>0</v>
      </c>
      <c r="AL97" s="160">
        <v>1</v>
      </c>
      <c r="AM97" s="159">
        <v>1229</v>
      </c>
      <c r="AN97" s="158">
        <v>496</v>
      </c>
      <c r="AO97" s="158">
        <v>0</v>
      </c>
      <c r="AP97" s="158">
        <v>0</v>
      </c>
      <c r="AQ97" s="158">
        <v>6</v>
      </c>
      <c r="AR97" s="158">
        <v>0</v>
      </c>
      <c r="AS97" s="157">
        <v>0</v>
      </c>
      <c r="AT97" s="28">
        <v>23196</v>
      </c>
      <c r="AU97" s="156">
        <v>36210</v>
      </c>
      <c r="AV97" s="155">
        <v>5859</v>
      </c>
      <c r="AW97" s="31">
        <v>0.73107974373665296</v>
      </c>
    </row>
    <row r="98" spans="1:49" ht="19.5" customHeight="1" x14ac:dyDescent="0.15">
      <c r="A98" s="171" t="s">
        <v>127</v>
      </c>
      <c r="B98" s="170">
        <v>1777</v>
      </c>
      <c r="C98" s="164">
        <v>38</v>
      </c>
      <c r="D98" s="164">
        <v>272</v>
      </c>
      <c r="E98" s="164">
        <v>423</v>
      </c>
      <c r="F98" s="167">
        <f t="shared" si="43"/>
        <v>2510</v>
      </c>
      <c r="G98" s="169">
        <v>9096</v>
      </c>
      <c r="H98" s="164">
        <v>4224</v>
      </c>
      <c r="I98" s="165">
        <f t="shared" si="44"/>
        <v>13320</v>
      </c>
      <c r="J98" s="169">
        <v>0</v>
      </c>
      <c r="K98" s="164">
        <v>15</v>
      </c>
      <c r="L98" s="165">
        <f t="shared" si="45"/>
        <v>15</v>
      </c>
      <c r="M98" s="168">
        <v>11</v>
      </c>
      <c r="N98" s="158">
        <v>0</v>
      </c>
      <c r="O98" s="158">
        <v>0</v>
      </c>
      <c r="P98" s="158">
        <v>0</v>
      </c>
      <c r="Q98" s="166">
        <v>7</v>
      </c>
      <c r="R98" s="164">
        <v>37</v>
      </c>
      <c r="S98" s="167">
        <f t="shared" si="46"/>
        <v>44</v>
      </c>
      <c r="T98" s="166">
        <v>4973</v>
      </c>
      <c r="U98" s="164">
        <v>815</v>
      </c>
      <c r="V98" s="158">
        <v>0</v>
      </c>
      <c r="W98" s="165">
        <v>708</v>
      </c>
      <c r="X98" s="163">
        <v>161</v>
      </c>
      <c r="Y98" s="164">
        <v>28</v>
      </c>
      <c r="Z98" s="164">
        <v>0</v>
      </c>
      <c r="AA98" s="163">
        <v>0</v>
      </c>
      <c r="AB98" s="162">
        <f t="shared" si="47"/>
        <v>189</v>
      </c>
      <c r="AC98" s="161">
        <v>5</v>
      </c>
      <c r="AD98" s="159">
        <v>18</v>
      </c>
      <c r="AE98" s="160">
        <v>1</v>
      </c>
      <c r="AF98" s="159">
        <v>1614</v>
      </c>
      <c r="AG98" s="158">
        <v>1451</v>
      </c>
      <c r="AH98" s="158">
        <v>119</v>
      </c>
      <c r="AI98" s="158">
        <v>49</v>
      </c>
      <c r="AJ98" s="158">
        <v>1</v>
      </c>
      <c r="AK98" s="158">
        <v>0</v>
      </c>
      <c r="AL98" s="160">
        <v>1</v>
      </c>
      <c r="AM98" s="159">
        <v>735</v>
      </c>
      <c r="AN98" s="158">
        <v>352</v>
      </c>
      <c r="AO98" s="158">
        <v>0</v>
      </c>
      <c r="AP98" s="158">
        <v>0</v>
      </c>
      <c r="AQ98" s="158">
        <v>5</v>
      </c>
      <c r="AR98" s="158">
        <v>0</v>
      </c>
      <c r="AS98" s="157">
        <v>0</v>
      </c>
      <c r="AT98" s="28">
        <v>15908</v>
      </c>
      <c r="AU98" s="156">
        <v>23492</v>
      </c>
      <c r="AV98" s="155">
        <v>4711</v>
      </c>
      <c r="AW98" s="31">
        <v>0.6828828828828829</v>
      </c>
    </row>
    <row r="99" spans="1:49" ht="19.5" customHeight="1" x14ac:dyDescent="0.15">
      <c r="A99" s="171" t="s">
        <v>128</v>
      </c>
      <c r="B99" s="170">
        <v>1639</v>
      </c>
      <c r="C99" s="164">
        <v>19</v>
      </c>
      <c r="D99" s="164">
        <v>364</v>
      </c>
      <c r="E99" s="164">
        <v>442</v>
      </c>
      <c r="F99" s="167">
        <f t="shared" si="43"/>
        <v>2464</v>
      </c>
      <c r="G99" s="169">
        <v>10165</v>
      </c>
      <c r="H99" s="164">
        <v>4798</v>
      </c>
      <c r="I99" s="165">
        <f t="shared" si="44"/>
        <v>14963</v>
      </c>
      <c r="J99" s="169">
        <v>0</v>
      </c>
      <c r="K99" s="164">
        <v>20</v>
      </c>
      <c r="L99" s="165">
        <f t="shared" si="45"/>
        <v>20</v>
      </c>
      <c r="M99" s="168">
        <v>15</v>
      </c>
      <c r="N99" s="158">
        <v>0</v>
      </c>
      <c r="O99" s="158">
        <v>0</v>
      </c>
      <c r="P99" s="158">
        <v>3</v>
      </c>
      <c r="Q99" s="166">
        <v>9</v>
      </c>
      <c r="R99" s="164">
        <v>16</v>
      </c>
      <c r="S99" s="167">
        <f t="shared" si="46"/>
        <v>25</v>
      </c>
      <c r="T99" s="166">
        <v>5570</v>
      </c>
      <c r="U99" s="164">
        <v>950</v>
      </c>
      <c r="V99" s="158">
        <v>0</v>
      </c>
      <c r="W99" s="165">
        <v>679</v>
      </c>
      <c r="X99" s="163">
        <v>212</v>
      </c>
      <c r="Y99" s="164">
        <v>41</v>
      </c>
      <c r="Z99" s="164">
        <v>0</v>
      </c>
      <c r="AA99" s="163">
        <v>0</v>
      </c>
      <c r="AB99" s="162">
        <f t="shared" si="47"/>
        <v>253</v>
      </c>
      <c r="AC99" s="161">
        <v>6</v>
      </c>
      <c r="AD99" s="159">
        <v>179</v>
      </c>
      <c r="AE99" s="160">
        <v>0</v>
      </c>
      <c r="AF99" s="159">
        <v>1764</v>
      </c>
      <c r="AG99" s="158">
        <v>1350</v>
      </c>
      <c r="AH99" s="158">
        <v>411</v>
      </c>
      <c r="AI99" s="158">
        <v>214</v>
      </c>
      <c r="AJ99" s="158">
        <v>0</v>
      </c>
      <c r="AK99" s="158">
        <v>0</v>
      </c>
      <c r="AL99" s="160">
        <v>0</v>
      </c>
      <c r="AM99" s="159">
        <v>1102</v>
      </c>
      <c r="AN99" s="158">
        <v>377</v>
      </c>
      <c r="AO99" s="158">
        <v>0</v>
      </c>
      <c r="AP99" s="158">
        <v>0</v>
      </c>
      <c r="AQ99" s="158">
        <v>19</v>
      </c>
      <c r="AR99" s="158">
        <v>0</v>
      </c>
      <c r="AS99" s="157">
        <v>0</v>
      </c>
      <c r="AT99" s="28">
        <v>17499</v>
      </c>
      <c r="AU99" s="156">
        <v>26417</v>
      </c>
      <c r="AV99" s="155">
        <v>5294</v>
      </c>
      <c r="AW99" s="31">
        <v>0.6793423778654013</v>
      </c>
    </row>
    <row r="100" spans="1:49" ht="19.5" customHeight="1" x14ac:dyDescent="0.15">
      <c r="A100" s="171" t="s">
        <v>129</v>
      </c>
      <c r="B100" s="170">
        <v>2128</v>
      </c>
      <c r="C100" s="164">
        <v>18</v>
      </c>
      <c r="D100" s="164">
        <v>651</v>
      </c>
      <c r="E100" s="164">
        <v>602</v>
      </c>
      <c r="F100" s="167">
        <f t="shared" si="43"/>
        <v>3399</v>
      </c>
      <c r="G100" s="169">
        <v>14370</v>
      </c>
      <c r="H100" s="164">
        <v>4711</v>
      </c>
      <c r="I100" s="165">
        <f t="shared" si="44"/>
        <v>19081</v>
      </c>
      <c r="J100" s="169">
        <v>1</v>
      </c>
      <c r="K100" s="164">
        <v>52</v>
      </c>
      <c r="L100" s="165">
        <f t="shared" si="45"/>
        <v>53</v>
      </c>
      <c r="M100" s="168">
        <v>13</v>
      </c>
      <c r="N100" s="158">
        <v>0</v>
      </c>
      <c r="O100" s="158">
        <v>0</v>
      </c>
      <c r="P100" s="158">
        <v>2</v>
      </c>
      <c r="Q100" s="166">
        <v>35</v>
      </c>
      <c r="R100" s="164">
        <v>26</v>
      </c>
      <c r="S100" s="167">
        <f t="shared" si="46"/>
        <v>61</v>
      </c>
      <c r="T100" s="166">
        <v>7654</v>
      </c>
      <c r="U100" s="164">
        <v>1279</v>
      </c>
      <c r="V100" s="158">
        <v>0</v>
      </c>
      <c r="W100" s="165">
        <v>931</v>
      </c>
      <c r="X100" s="163">
        <v>313</v>
      </c>
      <c r="Y100" s="164">
        <v>43</v>
      </c>
      <c r="Z100" s="164">
        <v>0</v>
      </c>
      <c r="AA100" s="163">
        <v>0</v>
      </c>
      <c r="AB100" s="162">
        <f t="shared" si="47"/>
        <v>356</v>
      </c>
      <c r="AC100" s="161">
        <v>7</v>
      </c>
      <c r="AD100" s="159">
        <v>71</v>
      </c>
      <c r="AE100" s="160">
        <v>2</v>
      </c>
      <c r="AF100" s="159">
        <v>2338</v>
      </c>
      <c r="AG100" s="158">
        <v>2241</v>
      </c>
      <c r="AH100" s="158">
        <v>80</v>
      </c>
      <c r="AI100" s="158">
        <v>29</v>
      </c>
      <c r="AJ100" s="158">
        <v>1</v>
      </c>
      <c r="AK100" s="158">
        <v>0</v>
      </c>
      <c r="AL100" s="160">
        <v>0</v>
      </c>
      <c r="AM100" s="159">
        <v>506</v>
      </c>
      <c r="AN100" s="158">
        <v>250</v>
      </c>
      <c r="AO100" s="158">
        <v>0</v>
      </c>
      <c r="AP100" s="158">
        <v>0</v>
      </c>
      <c r="AQ100" s="158">
        <v>2</v>
      </c>
      <c r="AR100" s="158">
        <v>0</v>
      </c>
      <c r="AS100" s="157">
        <v>0</v>
      </c>
      <c r="AT100" s="28">
        <v>22579</v>
      </c>
      <c r="AU100" s="156">
        <v>33576</v>
      </c>
      <c r="AV100" s="155">
        <v>5396</v>
      </c>
      <c r="AW100" s="31">
        <v>0.75310518316650066</v>
      </c>
    </row>
    <row r="101" spans="1:49" ht="19.5" customHeight="1" thickBot="1" x14ac:dyDescent="0.2">
      <c r="A101" s="171" t="s">
        <v>130</v>
      </c>
      <c r="B101" s="170">
        <v>99</v>
      </c>
      <c r="C101" s="164">
        <v>1</v>
      </c>
      <c r="D101" s="164">
        <v>136</v>
      </c>
      <c r="E101" s="164">
        <v>73</v>
      </c>
      <c r="F101" s="167">
        <f t="shared" si="43"/>
        <v>309</v>
      </c>
      <c r="G101" s="169">
        <v>1469</v>
      </c>
      <c r="H101" s="164">
        <v>495</v>
      </c>
      <c r="I101" s="165">
        <f t="shared" si="44"/>
        <v>1964</v>
      </c>
      <c r="J101" s="169">
        <v>0</v>
      </c>
      <c r="K101" s="164">
        <v>1</v>
      </c>
      <c r="L101" s="165">
        <f t="shared" si="45"/>
        <v>1</v>
      </c>
      <c r="M101" s="168">
        <v>1</v>
      </c>
      <c r="N101" s="158">
        <v>0</v>
      </c>
      <c r="O101" s="158">
        <v>0</v>
      </c>
      <c r="P101" s="158">
        <v>0</v>
      </c>
      <c r="Q101" s="166">
        <v>4</v>
      </c>
      <c r="R101" s="164">
        <v>17</v>
      </c>
      <c r="S101" s="167">
        <f t="shared" si="46"/>
        <v>21</v>
      </c>
      <c r="T101" s="166">
        <v>731</v>
      </c>
      <c r="U101" s="164">
        <v>223</v>
      </c>
      <c r="V101" s="158">
        <v>0</v>
      </c>
      <c r="W101" s="165">
        <v>85</v>
      </c>
      <c r="X101" s="163">
        <v>41</v>
      </c>
      <c r="Y101" s="164">
        <v>2</v>
      </c>
      <c r="Z101" s="164">
        <v>0</v>
      </c>
      <c r="AA101" s="163">
        <v>0</v>
      </c>
      <c r="AB101" s="162">
        <f t="shared" si="47"/>
        <v>43</v>
      </c>
      <c r="AC101" s="161">
        <v>0</v>
      </c>
      <c r="AD101" s="159">
        <v>2</v>
      </c>
      <c r="AE101" s="160">
        <v>9</v>
      </c>
      <c r="AF101" s="159">
        <v>316</v>
      </c>
      <c r="AG101" s="158">
        <v>316</v>
      </c>
      <c r="AH101" s="158">
        <v>0</v>
      </c>
      <c r="AI101" s="158">
        <v>0</v>
      </c>
      <c r="AJ101" s="158">
        <v>0</v>
      </c>
      <c r="AK101" s="158">
        <v>0</v>
      </c>
      <c r="AL101" s="160">
        <v>0</v>
      </c>
      <c r="AM101" s="159">
        <v>30</v>
      </c>
      <c r="AN101" s="158">
        <v>12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8">
        <v>2292</v>
      </c>
      <c r="AU101" s="156">
        <v>3444</v>
      </c>
      <c r="AV101" s="155">
        <v>571</v>
      </c>
      <c r="AW101" s="31">
        <v>0.74796334012219956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16935</v>
      </c>
      <c r="C102" s="150">
        <f t="shared" si="48"/>
        <v>210</v>
      </c>
      <c r="D102" s="150">
        <f t="shared" si="48"/>
        <v>3601</v>
      </c>
      <c r="E102" s="150">
        <f t="shared" si="48"/>
        <v>4431</v>
      </c>
      <c r="F102" s="152">
        <f t="shared" si="48"/>
        <v>25177</v>
      </c>
      <c r="G102" s="151">
        <f t="shared" si="48"/>
        <v>94670</v>
      </c>
      <c r="H102" s="150">
        <f t="shared" si="48"/>
        <v>43933</v>
      </c>
      <c r="I102" s="152">
        <f t="shared" si="48"/>
        <v>138603</v>
      </c>
      <c r="J102" s="151">
        <f t="shared" si="48"/>
        <v>13</v>
      </c>
      <c r="K102" s="150">
        <f t="shared" si="48"/>
        <v>642</v>
      </c>
      <c r="L102" s="152">
        <f t="shared" si="48"/>
        <v>655</v>
      </c>
      <c r="M102" s="153">
        <f t="shared" si="48"/>
        <v>114</v>
      </c>
      <c r="N102" s="150">
        <f t="shared" si="48"/>
        <v>4</v>
      </c>
      <c r="O102" s="150">
        <f t="shared" si="48"/>
        <v>0</v>
      </c>
      <c r="P102" s="149">
        <f t="shared" si="48"/>
        <v>25</v>
      </c>
      <c r="Q102" s="151">
        <f t="shared" si="48"/>
        <v>191</v>
      </c>
      <c r="R102" s="150">
        <f t="shared" si="48"/>
        <v>488</v>
      </c>
      <c r="S102" s="152">
        <f t="shared" si="48"/>
        <v>679</v>
      </c>
      <c r="T102" s="151">
        <f t="shared" si="48"/>
        <v>55111</v>
      </c>
      <c r="U102" s="150">
        <f t="shared" si="48"/>
        <v>13198</v>
      </c>
      <c r="V102" s="150">
        <f t="shared" si="48"/>
        <v>0</v>
      </c>
      <c r="W102" s="152">
        <f t="shared" si="48"/>
        <v>6493</v>
      </c>
      <c r="X102" s="153">
        <f t="shared" si="48"/>
        <v>1769</v>
      </c>
      <c r="Y102" s="150">
        <f t="shared" si="48"/>
        <v>350</v>
      </c>
      <c r="Z102" s="150">
        <f t="shared" si="48"/>
        <v>0</v>
      </c>
      <c r="AA102" s="150">
        <f t="shared" si="48"/>
        <v>0</v>
      </c>
      <c r="AB102" s="149">
        <f t="shared" si="48"/>
        <v>2119</v>
      </c>
      <c r="AC102" s="148">
        <f t="shared" si="48"/>
        <v>580</v>
      </c>
      <c r="AD102" s="153">
        <f t="shared" si="48"/>
        <v>790</v>
      </c>
      <c r="AE102" s="149">
        <f t="shared" si="48"/>
        <v>46</v>
      </c>
      <c r="AF102" s="151">
        <f t="shared" si="48"/>
        <v>17881</v>
      </c>
      <c r="AG102" s="150">
        <f t="shared" si="48"/>
        <v>16365</v>
      </c>
      <c r="AH102" s="150">
        <f t="shared" si="48"/>
        <v>1266</v>
      </c>
      <c r="AI102" s="150">
        <f t="shared" si="48"/>
        <v>553</v>
      </c>
      <c r="AJ102" s="150">
        <f t="shared" si="48"/>
        <v>9</v>
      </c>
      <c r="AK102" s="150">
        <f t="shared" si="48"/>
        <v>0</v>
      </c>
      <c r="AL102" s="152">
        <f t="shared" si="48"/>
        <v>41</v>
      </c>
      <c r="AM102" s="151">
        <f t="shared" si="48"/>
        <v>7396</v>
      </c>
      <c r="AN102" s="150">
        <f t="shared" si="48"/>
        <v>3412</v>
      </c>
      <c r="AO102" s="150">
        <f t="shared" si="48"/>
        <v>0</v>
      </c>
      <c r="AP102" s="150">
        <f t="shared" si="48"/>
        <v>0</v>
      </c>
      <c r="AQ102" s="150">
        <f t="shared" si="48"/>
        <v>300</v>
      </c>
      <c r="AR102" s="150">
        <f t="shared" si="48"/>
        <v>20</v>
      </c>
      <c r="AS102" s="147">
        <f t="shared" si="48"/>
        <v>0</v>
      </c>
      <c r="AT102" s="148">
        <v>165171</v>
      </c>
      <c r="AU102" s="148">
        <v>250093</v>
      </c>
      <c r="AV102" s="147">
        <v>49330</v>
      </c>
      <c r="AW102" s="146">
        <v>0.68302994884670609</v>
      </c>
    </row>
    <row r="103" spans="1:49" ht="19.5" customHeight="1" x14ac:dyDescent="0.15">
      <c r="A103" s="171" t="s">
        <v>131</v>
      </c>
      <c r="B103" s="170">
        <v>1982</v>
      </c>
      <c r="C103" s="164">
        <v>14</v>
      </c>
      <c r="D103" s="164">
        <v>808</v>
      </c>
      <c r="E103" s="164">
        <v>1462</v>
      </c>
      <c r="F103" s="167">
        <f>SUM(B103:E103)</f>
        <v>4266</v>
      </c>
      <c r="G103" s="169">
        <v>11370</v>
      </c>
      <c r="H103" s="164">
        <v>5869</v>
      </c>
      <c r="I103" s="165">
        <f>SUM(G103:H103)</f>
        <v>17239</v>
      </c>
      <c r="J103" s="169">
        <v>1</v>
      </c>
      <c r="K103" s="164">
        <v>51</v>
      </c>
      <c r="L103" s="165">
        <f>SUM(J103:K103)</f>
        <v>52</v>
      </c>
      <c r="M103" s="168">
        <v>16</v>
      </c>
      <c r="N103" s="158">
        <v>0</v>
      </c>
      <c r="O103" s="158">
        <v>0</v>
      </c>
      <c r="P103" s="158">
        <v>4</v>
      </c>
      <c r="Q103" s="166">
        <v>25</v>
      </c>
      <c r="R103" s="174">
        <v>40</v>
      </c>
      <c r="S103" s="167">
        <f>SUM(Q103:R103)</f>
        <v>65</v>
      </c>
      <c r="T103" s="166">
        <v>8654</v>
      </c>
      <c r="U103" s="164">
        <v>1105</v>
      </c>
      <c r="V103" s="158">
        <v>0</v>
      </c>
      <c r="W103" s="165">
        <v>646</v>
      </c>
      <c r="X103" s="163">
        <v>414</v>
      </c>
      <c r="Y103" s="164">
        <v>54</v>
      </c>
      <c r="Z103" s="164">
        <v>0</v>
      </c>
      <c r="AA103" s="163">
        <v>0</v>
      </c>
      <c r="AB103" s="162">
        <f>SUM(X103:AA103)</f>
        <v>468</v>
      </c>
      <c r="AC103" s="161">
        <v>119</v>
      </c>
      <c r="AD103" s="159">
        <v>394</v>
      </c>
      <c r="AE103" s="160">
        <v>5</v>
      </c>
      <c r="AF103" s="173">
        <v>3008</v>
      </c>
      <c r="AG103" s="158">
        <v>2596</v>
      </c>
      <c r="AH103" s="172">
        <v>412</v>
      </c>
      <c r="AI103" s="158">
        <v>86</v>
      </c>
      <c r="AJ103" s="158">
        <v>0</v>
      </c>
      <c r="AK103" s="158">
        <v>0</v>
      </c>
      <c r="AL103" s="160">
        <v>0</v>
      </c>
      <c r="AM103" s="159">
        <v>677</v>
      </c>
      <c r="AN103" s="158">
        <v>119</v>
      </c>
      <c r="AO103" s="158">
        <v>0</v>
      </c>
      <c r="AP103" s="158">
        <v>0</v>
      </c>
      <c r="AQ103" s="158">
        <v>1</v>
      </c>
      <c r="AR103" s="158">
        <v>0</v>
      </c>
      <c r="AS103" s="157">
        <v>0</v>
      </c>
      <c r="AT103" s="28">
        <v>21656</v>
      </c>
      <c r="AU103" s="29">
        <v>35047</v>
      </c>
      <c r="AV103" s="30">
        <v>7412</v>
      </c>
      <c r="AW103" s="31">
        <v>0.65955101804048955</v>
      </c>
    </row>
    <row r="104" spans="1:49" ht="19.5" customHeight="1" x14ac:dyDescent="0.15">
      <c r="A104" s="171" t="s">
        <v>132</v>
      </c>
      <c r="B104" s="170">
        <v>50</v>
      </c>
      <c r="C104" s="164">
        <v>2</v>
      </c>
      <c r="D104" s="164">
        <v>33</v>
      </c>
      <c r="E104" s="164">
        <v>162</v>
      </c>
      <c r="F104" s="167">
        <f>SUM(B104:E104)</f>
        <v>247</v>
      </c>
      <c r="G104" s="169">
        <v>403</v>
      </c>
      <c r="H104" s="164">
        <v>668</v>
      </c>
      <c r="I104" s="165">
        <f>SUM(G104:H104)</f>
        <v>1071</v>
      </c>
      <c r="J104" s="169">
        <v>0</v>
      </c>
      <c r="K104" s="164">
        <v>0</v>
      </c>
      <c r="L104" s="165">
        <f>SUM(J104:K104)</f>
        <v>0</v>
      </c>
      <c r="M104" s="168">
        <v>3</v>
      </c>
      <c r="N104" s="158">
        <v>0</v>
      </c>
      <c r="O104" s="158">
        <v>0</v>
      </c>
      <c r="P104" s="158">
        <v>0</v>
      </c>
      <c r="Q104" s="166">
        <v>1</v>
      </c>
      <c r="R104" s="164">
        <v>3</v>
      </c>
      <c r="S104" s="167">
        <f>SUM(Q104:R104)</f>
        <v>4</v>
      </c>
      <c r="T104" s="166">
        <v>541</v>
      </c>
      <c r="U104" s="164">
        <v>236</v>
      </c>
      <c r="V104" s="158">
        <v>0</v>
      </c>
      <c r="W104" s="165">
        <v>54</v>
      </c>
      <c r="X104" s="163">
        <v>34</v>
      </c>
      <c r="Y104" s="164">
        <v>3</v>
      </c>
      <c r="Z104" s="164">
        <v>0</v>
      </c>
      <c r="AA104" s="163">
        <v>0</v>
      </c>
      <c r="AB104" s="162">
        <f>SUM(X104:AA104)</f>
        <v>37</v>
      </c>
      <c r="AC104" s="161">
        <v>0</v>
      </c>
      <c r="AD104" s="159">
        <v>3</v>
      </c>
      <c r="AE104" s="160">
        <v>0</v>
      </c>
      <c r="AF104" s="159">
        <v>201</v>
      </c>
      <c r="AG104" s="158">
        <v>200</v>
      </c>
      <c r="AH104" s="158">
        <v>1</v>
      </c>
      <c r="AI104" s="158">
        <v>0</v>
      </c>
      <c r="AJ104" s="158">
        <v>0</v>
      </c>
      <c r="AK104" s="158">
        <v>0</v>
      </c>
      <c r="AL104" s="160">
        <v>0</v>
      </c>
      <c r="AM104" s="159">
        <v>225</v>
      </c>
      <c r="AN104" s="158">
        <v>51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8">
        <v>1334</v>
      </c>
      <c r="AU104" s="156">
        <v>2345</v>
      </c>
      <c r="AV104" s="155">
        <v>835</v>
      </c>
      <c r="AW104" s="31">
        <v>0.37628384687208216</v>
      </c>
    </row>
    <row r="105" spans="1:49" ht="19.5" customHeight="1" thickBot="1" x14ac:dyDescent="0.2">
      <c r="A105" s="171" t="s">
        <v>133</v>
      </c>
      <c r="B105" s="170">
        <v>69</v>
      </c>
      <c r="C105" s="164">
        <v>0</v>
      </c>
      <c r="D105" s="164">
        <v>11</v>
      </c>
      <c r="E105" s="164">
        <v>93</v>
      </c>
      <c r="F105" s="167">
        <f>SUM(B105:E105)</f>
        <v>173</v>
      </c>
      <c r="G105" s="169">
        <v>442</v>
      </c>
      <c r="H105" s="164">
        <v>513</v>
      </c>
      <c r="I105" s="165">
        <f>SUM(G105:H105)</f>
        <v>955</v>
      </c>
      <c r="J105" s="169">
        <v>0</v>
      </c>
      <c r="K105" s="164">
        <v>0</v>
      </c>
      <c r="L105" s="165">
        <f>SUM(J105:K105)</f>
        <v>0</v>
      </c>
      <c r="M105" s="168">
        <v>5</v>
      </c>
      <c r="N105" s="158">
        <v>0</v>
      </c>
      <c r="O105" s="158">
        <v>0</v>
      </c>
      <c r="P105" s="158">
        <v>2</v>
      </c>
      <c r="Q105" s="166">
        <v>2</v>
      </c>
      <c r="R105" s="164">
        <v>7</v>
      </c>
      <c r="S105" s="167">
        <f>SUM(Q105:R105)</f>
        <v>9</v>
      </c>
      <c r="T105" s="166">
        <v>419</v>
      </c>
      <c r="U105" s="164">
        <v>137</v>
      </c>
      <c r="V105" s="158">
        <v>0</v>
      </c>
      <c r="W105" s="165">
        <v>37</v>
      </c>
      <c r="X105" s="163">
        <v>17</v>
      </c>
      <c r="Y105" s="164">
        <v>7</v>
      </c>
      <c r="Z105" s="164">
        <v>0</v>
      </c>
      <c r="AA105" s="163">
        <v>0</v>
      </c>
      <c r="AB105" s="162">
        <f>SUM(X105:AA105)</f>
        <v>24</v>
      </c>
      <c r="AC105" s="161">
        <v>0</v>
      </c>
      <c r="AD105" s="159">
        <v>0</v>
      </c>
      <c r="AE105" s="160">
        <v>0</v>
      </c>
      <c r="AF105" s="159">
        <v>121</v>
      </c>
      <c r="AG105" s="158">
        <v>117</v>
      </c>
      <c r="AH105" s="158">
        <v>4</v>
      </c>
      <c r="AI105" s="158">
        <v>0</v>
      </c>
      <c r="AJ105" s="158">
        <v>0</v>
      </c>
      <c r="AK105" s="158">
        <v>0</v>
      </c>
      <c r="AL105" s="160">
        <v>0</v>
      </c>
      <c r="AM105" s="159">
        <v>56</v>
      </c>
      <c r="AN105" s="158">
        <v>1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8">
        <v>1133</v>
      </c>
      <c r="AU105" s="156">
        <v>1762</v>
      </c>
      <c r="AV105" s="155">
        <v>611</v>
      </c>
      <c r="AW105" s="31">
        <v>0.46282722513089003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2101</v>
      </c>
      <c r="C106" s="150">
        <f t="shared" si="49"/>
        <v>16</v>
      </c>
      <c r="D106" s="150">
        <f t="shared" si="49"/>
        <v>852</v>
      </c>
      <c r="E106" s="150">
        <f t="shared" si="49"/>
        <v>1717</v>
      </c>
      <c r="F106" s="152">
        <f t="shared" si="49"/>
        <v>4686</v>
      </c>
      <c r="G106" s="151">
        <f t="shared" si="49"/>
        <v>12215</v>
      </c>
      <c r="H106" s="150">
        <f t="shared" si="49"/>
        <v>7050</v>
      </c>
      <c r="I106" s="152">
        <f t="shared" si="49"/>
        <v>19265</v>
      </c>
      <c r="J106" s="151">
        <f t="shared" si="49"/>
        <v>1</v>
      </c>
      <c r="K106" s="150">
        <f t="shared" si="49"/>
        <v>51</v>
      </c>
      <c r="L106" s="152">
        <f t="shared" si="49"/>
        <v>52</v>
      </c>
      <c r="M106" s="153">
        <f t="shared" si="49"/>
        <v>24</v>
      </c>
      <c r="N106" s="150">
        <f t="shared" si="49"/>
        <v>0</v>
      </c>
      <c r="O106" s="150">
        <f t="shared" si="49"/>
        <v>0</v>
      </c>
      <c r="P106" s="149">
        <f t="shared" si="49"/>
        <v>6</v>
      </c>
      <c r="Q106" s="151">
        <f t="shared" si="49"/>
        <v>28</v>
      </c>
      <c r="R106" s="150">
        <f t="shared" si="49"/>
        <v>50</v>
      </c>
      <c r="S106" s="152">
        <f t="shared" si="49"/>
        <v>78</v>
      </c>
      <c r="T106" s="151">
        <f t="shared" si="49"/>
        <v>9614</v>
      </c>
      <c r="U106" s="150">
        <f t="shared" si="49"/>
        <v>1478</v>
      </c>
      <c r="V106" s="150">
        <f t="shared" si="49"/>
        <v>0</v>
      </c>
      <c r="W106" s="152">
        <f t="shared" si="49"/>
        <v>737</v>
      </c>
      <c r="X106" s="153">
        <f t="shared" si="49"/>
        <v>465</v>
      </c>
      <c r="Y106" s="150">
        <f t="shared" si="49"/>
        <v>64</v>
      </c>
      <c r="Z106" s="150">
        <f t="shared" si="49"/>
        <v>0</v>
      </c>
      <c r="AA106" s="150">
        <f t="shared" si="49"/>
        <v>0</v>
      </c>
      <c r="AB106" s="149">
        <f t="shared" si="49"/>
        <v>529</v>
      </c>
      <c r="AC106" s="148">
        <f t="shared" si="49"/>
        <v>119</v>
      </c>
      <c r="AD106" s="153">
        <f t="shared" si="49"/>
        <v>397</v>
      </c>
      <c r="AE106" s="149">
        <f t="shared" si="49"/>
        <v>5</v>
      </c>
      <c r="AF106" s="151">
        <f t="shared" si="49"/>
        <v>3330</v>
      </c>
      <c r="AG106" s="150">
        <f t="shared" si="49"/>
        <v>2913</v>
      </c>
      <c r="AH106" s="150">
        <f t="shared" si="49"/>
        <v>417</v>
      </c>
      <c r="AI106" s="150">
        <f t="shared" si="49"/>
        <v>86</v>
      </c>
      <c r="AJ106" s="150">
        <f t="shared" si="49"/>
        <v>0</v>
      </c>
      <c r="AK106" s="150">
        <f t="shared" si="49"/>
        <v>0</v>
      </c>
      <c r="AL106" s="152">
        <f t="shared" si="49"/>
        <v>0</v>
      </c>
      <c r="AM106" s="151">
        <f t="shared" si="49"/>
        <v>958</v>
      </c>
      <c r="AN106" s="150">
        <f t="shared" si="49"/>
        <v>171</v>
      </c>
      <c r="AO106" s="150">
        <f t="shared" si="49"/>
        <v>0</v>
      </c>
      <c r="AP106" s="150">
        <f t="shared" si="49"/>
        <v>0</v>
      </c>
      <c r="AQ106" s="150">
        <f t="shared" si="49"/>
        <v>1</v>
      </c>
      <c r="AR106" s="150">
        <f t="shared" si="49"/>
        <v>0</v>
      </c>
      <c r="AS106" s="149">
        <f t="shared" si="49"/>
        <v>0</v>
      </c>
      <c r="AT106" s="148">
        <v>24123</v>
      </c>
      <c r="AU106" s="148">
        <v>39154</v>
      </c>
      <c r="AV106" s="147">
        <v>8858</v>
      </c>
      <c r="AW106" s="146">
        <v>0.63405138852841947</v>
      </c>
    </row>
    <row r="107" spans="1:49" ht="19.5" customHeight="1" thickBot="1" x14ac:dyDescent="0.2">
      <c r="A107" s="145" t="s">
        <v>135</v>
      </c>
      <c r="B107" s="144">
        <v>133014</v>
      </c>
      <c r="C107" s="138">
        <v>1278</v>
      </c>
      <c r="D107" s="138">
        <v>21988</v>
      </c>
      <c r="E107" s="138">
        <v>30660</v>
      </c>
      <c r="F107" s="142">
        <f>SUM(B107:E107)</f>
        <v>186940</v>
      </c>
      <c r="G107" s="139">
        <v>643750</v>
      </c>
      <c r="H107" s="138">
        <v>308276</v>
      </c>
      <c r="I107" s="140">
        <f>SUM(G107:H107)</f>
        <v>952026</v>
      </c>
      <c r="J107" s="144">
        <v>306</v>
      </c>
      <c r="K107" s="138">
        <v>8085</v>
      </c>
      <c r="L107" s="140">
        <f>SUM(J107:K107)</f>
        <v>8391</v>
      </c>
      <c r="M107" s="143">
        <v>1051</v>
      </c>
      <c r="N107" s="132">
        <v>40</v>
      </c>
      <c r="O107" s="131">
        <v>4</v>
      </c>
      <c r="P107" s="131">
        <v>239</v>
      </c>
      <c r="Q107" s="141">
        <v>1684</v>
      </c>
      <c r="R107" s="138">
        <v>6248</v>
      </c>
      <c r="S107" s="142">
        <f>SUM(Q107:R107)</f>
        <v>7932</v>
      </c>
      <c r="T107" s="141">
        <v>421640</v>
      </c>
      <c r="U107" s="138">
        <v>141064</v>
      </c>
      <c r="V107" s="131">
        <v>13080</v>
      </c>
      <c r="W107" s="140">
        <v>45228</v>
      </c>
      <c r="X107" s="139">
        <v>11630</v>
      </c>
      <c r="Y107" s="138">
        <v>2643</v>
      </c>
      <c r="Z107" s="138">
        <v>1</v>
      </c>
      <c r="AA107" s="137">
        <v>4</v>
      </c>
      <c r="AB107" s="136">
        <f>SUM(X107:AA107)</f>
        <v>14278</v>
      </c>
      <c r="AC107" s="135">
        <v>21166</v>
      </c>
      <c r="AD107" s="133">
        <v>6236</v>
      </c>
      <c r="AE107" s="134">
        <v>536</v>
      </c>
      <c r="AF107" s="133">
        <v>147342</v>
      </c>
      <c r="AG107" s="132">
        <v>137328</v>
      </c>
      <c r="AH107" s="132">
        <v>8197</v>
      </c>
      <c r="AI107" s="132">
        <v>3461</v>
      </c>
      <c r="AJ107" s="132">
        <v>19</v>
      </c>
      <c r="AK107" s="132">
        <v>3</v>
      </c>
      <c r="AL107" s="134">
        <v>1185</v>
      </c>
      <c r="AM107" s="133">
        <v>71897</v>
      </c>
      <c r="AN107" s="132">
        <v>33667</v>
      </c>
      <c r="AO107" s="132">
        <v>0</v>
      </c>
      <c r="AP107" s="132">
        <v>1</v>
      </c>
      <c r="AQ107" s="132">
        <v>10763</v>
      </c>
      <c r="AR107" s="132">
        <v>457</v>
      </c>
      <c r="AS107" s="131">
        <v>0</v>
      </c>
      <c r="AT107" s="130">
        <v>1152761</v>
      </c>
      <c r="AU107" s="129">
        <v>1855009</v>
      </c>
      <c r="AV107" s="128">
        <v>349350</v>
      </c>
      <c r="AW107" s="127">
        <v>0.67618951583255082</v>
      </c>
    </row>
    <row r="108" spans="1:49" ht="15" customHeight="1" x14ac:dyDescent="0.15">
      <c r="B108" s="126">
        <v>1100</v>
      </c>
      <c r="C108" s="126">
        <v>1400</v>
      </c>
      <c r="D108" s="126">
        <v>1100</v>
      </c>
      <c r="E108" s="126">
        <v>1400</v>
      </c>
      <c r="F108" s="125"/>
      <c r="G108" s="126">
        <v>1100</v>
      </c>
      <c r="H108" s="126">
        <v>1400</v>
      </c>
      <c r="I108" s="125"/>
      <c r="J108" s="126">
        <v>1100</v>
      </c>
      <c r="K108" s="126">
        <v>1400</v>
      </c>
      <c r="L108" s="125"/>
      <c r="M108" s="126">
        <v>1400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>
        <v>300</v>
      </c>
      <c r="Y108" s="126">
        <v>300</v>
      </c>
      <c r="Z108" s="126">
        <v>300</v>
      </c>
      <c r="AA108" s="126">
        <v>300</v>
      </c>
      <c r="AB108" s="125"/>
      <c r="AC108" s="125"/>
      <c r="AD108" s="126">
        <v>300</v>
      </c>
      <c r="AE108" s="124">
        <v>1000</v>
      </c>
      <c r="AF108" s="125"/>
      <c r="AG108" s="126">
        <v>350</v>
      </c>
      <c r="AH108" s="125"/>
      <c r="AI108" s="125"/>
      <c r="AJ108" s="125"/>
      <c r="AK108" s="125"/>
      <c r="AL108" s="126">
        <v>350</v>
      </c>
      <c r="AM108" s="125"/>
      <c r="AN108" s="125"/>
      <c r="AO108" s="125"/>
      <c r="AP108" s="125"/>
      <c r="AQ108" s="126">
        <v>350</v>
      </c>
      <c r="AR108" s="125"/>
      <c r="AS108" s="125"/>
      <c r="AT108" s="125"/>
      <c r="AU108" s="125"/>
    </row>
    <row r="109" spans="1:49" ht="15" customHeight="1" x14ac:dyDescent="0.15">
      <c r="AE109" s="124">
        <v>300</v>
      </c>
    </row>
  </sheetData>
  <mergeCells count="63">
    <mergeCell ref="AM1:AW1"/>
    <mergeCell ref="AS3:AS6"/>
    <mergeCell ref="AQ4:AQ6"/>
    <mergeCell ref="AM3:AQ3"/>
    <mergeCell ref="J4:J6"/>
    <mergeCell ref="M4:M6"/>
    <mergeCell ref="N4:O4"/>
    <mergeCell ref="O5:O6"/>
    <mergeCell ref="Z4:Z6"/>
    <mergeCell ref="P4:P6"/>
    <mergeCell ref="AK4:AK6"/>
    <mergeCell ref="AD5:AD6"/>
    <mergeCell ref="AE5:AE6"/>
    <mergeCell ref="Y4:Y6"/>
    <mergeCell ref="S4:S6"/>
    <mergeCell ref="V5:V6"/>
    <mergeCell ref="Q4:Q6"/>
    <mergeCell ref="AH4:AI4"/>
    <mergeCell ref="B5:B6"/>
    <mergeCell ref="C5:C6"/>
    <mergeCell ref="D5:D6"/>
    <mergeCell ref="E5:E6"/>
    <mergeCell ref="R4:R6"/>
    <mergeCell ref="L4:L6"/>
    <mergeCell ref="K4:K6"/>
    <mergeCell ref="T4:T6"/>
    <mergeCell ref="U4:V4"/>
    <mergeCell ref="X4:X6"/>
    <mergeCell ref="AA4:AA6"/>
    <mergeCell ref="AG4:AG6"/>
    <mergeCell ref="I4:I6"/>
    <mergeCell ref="A3:A6"/>
    <mergeCell ref="B3:F3"/>
    <mergeCell ref="G3:I3"/>
    <mergeCell ref="J3:L3"/>
    <mergeCell ref="M3:P3"/>
    <mergeCell ref="B4:C4"/>
    <mergeCell ref="D4:E4"/>
    <mergeCell ref="F4:F6"/>
    <mergeCell ref="G4:G6"/>
    <mergeCell ref="H4:H6"/>
    <mergeCell ref="B1:S1"/>
    <mergeCell ref="T1:AL1"/>
    <mergeCell ref="AF3:AL3"/>
    <mergeCell ref="AO4:AO6"/>
    <mergeCell ref="AP4:AP6"/>
    <mergeCell ref="AM4:AN4"/>
    <mergeCell ref="AL4:AL6"/>
    <mergeCell ref="AJ4:AJ6"/>
    <mergeCell ref="AI5:AI6"/>
    <mergeCell ref="W4:W6"/>
    <mergeCell ref="AN5:AN6"/>
    <mergeCell ref="Q3:S3"/>
    <mergeCell ref="T3:W3"/>
    <mergeCell ref="X3:AB3"/>
    <mergeCell ref="AC3:AC6"/>
    <mergeCell ref="AD3:AE4"/>
    <mergeCell ref="AV3:AV6"/>
    <mergeCell ref="AW3:AW6"/>
    <mergeCell ref="AT3:AT6"/>
    <mergeCell ref="AU3:AU6"/>
    <mergeCell ref="AB4:AB6"/>
    <mergeCell ref="AR3:AR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fitToWidth="0" orientation="portrait" r:id="rId1"/>
  <headerFooter alignWithMargins="0">
    <oddHeader xml:space="preserve">&amp;L平成30年5月分
</oddHeader>
  </headerFooter>
  <colBreaks count="2" manualBreakCount="2">
    <brk id="19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9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10.625" style="73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8" ht="28.5" x14ac:dyDescent="0.15">
      <c r="B1" s="527" t="s">
        <v>145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144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38" t="s">
        <v>143</v>
      </c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185"/>
      <c r="AY1" s="185"/>
      <c r="AZ1" s="185"/>
      <c r="BA1" s="185"/>
      <c r="BB1" s="184"/>
      <c r="BC1" s="184"/>
      <c r="BD1" s="184"/>
      <c r="BE1" s="184"/>
      <c r="BF1" s="184"/>
    </row>
    <row r="2" spans="1:58" s="125" customFormat="1" ht="25.5" customHeight="1" thickBot="1" x14ac:dyDescent="0.2">
      <c r="AE2" s="183"/>
    </row>
    <row r="3" spans="1:58" ht="17.25" customHeight="1" x14ac:dyDescent="0.15">
      <c r="A3" s="470" t="s">
        <v>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8"/>
      <c r="J3" s="473" t="s">
        <v>3</v>
      </c>
      <c r="K3" s="479"/>
      <c r="L3" s="480"/>
      <c r="M3" s="481" t="s">
        <v>4</v>
      </c>
      <c r="N3" s="481"/>
      <c r="O3" s="481"/>
      <c r="P3" s="481"/>
      <c r="Q3" s="515" t="s">
        <v>5</v>
      </c>
      <c r="R3" s="516"/>
      <c r="S3" s="531"/>
      <c r="T3" s="528" t="s">
        <v>6</v>
      </c>
      <c r="U3" s="542"/>
      <c r="V3" s="542"/>
      <c r="W3" s="543"/>
      <c r="X3" s="516" t="s">
        <v>7</v>
      </c>
      <c r="Y3" s="516"/>
      <c r="Z3" s="516"/>
      <c r="AA3" s="516"/>
      <c r="AB3" s="516"/>
      <c r="AC3" s="517" t="s">
        <v>8</v>
      </c>
      <c r="AD3" s="518" t="s">
        <v>9</v>
      </c>
      <c r="AE3" s="51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25" t="s">
        <v>13</v>
      </c>
      <c r="AT3" s="506" t="s">
        <v>14</v>
      </c>
      <c r="AU3" s="509" t="s">
        <v>15</v>
      </c>
      <c r="AV3" s="500" t="s">
        <v>16</v>
      </c>
      <c r="AW3" s="503" t="s">
        <v>36</v>
      </c>
    </row>
    <row r="4" spans="1:58" ht="17.25" customHeight="1" x14ac:dyDescent="0.15">
      <c r="A4" s="471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486"/>
      <c r="N4" s="488" t="s">
        <v>22</v>
      </c>
      <c r="O4" s="489"/>
      <c r="P4" s="465" t="s">
        <v>23</v>
      </c>
      <c r="Q4" s="535" t="s">
        <v>17</v>
      </c>
      <c r="R4" s="450" t="s">
        <v>18</v>
      </c>
      <c r="S4" s="467" t="s">
        <v>19</v>
      </c>
      <c r="T4" s="485"/>
      <c r="U4" s="488" t="s">
        <v>22</v>
      </c>
      <c r="V4" s="489"/>
      <c r="W4" s="522" t="s">
        <v>23</v>
      </c>
      <c r="X4" s="544" t="s">
        <v>24</v>
      </c>
      <c r="Y4" s="454" t="s">
        <v>25</v>
      </c>
      <c r="Z4" s="454" t="s">
        <v>26</v>
      </c>
      <c r="AA4" s="454" t="s">
        <v>27</v>
      </c>
      <c r="AB4" s="510" t="s">
        <v>19</v>
      </c>
      <c r="AC4" s="348"/>
      <c r="AD4" s="519"/>
      <c r="AE4" s="519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26"/>
      <c r="AT4" s="507"/>
      <c r="AU4" s="507"/>
      <c r="AV4" s="501"/>
      <c r="AW4" s="504"/>
    </row>
    <row r="5" spans="1:58" ht="17.25" customHeight="1" x14ac:dyDescent="0.15">
      <c r="A5" s="471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486"/>
      <c r="N5" s="182"/>
      <c r="O5" s="490" t="s">
        <v>38</v>
      </c>
      <c r="P5" s="492"/>
      <c r="Q5" s="536"/>
      <c r="R5" s="458"/>
      <c r="S5" s="468"/>
      <c r="T5" s="485"/>
      <c r="U5" s="182"/>
      <c r="V5" s="490" t="s">
        <v>38</v>
      </c>
      <c r="W5" s="523"/>
      <c r="X5" s="544"/>
      <c r="Y5" s="454"/>
      <c r="Z5" s="454"/>
      <c r="AA5" s="454"/>
      <c r="AB5" s="510"/>
      <c r="AC5" s="348"/>
      <c r="AD5" s="463" t="s">
        <v>39</v>
      </c>
      <c r="AE5" s="465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26"/>
      <c r="AT5" s="507"/>
      <c r="AU5" s="507"/>
      <c r="AV5" s="501"/>
      <c r="AW5" s="504"/>
    </row>
    <row r="6" spans="1:58" ht="17.25" customHeight="1" thickBot="1" x14ac:dyDescent="0.2">
      <c r="A6" s="472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487"/>
      <c r="N6" s="179"/>
      <c r="O6" s="491"/>
      <c r="P6" s="493"/>
      <c r="Q6" s="537"/>
      <c r="R6" s="459"/>
      <c r="S6" s="469"/>
      <c r="T6" s="447"/>
      <c r="U6" s="179"/>
      <c r="V6" s="491"/>
      <c r="W6" s="524"/>
      <c r="X6" s="545"/>
      <c r="Y6" s="451"/>
      <c r="Z6" s="451"/>
      <c r="AA6" s="451"/>
      <c r="AB6" s="511"/>
      <c r="AC6" s="349"/>
      <c r="AD6" s="464"/>
      <c r="AE6" s="466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466"/>
      <c r="AT6" s="508"/>
      <c r="AU6" s="508"/>
      <c r="AV6" s="502"/>
      <c r="AW6" s="505"/>
    </row>
    <row r="7" spans="1:58" ht="19.5" customHeight="1" x14ac:dyDescent="0.15">
      <c r="A7" s="171" t="s">
        <v>43</v>
      </c>
      <c r="B7" s="170">
        <v>2912</v>
      </c>
      <c r="C7" s="164">
        <v>20</v>
      </c>
      <c r="D7" s="164">
        <v>510</v>
      </c>
      <c r="E7" s="164">
        <v>665</v>
      </c>
      <c r="F7" s="167">
        <f t="shared" ref="F7:F13" si="0">SUM(B7:E7)</f>
        <v>4107</v>
      </c>
      <c r="G7" s="169">
        <v>11299</v>
      </c>
      <c r="H7" s="164">
        <v>3481</v>
      </c>
      <c r="I7" s="165">
        <f t="shared" ref="I7:I13" si="1">SUM(G7:H7)</f>
        <v>14780</v>
      </c>
      <c r="J7" s="169">
        <v>10</v>
      </c>
      <c r="K7" s="164">
        <v>171</v>
      </c>
      <c r="L7" s="165">
        <f t="shared" ref="L7:L13" si="2">SUM(J7:K7)</f>
        <v>181</v>
      </c>
      <c r="M7" s="168">
        <v>32</v>
      </c>
      <c r="N7" s="158">
        <v>0</v>
      </c>
      <c r="O7" s="158">
        <v>0</v>
      </c>
      <c r="P7" s="158">
        <v>7</v>
      </c>
      <c r="Q7" s="166">
        <v>21</v>
      </c>
      <c r="R7" s="174">
        <v>98</v>
      </c>
      <c r="S7" s="167">
        <f t="shared" ref="S7:S13" si="3">SUM(Q7:R7)</f>
        <v>119</v>
      </c>
      <c r="T7" s="166">
        <v>9050</v>
      </c>
      <c r="U7" s="164">
        <v>1701</v>
      </c>
      <c r="V7" s="158">
        <v>0</v>
      </c>
      <c r="W7" s="165">
        <v>957</v>
      </c>
      <c r="X7" s="163">
        <v>168</v>
      </c>
      <c r="Y7" s="164">
        <v>36</v>
      </c>
      <c r="Z7" s="164">
        <v>0</v>
      </c>
      <c r="AA7" s="163">
        <v>0</v>
      </c>
      <c r="AB7" s="162">
        <f t="shared" ref="AB7:AB13" si="4">SUM(X7:AA7)</f>
        <v>204</v>
      </c>
      <c r="AC7" s="161">
        <v>286</v>
      </c>
      <c r="AD7" s="159">
        <v>93</v>
      </c>
      <c r="AE7" s="160">
        <v>5</v>
      </c>
      <c r="AF7" s="173">
        <v>2927</v>
      </c>
      <c r="AG7" s="158">
        <v>2895</v>
      </c>
      <c r="AH7" s="172">
        <v>31</v>
      </c>
      <c r="AI7" s="158">
        <v>11</v>
      </c>
      <c r="AJ7" s="158">
        <v>0</v>
      </c>
      <c r="AK7" s="158">
        <v>0</v>
      </c>
      <c r="AL7" s="160">
        <v>0</v>
      </c>
      <c r="AM7" s="159">
        <v>1262</v>
      </c>
      <c r="AN7" s="158">
        <v>540</v>
      </c>
      <c r="AO7" s="158">
        <v>0</v>
      </c>
      <c r="AP7" s="158">
        <v>0</v>
      </c>
      <c r="AQ7" s="158">
        <v>32</v>
      </c>
      <c r="AR7" s="158">
        <v>1</v>
      </c>
      <c r="AS7" s="157">
        <v>0</v>
      </c>
      <c r="AT7" s="28">
        <v>19200</v>
      </c>
      <c r="AU7" s="29">
        <v>33179</v>
      </c>
      <c r="AV7" s="30">
        <v>4369</v>
      </c>
      <c r="AW7" s="31">
        <v>0.76447902571041948</v>
      </c>
    </row>
    <row r="8" spans="1:58" ht="19.5" customHeight="1" x14ac:dyDescent="0.15">
      <c r="A8" s="171" t="s">
        <v>44</v>
      </c>
      <c r="B8" s="170">
        <v>724</v>
      </c>
      <c r="C8" s="164">
        <v>11</v>
      </c>
      <c r="D8" s="164">
        <v>101</v>
      </c>
      <c r="E8" s="164">
        <v>111</v>
      </c>
      <c r="F8" s="167">
        <f t="shared" si="0"/>
        <v>947</v>
      </c>
      <c r="G8" s="169">
        <v>2534</v>
      </c>
      <c r="H8" s="164">
        <v>1281</v>
      </c>
      <c r="I8" s="165">
        <f t="shared" si="1"/>
        <v>3815</v>
      </c>
      <c r="J8" s="169">
        <v>0</v>
      </c>
      <c r="K8" s="164">
        <v>10</v>
      </c>
      <c r="L8" s="165">
        <f t="shared" si="2"/>
        <v>10</v>
      </c>
      <c r="M8" s="168">
        <v>11</v>
      </c>
      <c r="N8" s="158">
        <v>0</v>
      </c>
      <c r="O8" s="158">
        <v>0</v>
      </c>
      <c r="P8" s="158">
        <v>4</v>
      </c>
      <c r="Q8" s="166">
        <v>4</v>
      </c>
      <c r="R8" s="164">
        <v>20</v>
      </c>
      <c r="S8" s="167">
        <f t="shared" si="3"/>
        <v>24</v>
      </c>
      <c r="T8" s="166">
        <v>2105</v>
      </c>
      <c r="U8" s="164">
        <v>300</v>
      </c>
      <c r="V8" s="158">
        <v>0</v>
      </c>
      <c r="W8" s="165">
        <v>388</v>
      </c>
      <c r="X8" s="163">
        <v>37</v>
      </c>
      <c r="Y8" s="164">
        <v>7</v>
      </c>
      <c r="Z8" s="164">
        <v>0</v>
      </c>
      <c r="AA8" s="163">
        <v>0</v>
      </c>
      <c r="AB8" s="162">
        <f t="shared" si="4"/>
        <v>44</v>
      </c>
      <c r="AC8" s="161">
        <v>0</v>
      </c>
      <c r="AD8" s="159">
        <v>4</v>
      </c>
      <c r="AE8" s="160">
        <v>0</v>
      </c>
      <c r="AF8" s="159">
        <v>640</v>
      </c>
      <c r="AG8" s="158">
        <v>625</v>
      </c>
      <c r="AH8" s="158">
        <v>2</v>
      </c>
      <c r="AI8" s="158">
        <v>1</v>
      </c>
      <c r="AJ8" s="158">
        <v>0</v>
      </c>
      <c r="AK8" s="158">
        <v>0</v>
      </c>
      <c r="AL8" s="160">
        <v>0</v>
      </c>
      <c r="AM8" s="159">
        <v>386</v>
      </c>
      <c r="AN8" s="158">
        <v>201</v>
      </c>
      <c r="AO8" s="158">
        <v>0</v>
      </c>
      <c r="AP8" s="158">
        <v>0</v>
      </c>
      <c r="AQ8" s="158">
        <v>1</v>
      </c>
      <c r="AR8" s="158">
        <v>0</v>
      </c>
      <c r="AS8" s="157">
        <v>0</v>
      </c>
      <c r="AT8" s="28">
        <v>4810</v>
      </c>
      <c r="AU8" s="156">
        <v>8014</v>
      </c>
      <c r="AV8" s="155">
        <v>1424</v>
      </c>
      <c r="AW8" s="31">
        <v>0.66422018348623857</v>
      </c>
    </row>
    <row r="9" spans="1:58" ht="19.5" customHeight="1" x14ac:dyDescent="0.15">
      <c r="A9" s="171" t="s">
        <v>45</v>
      </c>
      <c r="B9" s="170">
        <v>741</v>
      </c>
      <c r="C9" s="164">
        <v>7</v>
      </c>
      <c r="D9" s="164">
        <v>144</v>
      </c>
      <c r="E9" s="164">
        <v>133</v>
      </c>
      <c r="F9" s="167">
        <f t="shared" si="0"/>
        <v>1025</v>
      </c>
      <c r="G9" s="169">
        <v>4280</v>
      </c>
      <c r="H9" s="164">
        <v>1273</v>
      </c>
      <c r="I9" s="165">
        <f t="shared" si="1"/>
        <v>5553</v>
      </c>
      <c r="J9" s="169">
        <v>1</v>
      </c>
      <c r="K9" s="164">
        <v>22</v>
      </c>
      <c r="L9" s="165">
        <f t="shared" si="2"/>
        <v>23</v>
      </c>
      <c r="M9" s="168">
        <v>19</v>
      </c>
      <c r="N9" s="158">
        <v>0</v>
      </c>
      <c r="O9" s="158">
        <v>0</v>
      </c>
      <c r="P9" s="158">
        <v>9</v>
      </c>
      <c r="Q9" s="166">
        <v>12</v>
      </c>
      <c r="R9" s="164">
        <v>33</v>
      </c>
      <c r="S9" s="167">
        <f t="shared" si="3"/>
        <v>45</v>
      </c>
      <c r="T9" s="166">
        <v>2491</v>
      </c>
      <c r="U9" s="164">
        <v>492</v>
      </c>
      <c r="V9" s="158">
        <v>0</v>
      </c>
      <c r="W9" s="165">
        <v>423</v>
      </c>
      <c r="X9" s="163">
        <v>67</v>
      </c>
      <c r="Y9" s="164">
        <v>14</v>
      </c>
      <c r="Z9" s="164">
        <v>0</v>
      </c>
      <c r="AA9" s="163">
        <v>0</v>
      </c>
      <c r="AB9" s="162">
        <f t="shared" si="4"/>
        <v>81</v>
      </c>
      <c r="AC9" s="161">
        <v>203</v>
      </c>
      <c r="AD9" s="159">
        <v>9</v>
      </c>
      <c r="AE9" s="160">
        <v>1</v>
      </c>
      <c r="AF9" s="159">
        <v>780</v>
      </c>
      <c r="AG9" s="158">
        <v>776</v>
      </c>
      <c r="AH9" s="158">
        <v>2</v>
      </c>
      <c r="AI9" s="158">
        <v>0</v>
      </c>
      <c r="AJ9" s="158">
        <v>0</v>
      </c>
      <c r="AK9" s="158">
        <v>0</v>
      </c>
      <c r="AL9" s="160">
        <v>0</v>
      </c>
      <c r="AM9" s="159">
        <v>784</v>
      </c>
      <c r="AN9" s="158">
        <v>342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8">
        <v>6652</v>
      </c>
      <c r="AU9" s="156">
        <v>11046</v>
      </c>
      <c r="AV9" s="155">
        <v>1454</v>
      </c>
      <c r="AW9" s="31">
        <v>0.77075454709166213</v>
      </c>
    </row>
    <row r="10" spans="1:58" ht="19.5" customHeight="1" x14ac:dyDescent="0.15">
      <c r="A10" s="171" t="s">
        <v>46</v>
      </c>
      <c r="B10" s="170">
        <v>642</v>
      </c>
      <c r="C10" s="164">
        <v>5</v>
      </c>
      <c r="D10" s="164">
        <v>122</v>
      </c>
      <c r="E10" s="164">
        <v>113</v>
      </c>
      <c r="F10" s="167">
        <f t="shared" si="0"/>
        <v>882</v>
      </c>
      <c r="G10" s="169">
        <v>2703</v>
      </c>
      <c r="H10" s="164">
        <v>854</v>
      </c>
      <c r="I10" s="165">
        <f t="shared" si="1"/>
        <v>3557</v>
      </c>
      <c r="J10" s="169">
        <v>1</v>
      </c>
      <c r="K10" s="164">
        <v>15</v>
      </c>
      <c r="L10" s="165">
        <f t="shared" si="2"/>
        <v>16</v>
      </c>
      <c r="M10" s="168">
        <v>9</v>
      </c>
      <c r="N10" s="158">
        <v>0</v>
      </c>
      <c r="O10" s="158">
        <v>0</v>
      </c>
      <c r="P10" s="158">
        <v>4</v>
      </c>
      <c r="Q10" s="166">
        <v>6</v>
      </c>
      <c r="R10" s="164">
        <v>28</v>
      </c>
      <c r="S10" s="167">
        <f t="shared" si="3"/>
        <v>34</v>
      </c>
      <c r="T10" s="166">
        <v>1715</v>
      </c>
      <c r="U10" s="164">
        <v>506</v>
      </c>
      <c r="V10" s="158">
        <v>0</v>
      </c>
      <c r="W10" s="165">
        <v>255</v>
      </c>
      <c r="X10" s="163">
        <v>42</v>
      </c>
      <c r="Y10" s="164">
        <v>12</v>
      </c>
      <c r="Z10" s="164">
        <v>0</v>
      </c>
      <c r="AA10" s="163">
        <v>0</v>
      </c>
      <c r="AB10" s="162">
        <f t="shared" si="4"/>
        <v>54</v>
      </c>
      <c r="AC10" s="161">
        <v>20</v>
      </c>
      <c r="AD10" s="159">
        <v>58</v>
      </c>
      <c r="AE10" s="160">
        <v>0</v>
      </c>
      <c r="AF10" s="159">
        <v>590</v>
      </c>
      <c r="AG10" s="158">
        <v>530</v>
      </c>
      <c r="AH10" s="158">
        <v>59</v>
      </c>
      <c r="AI10" s="158">
        <v>7</v>
      </c>
      <c r="AJ10" s="158">
        <v>0</v>
      </c>
      <c r="AK10" s="158">
        <v>0</v>
      </c>
      <c r="AL10" s="160">
        <v>0</v>
      </c>
      <c r="AM10" s="159">
        <v>161</v>
      </c>
      <c r="AN10" s="158">
        <v>73</v>
      </c>
      <c r="AO10" s="158">
        <v>0</v>
      </c>
      <c r="AP10" s="158">
        <v>0</v>
      </c>
      <c r="AQ10" s="158">
        <v>12</v>
      </c>
      <c r="AR10" s="158">
        <v>1</v>
      </c>
      <c r="AS10" s="157">
        <v>0</v>
      </c>
      <c r="AT10" s="28">
        <v>4491</v>
      </c>
      <c r="AU10" s="156">
        <v>7136</v>
      </c>
      <c r="AV10" s="155">
        <v>996</v>
      </c>
      <c r="AW10" s="31">
        <v>0.75991003654765255</v>
      </c>
    </row>
    <row r="11" spans="1:58" ht="19.5" customHeight="1" x14ac:dyDescent="0.15">
      <c r="A11" s="171" t="s">
        <v>47</v>
      </c>
      <c r="B11" s="170">
        <v>388</v>
      </c>
      <c r="C11" s="164">
        <v>3</v>
      </c>
      <c r="D11" s="164">
        <v>92</v>
      </c>
      <c r="E11" s="164">
        <v>74</v>
      </c>
      <c r="F11" s="167">
        <f t="shared" si="0"/>
        <v>557</v>
      </c>
      <c r="G11" s="169">
        <v>2215</v>
      </c>
      <c r="H11" s="164">
        <v>735</v>
      </c>
      <c r="I11" s="165">
        <f t="shared" si="1"/>
        <v>2950</v>
      </c>
      <c r="J11" s="169">
        <v>0</v>
      </c>
      <c r="K11" s="164">
        <v>4</v>
      </c>
      <c r="L11" s="165">
        <f t="shared" si="2"/>
        <v>4</v>
      </c>
      <c r="M11" s="168">
        <v>4</v>
      </c>
      <c r="N11" s="158">
        <v>0</v>
      </c>
      <c r="O11" s="158">
        <v>0</v>
      </c>
      <c r="P11" s="158">
        <v>1</v>
      </c>
      <c r="Q11" s="166">
        <v>8</v>
      </c>
      <c r="R11" s="164">
        <v>8</v>
      </c>
      <c r="S11" s="167">
        <f t="shared" si="3"/>
        <v>16</v>
      </c>
      <c r="T11" s="166">
        <v>1371</v>
      </c>
      <c r="U11" s="164">
        <v>233</v>
      </c>
      <c r="V11" s="158">
        <v>0</v>
      </c>
      <c r="W11" s="165">
        <v>290</v>
      </c>
      <c r="X11" s="163">
        <v>22</v>
      </c>
      <c r="Y11" s="164">
        <v>5</v>
      </c>
      <c r="Z11" s="164">
        <v>0</v>
      </c>
      <c r="AA11" s="163">
        <v>0</v>
      </c>
      <c r="AB11" s="162">
        <f t="shared" si="4"/>
        <v>27</v>
      </c>
      <c r="AC11" s="161">
        <v>2</v>
      </c>
      <c r="AD11" s="159">
        <v>9</v>
      </c>
      <c r="AE11" s="160">
        <v>1</v>
      </c>
      <c r="AF11" s="159">
        <v>368</v>
      </c>
      <c r="AG11" s="158">
        <v>347</v>
      </c>
      <c r="AH11" s="158">
        <v>21</v>
      </c>
      <c r="AI11" s="158">
        <v>5</v>
      </c>
      <c r="AJ11" s="158">
        <v>0</v>
      </c>
      <c r="AK11" s="158">
        <v>0</v>
      </c>
      <c r="AL11" s="160">
        <v>0</v>
      </c>
      <c r="AM11" s="159">
        <v>127</v>
      </c>
      <c r="AN11" s="158">
        <v>50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8">
        <v>3537</v>
      </c>
      <c r="AU11" s="156">
        <v>5458</v>
      </c>
      <c r="AV11" s="155">
        <v>820</v>
      </c>
      <c r="AW11" s="31">
        <v>0.75084745762711869</v>
      </c>
    </row>
    <row r="12" spans="1:58" ht="19.5" customHeight="1" x14ac:dyDescent="0.15">
      <c r="A12" s="171" t="s">
        <v>48</v>
      </c>
      <c r="B12" s="170">
        <v>383</v>
      </c>
      <c r="C12" s="164">
        <v>9</v>
      </c>
      <c r="D12" s="164">
        <v>86</v>
      </c>
      <c r="E12" s="164">
        <v>87</v>
      </c>
      <c r="F12" s="167">
        <f t="shared" si="0"/>
        <v>565</v>
      </c>
      <c r="G12" s="169">
        <v>2469</v>
      </c>
      <c r="H12" s="164">
        <v>975</v>
      </c>
      <c r="I12" s="165">
        <f t="shared" si="1"/>
        <v>3444</v>
      </c>
      <c r="J12" s="169">
        <v>0</v>
      </c>
      <c r="K12" s="164">
        <v>20</v>
      </c>
      <c r="L12" s="165">
        <f t="shared" si="2"/>
        <v>20</v>
      </c>
      <c r="M12" s="168">
        <v>7</v>
      </c>
      <c r="N12" s="158">
        <v>0</v>
      </c>
      <c r="O12" s="158">
        <v>0</v>
      </c>
      <c r="P12" s="158">
        <v>1</v>
      </c>
      <c r="Q12" s="166">
        <v>12</v>
      </c>
      <c r="R12" s="164">
        <v>19</v>
      </c>
      <c r="S12" s="167">
        <f t="shared" si="3"/>
        <v>31</v>
      </c>
      <c r="T12" s="166">
        <v>1378</v>
      </c>
      <c r="U12" s="164">
        <v>275</v>
      </c>
      <c r="V12" s="158">
        <v>0</v>
      </c>
      <c r="W12" s="165">
        <v>171</v>
      </c>
      <c r="X12" s="163">
        <v>40</v>
      </c>
      <c r="Y12" s="164">
        <v>8</v>
      </c>
      <c r="Z12" s="164">
        <v>0</v>
      </c>
      <c r="AA12" s="163">
        <v>0</v>
      </c>
      <c r="AB12" s="162">
        <f t="shared" si="4"/>
        <v>48</v>
      </c>
      <c r="AC12" s="161">
        <v>2</v>
      </c>
      <c r="AD12" s="159">
        <v>3</v>
      </c>
      <c r="AE12" s="160">
        <v>2</v>
      </c>
      <c r="AF12" s="159">
        <v>473</v>
      </c>
      <c r="AG12" s="158">
        <v>471</v>
      </c>
      <c r="AH12" s="158">
        <v>1</v>
      </c>
      <c r="AI12" s="158">
        <v>0</v>
      </c>
      <c r="AJ12" s="158">
        <v>0</v>
      </c>
      <c r="AK12" s="158">
        <v>0</v>
      </c>
      <c r="AL12" s="160">
        <v>0</v>
      </c>
      <c r="AM12" s="159">
        <v>417</v>
      </c>
      <c r="AN12" s="158">
        <v>300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8">
        <v>4064</v>
      </c>
      <c r="AU12" s="156">
        <v>6418</v>
      </c>
      <c r="AV12" s="155">
        <v>1098</v>
      </c>
      <c r="AW12" s="31">
        <v>0.7168989547038328</v>
      </c>
    </row>
    <row r="13" spans="1:58" ht="19.5" customHeight="1" thickBot="1" x14ac:dyDescent="0.2">
      <c r="A13" s="171" t="s">
        <v>49</v>
      </c>
      <c r="B13" s="170">
        <v>357</v>
      </c>
      <c r="C13" s="164">
        <v>6</v>
      </c>
      <c r="D13" s="164">
        <v>83</v>
      </c>
      <c r="E13" s="164">
        <v>51</v>
      </c>
      <c r="F13" s="167">
        <f t="shared" si="0"/>
        <v>497</v>
      </c>
      <c r="G13" s="169">
        <v>2409</v>
      </c>
      <c r="H13" s="164">
        <v>662</v>
      </c>
      <c r="I13" s="165">
        <f t="shared" si="1"/>
        <v>3071</v>
      </c>
      <c r="J13" s="169">
        <v>2</v>
      </c>
      <c r="K13" s="164">
        <v>4</v>
      </c>
      <c r="L13" s="165">
        <f t="shared" si="2"/>
        <v>6</v>
      </c>
      <c r="M13" s="168">
        <v>4</v>
      </c>
      <c r="N13" s="158">
        <v>0</v>
      </c>
      <c r="O13" s="158">
        <v>0</v>
      </c>
      <c r="P13" s="158">
        <v>1</v>
      </c>
      <c r="Q13" s="166">
        <v>2</v>
      </c>
      <c r="R13" s="164">
        <v>6</v>
      </c>
      <c r="S13" s="167">
        <f t="shared" si="3"/>
        <v>8</v>
      </c>
      <c r="T13" s="166">
        <v>1229</v>
      </c>
      <c r="U13" s="164">
        <v>233</v>
      </c>
      <c r="V13" s="158">
        <v>0</v>
      </c>
      <c r="W13" s="165">
        <v>242</v>
      </c>
      <c r="X13" s="163">
        <v>23</v>
      </c>
      <c r="Y13" s="164">
        <v>4</v>
      </c>
      <c r="Z13" s="164">
        <v>0</v>
      </c>
      <c r="AA13" s="163">
        <v>0</v>
      </c>
      <c r="AB13" s="162">
        <f t="shared" si="4"/>
        <v>27</v>
      </c>
      <c r="AC13" s="161">
        <v>0</v>
      </c>
      <c r="AD13" s="159">
        <v>3</v>
      </c>
      <c r="AE13" s="160">
        <v>0</v>
      </c>
      <c r="AF13" s="159">
        <v>307</v>
      </c>
      <c r="AG13" s="158">
        <v>307</v>
      </c>
      <c r="AH13" s="158">
        <v>0</v>
      </c>
      <c r="AI13" s="158">
        <v>0</v>
      </c>
      <c r="AJ13" s="158">
        <v>0</v>
      </c>
      <c r="AK13" s="158">
        <v>0</v>
      </c>
      <c r="AL13" s="160">
        <v>0</v>
      </c>
      <c r="AM13" s="159">
        <v>109</v>
      </c>
      <c r="AN13" s="158">
        <v>56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8">
        <v>3593</v>
      </c>
      <c r="AU13" s="156">
        <v>5276</v>
      </c>
      <c r="AV13" s="155">
        <v>727</v>
      </c>
      <c r="AW13" s="31">
        <v>0.78443503744708565</v>
      </c>
    </row>
    <row r="14" spans="1:58" ht="19.5" customHeight="1" thickBot="1" x14ac:dyDescent="0.2">
      <c r="A14" s="154" t="s">
        <v>136</v>
      </c>
      <c r="B14" s="151">
        <f t="shared" ref="B14:AS14" si="5">SUM(B7:B13)</f>
        <v>6147</v>
      </c>
      <c r="C14" s="150">
        <f t="shared" si="5"/>
        <v>61</v>
      </c>
      <c r="D14" s="150">
        <f t="shared" si="5"/>
        <v>1138</v>
      </c>
      <c r="E14" s="150">
        <f t="shared" si="5"/>
        <v>1234</v>
      </c>
      <c r="F14" s="152">
        <f t="shared" si="5"/>
        <v>8580</v>
      </c>
      <c r="G14" s="151">
        <f t="shared" si="5"/>
        <v>27909</v>
      </c>
      <c r="H14" s="150">
        <f t="shared" si="5"/>
        <v>9261</v>
      </c>
      <c r="I14" s="152">
        <f t="shared" si="5"/>
        <v>37170</v>
      </c>
      <c r="J14" s="151">
        <f t="shared" si="5"/>
        <v>14</v>
      </c>
      <c r="K14" s="150">
        <f t="shared" si="5"/>
        <v>246</v>
      </c>
      <c r="L14" s="152">
        <f t="shared" si="5"/>
        <v>260</v>
      </c>
      <c r="M14" s="153">
        <f t="shared" si="5"/>
        <v>86</v>
      </c>
      <c r="N14" s="150">
        <f t="shared" si="5"/>
        <v>0</v>
      </c>
      <c r="O14" s="150">
        <f t="shared" si="5"/>
        <v>0</v>
      </c>
      <c r="P14" s="149">
        <f t="shared" si="5"/>
        <v>27</v>
      </c>
      <c r="Q14" s="151">
        <f t="shared" si="5"/>
        <v>65</v>
      </c>
      <c r="R14" s="150">
        <f t="shared" si="5"/>
        <v>212</v>
      </c>
      <c r="S14" s="152">
        <f t="shared" si="5"/>
        <v>277</v>
      </c>
      <c r="T14" s="151">
        <f t="shared" si="5"/>
        <v>19339</v>
      </c>
      <c r="U14" s="150">
        <f t="shared" si="5"/>
        <v>3740</v>
      </c>
      <c r="V14" s="150">
        <f t="shared" si="5"/>
        <v>0</v>
      </c>
      <c r="W14" s="152">
        <f t="shared" si="5"/>
        <v>2726</v>
      </c>
      <c r="X14" s="153">
        <f t="shared" si="5"/>
        <v>399</v>
      </c>
      <c r="Y14" s="150">
        <f t="shared" si="5"/>
        <v>86</v>
      </c>
      <c r="Z14" s="150">
        <f t="shared" si="5"/>
        <v>0</v>
      </c>
      <c r="AA14" s="150">
        <f t="shared" si="5"/>
        <v>0</v>
      </c>
      <c r="AB14" s="149">
        <f t="shared" si="5"/>
        <v>485</v>
      </c>
      <c r="AC14" s="148">
        <f t="shared" si="5"/>
        <v>513</v>
      </c>
      <c r="AD14" s="153">
        <f t="shared" si="5"/>
        <v>179</v>
      </c>
      <c r="AE14" s="149">
        <f t="shared" si="5"/>
        <v>9</v>
      </c>
      <c r="AF14" s="151">
        <f t="shared" si="5"/>
        <v>6085</v>
      </c>
      <c r="AG14" s="150">
        <f t="shared" si="5"/>
        <v>5951</v>
      </c>
      <c r="AH14" s="150">
        <f t="shared" si="5"/>
        <v>116</v>
      </c>
      <c r="AI14" s="150">
        <f t="shared" si="5"/>
        <v>24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3246</v>
      </c>
      <c r="AN14" s="150">
        <f t="shared" si="5"/>
        <v>1562</v>
      </c>
      <c r="AO14" s="150">
        <f t="shared" si="5"/>
        <v>0</v>
      </c>
      <c r="AP14" s="150">
        <f t="shared" si="5"/>
        <v>0</v>
      </c>
      <c r="AQ14" s="150">
        <f t="shared" si="5"/>
        <v>45</v>
      </c>
      <c r="AR14" s="150">
        <f t="shared" si="5"/>
        <v>2</v>
      </c>
      <c r="AS14" s="149">
        <f t="shared" si="5"/>
        <v>0</v>
      </c>
      <c r="AT14" s="148">
        <v>46347</v>
      </c>
      <c r="AU14" s="148">
        <v>76527</v>
      </c>
      <c r="AV14" s="147">
        <v>10888</v>
      </c>
      <c r="AW14" s="146">
        <v>0.75084745762711869</v>
      </c>
    </row>
    <row r="15" spans="1:58" ht="19.5" customHeight="1" x14ac:dyDescent="0.15">
      <c r="A15" s="171" t="s">
        <v>51</v>
      </c>
      <c r="B15" s="170">
        <v>1272</v>
      </c>
      <c r="C15" s="164">
        <v>9</v>
      </c>
      <c r="D15" s="164">
        <v>243</v>
      </c>
      <c r="E15" s="164">
        <v>224</v>
      </c>
      <c r="F15" s="167">
        <f t="shared" ref="F15:F23" si="6">SUM(B15:E15)</f>
        <v>1748</v>
      </c>
      <c r="G15" s="169">
        <v>6787</v>
      </c>
      <c r="H15" s="164">
        <v>3125</v>
      </c>
      <c r="I15" s="165">
        <f t="shared" ref="I15:I23" si="7">SUM(G15:H15)</f>
        <v>9912</v>
      </c>
      <c r="J15" s="169">
        <v>0</v>
      </c>
      <c r="K15" s="164">
        <v>22</v>
      </c>
      <c r="L15" s="165">
        <f t="shared" ref="L15:L23" si="8">SUM(J15:K15)</f>
        <v>22</v>
      </c>
      <c r="M15" s="168">
        <v>7</v>
      </c>
      <c r="N15" s="158">
        <v>0</v>
      </c>
      <c r="O15" s="158">
        <v>0</v>
      </c>
      <c r="P15" s="158">
        <v>1</v>
      </c>
      <c r="Q15" s="166">
        <v>18</v>
      </c>
      <c r="R15" s="174">
        <v>17</v>
      </c>
      <c r="S15" s="167">
        <f t="shared" ref="S15:S23" si="9">SUM(Q15:R15)</f>
        <v>35</v>
      </c>
      <c r="T15" s="166">
        <v>4086</v>
      </c>
      <c r="U15" s="164">
        <v>700</v>
      </c>
      <c r="V15" s="158">
        <v>0</v>
      </c>
      <c r="W15" s="165">
        <v>656</v>
      </c>
      <c r="X15" s="163">
        <v>98</v>
      </c>
      <c r="Y15" s="164">
        <v>27</v>
      </c>
      <c r="Z15" s="164">
        <v>0</v>
      </c>
      <c r="AA15" s="163">
        <v>0</v>
      </c>
      <c r="AB15" s="162">
        <f t="shared" ref="AB15:AB23" si="10">SUM(X15:AA15)</f>
        <v>125</v>
      </c>
      <c r="AC15" s="161">
        <v>349</v>
      </c>
      <c r="AD15" s="159">
        <v>45</v>
      </c>
      <c r="AE15" s="160">
        <v>1</v>
      </c>
      <c r="AF15" s="173">
        <v>1438</v>
      </c>
      <c r="AG15" s="158">
        <v>1375</v>
      </c>
      <c r="AH15" s="172">
        <v>62</v>
      </c>
      <c r="AI15" s="158">
        <v>22</v>
      </c>
      <c r="AJ15" s="158">
        <v>0</v>
      </c>
      <c r="AK15" s="158">
        <v>0</v>
      </c>
      <c r="AL15" s="160">
        <v>0</v>
      </c>
      <c r="AM15" s="159">
        <v>1058</v>
      </c>
      <c r="AN15" s="158">
        <v>301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8">
        <v>11712</v>
      </c>
      <c r="AU15" s="29">
        <v>18849</v>
      </c>
      <c r="AV15" s="30">
        <v>3387</v>
      </c>
      <c r="AW15" s="31">
        <v>0.68472558514931392</v>
      </c>
    </row>
    <row r="16" spans="1:58" ht="19.5" customHeight="1" x14ac:dyDescent="0.15">
      <c r="A16" s="171" t="s">
        <v>52</v>
      </c>
      <c r="B16" s="170">
        <v>744</v>
      </c>
      <c r="C16" s="164">
        <v>5</v>
      </c>
      <c r="D16" s="164">
        <v>109</v>
      </c>
      <c r="E16" s="164">
        <v>148</v>
      </c>
      <c r="F16" s="167">
        <f t="shared" si="6"/>
        <v>1006</v>
      </c>
      <c r="G16" s="169">
        <v>3430</v>
      </c>
      <c r="H16" s="164">
        <v>2008</v>
      </c>
      <c r="I16" s="165">
        <f t="shared" si="7"/>
        <v>5438</v>
      </c>
      <c r="J16" s="169">
        <v>0</v>
      </c>
      <c r="K16" s="164">
        <v>16</v>
      </c>
      <c r="L16" s="165">
        <f t="shared" si="8"/>
        <v>16</v>
      </c>
      <c r="M16" s="168">
        <v>8</v>
      </c>
      <c r="N16" s="158">
        <v>0</v>
      </c>
      <c r="O16" s="158">
        <v>0</v>
      </c>
      <c r="P16" s="158">
        <v>0</v>
      </c>
      <c r="Q16" s="166">
        <v>11</v>
      </c>
      <c r="R16" s="164">
        <v>8</v>
      </c>
      <c r="S16" s="167">
        <f t="shared" si="9"/>
        <v>19</v>
      </c>
      <c r="T16" s="166">
        <v>2088</v>
      </c>
      <c r="U16" s="164">
        <v>430</v>
      </c>
      <c r="V16" s="158">
        <v>0</v>
      </c>
      <c r="W16" s="165">
        <v>330</v>
      </c>
      <c r="X16" s="163">
        <v>62</v>
      </c>
      <c r="Y16" s="164">
        <v>8</v>
      </c>
      <c r="Z16" s="164">
        <v>0</v>
      </c>
      <c r="AA16" s="163">
        <v>0</v>
      </c>
      <c r="AB16" s="162">
        <f t="shared" si="10"/>
        <v>70</v>
      </c>
      <c r="AC16" s="161">
        <v>9</v>
      </c>
      <c r="AD16" s="159">
        <v>1</v>
      </c>
      <c r="AE16" s="160">
        <v>0</v>
      </c>
      <c r="AF16" s="159">
        <v>696</v>
      </c>
      <c r="AG16" s="158">
        <v>685</v>
      </c>
      <c r="AH16" s="158">
        <v>11</v>
      </c>
      <c r="AI16" s="158">
        <v>2</v>
      </c>
      <c r="AJ16" s="158">
        <v>0</v>
      </c>
      <c r="AK16" s="158">
        <v>0</v>
      </c>
      <c r="AL16" s="160">
        <v>0</v>
      </c>
      <c r="AM16" s="159">
        <v>314</v>
      </c>
      <c r="AN16" s="158">
        <v>76</v>
      </c>
      <c r="AO16" s="158">
        <v>0</v>
      </c>
      <c r="AP16" s="158">
        <v>0</v>
      </c>
      <c r="AQ16" s="158">
        <v>3</v>
      </c>
      <c r="AR16" s="158">
        <v>0</v>
      </c>
      <c r="AS16" s="157">
        <v>0</v>
      </c>
      <c r="AT16" s="28">
        <v>6500</v>
      </c>
      <c r="AU16" s="156">
        <v>9700</v>
      </c>
      <c r="AV16" s="155">
        <v>2185</v>
      </c>
      <c r="AW16" s="31">
        <v>0.6307465980139757</v>
      </c>
    </row>
    <row r="17" spans="1:49" ht="19.5" customHeight="1" x14ac:dyDescent="0.15">
      <c r="A17" s="171" t="s">
        <v>53</v>
      </c>
      <c r="B17" s="170">
        <v>1831</v>
      </c>
      <c r="C17" s="164">
        <v>8</v>
      </c>
      <c r="D17" s="164">
        <v>396</v>
      </c>
      <c r="E17" s="164">
        <v>436</v>
      </c>
      <c r="F17" s="167">
        <f t="shared" si="6"/>
        <v>2671</v>
      </c>
      <c r="G17" s="169">
        <v>10862</v>
      </c>
      <c r="H17" s="164">
        <v>3549</v>
      </c>
      <c r="I17" s="165">
        <f t="shared" si="7"/>
        <v>14411</v>
      </c>
      <c r="J17" s="169">
        <v>0</v>
      </c>
      <c r="K17" s="164">
        <v>65</v>
      </c>
      <c r="L17" s="165">
        <f t="shared" si="8"/>
        <v>65</v>
      </c>
      <c r="M17" s="168">
        <v>11</v>
      </c>
      <c r="N17" s="158">
        <v>0</v>
      </c>
      <c r="O17" s="158">
        <v>0</v>
      </c>
      <c r="P17" s="158">
        <v>2</v>
      </c>
      <c r="Q17" s="166">
        <v>37</v>
      </c>
      <c r="R17" s="164">
        <v>56</v>
      </c>
      <c r="S17" s="167">
        <f t="shared" si="9"/>
        <v>93</v>
      </c>
      <c r="T17" s="166">
        <v>5651</v>
      </c>
      <c r="U17" s="164">
        <v>1797</v>
      </c>
      <c r="V17" s="158">
        <v>943</v>
      </c>
      <c r="W17" s="165">
        <v>569</v>
      </c>
      <c r="X17" s="163">
        <v>136</v>
      </c>
      <c r="Y17" s="164">
        <v>24</v>
      </c>
      <c r="Z17" s="164">
        <v>0</v>
      </c>
      <c r="AA17" s="163">
        <v>0</v>
      </c>
      <c r="AB17" s="162">
        <f t="shared" si="10"/>
        <v>160</v>
      </c>
      <c r="AC17" s="161">
        <v>279</v>
      </c>
      <c r="AD17" s="159">
        <v>24</v>
      </c>
      <c r="AE17" s="160">
        <v>0</v>
      </c>
      <c r="AF17" s="159">
        <v>1904</v>
      </c>
      <c r="AG17" s="158">
        <v>1876</v>
      </c>
      <c r="AH17" s="158">
        <v>27</v>
      </c>
      <c r="AI17" s="158">
        <v>8</v>
      </c>
      <c r="AJ17" s="158">
        <v>1</v>
      </c>
      <c r="AK17" s="158">
        <v>0</v>
      </c>
      <c r="AL17" s="160">
        <v>0</v>
      </c>
      <c r="AM17" s="159">
        <v>1097</v>
      </c>
      <c r="AN17" s="158">
        <v>383</v>
      </c>
      <c r="AO17" s="158">
        <v>0</v>
      </c>
      <c r="AP17" s="158">
        <v>0</v>
      </c>
      <c r="AQ17" s="158">
        <v>0</v>
      </c>
      <c r="AR17" s="158">
        <v>0</v>
      </c>
      <c r="AS17" s="157">
        <v>0</v>
      </c>
      <c r="AT17" s="28">
        <v>17181</v>
      </c>
      <c r="AU17" s="156">
        <v>26389</v>
      </c>
      <c r="AV17" s="155">
        <v>4069</v>
      </c>
      <c r="AW17" s="31">
        <v>0.75372978974394556</v>
      </c>
    </row>
    <row r="18" spans="1:49" ht="19.5" customHeight="1" x14ac:dyDescent="0.15">
      <c r="A18" s="171" t="s">
        <v>54</v>
      </c>
      <c r="B18" s="170">
        <v>2825</v>
      </c>
      <c r="C18" s="164">
        <v>13</v>
      </c>
      <c r="D18" s="164">
        <v>416</v>
      </c>
      <c r="E18" s="164">
        <v>792</v>
      </c>
      <c r="F18" s="167">
        <f t="shared" si="6"/>
        <v>4046</v>
      </c>
      <c r="G18" s="169">
        <v>13496</v>
      </c>
      <c r="H18" s="164">
        <v>6259</v>
      </c>
      <c r="I18" s="165">
        <f t="shared" si="7"/>
        <v>19755</v>
      </c>
      <c r="J18" s="169">
        <v>0</v>
      </c>
      <c r="K18" s="164">
        <v>150</v>
      </c>
      <c r="L18" s="165">
        <f t="shared" si="8"/>
        <v>150</v>
      </c>
      <c r="M18" s="168">
        <v>22</v>
      </c>
      <c r="N18" s="158">
        <v>0</v>
      </c>
      <c r="O18" s="158">
        <v>0</v>
      </c>
      <c r="P18" s="158">
        <v>8</v>
      </c>
      <c r="Q18" s="166">
        <v>44</v>
      </c>
      <c r="R18" s="164">
        <v>96</v>
      </c>
      <c r="S18" s="167">
        <f t="shared" si="9"/>
        <v>140</v>
      </c>
      <c r="T18" s="166">
        <v>8285</v>
      </c>
      <c r="U18" s="164">
        <v>2964</v>
      </c>
      <c r="V18" s="158">
        <v>1139</v>
      </c>
      <c r="W18" s="165">
        <v>804</v>
      </c>
      <c r="X18" s="163">
        <v>193</v>
      </c>
      <c r="Y18" s="164">
        <v>40</v>
      </c>
      <c r="Z18" s="164">
        <v>0</v>
      </c>
      <c r="AA18" s="163">
        <v>0</v>
      </c>
      <c r="AB18" s="162">
        <f t="shared" si="10"/>
        <v>233</v>
      </c>
      <c r="AC18" s="161">
        <v>121</v>
      </c>
      <c r="AD18" s="159">
        <v>71</v>
      </c>
      <c r="AE18" s="160">
        <v>4</v>
      </c>
      <c r="AF18" s="159">
        <v>2949</v>
      </c>
      <c r="AG18" s="158">
        <v>2865</v>
      </c>
      <c r="AH18" s="158">
        <v>81</v>
      </c>
      <c r="AI18" s="158">
        <v>23</v>
      </c>
      <c r="AJ18" s="158">
        <v>0</v>
      </c>
      <c r="AK18" s="158">
        <v>0</v>
      </c>
      <c r="AL18" s="160">
        <v>3</v>
      </c>
      <c r="AM18" s="159">
        <v>1133</v>
      </c>
      <c r="AN18" s="158">
        <v>574</v>
      </c>
      <c r="AO18" s="158">
        <v>0</v>
      </c>
      <c r="AP18" s="158">
        <v>0</v>
      </c>
      <c r="AQ18" s="158">
        <v>12</v>
      </c>
      <c r="AR18" s="158">
        <v>0</v>
      </c>
      <c r="AS18" s="157">
        <v>0</v>
      </c>
      <c r="AT18" s="28">
        <v>24032</v>
      </c>
      <c r="AU18" s="156">
        <v>36980</v>
      </c>
      <c r="AV18" s="155">
        <v>7236</v>
      </c>
      <c r="AW18" s="31">
        <v>0.68316881802075424</v>
      </c>
    </row>
    <row r="19" spans="1:49" ht="19.5" customHeight="1" x14ac:dyDescent="0.15">
      <c r="A19" s="171" t="s">
        <v>55</v>
      </c>
      <c r="B19" s="170">
        <v>2004</v>
      </c>
      <c r="C19" s="164">
        <v>57</v>
      </c>
      <c r="D19" s="164">
        <v>273</v>
      </c>
      <c r="E19" s="164">
        <v>233</v>
      </c>
      <c r="F19" s="167">
        <f t="shared" si="6"/>
        <v>2567</v>
      </c>
      <c r="G19" s="169">
        <v>9466</v>
      </c>
      <c r="H19" s="164">
        <v>3324</v>
      </c>
      <c r="I19" s="165">
        <f t="shared" si="7"/>
        <v>12790</v>
      </c>
      <c r="J19" s="169">
        <v>0</v>
      </c>
      <c r="K19" s="164">
        <v>15</v>
      </c>
      <c r="L19" s="165">
        <f t="shared" si="8"/>
        <v>15</v>
      </c>
      <c r="M19" s="168">
        <v>3</v>
      </c>
      <c r="N19" s="158">
        <v>0</v>
      </c>
      <c r="O19" s="158">
        <v>0</v>
      </c>
      <c r="P19" s="158">
        <v>0</v>
      </c>
      <c r="Q19" s="166">
        <v>3</v>
      </c>
      <c r="R19" s="164">
        <v>29</v>
      </c>
      <c r="S19" s="167">
        <f t="shared" si="9"/>
        <v>32</v>
      </c>
      <c r="T19" s="166">
        <v>4509</v>
      </c>
      <c r="U19" s="164">
        <v>635</v>
      </c>
      <c r="V19" s="158">
        <v>0</v>
      </c>
      <c r="W19" s="165">
        <v>688</v>
      </c>
      <c r="X19" s="163">
        <v>133</v>
      </c>
      <c r="Y19" s="164">
        <v>30</v>
      </c>
      <c r="Z19" s="164">
        <v>0</v>
      </c>
      <c r="AA19" s="163">
        <v>0</v>
      </c>
      <c r="AB19" s="162">
        <f t="shared" si="10"/>
        <v>163</v>
      </c>
      <c r="AC19" s="161">
        <v>1</v>
      </c>
      <c r="AD19" s="159">
        <v>3</v>
      </c>
      <c r="AE19" s="160">
        <v>0</v>
      </c>
      <c r="AF19" s="159">
        <v>2004</v>
      </c>
      <c r="AG19" s="158">
        <v>1990</v>
      </c>
      <c r="AH19" s="158">
        <v>14</v>
      </c>
      <c r="AI19" s="158">
        <v>2</v>
      </c>
      <c r="AJ19" s="158">
        <v>0</v>
      </c>
      <c r="AK19" s="158">
        <v>0</v>
      </c>
      <c r="AL19" s="160">
        <v>0</v>
      </c>
      <c r="AM19" s="159">
        <v>651</v>
      </c>
      <c r="AN19" s="158">
        <v>249</v>
      </c>
      <c r="AO19" s="158">
        <v>0</v>
      </c>
      <c r="AP19" s="158">
        <v>0</v>
      </c>
      <c r="AQ19" s="158">
        <v>0</v>
      </c>
      <c r="AR19" s="158">
        <v>0</v>
      </c>
      <c r="AS19" s="157">
        <v>0</v>
      </c>
      <c r="AT19" s="28">
        <v>15402</v>
      </c>
      <c r="AU19" s="156">
        <v>22765</v>
      </c>
      <c r="AV19" s="155">
        <v>3632</v>
      </c>
      <c r="AW19" s="31">
        <v>0.74010946051602811</v>
      </c>
    </row>
    <row r="20" spans="1:49" ht="19.5" customHeight="1" x14ac:dyDescent="0.15">
      <c r="A20" s="171" t="s">
        <v>56</v>
      </c>
      <c r="B20" s="170">
        <v>1557</v>
      </c>
      <c r="C20" s="164">
        <v>16</v>
      </c>
      <c r="D20" s="164">
        <v>210</v>
      </c>
      <c r="E20" s="164">
        <v>272</v>
      </c>
      <c r="F20" s="167">
        <f t="shared" si="6"/>
        <v>2055</v>
      </c>
      <c r="G20" s="169">
        <v>5964</v>
      </c>
      <c r="H20" s="164">
        <v>3438</v>
      </c>
      <c r="I20" s="165">
        <f t="shared" si="7"/>
        <v>9402</v>
      </c>
      <c r="J20" s="169">
        <v>0</v>
      </c>
      <c r="K20" s="164">
        <v>38</v>
      </c>
      <c r="L20" s="165">
        <f t="shared" si="8"/>
        <v>38</v>
      </c>
      <c r="M20" s="168">
        <v>5</v>
      </c>
      <c r="N20" s="158">
        <v>0</v>
      </c>
      <c r="O20" s="158">
        <v>0</v>
      </c>
      <c r="P20" s="158">
        <v>3</v>
      </c>
      <c r="Q20" s="166">
        <v>9</v>
      </c>
      <c r="R20" s="164">
        <v>23</v>
      </c>
      <c r="S20" s="167">
        <f t="shared" si="9"/>
        <v>32</v>
      </c>
      <c r="T20" s="166">
        <v>3492</v>
      </c>
      <c r="U20" s="164">
        <v>774</v>
      </c>
      <c r="V20" s="158">
        <v>0</v>
      </c>
      <c r="W20" s="165">
        <v>487</v>
      </c>
      <c r="X20" s="163">
        <v>114</v>
      </c>
      <c r="Y20" s="164">
        <v>24</v>
      </c>
      <c r="Z20" s="164">
        <v>0</v>
      </c>
      <c r="AA20" s="163">
        <v>0</v>
      </c>
      <c r="AB20" s="162">
        <f t="shared" si="10"/>
        <v>138</v>
      </c>
      <c r="AC20" s="161">
        <v>2</v>
      </c>
      <c r="AD20" s="159">
        <v>6</v>
      </c>
      <c r="AE20" s="160">
        <v>4</v>
      </c>
      <c r="AF20" s="159">
        <v>1293</v>
      </c>
      <c r="AG20" s="158">
        <v>1270</v>
      </c>
      <c r="AH20" s="158">
        <v>20</v>
      </c>
      <c r="AI20" s="158">
        <v>5</v>
      </c>
      <c r="AJ20" s="158">
        <v>0</v>
      </c>
      <c r="AK20" s="158">
        <v>0</v>
      </c>
      <c r="AL20" s="160">
        <v>0</v>
      </c>
      <c r="AM20" s="159">
        <v>464</v>
      </c>
      <c r="AN20" s="158">
        <v>209</v>
      </c>
      <c r="AO20" s="158">
        <v>0</v>
      </c>
      <c r="AP20" s="158">
        <v>0</v>
      </c>
      <c r="AQ20" s="158">
        <v>1</v>
      </c>
      <c r="AR20" s="158">
        <v>0</v>
      </c>
      <c r="AS20" s="157">
        <v>0</v>
      </c>
      <c r="AT20" s="28">
        <v>11526</v>
      </c>
      <c r="AU20" s="156">
        <v>16958</v>
      </c>
      <c r="AV20" s="155">
        <v>3769</v>
      </c>
      <c r="AW20" s="31">
        <v>0.63433312061263558</v>
      </c>
    </row>
    <row r="21" spans="1:49" ht="19.5" customHeight="1" x14ac:dyDescent="0.15">
      <c r="A21" s="171" t="s">
        <v>57</v>
      </c>
      <c r="B21" s="170">
        <v>380</v>
      </c>
      <c r="C21" s="164">
        <v>7</v>
      </c>
      <c r="D21" s="164">
        <v>65</v>
      </c>
      <c r="E21" s="164">
        <v>136</v>
      </c>
      <c r="F21" s="167">
        <f t="shared" si="6"/>
        <v>588</v>
      </c>
      <c r="G21" s="169">
        <v>2162</v>
      </c>
      <c r="H21" s="164">
        <v>1678</v>
      </c>
      <c r="I21" s="165">
        <f t="shared" si="7"/>
        <v>3840</v>
      </c>
      <c r="J21" s="169">
        <v>0</v>
      </c>
      <c r="K21" s="164">
        <v>11</v>
      </c>
      <c r="L21" s="165">
        <f t="shared" si="8"/>
        <v>11</v>
      </c>
      <c r="M21" s="168">
        <v>7</v>
      </c>
      <c r="N21" s="158">
        <v>0</v>
      </c>
      <c r="O21" s="158">
        <v>0</v>
      </c>
      <c r="P21" s="158">
        <v>2</v>
      </c>
      <c r="Q21" s="166">
        <v>2</v>
      </c>
      <c r="R21" s="164">
        <v>6</v>
      </c>
      <c r="S21" s="167">
        <f t="shared" si="9"/>
        <v>8</v>
      </c>
      <c r="T21" s="166">
        <v>1190</v>
      </c>
      <c r="U21" s="164">
        <v>366</v>
      </c>
      <c r="V21" s="158">
        <v>0</v>
      </c>
      <c r="W21" s="165">
        <v>213</v>
      </c>
      <c r="X21" s="163">
        <v>26</v>
      </c>
      <c r="Y21" s="164">
        <v>10</v>
      </c>
      <c r="Z21" s="164">
        <v>0</v>
      </c>
      <c r="AA21" s="163">
        <v>0</v>
      </c>
      <c r="AB21" s="162">
        <f t="shared" si="10"/>
        <v>36</v>
      </c>
      <c r="AC21" s="161">
        <v>4</v>
      </c>
      <c r="AD21" s="159">
        <v>3</v>
      </c>
      <c r="AE21" s="160">
        <v>2</v>
      </c>
      <c r="AF21" s="159">
        <v>499</v>
      </c>
      <c r="AG21" s="158">
        <v>494</v>
      </c>
      <c r="AH21" s="158">
        <v>3</v>
      </c>
      <c r="AI21" s="158">
        <v>0</v>
      </c>
      <c r="AJ21" s="158">
        <v>0</v>
      </c>
      <c r="AK21" s="158">
        <v>0</v>
      </c>
      <c r="AL21" s="160">
        <v>0</v>
      </c>
      <c r="AM21" s="159">
        <v>502</v>
      </c>
      <c r="AN21" s="158">
        <v>197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8">
        <v>4479</v>
      </c>
      <c r="AU21" s="156">
        <v>6723</v>
      </c>
      <c r="AV21" s="155">
        <v>1839</v>
      </c>
      <c r="AW21" s="31">
        <v>0.5630208333333333</v>
      </c>
    </row>
    <row r="22" spans="1:49" ht="19.5" customHeight="1" x14ac:dyDescent="0.15">
      <c r="A22" s="171" t="s">
        <v>58</v>
      </c>
      <c r="B22" s="170">
        <v>2262</v>
      </c>
      <c r="C22" s="164">
        <v>34</v>
      </c>
      <c r="D22" s="164">
        <v>326</v>
      </c>
      <c r="E22" s="164">
        <v>425</v>
      </c>
      <c r="F22" s="167">
        <f t="shared" si="6"/>
        <v>3047</v>
      </c>
      <c r="G22" s="169">
        <v>11265</v>
      </c>
      <c r="H22" s="164">
        <v>5109</v>
      </c>
      <c r="I22" s="165">
        <f t="shared" si="7"/>
        <v>16374</v>
      </c>
      <c r="J22" s="169">
        <v>0</v>
      </c>
      <c r="K22" s="164">
        <v>62</v>
      </c>
      <c r="L22" s="165">
        <f t="shared" si="8"/>
        <v>62</v>
      </c>
      <c r="M22" s="168">
        <v>22</v>
      </c>
      <c r="N22" s="158">
        <v>0</v>
      </c>
      <c r="O22" s="158">
        <v>0</v>
      </c>
      <c r="P22" s="158">
        <v>8</v>
      </c>
      <c r="Q22" s="166">
        <v>20</v>
      </c>
      <c r="R22" s="164">
        <v>64</v>
      </c>
      <c r="S22" s="167">
        <f t="shared" si="9"/>
        <v>84</v>
      </c>
      <c r="T22" s="166">
        <v>6090</v>
      </c>
      <c r="U22" s="164">
        <v>2169</v>
      </c>
      <c r="V22" s="158">
        <v>742</v>
      </c>
      <c r="W22" s="165">
        <v>665</v>
      </c>
      <c r="X22" s="163">
        <v>153</v>
      </c>
      <c r="Y22" s="164">
        <v>38</v>
      </c>
      <c r="Z22" s="164">
        <v>0</v>
      </c>
      <c r="AA22" s="163">
        <v>0</v>
      </c>
      <c r="AB22" s="162">
        <f t="shared" si="10"/>
        <v>191</v>
      </c>
      <c r="AC22" s="161">
        <v>364</v>
      </c>
      <c r="AD22" s="159">
        <v>80</v>
      </c>
      <c r="AE22" s="160">
        <v>1</v>
      </c>
      <c r="AF22" s="159">
        <v>2097</v>
      </c>
      <c r="AG22" s="158">
        <v>1986</v>
      </c>
      <c r="AH22" s="158">
        <v>110</v>
      </c>
      <c r="AI22" s="158">
        <v>36</v>
      </c>
      <c r="AJ22" s="158">
        <v>0</v>
      </c>
      <c r="AK22" s="158">
        <v>0</v>
      </c>
      <c r="AL22" s="160">
        <v>1</v>
      </c>
      <c r="AM22" s="159">
        <v>1316</v>
      </c>
      <c r="AN22" s="158">
        <v>658</v>
      </c>
      <c r="AO22" s="158">
        <v>0</v>
      </c>
      <c r="AP22" s="158">
        <v>0</v>
      </c>
      <c r="AQ22" s="158">
        <v>20</v>
      </c>
      <c r="AR22" s="158">
        <v>2</v>
      </c>
      <c r="AS22" s="157">
        <v>0</v>
      </c>
      <c r="AT22" s="28">
        <v>19541</v>
      </c>
      <c r="AU22" s="156">
        <v>29786</v>
      </c>
      <c r="AV22" s="155">
        <v>5652</v>
      </c>
      <c r="AW22" s="31">
        <v>0.68798094540124588</v>
      </c>
    </row>
    <row r="23" spans="1:49" ht="19.5" customHeight="1" thickBot="1" x14ac:dyDescent="0.2">
      <c r="A23" s="171" t="s">
        <v>59</v>
      </c>
      <c r="B23" s="170">
        <v>516</v>
      </c>
      <c r="C23" s="164">
        <v>4</v>
      </c>
      <c r="D23" s="164">
        <v>74</v>
      </c>
      <c r="E23" s="164">
        <v>129</v>
      </c>
      <c r="F23" s="167">
        <f t="shared" si="6"/>
        <v>723</v>
      </c>
      <c r="G23" s="169">
        <v>2768</v>
      </c>
      <c r="H23" s="164">
        <v>2581</v>
      </c>
      <c r="I23" s="165">
        <f t="shared" si="7"/>
        <v>5349</v>
      </c>
      <c r="J23" s="169">
        <v>0</v>
      </c>
      <c r="K23" s="164">
        <v>16</v>
      </c>
      <c r="L23" s="165">
        <f t="shared" si="8"/>
        <v>16</v>
      </c>
      <c r="M23" s="168">
        <v>4</v>
      </c>
      <c r="N23" s="158">
        <v>1</v>
      </c>
      <c r="O23" s="158">
        <v>0</v>
      </c>
      <c r="P23" s="158">
        <v>0</v>
      </c>
      <c r="Q23" s="166">
        <v>4</v>
      </c>
      <c r="R23" s="164">
        <v>10</v>
      </c>
      <c r="S23" s="167">
        <f t="shared" si="9"/>
        <v>14</v>
      </c>
      <c r="T23" s="166">
        <v>1621</v>
      </c>
      <c r="U23" s="164">
        <v>538</v>
      </c>
      <c r="V23" s="158">
        <v>0</v>
      </c>
      <c r="W23" s="165">
        <v>221</v>
      </c>
      <c r="X23" s="163">
        <v>49</v>
      </c>
      <c r="Y23" s="164">
        <v>12</v>
      </c>
      <c r="Z23" s="164">
        <v>0</v>
      </c>
      <c r="AA23" s="163">
        <v>0</v>
      </c>
      <c r="AB23" s="162">
        <f t="shared" si="10"/>
        <v>61</v>
      </c>
      <c r="AC23" s="161">
        <v>47</v>
      </c>
      <c r="AD23" s="159">
        <v>91</v>
      </c>
      <c r="AE23" s="160">
        <v>2</v>
      </c>
      <c r="AF23" s="159">
        <v>467</v>
      </c>
      <c r="AG23" s="158">
        <v>348</v>
      </c>
      <c r="AH23" s="158">
        <v>117</v>
      </c>
      <c r="AI23" s="158">
        <v>62</v>
      </c>
      <c r="AJ23" s="158">
        <v>0</v>
      </c>
      <c r="AK23" s="158">
        <v>2</v>
      </c>
      <c r="AL23" s="160">
        <v>0</v>
      </c>
      <c r="AM23" s="159">
        <v>218</v>
      </c>
      <c r="AN23" s="158">
        <v>102</v>
      </c>
      <c r="AO23" s="158">
        <v>0</v>
      </c>
      <c r="AP23" s="158">
        <v>0</v>
      </c>
      <c r="AQ23" s="158">
        <v>4</v>
      </c>
      <c r="AR23" s="158">
        <v>0</v>
      </c>
      <c r="AS23" s="157">
        <v>0</v>
      </c>
      <c r="AT23" s="28">
        <v>6106</v>
      </c>
      <c r="AU23" s="156">
        <v>8631</v>
      </c>
      <c r="AV23" s="155">
        <v>2734</v>
      </c>
      <c r="AW23" s="31">
        <v>0.51747990278556744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13391</v>
      </c>
      <c r="C24" s="150">
        <f t="shared" si="11"/>
        <v>153</v>
      </c>
      <c r="D24" s="150">
        <f t="shared" si="11"/>
        <v>2112</v>
      </c>
      <c r="E24" s="150">
        <f t="shared" si="11"/>
        <v>2795</v>
      </c>
      <c r="F24" s="152">
        <f t="shared" si="11"/>
        <v>18451</v>
      </c>
      <c r="G24" s="151">
        <f t="shared" si="11"/>
        <v>66200</v>
      </c>
      <c r="H24" s="150">
        <f t="shared" si="11"/>
        <v>31071</v>
      </c>
      <c r="I24" s="152">
        <f t="shared" si="11"/>
        <v>97271</v>
      </c>
      <c r="J24" s="151">
        <f t="shared" si="11"/>
        <v>0</v>
      </c>
      <c r="K24" s="150">
        <f t="shared" si="11"/>
        <v>395</v>
      </c>
      <c r="L24" s="152">
        <f t="shared" si="11"/>
        <v>395</v>
      </c>
      <c r="M24" s="153">
        <f t="shared" si="11"/>
        <v>89</v>
      </c>
      <c r="N24" s="150">
        <f t="shared" si="11"/>
        <v>1</v>
      </c>
      <c r="O24" s="150">
        <f t="shared" si="11"/>
        <v>0</v>
      </c>
      <c r="P24" s="149">
        <f t="shared" si="11"/>
        <v>24</v>
      </c>
      <c r="Q24" s="151">
        <f t="shared" si="11"/>
        <v>148</v>
      </c>
      <c r="R24" s="150">
        <f t="shared" si="11"/>
        <v>309</v>
      </c>
      <c r="S24" s="152">
        <f t="shared" si="11"/>
        <v>457</v>
      </c>
      <c r="T24" s="151">
        <f t="shared" si="11"/>
        <v>37012</v>
      </c>
      <c r="U24" s="150">
        <f t="shared" si="11"/>
        <v>10373</v>
      </c>
      <c r="V24" s="150">
        <f t="shared" si="11"/>
        <v>2824</v>
      </c>
      <c r="W24" s="152">
        <f t="shared" si="11"/>
        <v>4633</v>
      </c>
      <c r="X24" s="153">
        <f t="shared" si="11"/>
        <v>964</v>
      </c>
      <c r="Y24" s="150">
        <f t="shared" si="11"/>
        <v>213</v>
      </c>
      <c r="Z24" s="150">
        <f t="shared" si="11"/>
        <v>0</v>
      </c>
      <c r="AA24" s="150">
        <f t="shared" si="11"/>
        <v>0</v>
      </c>
      <c r="AB24" s="149">
        <f t="shared" si="11"/>
        <v>1177</v>
      </c>
      <c r="AC24" s="148">
        <f t="shared" si="11"/>
        <v>1176</v>
      </c>
      <c r="AD24" s="153">
        <f t="shared" si="11"/>
        <v>324</v>
      </c>
      <c r="AE24" s="149">
        <f t="shared" si="11"/>
        <v>14</v>
      </c>
      <c r="AF24" s="151">
        <f t="shared" si="11"/>
        <v>13347</v>
      </c>
      <c r="AG24" s="150">
        <f t="shared" si="11"/>
        <v>12889</v>
      </c>
      <c r="AH24" s="150">
        <f t="shared" si="11"/>
        <v>445</v>
      </c>
      <c r="AI24" s="150">
        <f t="shared" si="11"/>
        <v>160</v>
      </c>
      <c r="AJ24" s="150">
        <f t="shared" si="11"/>
        <v>1</v>
      </c>
      <c r="AK24" s="150">
        <f t="shared" si="11"/>
        <v>2</v>
      </c>
      <c r="AL24" s="152">
        <f t="shared" si="11"/>
        <v>4</v>
      </c>
      <c r="AM24" s="151">
        <f t="shared" si="11"/>
        <v>6753</v>
      </c>
      <c r="AN24" s="150">
        <f t="shared" si="11"/>
        <v>2749</v>
      </c>
      <c r="AO24" s="150">
        <f t="shared" si="11"/>
        <v>0</v>
      </c>
      <c r="AP24" s="150">
        <f t="shared" si="11"/>
        <v>0</v>
      </c>
      <c r="AQ24" s="150">
        <f t="shared" si="11"/>
        <v>40</v>
      </c>
      <c r="AR24" s="150">
        <f t="shared" si="11"/>
        <v>2</v>
      </c>
      <c r="AS24" s="149">
        <f t="shared" si="11"/>
        <v>0</v>
      </c>
      <c r="AT24" s="148">
        <v>116479</v>
      </c>
      <c r="AU24" s="148">
        <v>176781</v>
      </c>
      <c r="AV24" s="147">
        <v>34503</v>
      </c>
      <c r="AW24" s="146">
        <v>0.68057283260170043</v>
      </c>
    </row>
    <row r="25" spans="1:49" ht="19.5" customHeight="1" x14ac:dyDescent="0.15">
      <c r="A25" s="171" t="s">
        <v>60</v>
      </c>
      <c r="B25" s="170">
        <v>1910</v>
      </c>
      <c r="C25" s="164">
        <v>19</v>
      </c>
      <c r="D25" s="164">
        <v>229</v>
      </c>
      <c r="E25" s="164">
        <v>484</v>
      </c>
      <c r="F25" s="167">
        <f t="shared" ref="F25:F47" si="12">SUM(B25:E25)</f>
        <v>2642</v>
      </c>
      <c r="G25" s="169">
        <v>10463</v>
      </c>
      <c r="H25" s="164">
        <v>5925</v>
      </c>
      <c r="I25" s="165">
        <f t="shared" ref="I25:I47" si="13">SUM(G25:H25)</f>
        <v>16388</v>
      </c>
      <c r="J25" s="169">
        <v>0</v>
      </c>
      <c r="K25" s="164">
        <v>42</v>
      </c>
      <c r="L25" s="165">
        <f t="shared" ref="L25:L47" si="14">SUM(J25:K25)</f>
        <v>42</v>
      </c>
      <c r="M25" s="168">
        <v>32</v>
      </c>
      <c r="N25" s="158">
        <v>0</v>
      </c>
      <c r="O25" s="158">
        <v>0</v>
      </c>
      <c r="P25" s="158">
        <v>6</v>
      </c>
      <c r="Q25" s="166">
        <v>10</v>
      </c>
      <c r="R25" s="174">
        <v>80</v>
      </c>
      <c r="S25" s="167">
        <f t="shared" ref="S25:S47" si="15">SUM(Q25:R25)</f>
        <v>90</v>
      </c>
      <c r="T25" s="166">
        <v>5587</v>
      </c>
      <c r="U25" s="164">
        <v>1524</v>
      </c>
      <c r="V25" s="158">
        <v>0</v>
      </c>
      <c r="W25" s="165">
        <v>780</v>
      </c>
      <c r="X25" s="163">
        <v>153</v>
      </c>
      <c r="Y25" s="164">
        <v>31</v>
      </c>
      <c r="Z25" s="164">
        <v>0</v>
      </c>
      <c r="AA25" s="163">
        <v>0</v>
      </c>
      <c r="AB25" s="162">
        <f t="shared" ref="AB25:AB47" si="16">SUM(X25:AA25)</f>
        <v>184</v>
      </c>
      <c r="AC25" s="161">
        <v>408</v>
      </c>
      <c r="AD25" s="159">
        <v>50</v>
      </c>
      <c r="AE25" s="160">
        <v>0</v>
      </c>
      <c r="AF25" s="173">
        <v>1783</v>
      </c>
      <c r="AG25" s="158">
        <v>1748</v>
      </c>
      <c r="AH25" s="172">
        <v>35</v>
      </c>
      <c r="AI25" s="158">
        <v>7</v>
      </c>
      <c r="AJ25" s="158">
        <v>0</v>
      </c>
      <c r="AK25" s="158">
        <v>0</v>
      </c>
      <c r="AL25" s="160">
        <v>0</v>
      </c>
      <c r="AM25" s="159">
        <v>818</v>
      </c>
      <c r="AN25" s="158">
        <v>318</v>
      </c>
      <c r="AO25" s="158">
        <v>0</v>
      </c>
      <c r="AP25" s="158">
        <v>0</v>
      </c>
      <c r="AQ25" s="158">
        <v>47</v>
      </c>
      <c r="AR25" s="158">
        <v>0</v>
      </c>
      <c r="AS25" s="157">
        <v>0</v>
      </c>
      <c r="AT25" s="28">
        <v>19194</v>
      </c>
      <c r="AU25" s="29">
        <v>28161</v>
      </c>
      <c r="AV25" s="30">
        <v>6502</v>
      </c>
      <c r="AW25" s="31">
        <v>0.63845496704906024</v>
      </c>
    </row>
    <row r="26" spans="1:49" ht="19.5" customHeight="1" x14ac:dyDescent="0.15">
      <c r="A26" s="171" t="s">
        <v>61</v>
      </c>
      <c r="B26" s="170">
        <v>1834</v>
      </c>
      <c r="C26" s="164">
        <v>12</v>
      </c>
      <c r="D26" s="164">
        <v>232</v>
      </c>
      <c r="E26" s="164">
        <v>571</v>
      </c>
      <c r="F26" s="167">
        <f t="shared" si="12"/>
        <v>2649</v>
      </c>
      <c r="G26" s="169">
        <v>5005</v>
      </c>
      <c r="H26" s="164">
        <v>5676</v>
      </c>
      <c r="I26" s="165">
        <f t="shared" si="13"/>
        <v>10681</v>
      </c>
      <c r="J26" s="169">
        <v>0</v>
      </c>
      <c r="K26" s="164">
        <v>172</v>
      </c>
      <c r="L26" s="165">
        <f t="shared" si="14"/>
        <v>172</v>
      </c>
      <c r="M26" s="168">
        <v>24</v>
      </c>
      <c r="N26" s="158">
        <v>0</v>
      </c>
      <c r="O26" s="158">
        <v>0</v>
      </c>
      <c r="P26" s="158">
        <v>7</v>
      </c>
      <c r="Q26" s="166">
        <v>19</v>
      </c>
      <c r="R26" s="164">
        <v>118</v>
      </c>
      <c r="S26" s="167">
        <f t="shared" si="15"/>
        <v>137</v>
      </c>
      <c r="T26" s="166">
        <v>5736</v>
      </c>
      <c r="U26" s="164">
        <v>2587</v>
      </c>
      <c r="V26" s="158">
        <v>511</v>
      </c>
      <c r="W26" s="165">
        <v>614</v>
      </c>
      <c r="X26" s="163">
        <v>213</v>
      </c>
      <c r="Y26" s="164">
        <v>59</v>
      </c>
      <c r="Z26" s="164">
        <v>0</v>
      </c>
      <c r="AA26" s="163">
        <v>0</v>
      </c>
      <c r="AB26" s="162">
        <f t="shared" si="16"/>
        <v>272</v>
      </c>
      <c r="AC26" s="161">
        <v>234</v>
      </c>
      <c r="AD26" s="159">
        <v>22</v>
      </c>
      <c r="AE26" s="160">
        <v>5</v>
      </c>
      <c r="AF26" s="159">
        <v>1672</v>
      </c>
      <c r="AG26" s="158">
        <v>1646</v>
      </c>
      <c r="AH26" s="158">
        <v>9</v>
      </c>
      <c r="AI26" s="158">
        <v>2</v>
      </c>
      <c r="AJ26" s="158">
        <v>0</v>
      </c>
      <c r="AK26" s="158">
        <v>0</v>
      </c>
      <c r="AL26" s="160">
        <v>16</v>
      </c>
      <c r="AM26" s="159">
        <v>258</v>
      </c>
      <c r="AN26" s="158">
        <v>67</v>
      </c>
      <c r="AO26" s="158">
        <v>0</v>
      </c>
      <c r="AP26" s="158">
        <v>0</v>
      </c>
      <c r="AQ26" s="158">
        <v>233</v>
      </c>
      <c r="AR26" s="158">
        <v>4</v>
      </c>
      <c r="AS26" s="157">
        <v>0</v>
      </c>
      <c r="AT26" s="28">
        <v>13668</v>
      </c>
      <c r="AU26" s="156">
        <v>22241</v>
      </c>
      <c r="AV26" s="155">
        <v>6455</v>
      </c>
      <c r="AW26" s="31">
        <v>0.46858908341915551</v>
      </c>
    </row>
    <row r="27" spans="1:49" ht="19.5" customHeight="1" x14ac:dyDescent="0.15">
      <c r="A27" s="171" t="s">
        <v>62</v>
      </c>
      <c r="B27" s="170">
        <v>1848</v>
      </c>
      <c r="C27" s="164">
        <v>14</v>
      </c>
      <c r="D27" s="164">
        <v>306</v>
      </c>
      <c r="E27" s="164">
        <v>436</v>
      </c>
      <c r="F27" s="167">
        <f t="shared" si="12"/>
        <v>2604</v>
      </c>
      <c r="G27" s="169">
        <v>8656</v>
      </c>
      <c r="H27" s="164">
        <v>5035</v>
      </c>
      <c r="I27" s="165">
        <f t="shared" si="13"/>
        <v>13691</v>
      </c>
      <c r="J27" s="169">
        <v>0</v>
      </c>
      <c r="K27" s="164">
        <v>62</v>
      </c>
      <c r="L27" s="165">
        <f t="shared" si="14"/>
        <v>62</v>
      </c>
      <c r="M27" s="168">
        <v>11</v>
      </c>
      <c r="N27" s="158">
        <v>0</v>
      </c>
      <c r="O27" s="158">
        <v>0</v>
      </c>
      <c r="P27" s="158">
        <v>2</v>
      </c>
      <c r="Q27" s="166">
        <v>19</v>
      </c>
      <c r="R27" s="164">
        <v>64</v>
      </c>
      <c r="S27" s="167">
        <f t="shared" si="15"/>
        <v>83</v>
      </c>
      <c r="T27" s="166">
        <v>5011</v>
      </c>
      <c r="U27" s="164">
        <v>1609</v>
      </c>
      <c r="V27" s="158">
        <v>214</v>
      </c>
      <c r="W27" s="165">
        <v>704</v>
      </c>
      <c r="X27" s="163">
        <v>121</v>
      </c>
      <c r="Y27" s="164">
        <v>29</v>
      </c>
      <c r="Z27" s="164">
        <v>0</v>
      </c>
      <c r="AA27" s="163">
        <v>0</v>
      </c>
      <c r="AB27" s="162">
        <f t="shared" si="16"/>
        <v>150</v>
      </c>
      <c r="AC27" s="161">
        <v>173</v>
      </c>
      <c r="AD27" s="159">
        <v>38</v>
      </c>
      <c r="AE27" s="160">
        <v>2</v>
      </c>
      <c r="AF27" s="159">
        <v>1639</v>
      </c>
      <c r="AG27" s="158">
        <v>1576</v>
      </c>
      <c r="AH27" s="158">
        <v>59</v>
      </c>
      <c r="AI27" s="158">
        <v>31</v>
      </c>
      <c r="AJ27" s="158">
        <v>0</v>
      </c>
      <c r="AK27" s="158">
        <v>0</v>
      </c>
      <c r="AL27" s="160">
        <v>4</v>
      </c>
      <c r="AM27" s="159">
        <v>399</v>
      </c>
      <c r="AN27" s="158">
        <v>206</v>
      </c>
      <c r="AO27" s="158">
        <v>0</v>
      </c>
      <c r="AP27" s="158">
        <v>0</v>
      </c>
      <c r="AQ27" s="158">
        <v>21</v>
      </c>
      <c r="AR27" s="158">
        <v>5</v>
      </c>
      <c r="AS27" s="157">
        <v>0</v>
      </c>
      <c r="AT27" s="28">
        <v>16414</v>
      </c>
      <c r="AU27" s="156">
        <v>23935</v>
      </c>
      <c r="AV27" s="155">
        <v>5558</v>
      </c>
      <c r="AW27" s="31">
        <v>0.63224015776787668</v>
      </c>
    </row>
    <row r="28" spans="1:49" ht="19.5" customHeight="1" x14ac:dyDescent="0.15">
      <c r="A28" s="171" t="s">
        <v>63</v>
      </c>
      <c r="B28" s="170">
        <v>1016</v>
      </c>
      <c r="C28" s="164">
        <v>2</v>
      </c>
      <c r="D28" s="164">
        <v>105</v>
      </c>
      <c r="E28" s="164">
        <v>176</v>
      </c>
      <c r="F28" s="167">
        <f t="shared" si="12"/>
        <v>1299</v>
      </c>
      <c r="G28" s="169">
        <v>3968</v>
      </c>
      <c r="H28" s="164">
        <v>4008</v>
      </c>
      <c r="I28" s="165">
        <f t="shared" si="13"/>
        <v>7976</v>
      </c>
      <c r="J28" s="169">
        <v>0</v>
      </c>
      <c r="K28" s="164">
        <v>164</v>
      </c>
      <c r="L28" s="165">
        <f t="shared" si="14"/>
        <v>164</v>
      </c>
      <c r="M28" s="168">
        <v>4</v>
      </c>
      <c r="N28" s="158">
        <v>0</v>
      </c>
      <c r="O28" s="158">
        <v>0</v>
      </c>
      <c r="P28" s="158">
        <v>0</v>
      </c>
      <c r="Q28" s="166">
        <v>7</v>
      </c>
      <c r="R28" s="164">
        <v>37</v>
      </c>
      <c r="S28" s="167">
        <f t="shared" si="15"/>
        <v>44</v>
      </c>
      <c r="T28" s="166">
        <v>2645</v>
      </c>
      <c r="U28" s="164">
        <v>1212</v>
      </c>
      <c r="V28" s="158">
        <v>0</v>
      </c>
      <c r="W28" s="165">
        <v>248</v>
      </c>
      <c r="X28" s="163">
        <v>64</v>
      </c>
      <c r="Y28" s="164">
        <v>14</v>
      </c>
      <c r="Z28" s="164">
        <v>0</v>
      </c>
      <c r="AA28" s="163">
        <v>0</v>
      </c>
      <c r="AB28" s="162">
        <f t="shared" si="16"/>
        <v>78</v>
      </c>
      <c r="AC28" s="161">
        <v>240</v>
      </c>
      <c r="AD28" s="159">
        <v>3</v>
      </c>
      <c r="AE28" s="160">
        <v>12</v>
      </c>
      <c r="AF28" s="159">
        <v>925</v>
      </c>
      <c r="AG28" s="158">
        <v>907</v>
      </c>
      <c r="AH28" s="158">
        <v>11</v>
      </c>
      <c r="AI28" s="158">
        <v>4</v>
      </c>
      <c r="AJ28" s="158">
        <v>0</v>
      </c>
      <c r="AK28" s="158">
        <v>0</v>
      </c>
      <c r="AL28" s="160">
        <v>7</v>
      </c>
      <c r="AM28" s="159">
        <v>1261</v>
      </c>
      <c r="AN28" s="158">
        <v>516</v>
      </c>
      <c r="AO28" s="158">
        <v>0</v>
      </c>
      <c r="AP28" s="158">
        <v>0</v>
      </c>
      <c r="AQ28" s="158">
        <v>132</v>
      </c>
      <c r="AR28" s="158">
        <v>6</v>
      </c>
      <c r="AS28" s="157">
        <v>0</v>
      </c>
      <c r="AT28" s="28">
        <v>9490</v>
      </c>
      <c r="AU28" s="156">
        <v>14836</v>
      </c>
      <c r="AV28" s="155">
        <v>4354</v>
      </c>
      <c r="AW28" s="31">
        <v>0.49749247743229691</v>
      </c>
    </row>
    <row r="29" spans="1:49" ht="19.5" customHeight="1" x14ac:dyDescent="0.15">
      <c r="A29" s="171" t="s">
        <v>64</v>
      </c>
      <c r="B29" s="170">
        <v>3322</v>
      </c>
      <c r="C29" s="164">
        <v>32</v>
      </c>
      <c r="D29" s="164">
        <v>292</v>
      </c>
      <c r="E29" s="164">
        <v>712</v>
      </c>
      <c r="F29" s="167">
        <f t="shared" si="12"/>
        <v>4358</v>
      </c>
      <c r="G29" s="169">
        <v>11243</v>
      </c>
      <c r="H29" s="164">
        <v>7612</v>
      </c>
      <c r="I29" s="165">
        <f t="shared" si="13"/>
        <v>18855</v>
      </c>
      <c r="J29" s="169">
        <v>3</v>
      </c>
      <c r="K29" s="164">
        <v>138</v>
      </c>
      <c r="L29" s="165">
        <f t="shared" si="14"/>
        <v>141</v>
      </c>
      <c r="M29" s="168">
        <v>22</v>
      </c>
      <c r="N29" s="158">
        <v>1</v>
      </c>
      <c r="O29" s="158">
        <v>1</v>
      </c>
      <c r="P29" s="158">
        <v>3</v>
      </c>
      <c r="Q29" s="166">
        <v>29</v>
      </c>
      <c r="R29" s="164">
        <v>207</v>
      </c>
      <c r="S29" s="167">
        <f t="shared" si="15"/>
        <v>236</v>
      </c>
      <c r="T29" s="166">
        <v>7917</v>
      </c>
      <c r="U29" s="164">
        <v>3262</v>
      </c>
      <c r="V29" s="158">
        <v>1515</v>
      </c>
      <c r="W29" s="165">
        <v>686</v>
      </c>
      <c r="X29" s="163">
        <v>216</v>
      </c>
      <c r="Y29" s="164">
        <v>62</v>
      </c>
      <c r="Z29" s="164">
        <v>0</v>
      </c>
      <c r="AA29" s="163">
        <v>0</v>
      </c>
      <c r="AB29" s="162">
        <f t="shared" si="16"/>
        <v>278</v>
      </c>
      <c r="AC29" s="161">
        <v>80</v>
      </c>
      <c r="AD29" s="159">
        <v>44</v>
      </c>
      <c r="AE29" s="160">
        <v>4</v>
      </c>
      <c r="AF29" s="159">
        <v>2575</v>
      </c>
      <c r="AG29" s="158">
        <v>2534</v>
      </c>
      <c r="AH29" s="158">
        <v>36</v>
      </c>
      <c r="AI29" s="158">
        <v>15</v>
      </c>
      <c r="AJ29" s="158">
        <v>0</v>
      </c>
      <c r="AK29" s="158">
        <v>0</v>
      </c>
      <c r="AL29" s="160">
        <v>5</v>
      </c>
      <c r="AM29" s="159">
        <v>2240</v>
      </c>
      <c r="AN29" s="158">
        <v>814</v>
      </c>
      <c r="AO29" s="158">
        <v>0</v>
      </c>
      <c r="AP29" s="158">
        <v>0</v>
      </c>
      <c r="AQ29" s="158">
        <v>38</v>
      </c>
      <c r="AR29" s="158">
        <v>4</v>
      </c>
      <c r="AS29" s="157">
        <v>0</v>
      </c>
      <c r="AT29" s="28">
        <v>23462</v>
      </c>
      <c r="AU29" s="156">
        <v>36878</v>
      </c>
      <c r="AV29" s="155">
        <v>8516</v>
      </c>
      <c r="AW29" s="31">
        <v>0.59628745690798202</v>
      </c>
    </row>
    <row r="30" spans="1:49" ht="19.5" customHeight="1" x14ac:dyDescent="0.15">
      <c r="A30" s="171" t="s">
        <v>65</v>
      </c>
      <c r="B30" s="170">
        <v>2270</v>
      </c>
      <c r="C30" s="164">
        <v>17</v>
      </c>
      <c r="D30" s="164">
        <v>168</v>
      </c>
      <c r="E30" s="164">
        <v>258</v>
      </c>
      <c r="F30" s="167">
        <f t="shared" si="12"/>
        <v>2713</v>
      </c>
      <c r="G30" s="169">
        <v>6450</v>
      </c>
      <c r="H30" s="164">
        <v>3749</v>
      </c>
      <c r="I30" s="165">
        <f t="shared" si="13"/>
        <v>10199</v>
      </c>
      <c r="J30" s="169">
        <v>0</v>
      </c>
      <c r="K30" s="164">
        <v>233</v>
      </c>
      <c r="L30" s="165">
        <f t="shared" si="14"/>
        <v>233</v>
      </c>
      <c r="M30" s="168">
        <v>19</v>
      </c>
      <c r="N30" s="158">
        <v>2</v>
      </c>
      <c r="O30" s="158">
        <v>1</v>
      </c>
      <c r="P30" s="158">
        <v>8</v>
      </c>
      <c r="Q30" s="166">
        <v>30</v>
      </c>
      <c r="R30" s="164">
        <v>168</v>
      </c>
      <c r="S30" s="167">
        <f t="shared" si="15"/>
        <v>198</v>
      </c>
      <c r="T30" s="166">
        <v>7731</v>
      </c>
      <c r="U30" s="164">
        <v>5226</v>
      </c>
      <c r="V30" s="158">
        <v>310</v>
      </c>
      <c r="W30" s="165">
        <v>486</v>
      </c>
      <c r="X30" s="163">
        <v>122</v>
      </c>
      <c r="Y30" s="164">
        <v>22</v>
      </c>
      <c r="Z30" s="164">
        <v>0</v>
      </c>
      <c r="AA30" s="163">
        <v>0</v>
      </c>
      <c r="AB30" s="162">
        <f t="shared" si="16"/>
        <v>144</v>
      </c>
      <c r="AC30" s="161">
        <v>768</v>
      </c>
      <c r="AD30" s="159">
        <v>22</v>
      </c>
      <c r="AE30" s="160">
        <v>5</v>
      </c>
      <c r="AF30" s="159">
        <v>3833</v>
      </c>
      <c r="AG30" s="158">
        <v>3745</v>
      </c>
      <c r="AH30" s="158">
        <v>72</v>
      </c>
      <c r="AI30" s="158">
        <v>25</v>
      </c>
      <c r="AJ30" s="158">
        <v>0</v>
      </c>
      <c r="AK30" s="158">
        <v>0</v>
      </c>
      <c r="AL30" s="160">
        <v>16</v>
      </c>
      <c r="AM30" s="159">
        <v>2229</v>
      </c>
      <c r="AN30" s="158">
        <v>1655</v>
      </c>
      <c r="AO30" s="158">
        <v>0</v>
      </c>
      <c r="AP30" s="158">
        <v>0</v>
      </c>
      <c r="AQ30" s="158">
        <v>233</v>
      </c>
      <c r="AR30" s="158">
        <v>11</v>
      </c>
      <c r="AS30" s="157">
        <v>0</v>
      </c>
      <c r="AT30" s="28">
        <v>13220</v>
      </c>
      <c r="AU30" s="156">
        <v>28394</v>
      </c>
      <c r="AV30" s="155">
        <v>4276</v>
      </c>
      <c r="AW30" s="31">
        <v>0.63241494264143538</v>
      </c>
    </row>
    <row r="31" spans="1:49" ht="19.5" customHeight="1" x14ac:dyDescent="0.15">
      <c r="A31" s="171" t="s">
        <v>66</v>
      </c>
      <c r="B31" s="170">
        <v>1338</v>
      </c>
      <c r="C31" s="164">
        <v>10</v>
      </c>
      <c r="D31" s="164">
        <v>102</v>
      </c>
      <c r="E31" s="164">
        <v>194</v>
      </c>
      <c r="F31" s="167">
        <f t="shared" si="12"/>
        <v>1644</v>
      </c>
      <c r="G31" s="169">
        <v>3921</v>
      </c>
      <c r="H31" s="164">
        <v>2822</v>
      </c>
      <c r="I31" s="165">
        <f t="shared" si="13"/>
        <v>6743</v>
      </c>
      <c r="J31" s="169">
        <v>0</v>
      </c>
      <c r="K31" s="164">
        <v>254</v>
      </c>
      <c r="L31" s="165">
        <f t="shared" si="14"/>
        <v>254</v>
      </c>
      <c r="M31" s="168">
        <v>9</v>
      </c>
      <c r="N31" s="158">
        <v>2</v>
      </c>
      <c r="O31" s="158">
        <v>0</v>
      </c>
      <c r="P31" s="158">
        <v>1</v>
      </c>
      <c r="Q31" s="166">
        <v>22</v>
      </c>
      <c r="R31" s="164">
        <v>189</v>
      </c>
      <c r="S31" s="167">
        <f t="shared" si="15"/>
        <v>211</v>
      </c>
      <c r="T31" s="166">
        <v>3612</v>
      </c>
      <c r="U31" s="164">
        <v>2063</v>
      </c>
      <c r="V31" s="158">
        <v>199</v>
      </c>
      <c r="W31" s="165">
        <v>287</v>
      </c>
      <c r="X31" s="163">
        <v>73</v>
      </c>
      <c r="Y31" s="164">
        <v>18</v>
      </c>
      <c r="Z31" s="164">
        <v>0</v>
      </c>
      <c r="AA31" s="163">
        <v>0</v>
      </c>
      <c r="AB31" s="162">
        <f t="shared" si="16"/>
        <v>91</v>
      </c>
      <c r="AC31" s="161">
        <v>416</v>
      </c>
      <c r="AD31" s="159">
        <v>88</v>
      </c>
      <c r="AE31" s="160">
        <v>2</v>
      </c>
      <c r="AF31" s="159">
        <v>1087</v>
      </c>
      <c r="AG31" s="158">
        <v>1000</v>
      </c>
      <c r="AH31" s="158">
        <v>75</v>
      </c>
      <c r="AI31" s="158">
        <v>28</v>
      </c>
      <c r="AJ31" s="158">
        <v>0</v>
      </c>
      <c r="AK31" s="158">
        <v>0</v>
      </c>
      <c r="AL31" s="160">
        <v>10</v>
      </c>
      <c r="AM31" s="159">
        <v>431</v>
      </c>
      <c r="AN31" s="158">
        <v>223</v>
      </c>
      <c r="AO31" s="158">
        <v>0</v>
      </c>
      <c r="AP31" s="158">
        <v>0</v>
      </c>
      <c r="AQ31" s="158">
        <v>211</v>
      </c>
      <c r="AR31" s="158">
        <v>8</v>
      </c>
      <c r="AS31" s="157">
        <v>0</v>
      </c>
      <c r="AT31" s="28">
        <v>8695</v>
      </c>
      <c r="AU31" s="156">
        <v>14852</v>
      </c>
      <c r="AV31" s="155">
        <v>3289</v>
      </c>
      <c r="AW31" s="31">
        <v>0.58149191754411977</v>
      </c>
    </row>
    <row r="32" spans="1:49" ht="19.5" customHeight="1" x14ac:dyDescent="0.15">
      <c r="A32" s="171" t="s">
        <v>67</v>
      </c>
      <c r="B32" s="170">
        <v>2210</v>
      </c>
      <c r="C32" s="164">
        <v>30</v>
      </c>
      <c r="D32" s="164">
        <v>216</v>
      </c>
      <c r="E32" s="164">
        <v>308</v>
      </c>
      <c r="F32" s="167">
        <f t="shared" si="12"/>
        <v>2764</v>
      </c>
      <c r="G32" s="169">
        <v>5391</v>
      </c>
      <c r="H32" s="164">
        <v>3473</v>
      </c>
      <c r="I32" s="165">
        <f t="shared" si="13"/>
        <v>8864</v>
      </c>
      <c r="J32" s="169">
        <v>1</v>
      </c>
      <c r="K32" s="164">
        <v>145</v>
      </c>
      <c r="L32" s="165">
        <f t="shared" si="14"/>
        <v>146</v>
      </c>
      <c r="M32" s="168">
        <v>13</v>
      </c>
      <c r="N32" s="158">
        <v>3</v>
      </c>
      <c r="O32" s="158">
        <v>0</v>
      </c>
      <c r="P32" s="158">
        <v>5</v>
      </c>
      <c r="Q32" s="166">
        <v>24</v>
      </c>
      <c r="R32" s="164">
        <v>137</v>
      </c>
      <c r="S32" s="167">
        <f t="shared" si="15"/>
        <v>161</v>
      </c>
      <c r="T32" s="166">
        <v>5076</v>
      </c>
      <c r="U32" s="164">
        <v>2657</v>
      </c>
      <c r="V32" s="158">
        <v>497</v>
      </c>
      <c r="W32" s="165">
        <v>427</v>
      </c>
      <c r="X32" s="163">
        <v>101</v>
      </c>
      <c r="Y32" s="164">
        <v>30</v>
      </c>
      <c r="Z32" s="164">
        <v>0</v>
      </c>
      <c r="AA32" s="163">
        <v>0</v>
      </c>
      <c r="AB32" s="162">
        <f t="shared" si="16"/>
        <v>131</v>
      </c>
      <c r="AC32" s="161">
        <v>287</v>
      </c>
      <c r="AD32" s="159">
        <v>313</v>
      </c>
      <c r="AE32" s="160">
        <v>11</v>
      </c>
      <c r="AF32" s="159">
        <v>1427</v>
      </c>
      <c r="AG32" s="158">
        <v>1080</v>
      </c>
      <c r="AH32" s="158">
        <v>332</v>
      </c>
      <c r="AI32" s="158">
        <v>153</v>
      </c>
      <c r="AJ32" s="158">
        <v>0</v>
      </c>
      <c r="AK32" s="158">
        <v>0</v>
      </c>
      <c r="AL32" s="160">
        <v>12</v>
      </c>
      <c r="AM32" s="159">
        <v>576</v>
      </c>
      <c r="AN32" s="158">
        <v>250</v>
      </c>
      <c r="AO32" s="158">
        <v>0</v>
      </c>
      <c r="AP32" s="158">
        <v>0</v>
      </c>
      <c r="AQ32" s="158">
        <v>68</v>
      </c>
      <c r="AR32" s="158">
        <v>3</v>
      </c>
      <c r="AS32" s="157">
        <v>0</v>
      </c>
      <c r="AT32" s="28">
        <v>11835</v>
      </c>
      <c r="AU32" s="156">
        <v>19888</v>
      </c>
      <c r="AV32" s="155">
        <v>3969</v>
      </c>
      <c r="AW32" s="31">
        <v>0.60819043321299637</v>
      </c>
    </row>
    <row r="33" spans="1:49" ht="19.5" customHeight="1" x14ac:dyDescent="0.15">
      <c r="A33" s="171" t="s">
        <v>68</v>
      </c>
      <c r="B33" s="170">
        <v>1822</v>
      </c>
      <c r="C33" s="164">
        <v>24</v>
      </c>
      <c r="D33" s="164">
        <v>204</v>
      </c>
      <c r="E33" s="164">
        <v>408</v>
      </c>
      <c r="F33" s="167">
        <f t="shared" si="12"/>
        <v>2458</v>
      </c>
      <c r="G33" s="169">
        <v>5742</v>
      </c>
      <c r="H33" s="164">
        <v>5387</v>
      </c>
      <c r="I33" s="165">
        <f t="shared" si="13"/>
        <v>11129</v>
      </c>
      <c r="J33" s="169">
        <v>7</v>
      </c>
      <c r="K33" s="164">
        <v>97</v>
      </c>
      <c r="L33" s="165">
        <f t="shared" si="14"/>
        <v>104</v>
      </c>
      <c r="M33" s="168">
        <v>13</v>
      </c>
      <c r="N33" s="158">
        <v>0</v>
      </c>
      <c r="O33" s="158">
        <v>0</v>
      </c>
      <c r="P33" s="158">
        <v>4</v>
      </c>
      <c r="Q33" s="166">
        <v>26</v>
      </c>
      <c r="R33" s="164">
        <v>90</v>
      </c>
      <c r="S33" s="167">
        <f t="shared" si="15"/>
        <v>116</v>
      </c>
      <c r="T33" s="166">
        <v>4664</v>
      </c>
      <c r="U33" s="164">
        <v>1932</v>
      </c>
      <c r="V33" s="158">
        <v>0</v>
      </c>
      <c r="W33" s="165">
        <v>454</v>
      </c>
      <c r="X33" s="163">
        <v>101</v>
      </c>
      <c r="Y33" s="164">
        <v>21</v>
      </c>
      <c r="Z33" s="164">
        <v>0</v>
      </c>
      <c r="AA33" s="163">
        <v>0</v>
      </c>
      <c r="AB33" s="162">
        <f t="shared" si="16"/>
        <v>122</v>
      </c>
      <c r="AC33" s="161">
        <v>94</v>
      </c>
      <c r="AD33" s="159">
        <v>52</v>
      </c>
      <c r="AE33" s="160">
        <v>4</v>
      </c>
      <c r="AF33" s="159">
        <v>1519</v>
      </c>
      <c r="AG33" s="158">
        <v>1463</v>
      </c>
      <c r="AH33" s="158">
        <v>45</v>
      </c>
      <c r="AI33" s="158">
        <v>20</v>
      </c>
      <c r="AJ33" s="158">
        <v>0</v>
      </c>
      <c r="AK33" s="158">
        <v>0</v>
      </c>
      <c r="AL33" s="160">
        <v>1</v>
      </c>
      <c r="AM33" s="159">
        <v>659</v>
      </c>
      <c r="AN33" s="158">
        <v>536</v>
      </c>
      <c r="AO33" s="158">
        <v>0</v>
      </c>
      <c r="AP33" s="158">
        <v>0</v>
      </c>
      <c r="AQ33" s="158">
        <v>79</v>
      </c>
      <c r="AR33" s="158">
        <v>2</v>
      </c>
      <c r="AS33" s="157">
        <v>0</v>
      </c>
      <c r="AT33" s="28">
        <v>13776</v>
      </c>
      <c r="AU33" s="156">
        <v>21087</v>
      </c>
      <c r="AV33" s="155">
        <v>5929</v>
      </c>
      <c r="AW33" s="31">
        <v>0.5159493215922365</v>
      </c>
    </row>
    <row r="34" spans="1:49" ht="19.5" customHeight="1" x14ac:dyDescent="0.15">
      <c r="A34" s="171" t="s">
        <v>69</v>
      </c>
      <c r="B34" s="170">
        <v>2450</v>
      </c>
      <c r="C34" s="164">
        <v>13</v>
      </c>
      <c r="D34" s="164">
        <v>314</v>
      </c>
      <c r="E34" s="164">
        <v>464</v>
      </c>
      <c r="F34" s="167">
        <f t="shared" si="12"/>
        <v>3241</v>
      </c>
      <c r="G34" s="169">
        <v>12505</v>
      </c>
      <c r="H34" s="164">
        <v>3524</v>
      </c>
      <c r="I34" s="165">
        <f t="shared" si="13"/>
        <v>16029</v>
      </c>
      <c r="J34" s="169">
        <v>15</v>
      </c>
      <c r="K34" s="164">
        <v>133</v>
      </c>
      <c r="L34" s="165">
        <f t="shared" si="14"/>
        <v>148</v>
      </c>
      <c r="M34" s="168">
        <v>8</v>
      </c>
      <c r="N34" s="158">
        <v>0</v>
      </c>
      <c r="O34" s="158">
        <v>0</v>
      </c>
      <c r="P34" s="158">
        <v>5</v>
      </c>
      <c r="Q34" s="166">
        <v>26</v>
      </c>
      <c r="R34" s="164">
        <v>139</v>
      </c>
      <c r="S34" s="167">
        <f t="shared" si="15"/>
        <v>165</v>
      </c>
      <c r="T34" s="166">
        <v>8516</v>
      </c>
      <c r="U34" s="164">
        <v>4840</v>
      </c>
      <c r="V34" s="158">
        <v>436</v>
      </c>
      <c r="W34" s="165">
        <v>604</v>
      </c>
      <c r="X34" s="163">
        <v>175</v>
      </c>
      <c r="Y34" s="164">
        <v>34</v>
      </c>
      <c r="Z34" s="164">
        <v>0</v>
      </c>
      <c r="AA34" s="163">
        <v>0</v>
      </c>
      <c r="AB34" s="162">
        <f t="shared" si="16"/>
        <v>209</v>
      </c>
      <c r="AC34" s="161">
        <v>503</v>
      </c>
      <c r="AD34" s="159">
        <v>52</v>
      </c>
      <c r="AE34" s="160">
        <v>4</v>
      </c>
      <c r="AF34" s="159">
        <v>4041</v>
      </c>
      <c r="AG34" s="158">
        <v>3929</v>
      </c>
      <c r="AH34" s="158">
        <v>60</v>
      </c>
      <c r="AI34" s="158">
        <v>17</v>
      </c>
      <c r="AJ34" s="158">
        <v>1</v>
      </c>
      <c r="AK34" s="158">
        <v>0</v>
      </c>
      <c r="AL34" s="160">
        <v>15</v>
      </c>
      <c r="AM34" s="159">
        <v>1945</v>
      </c>
      <c r="AN34" s="158">
        <v>1074</v>
      </c>
      <c r="AO34" s="158">
        <v>0</v>
      </c>
      <c r="AP34" s="158">
        <v>0</v>
      </c>
      <c r="AQ34" s="158">
        <v>237</v>
      </c>
      <c r="AR34" s="158">
        <v>12</v>
      </c>
      <c r="AS34" s="157">
        <v>0</v>
      </c>
      <c r="AT34" s="28">
        <v>19499</v>
      </c>
      <c r="AU34" s="156">
        <v>35183</v>
      </c>
      <c r="AV34" s="155">
        <v>4142</v>
      </c>
      <c r="AW34" s="31">
        <v>0.78014848087840794</v>
      </c>
    </row>
    <row r="35" spans="1:49" ht="19.5" customHeight="1" x14ac:dyDescent="0.15">
      <c r="A35" s="171" t="s">
        <v>70</v>
      </c>
      <c r="B35" s="170">
        <v>1119</v>
      </c>
      <c r="C35" s="164">
        <v>4</v>
      </c>
      <c r="D35" s="164">
        <v>132</v>
      </c>
      <c r="E35" s="164">
        <v>215</v>
      </c>
      <c r="F35" s="167">
        <f t="shared" si="12"/>
        <v>1470</v>
      </c>
      <c r="G35" s="169">
        <v>3451</v>
      </c>
      <c r="H35" s="164">
        <v>2358</v>
      </c>
      <c r="I35" s="165">
        <f t="shared" si="13"/>
        <v>5809</v>
      </c>
      <c r="J35" s="169">
        <v>2</v>
      </c>
      <c r="K35" s="164">
        <v>78</v>
      </c>
      <c r="L35" s="165">
        <f t="shared" si="14"/>
        <v>80</v>
      </c>
      <c r="M35" s="168">
        <v>16</v>
      </c>
      <c r="N35" s="158">
        <v>1</v>
      </c>
      <c r="O35" s="158">
        <v>0</v>
      </c>
      <c r="P35" s="158">
        <v>3</v>
      </c>
      <c r="Q35" s="166">
        <v>15</v>
      </c>
      <c r="R35" s="164">
        <v>92</v>
      </c>
      <c r="S35" s="167">
        <f t="shared" si="15"/>
        <v>107</v>
      </c>
      <c r="T35" s="166">
        <v>3455</v>
      </c>
      <c r="U35" s="164">
        <v>1958</v>
      </c>
      <c r="V35" s="158">
        <v>0</v>
      </c>
      <c r="W35" s="165">
        <v>262</v>
      </c>
      <c r="X35" s="163">
        <v>57</v>
      </c>
      <c r="Y35" s="164">
        <v>18</v>
      </c>
      <c r="Z35" s="164">
        <v>0</v>
      </c>
      <c r="AA35" s="163">
        <v>0</v>
      </c>
      <c r="AB35" s="162">
        <f t="shared" si="16"/>
        <v>75</v>
      </c>
      <c r="AC35" s="161">
        <v>470</v>
      </c>
      <c r="AD35" s="159">
        <v>30</v>
      </c>
      <c r="AE35" s="160">
        <v>6</v>
      </c>
      <c r="AF35" s="159">
        <v>1454</v>
      </c>
      <c r="AG35" s="158">
        <v>856</v>
      </c>
      <c r="AH35" s="158">
        <v>23</v>
      </c>
      <c r="AI35" s="158">
        <v>9</v>
      </c>
      <c r="AJ35" s="158">
        <v>0</v>
      </c>
      <c r="AK35" s="158">
        <v>0</v>
      </c>
      <c r="AL35" s="160">
        <v>564</v>
      </c>
      <c r="AM35" s="159">
        <v>332</v>
      </c>
      <c r="AN35" s="158">
        <v>153</v>
      </c>
      <c r="AO35" s="158">
        <v>0</v>
      </c>
      <c r="AP35" s="158">
        <v>0</v>
      </c>
      <c r="AQ35" s="158">
        <v>429</v>
      </c>
      <c r="AR35" s="158">
        <v>4</v>
      </c>
      <c r="AS35" s="157">
        <v>0</v>
      </c>
      <c r="AT35" s="28">
        <v>7442</v>
      </c>
      <c r="AU35" s="156">
        <v>13804</v>
      </c>
      <c r="AV35" s="155">
        <v>2671</v>
      </c>
      <c r="AW35" s="31">
        <v>0.59407815458770874</v>
      </c>
    </row>
    <row r="36" spans="1:49" ht="19.5" customHeight="1" x14ac:dyDescent="0.15">
      <c r="A36" s="171" t="s">
        <v>71</v>
      </c>
      <c r="B36" s="170">
        <v>1673</v>
      </c>
      <c r="C36" s="164">
        <v>13</v>
      </c>
      <c r="D36" s="164">
        <v>150</v>
      </c>
      <c r="E36" s="164">
        <v>335</v>
      </c>
      <c r="F36" s="167">
        <f t="shared" si="12"/>
        <v>2171</v>
      </c>
      <c r="G36" s="169">
        <v>4545</v>
      </c>
      <c r="H36" s="164">
        <v>3842</v>
      </c>
      <c r="I36" s="165">
        <f t="shared" si="13"/>
        <v>8387</v>
      </c>
      <c r="J36" s="169">
        <v>0</v>
      </c>
      <c r="K36" s="164">
        <v>92</v>
      </c>
      <c r="L36" s="165">
        <f t="shared" si="14"/>
        <v>92</v>
      </c>
      <c r="M36" s="168">
        <v>8</v>
      </c>
      <c r="N36" s="158">
        <v>3</v>
      </c>
      <c r="O36" s="158">
        <v>0</v>
      </c>
      <c r="P36" s="158">
        <v>2</v>
      </c>
      <c r="Q36" s="166">
        <v>10</v>
      </c>
      <c r="R36" s="164">
        <v>83</v>
      </c>
      <c r="S36" s="167">
        <f t="shared" si="15"/>
        <v>93</v>
      </c>
      <c r="T36" s="166">
        <v>3949</v>
      </c>
      <c r="U36" s="164">
        <v>1073</v>
      </c>
      <c r="V36" s="158">
        <v>0</v>
      </c>
      <c r="W36" s="165">
        <v>595</v>
      </c>
      <c r="X36" s="163">
        <v>129</v>
      </c>
      <c r="Y36" s="164">
        <v>22</v>
      </c>
      <c r="Z36" s="164">
        <v>0</v>
      </c>
      <c r="AA36" s="163">
        <v>0</v>
      </c>
      <c r="AB36" s="162">
        <f t="shared" si="16"/>
        <v>151</v>
      </c>
      <c r="AC36" s="161">
        <v>490</v>
      </c>
      <c r="AD36" s="159">
        <v>56</v>
      </c>
      <c r="AE36" s="160">
        <v>3</v>
      </c>
      <c r="AF36" s="159">
        <v>1347</v>
      </c>
      <c r="AG36" s="158">
        <v>1300</v>
      </c>
      <c r="AH36" s="158">
        <v>15</v>
      </c>
      <c r="AI36" s="158">
        <v>4</v>
      </c>
      <c r="AJ36" s="158">
        <v>0</v>
      </c>
      <c r="AK36" s="158">
        <v>0</v>
      </c>
      <c r="AL36" s="160">
        <v>4</v>
      </c>
      <c r="AM36" s="159">
        <v>818</v>
      </c>
      <c r="AN36" s="158">
        <v>353</v>
      </c>
      <c r="AO36" s="158">
        <v>0</v>
      </c>
      <c r="AP36" s="158">
        <v>0</v>
      </c>
      <c r="AQ36" s="158">
        <v>35</v>
      </c>
      <c r="AR36" s="158">
        <v>0</v>
      </c>
      <c r="AS36" s="157">
        <v>0</v>
      </c>
      <c r="AT36" s="28">
        <v>10704</v>
      </c>
      <c r="AU36" s="156">
        <v>17646</v>
      </c>
      <c r="AV36" s="155">
        <v>4290</v>
      </c>
      <c r="AW36" s="31">
        <v>0.54191009896268039</v>
      </c>
    </row>
    <row r="37" spans="1:49" ht="19.5" customHeight="1" x14ac:dyDescent="0.15">
      <c r="A37" s="171" t="s">
        <v>72</v>
      </c>
      <c r="B37" s="170">
        <v>1334</v>
      </c>
      <c r="C37" s="164">
        <v>6</v>
      </c>
      <c r="D37" s="164">
        <v>93</v>
      </c>
      <c r="E37" s="164">
        <v>235</v>
      </c>
      <c r="F37" s="167">
        <f t="shared" si="12"/>
        <v>1668</v>
      </c>
      <c r="G37" s="169">
        <v>2915</v>
      </c>
      <c r="H37" s="164">
        <v>3734</v>
      </c>
      <c r="I37" s="165">
        <f t="shared" si="13"/>
        <v>6649</v>
      </c>
      <c r="J37" s="169">
        <v>60</v>
      </c>
      <c r="K37" s="164">
        <v>261</v>
      </c>
      <c r="L37" s="165">
        <f t="shared" si="14"/>
        <v>321</v>
      </c>
      <c r="M37" s="168">
        <v>6</v>
      </c>
      <c r="N37" s="158">
        <v>0</v>
      </c>
      <c r="O37" s="158">
        <v>0</v>
      </c>
      <c r="P37" s="158">
        <v>1</v>
      </c>
      <c r="Q37" s="166">
        <v>8</v>
      </c>
      <c r="R37" s="164">
        <v>63</v>
      </c>
      <c r="S37" s="167">
        <f t="shared" si="15"/>
        <v>71</v>
      </c>
      <c r="T37" s="166">
        <v>3183</v>
      </c>
      <c r="U37" s="164">
        <v>2083</v>
      </c>
      <c r="V37" s="158">
        <v>177</v>
      </c>
      <c r="W37" s="165">
        <v>222</v>
      </c>
      <c r="X37" s="163">
        <v>61</v>
      </c>
      <c r="Y37" s="164">
        <v>22</v>
      </c>
      <c r="Z37" s="164">
        <v>1</v>
      </c>
      <c r="AA37" s="163">
        <v>0</v>
      </c>
      <c r="AB37" s="162">
        <f t="shared" si="16"/>
        <v>84</v>
      </c>
      <c r="AC37" s="161">
        <v>948</v>
      </c>
      <c r="AD37" s="159">
        <v>113</v>
      </c>
      <c r="AE37" s="160">
        <v>0</v>
      </c>
      <c r="AF37" s="159">
        <v>1171</v>
      </c>
      <c r="AG37" s="158">
        <v>989</v>
      </c>
      <c r="AH37" s="158">
        <v>41</v>
      </c>
      <c r="AI37" s="158">
        <v>18</v>
      </c>
      <c r="AJ37" s="158">
        <v>0</v>
      </c>
      <c r="AK37" s="158">
        <v>0</v>
      </c>
      <c r="AL37" s="160">
        <v>139</v>
      </c>
      <c r="AM37" s="159">
        <v>1147</v>
      </c>
      <c r="AN37" s="158">
        <v>696</v>
      </c>
      <c r="AO37" s="158">
        <v>0</v>
      </c>
      <c r="AP37" s="158">
        <v>0</v>
      </c>
      <c r="AQ37" s="158">
        <v>111</v>
      </c>
      <c r="AR37" s="158">
        <v>3</v>
      </c>
      <c r="AS37" s="157">
        <v>0</v>
      </c>
      <c r="AT37" s="28">
        <v>8692</v>
      </c>
      <c r="AU37" s="156">
        <v>15523</v>
      </c>
      <c r="AV37" s="155">
        <v>4242</v>
      </c>
      <c r="AW37" s="31">
        <v>0.43841179124680402</v>
      </c>
    </row>
    <row r="38" spans="1:49" ht="19.5" customHeight="1" x14ac:dyDescent="0.15">
      <c r="A38" s="171" t="s">
        <v>73</v>
      </c>
      <c r="B38" s="170">
        <v>637</v>
      </c>
      <c r="C38" s="164">
        <v>12</v>
      </c>
      <c r="D38" s="164">
        <v>61</v>
      </c>
      <c r="E38" s="164">
        <v>65</v>
      </c>
      <c r="F38" s="167">
        <f t="shared" si="12"/>
        <v>775</v>
      </c>
      <c r="G38" s="169">
        <v>3871</v>
      </c>
      <c r="H38" s="164">
        <v>1314</v>
      </c>
      <c r="I38" s="165">
        <f t="shared" si="13"/>
        <v>5185</v>
      </c>
      <c r="J38" s="169">
        <v>0</v>
      </c>
      <c r="K38" s="164">
        <v>28</v>
      </c>
      <c r="L38" s="165">
        <f t="shared" si="14"/>
        <v>28</v>
      </c>
      <c r="M38" s="168">
        <v>7</v>
      </c>
      <c r="N38" s="158">
        <v>1</v>
      </c>
      <c r="O38" s="158">
        <v>0</v>
      </c>
      <c r="P38" s="158">
        <v>3</v>
      </c>
      <c r="Q38" s="166">
        <v>13</v>
      </c>
      <c r="R38" s="164">
        <v>119</v>
      </c>
      <c r="S38" s="167">
        <f t="shared" si="15"/>
        <v>132</v>
      </c>
      <c r="T38" s="166">
        <v>7357</v>
      </c>
      <c r="U38" s="164">
        <v>6759</v>
      </c>
      <c r="V38" s="158">
        <v>44</v>
      </c>
      <c r="W38" s="165">
        <v>99</v>
      </c>
      <c r="X38" s="163">
        <v>36</v>
      </c>
      <c r="Y38" s="164">
        <v>11</v>
      </c>
      <c r="Z38" s="164">
        <v>0</v>
      </c>
      <c r="AA38" s="163">
        <v>0</v>
      </c>
      <c r="AB38" s="162">
        <f t="shared" si="16"/>
        <v>47</v>
      </c>
      <c r="AC38" s="161">
        <v>376</v>
      </c>
      <c r="AD38" s="159">
        <v>291</v>
      </c>
      <c r="AE38" s="160">
        <v>6</v>
      </c>
      <c r="AF38" s="159">
        <v>6521</v>
      </c>
      <c r="AG38" s="158">
        <v>6086</v>
      </c>
      <c r="AH38" s="158">
        <v>387</v>
      </c>
      <c r="AI38" s="158">
        <v>266</v>
      </c>
      <c r="AJ38" s="158">
        <v>0</v>
      </c>
      <c r="AK38" s="158">
        <v>0</v>
      </c>
      <c r="AL38" s="160">
        <v>48</v>
      </c>
      <c r="AM38" s="159">
        <v>1711</v>
      </c>
      <c r="AN38" s="158">
        <v>1400</v>
      </c>
      <c r="AO38" s="158">
        <v>0</v>
      </c>
      <c r="AP38" s="158">
        <v>0</v>
      </c>
      <c r="AQ38" s="158">
        <v>553</v>
      </c>
      <c r="AR38" s="158">
        <v>29</v>
      </c>
      <c r="AS38" s="157">
        <v>0</v>
      </c>
      <c r="AT38" s="28">
        <v>6026</v>
      </c>
      <c r="AU38" s="156">
        <v>23049</v>
      </c>
      <c r="AV38" s="155">
        <v>1426</v>
      </c>
      <c r="AW38" s="31">
        <v>0.74657666345226614</v>
      </c>
    </row>
    <row r="39" spans="1:49" ht="19.5" customHeight="1" x14ac:dyDescent="0.15">
      <c r="A39" s="171" t="s">
        <v>74</v>
      </c>
      <c r="B39" s="170">
        <v>988</v>
      </c>
      <c r="C39" s="164">
        <v>11</v>
      </c>
      <c r="D39" s="164">
        <v>43</v>
      </c>
      <c r="E39" s="164">
        <v>75</v>
      </c>
      <c r="F39" s="167">
        <f t="shared" si="12"/>
        <v>1117</v>
      </c>
      <c r="G39" s="169">
        <v>1976</v>
      </c>
      <c r="H39" s="164">
        <v>1314</v>
      </c>
      <c r="I39" s="165">
        <f t="shared" si="13"/>
        <v>3290</v>
      </c>
      <c r="J39" s="169">
        <v>0</v>
      </c>
      <c r="K39" s="164">
        <v>97</v>
      </c>
      <c r="L39" s="165">
        <f t="shared" si="14"/>
        <v>97</v>
      </c>
      <c r="M39" s="168">
        <v>3</v>
      </c>
      <c r="N39" s="158">
        <v>1</v>
      </c>
      <c r="O39" s="158">
        <v>0</v>
      </c>
      <c r="P39" s="158">
        <v>1</v>
      </c>
      <c r="Q39" s="166">
        <v>25</v>
      </c>
      <c r="R39" s="164">
        <v>54</v>
      </c>
      <c r="S39" s="167">
        <f t="shared" si="15"/>
        <v>79</v>
      </c>
      <c r="T39" s="166">
        <v>1587</v>
      </c>
      <c r="U39" s="164">
        <v>1004</v>
      </c>
      <c r="V39" s="158">
        <v>49</v>
      </c>
      <c r="W39" s="165">
        <v>125</v>
      </c>
      <c r="X39" s="163">
        <v>36</v>
      </c>
      <c r="Y39" s="164">
        <v>11</v>
      </c>
      <c r="Z39" s="164">
        <v>0</v>
      </c>
      <c r="AA39" s="163">
        <v>0</v>
      </c>
      <c r="AB39" s="162">
        <f t="shared" si="16"/>
        <v>47</v>
      </c>
      <c r="AC39" s="161">
        <v>13</v>
      </c>
      <c r="AD39" s="159">
        <v>14</v>
      </c>
      <c r="AE39" s="160">
        <v>0</v>
      </c>
      <c r="AF39" s="159">
        <v>556</v>
      </c>
      <c r="AG39" s="158">
        <v>502</v>
      </c>
      <c r="AH39" s="158">
        <v>53</v>
      </c>
      <c r="AI39" s="158">
        <v>23</v>
      </c>
      <c r="AJ39" s="158">
        <v>0</v>
      </c>
      <c r="AK39" s="158">
        <v>0</v>
      </c>
      <c r="AL39" s="160">
        <v>1</v>
      </c>
      <c r="AM39" s="159">
        <v>29</v>
      </c>
      <c r="AN39" s="158">
        <v>15</v>
      </c>
      <c r="AO39" s="158">
        <v>0</v>
      </c>
      <c r="AP39" s="158">
        <v>0</v>
      </c>
      <c r="AQ39" s="158">
        <v>27</v>
      </c>
      <c r="AR39" s="158">
        <v>0</v>
      </c>
      <c r="AS39" s="157">
        <v>0</v>
      </c>
      <c r="AT39" s="28">
        <v>4529</v>
      </c>
      <c r="AU39" s="156">
        <v>6881</v>
      </c>
      <c r="AV39" s="155">
        <v>1500</v>
      </c>
      <c r="AW39" s="31">
        <v>0.6006079027355623</v>
      </c>
    </row>
    <row r="40" spans="1:49" ht="19.5" customHeight="1" x14ac:dyDescent="0.15">
      <c r="A40" s="171" t="s">
        <v>75</v>
      </c>
      <c r="B40" s="170">
        <v>1000</v>
      </c>
      <c r="C40" s="164">
        <v>17</v>
      </c>
      <c r="D40" s="164">
        <v>73</v>
      </c>
      <c r="E40" s="164">
        <v>160</v>
      </c>
      <c r="F40" s="167">
        <f t="shared" si="12"/>
        <v>1250</v>
      </c>
      <c r="G40" s="169">
        <v>2866</v>
      </c>
      <c r="H40" s="164">
        <v>2669</v>
      </c>
      <c r="I40" s="165">
        <f t="shared" si="13"/>
        <v>5535</v>
      </c>
      <c r="J40" s="169">
        <v>2</v>
      </c>
      <c r="K40" s="164">
        <v>96</v>
      </c>
      <c r="L40" s="165">
        <f t="shared" si="14"/>
        <v>98</v>
      </c>
      <c r="M40" s="168">
        <v>9</v>
      </c>
      <c r="N40" s="158">
        <v>0</v>
      </c>
      <c r="O40" s="158">
        <v>0</v>
      </c>
      <c r="P40" s="158">
        <v>6</v>
      </c>
      <c r="Q40" s="166">
        <v>20</v>
      </c>
      <c r="R40" s="164">
        <v>77</v>
      </c>
      <c r="S40" s="167">
        <f t="shared" si="15"/>
        <v>97</v>
      </c>
      <c r="T40" s="166">
        <v>2327</v>
      </c>
      <c r="U40" s="164">
        <v>1345</v>
      </c>
      <c r="V40" s="158">
        <v>0</v>
      </c>
      <c r="W40" s="165">
        <v>209</v>
      </c>
      <c r="X40" s="163">
        <v>53</v>
      </c>
      <c r="Y40" s="164">
        <v>10</v>
      </c>
      <c r="Z40" s="164">
        <v>0</v>
      </c>
      <c r="AA40" s="163">
        <v>0</v>
      </c>
      <c r="AB40" s="162">
        <f t="shared" si="16"/>
        <v>63</v>
      </c>
      <c r="AC40" s="161">
        <v>158</v>
      </c>
      <c r="AD40" s="159">
        <v>23</v>
      </c>
      <c r="AE40" s="160">
        <v>1</v>
      </c>
      <c r="AF40" s="159">
        <v>803</v>
      </c>
      <c r="AG40" s="158">
        <v>707</v>
      </c>
      <c r="AH40" s="158">
        <v>88</v>
      </c>
      <c r="AI40" s="158">
        <v>47</v>
      </c>
      <c r="AJ40" s="158">
        <v>0</v>
      </c>
      <c r="AK40" s="158">
        <v>0</v>
      </c>
      <c r="AL40" s="160">
        <v>8</v>
      </c>
      <c r="AM40" s="159">
        <v>181</v>
      </c>
      <c r="AN40" s="158">
        <v>140</v>
      </c>
      <c r="AO40" s="158">
        <v>0</v>
      </c>
      <c r="AP40" s="158">
        <v>0</v>
      </c>
      <c r="AQ40" s="158">
        <v>193</v>
      </c>
      <c r="AR40" s="158">
        <v>7</v>
      </c>
      <c r="AS40" s="157">
        <v>0</v>
      </c>
      <c r="AT40" s="28">
        <v>6943</v>
      </c>
      <c r="AU40" s="156">
        <v>10796</v>
      </c>
      <c r="AV40" s="155">
        <v>2951</v>
      </c>
      <c r="AW40" s="31">
        <v>0.51779584462511297</v>
      </c>
    </row>
    <row r="41" spans="1:49" ht="19.5" customHeight="1" x14ac:dyDescent="0.15">
      <c r="A41" s="171" t="s">
        <v>76</v>
      </c>
      <c r="B41" s="170">
        <v>1245</v>
      </c>
      <c r="C41" s="164">
        <v>13</v>
      </c>
      <c r="D41" s="164">
        <v>91</v>
      </c>
      <c r="E41" s="164">
        <v>195</v>
      </c>
      <c r="F41" s="167">
        <f t="shared" si="12"/>
        <v>1544</v>
      </c>
      <c r="G41" s="169">
        <v>3414</v>
      </c>
      <c r="H41" s="164">
        <v>3260</v>
      </c>
      <c r="I41" s="165">
        <f t="shared" si="13"/>
        <v>6674</v>
      </c>
      <c r="J41" s="169">
        <v>1</v>
      </c>
      <c r="K41" s="164">
        <v>129</v>
      </c>
      <c r="L41" s="165">
        <f t="shared" si="14"/>
        <v>130</v>
      </c>
      <c r="M41" s="168">
        <v>8</v>
      </c>
      <c r="N41" s="158">
        <v>0</v>
      </c>
      <c r="O41" s="158">
        <v>0</v>
      </c>
      <c r="P41" s="158">
        <v>4</v>
      </c>
      <c r="Q41" s="166">
        <v>15</v>
      </c>
      <c r="R41" s="164">
        <v>73</v>
      </c>
      <c r="S41" s="167">
        <f t="shared" si="15"/>
        <v>88</v>
      </c>
      <c r="T41" s="166">
        <v>2621</v>
      </c>
      <c r="U41" s="164">
        <v>1143</v>
      </c>
      <c r="V41" s="158">
        <v>0</v>
      </c>
      <c r="W41" s="165">
        <v>310</v>
      </c>
      <c r="X41" s="163">
        <v>58</v>
      </c>
      <c r="Y41" s="164">
        <v>9</v>
      </c>
      <c r="Z41" s="164">
        <v>0</v>
      </c>
      <c r="AA41" s="163">
        <v>0</v>
      </c>
      <c r="AB41" s="162">
        <f t="shared" si="16"/>
        <v>67</v>
      </c>
      <c r="AC41" s="161">
        <v>22</v>
      </c>
      <c r="AD41" s="159">
        <v>34</v>
      </c>
      <c r="AE41" s="160">
        <v>1</v>
      </c>
      <c r="AF41" s="159">
        <v>642</v>
      </c>
      <c r="AG41" s="158">
        <v>565</v>
      </c>
      <c r="AH41" s="158">
        <v>77</v>
      </c>
      <c r="AI41" s="158">
        <v>31</v>
      </c>
      <c r="AJ41" s="158">
        <v>0</v>
      </c>
      <c r="AK41" s="158">
        <v>0</v>
      </c>
      <c r="AL41" s="160">
        <v>0</v>
      </c>
      <c r="AM41" s="159">
        <v>82</v>
      </c>
      <c r="AN41" s="158">
        <v>42</v>
      </c>
      <c r="AO41" s="158">
        <v>0</v>
      </c>
      <c r="AP41" s="158">
        <v>0</v>
      </c>
      <c r="AQ41" s="158">
        <v>9</v>
      </c>
      <c r="AR41" s="158">
        <v>0</v>
      </c>
      <c r="AS41" s="157">
        <v>0</v>
      </c>
      <c r="AT41" s="28">
        <v>8408</v>
      </c>
      <c r="AU41" s="156">
        <v>11974</v>
      </c>
      <c r="AV41" s="155">
        <v>3605</v>
      </c>
      <c r="AW41" s="31">
        <v>0.51153730896014382</v>
      </c>
    </row>
    <row r="42" spans="1:49" ht="19.5" customHeight="1" x14ac:dyDescent="0.15">
      <c r="A42" s="171" t="s">
        <v>77</v>
      </c>
      <c r="B42" s="170">
        <v>1556</v>
      </c>
      <c r="C42" s="164">
        <v>23</v>
      </c>
      <c r="D42" s="164">
        <v>104</v>
      </c>
      <c r="E42" s="164">
        <v>190</v>
      </c>
      <c r="F42" s="167">
        <f t="shared" si="12"/>
        <v>1873</v>
      </c>
      <c r="G42" s="169">
        <v>3124</v>
      </c>
      <c r="H42" s="164">
        <v>2140</v>
      </c>
      <c r="I42" s="165">
        <f t="shared" si="13"/>
        <v>5264</v>
      </c>
      <c r="J42" s="169">
        <v>0</v>
      </c>
      <c r="K42" s="164">
        <v>58</v>
      </c>
      <c r="L42" s="165">
        <f t="shared" si="14"/>
        <v>58</v>
      </c>
      <c r="M42" s="168">
        <v>9</v>
      </c>
      <c r="N42" s="158">
        <v>2</v>
      </c>
      <c r="O42" s="158">
        <v>0</v>
      </c>
      <c r="P42" s="158">
        <v>0</v>
      </c>
      <c r="Q42" s="166">
        <v>24</v>
      </c>
      <c r="R42" s="164">
        <v>131</v>
      </c>
      <c r="S42" s="167">
        <f t="shared" si="15"/>
        <v>155</v>
      </c>
      <c r="T42" s="166">
        <v>4244</v>
      </c>
      <c r="U42" s="164">
        <v>2461</v>
      </c>
      <c r="V42" s="158">
        <v>0</v>
      </c>
      <c r="W42" s="165">
        <v>337</v>
      </c>
      <c r="X42" s="163">
        <v>86</v>
      </c>
      <c r="Y42" s="164">
        <v>21</v>
      </c>
      <c r="Z42" s="164">
        <v>0</v>
      </c>
      <c r="AA42" s="163">
        <v>0</v>
      </c>
      <c r="AB42" s="162">
        <f t="shared" si="16"/>
        <v>107</v>
      </c>
      <c r="AC42" s="161">
        <v>513</v>
      </c>
      <c r="AD42" s="159">
        <v>319</v>
      </c>
      <c r="AE42" s="160">
        <v>2</v>
      </c>
      <c r="AF42" s="159">
        <v>1540</v>
      </c>
      <c r="AG42" s="158">
        <v>1423</v>
      </c>
      <c r="AH42" s="158">
        <v>96</v>
      </c>
      <c r="AI42" s="158">
        <v>40</v>
      </c>
      <c r="AJ42" s="158">
        <v>0</v>
      </c>
      <c r="AK42" s="158">
        <v>0</v>
      </c>
      <c r="AL42" s="160">
        <v>3</v>
      </c>
      <c r="AM42" s="159">
        <v>118</v>
      </c>
      <c r="AN42" s="158">
        <v>59</v>
      </c>
      <c r="AO42" s="158">
        <v>0</v>
      </c>
      <c r="AP42" s="158">
        <v>0</v>
      </c>
      <c r="AQ42" s="158">
        <v>598</v>
      </c>
      <c r="AR42" s="158">
        <v>13</v>
      </c>
      <c r="AS42" s="157">
        <v>0</v>
      </c>
      <c r="AT42" s="28">
        <v>7231</v>
      </c>
      <c r="AU42" s="156">
        <v>14840</v>
      </c>
      <c r="AV42" s="155">
        <v>2420</v>
      </c>
      <c r="AW42" s="31">
        <v>0.59346504559270519</v>
      </c>
    </row>
    <row r="43" spans="1:49" ht="19.5" customHeight="1" x14ac:dyDescent="0.15">
      <c r="A43" s="171" t="s">
        <v>78</v>
      </c>
      <c r="B43" s="170">
        <v>2754</v>
      </c>
      <c r="C43" s="164">
        <v>43</v>
      </c>
      <c r="D43" s="164">
        <v>172</v>
      </c>
      <c r="E43" s="164">
        <v>463</v>
      </c>
      <c r="F43" s="167">
        <f t="shared" si="12"/>
        <v>3432</v>
      </c>
      <c r="G43" s="169">
        <v>7774</v>
      </c>
      <c r="H43" s="164">
        <v>5166</v>
      </c>
      <c r="I43" s="165">
        <f t="shared" si="13"/>
        <v>12940</v>
      </c>
      <c r="J43" s="169">
        <v>5</v>
      </c>
      <c r="K43" s="164">
        <v>181</v>
      </c>
      <c r="L43" s="165">
        <f t="shared" si="14"/>
        <v>186</v>
      </c>
      <c r="M43" s="168">
        <v>19</v>
      </c>
      <c r="N43" s="158">
        <v>2</v>
      </c>
      <c r="O43" s="158">
        <v>0</v>
      </c>
      <c r="P43" s="158">
        <v>5</v>
      </c>
      <c r="Q43" s="166">
        <v>74</v>
      </c>
      <c r="R43" s="164">
        <v>207</v>
      </c>
      <c r="S43" s="167">
        <f t="shared" si="15"/>
        <v>281</v>
      </c>
      <c r="T43" s="166">
        <v>8951</v>
      </c>
      <c r="U43" s="164">
        <v>4986</v>
      </c>
      <c r="V43" s="158">
        <v>0</v>
      </c>
      <c r="W43" s="165">
        <v>617</v>
      </c>
      <c r="X43" s="163">
        <v>170</v>
      </c>
      <c r="Y43" s="164">
        <v>36</v>
      </c>
      <c r="Z43" s="164">
        <v>0</v>
      </c>
      <c r="AA43" s="163">
        <v>0</v>
      </c>
      <c r="AB43" s="162">
        <f t="shared" si="16"/>
        <v>206</v>
      </c>
      <c r="AC43" s="161">
        <v>2101</v>
      </c>
      <c r="AD43" s="159">
        <v>227</v>
      </c>
      <c r="AE43" s="160">
        <v>40</v>
      </c>
      <c r="AF43" s="159">
        <v>4176</v>
      </c>
      <c r="AG43" s="158">
        <v>3868</v>
      </c>
      <c r="AH43" s="158">
        <v>294</v>
      </c>
      <c r="AI43" s="158">
        <v>153</v>
      </c>
      <c r="AJ43" s="158">
        <v>0</v>
      </c>
      <c r="AK43" s="158">
        <v>0</v>
      </c>
      <c r="AL43" s="160">
        <v>13</v>
      </c>
      <c r="AM43" s="159">
        <v>997</v>
      </c>
      <c r="AN43" s="158">
        <v>410</v>
      </c>
      <c r="AO43" s="158">
        <v>0</v>
      </c>
      <c r="AP43" s="158">
        <v>0</v>
      </c>
      <c r="AQ43" s="158">
        <v>3262</v>
      </c>
      <c r="AR43" s="158">
        <v>130</v>
      </c>
      <c r="AS43" s="157">
        <v>0</v>
      </c>
      <c r="AT43" s="28">
        <v>16654</v>
      </c>
      <c r="AU43" s="156">
        <v>37025</v>
      </c>
      <c r="AV43" s="155">
        <v>5872</v>
      </c>
      <c r="AW43" s="31">
        <v>0.60077279752704793</v>
      </c>
    </row>
    <row r="44" spans="1:49" ht="19.5" customHeight="1" x14ac:dyDescent="0.15">
      <c r="A44" s="171" t="s">
        <v>79</v>
      </c>
      <c r="B44" s="170">
        <v>1648</v>
      </c>
      <c r="C44" s="164">
        <v>21</v>
      </c>
      <c r="D44" s="164">
        <v>132</v>
      </c>
      <c r="E44" s="164">
        <v>322</v>
      </c>
      <c r="F44" s="167">
        <f t="shared" si="12"/>
        <v>2123</v>
      </c>
      <c r="G44" s="169">
        <v>4838</v>
      </c>
      <c r="H44" s="164">
        <v>3962</v>
      </c>
      <c r="I44" s="165">
        <f t="shared" si="13"/>
        <v>8800</v>
      </c>
      <c r="J44" s="169">
        <v>3</v>
      </c>
      <c r="K44" s="164">
        <v>100</v>
      </c>
      <c r="L44" s="165">
        <f t="shared" si="14"/>
        <v>103</v>
      </c>
      <c r="M44" s="168">
        <v>15</v>
      </c>
      <c r="N44" s="158">
        <v>0</v>
      </c>
      <c r="O44" s="158">
        <v>0</v>
      </c>
      <c r="P44" s="158">
        <v>4</v>
      </c>
      <c r="Q44" s="166">
        <v>22</v>
      </c>
      <c r="R44" s="164">
        <v>72</v>
      </c>
      <c r="S44" s="167">
        <f t="shared" si="15"/>
        <v>94</v>
      </c>
      <c r="T44" s="166">
        <v>3722</v>
      </c>
      <c r="U44" s="164">
        <v>1220</v>
      </c>
      <c r="V44" s="158">
        <v>0</v>
      </c>
      <c r="W44" s="165">
        <v>472</v>
      </c>
      <c r="X44" s="163">
        <v>110</v>
      </c>
      <c r="Y44" s="164">
        <v>27</v>
      </c>
      <c r="Z44" s="164">
        <v>0</v>
      </c>
      <c r="AA44" s="163">
        <v>0</v>
      </c>
      <c r="AB44" s="162">
        <f t="shared" si="16"/>
        <v>137</v>
      </c>
      <c r="AC44" s="161">
        <v>32</v>
      </c>
      <c r="AD44" s="159">
        <v>37</v>
      </c>
      <c r="AE44" s="160">
        <v>4</v>
      </c>
      <c r="AF44" s="159">
        <v>867</v>
      </c>
      <c r="AG44" s="158">
        <v>784</v>
      </c>
      <c r="AH44" s="158">
        <v>72</v>
      </c>
      <c r="AI44" s="158">
        <v>32</v>
      </c>
      <c r="AJ44" s="158">
        <v>0</v>
      </c>
      <c r="AK44" s="158">
        <v>0</v>
      </c>
      <c r="AL44" s="160">
        <v>7</v>
      </c>
      <c r="AM44" s="159">
        <v>127</v>
      </c>
      <c r="AN44" s="158">
        <v>67</v>
      </c>
      <c r="AO44" s="158">
        <v>0</v>
      </c>
      <c r="AP44" s="158">
        <v>0</v>
      </c>
      <c r="AQ44" s="158">
        <v>26</v>
      </c>
      <c r="AR44" s="158">
        <v>1</v>
      </c>
      <c r="AS44" s="157">
        <v>0</v>
      </c>
      <c r="AT44" s="28">
        <v>11095</v>
      </c>
      <c r="AU44" s="156">
        <v>16142</v>
      </c>
      <c r="AV44" s="155">
        <v>4420</v>
      </c>
      <c r="AW44" s="31">
        <v>0.5497727272727273</v>
      </c>
    </row>
    <row r="45" spans="1:49" ht="19.5" customHeight="1" x14ac:dyDescent="0.15">
      <c r="A45" s="171" t="s">
        <v>80</v>
      </c>
      <c r="B45" s="170">
        <v>1415</v>
      </c>
      <c r="C45" s="164">
        <v>48</v>
      </c>
      <c r="D45" s="164">
        <v>87</v>
      </c>
      <c r="E45" s="164">
        <v>365</v>
      </c>
      <c r="F45" s="167">
        <f t="shared" si="12"/>
        <v>1915</v>
      </c>
      <c r="G45" s="169">
        <v>4059</v>
      </c>
      <c r="H45" s="164">
        <v>3576</v>
      </c>
      <c r="I45" s="165">
        <f t="shared" si="13"/>
        <v>7635</v>
      </c>
      <c r="J45" s="169">
        <v>1</v>
      </c>
      <c r="K45" s="164">
        <v>312</v>
      </c>
      <c r="L45" s="165">
        <f t="shared" si="14"/>
        <v>313</v>
      </c>
      <c r="M45" s="168">
        <v>30</v>
      </c>
      <c r="N45" s="158">
        <v>2</v>
      </c>
      <c r="O45" s="158">
        <v>0</v>
      </c>
      <c r="P45" s="158">
        <v>14</v>
      </c>
      <c r="Q45" s="166">
        <v>23</v>
      </c>
      <c r="R45" s="164">
        <v>107</v>
      </c>
      <c r="S45" s="167">
        <f t="shared" si="15"/>
        <v>130</v>
      </c>
      <c r="T45" s="166">
        <v>3820</v>
      </c>
      <c r="U45" s="164">
        <v>1582</v>
      </c>
      <c r="V45" s="158">
        <v>0</v>
      </c>
      <c r="W45" s="165">
        <v>379</v>
      </c>
      <c r="X45" s="163">
        <v>76</v>
      </c>
      <c r="Y45" s="164">
        <v>21</v>
      </c>
      <c r="Z45" s="164">
        <v>0</v>
      </c>
      <c r="AA45" s="163">
        <v>0</v>
      </c>
      <c r="AB45" s="162">
        <f t="shared" si="16"/>
        <v>97</v>
      </c>
      <c r="AC45" s="161">
        <v>196</v>
      </c>
      <c r="AD45" s="159">
        <v>37</v>
      </c>
      <c r="AE45" s="160">
        <v>3</v>
      </c>
      <c r="AF45" s="159">
        <v>1062</v>
      </c>
      <c r="AG45" s="158">
        <v>966</v>
      </c>
      <c r="AH45" s="158">
        <v>90</v>
      </c>
      <c r="AI45" s="158">
        <v>40</v>
      </c>
      <c r="AJ45" s="158">
        <v>0</v>
      </c>
      <c r="AK45" s="158">
        <v>0</v>
      </c>
      <c r="AL45" s="160">
        <v>6</v>
      </c>
      <c r="AM45" s="159">
        <v>228</v>
      </c>
      <c r="AN45" s="158">
        <v>146</v>
      </c>
      <c r="AO45" s="158">
        <v>0</v>
      </c>
      <c r="AP45" s="158">
        <v>0</v>
      </c>
      <c r="AQ45" s="158">
        <v>79</v>
      </c>
      <c r="AR45" s="158">
        <v>6</v>
      </c>
      <c r="AS45" s="157">
        <v>0</v>
      </c>
      <c r="AT45" s="28">
        <v>9956</v>
      </c>
      <c r="AU45" s="156">
        <v>15614</v>
      </c>
      <c r="AV45" s="155">
        <v>4331</v>
      </c>
      <c r="AW45" s="31">
        <v>0.53163064833005891</v>
      </c>
    </row>
    <row r="46" spans="1:49" ht="19.5" customHeight="1" x14ac:dyDescent="0.15">
      <c r="A46" s="171" t="s">
        <v>81</v>
      </c>
      <c r="B46" s="170">
        <v>1353</v>
      </c>
      <c r="C46" s="164">
        <v>16</v>
      </c>
      <c r="D46" s="164">
        <v>151</v>
      </c>
      <c r="E46" s="164">
        <v>288</v>
      </c>
      <c r="F46" s="167">
        <f t="shared" si="12"/>
        <v>1808</v>
      </c>
      <c r="G46" s="169">
        <v>6253</v>
      </c>
      <c r="H46" s="164">
        <v>4636</v>
      </c>
      <c r="I46" s="165">
        <f t="shared" si="13"/>
        <v>10889</v>
      </c>
      <c r="J46" s="169">
        <v>1</v>
      </c>
      <c r="K46" s="164">
        <v>29</v>
      </c>
      <c r="L46" s="165">
        <f t="shared" si="14"/>
        <v>30</v>
      </c>
      <c r="M46" s="168">
        <v>21</v>
      </c>
      <c r="N46" s="158">
        <v>0</v>
      </c>
      <c r="O46" s="158">
        <v>0</v>
      </c>
      <c r="P46" s="158">
        <v>1</v>
      </c>
      <c r="Q46" s="166">
        <v>7</v>
      </c>
      <c r="R46" s="164">
        <v>46</v>
      </c>
      <c r="S46" s="167">
        <f t="shared" si="15"/>
        <v>53</v>
      </c>
      <c r="T46" s="166">
        <v>3882</v>
      </c>
      <c r="U46" s="164">
        <v>911</v>
      </c>
      <c r="V46" s="158">
        <v>122</v>
      </c>
      <c r="W46" s="165">
        <v>563</v>
      </c>
      <c r="X46" s="163">
        <v>125</v>
      </c>
      <c r="Y46" s="164">
        <v>36</v>
      </c>
      <c r="Z46" s="164">
        <v>0</v>
      </c>
      <c r="AA46" s="163">
        <v>0</v>
      </c>
      <c r="AB46" s="162">
        <f t="shared" si="16"/>
        <v>161</v>
      </c>
      <c r="AC46" s="161">
        <v>36</v>
      </c>
      <c r="AD46" s="159">
        <v>77</v>
      </c>
      <c r="AE46" s="160">
        <v>57</v>
      </c>
      <c r="AF46" s="159">
        <v>1087</v>
      </c>
      <c r="AG46" s="158">
        <v>881</v>
      </c>
      <c r="AH46" s="158">
        <v>201</v>
      </c>
      <c r="AI46" s="158">
        <v>75</v>
      </c>
      <c r="AJ46" s="158">
        <v>0</v>
      </c>
      <c r="AK46" s="158">
        <v>0</v>
      </c>
      <c r="AL46" s="160">
        <v>0</v>
      </c>
      <c r="AM46" s="159">
        <v>389</v>
      </c>
      <c r="AN46" s="158">
        <v>154</v>
      </c>
      <c r="AO46" s="158">
        <v>0</v>
      </c>
      <c r="AP46" s="158">
        <v>0</v>
      </c>
      <c r="AQ46" s="158">
        <v>2</v>
      </c>
      <c r="AR46" s="158">
        <v>0</v>
      </c>
      <c r="AS46" s="157">
        <v>0</v>
      </c>
      <c r="AT46" s="28">
        <v>12811</v>
      </c>
      <c r="AU46" s="156">
        <v>18555</v>
      </c>
      <c r="AV46" s="155">
        <v>4990</v>
      </c>
      <c r="AW46" s="31">
        <v>0.5742492423546699</v>
      </c>
    </row>
    <row r="47" spans="1:49" ht="19.5" customHeight="1" thickBot="1" x14ac:dyDescent="0.2">
      <c r="A47" s="171" t="s">
        <v>82</v>
      </c>
      <c r="B47" s="170">
        <v>0</v>
      </c>
      <c r="C47" s="164">
        <v>0</v>
      </c>
      <c r="D47" s="164">
        <v>0</v>
      </c>
      <c r="E47" s="164">
        <v>0</v>
      </c>
      <c r="F47" s="167">
        <f t="shared" si="12"/>
        <v>0</v>
      </c>
      <c r="G47" s="169">
        <v>0</v>
      </c>
      <c r="H47" s="164">
        <v>0</v>
      </c>
      <c r="I47" s="165">
        <f t="shared" si="13"/>
        <v>0</v>
      </c>
      <c r="J47" s="169">
        <v>0</v>
      </c>
      <c r="K47" s="164">
        <v>0</v>
      </c>
      <c r="L47" s="165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166">
        <v>0</v>
      </c>
      <c r="R47" s="164">
        <v>0</v>
      </c>
      <c r="S47" s="167">
        <f t="shared" si="15"/>
        <v>0</v>
      </c>
      <c r="T47" s="166">
        <v>0</v>
      </c>
      <c r="U47" s="164">
        <v>0</v>
      </c>
      <c r="V47" s="158">
        <v>0</v>
      </c>
      <c r="W47" s="165">
        <v>0</v>
      </c>
      <c r="X47" s="163">
        <v>0</v>
      </c>
      <c r="Y47" s="164">
        <v>0</v>
      </c>
      <c r="Z47" s="164">
        <v>0</v>
      </c>
      <c r="AA47" s="163">
        <v>0</v>
      </c>
      <c r="AB47" s="162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35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8">
        <v>0</v>
      </c>
      <c r="AU47" s="156">
        <v>35</v>
      </c>
      <c r="AV47" s="155">
        <v>0</v>
      </c>
      <c r="AW47" s="31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36742</v>
      </c>
      <c r="C48" s="150">
        <f t="shared" si="17"/>
        <v>400</v>
      </c>
      <c r="D48" s="150">
        <f t="shared" si="17"/>
        <v>3457</v>
      </c>
      <c r="E48" s="150">
        <f t="shared" si="17"/>
        <v>6919</v>
      </c>
      <c r="F48" s="152">
        <f t="shared" si="17"/>
        <v>47518</v>
      </c>
      <c r="G48" s="151">
        <f t="shared" si="17"/>
        <v>122430</v>
      </c>
      <c r="H48" s="150">
        <f t="shared" si="17"/>
        <v>85182</v>
      </c>
      <c r="I48" s="152">
        <f t="shared" si="17"/>
        <v>207612</v>
      </c>
      <c r="J48" s="151">
        <f t="shared" si="17"/>
        <v>101</v>
      </c>
      <c r="K48" s="150">
        <f t="shared" si="17"/>
        <v>2901</v>
      </c>
      <c r="L48" s="152">
        <f t="shared" si="17"/>
        <v>3002</v>
      </c>
      <c r="M48" s="153">
        <f t="shared" si="17"/>
        <v>306</v>
      </c>
      <c r="N48" s="150">
        <f t="shared" si="17"/>
        <v>20</v>
      </c>
      <c r="O48" s="150">
        <f t="shared" si="17"/>
        <v>2</v>
      </c>
      <c r="P48" s="149">
        <f t="shared" si="17"/>
        <v>85</v>
      </c>
      <c r="Q48" s="151">
        <f t="shared" si="17"/>
        <v>468</v>
      </c>
      <c r="R48" s="150">
        <f t="shared" si="17"/>
        <v>2353</v>
      </c>
      <c r="S48" s="152">
        <f t="shared" si="17"/>
        <v>2821</v>
      </c>
      <c r="T48" s="151">
        <f t="shared" si="17"/>
        <v>105593</v>
      </c>
      <c r="U48" s="150">
        <f t="shared" si="17"/>
        <v>53437</v>
      </c>
      <c r="V48" s="150">
        <f t="shared" si="17"/>
        <v>4074</v>
      </c>
      <c r="W48" s="152">
        <f t="shared" si="17"/>
        <v>9480</v>
      </c>
      <c r="X48" s="153">
        <f t="shared" si="17"/>
        <v>2336</v>
      </c>
      <c r="Y48" s="150">
        <f t="shared" si="17"/>
        <v>564</v>
      </c>
      <c r="Z48" s="150">
        <f t="shared" si="17"/>
        <v>1</v>
      </c>
      <c r="AA48" s="150">
        <f t="shared" si="17"/>
        <v>0</v>
      </c>
      <c r="AB48" s="149">
        <f t="shared" si="17"/>
        <v>2901</v>
      </c>
      <c r="AC48" s="148">
        <f t="shared" si="17"/>
        <v>8558</v>
      </c>
      <c r="AD48" s="153">
        <f t="shared" si="17"/>
        <v>1942</v>
      </c>
      <c r="AE48" s="149">
        <f t="shared" si="17"/>
        <v>172</v>
      </c>
      <c r="AF48" s="151">
        <f t="shared" si="17"/>
        <v>41727</v>
      </c>
      <c r="AG48" s="150">
        <f t="shared" si="17"/>
        <v>38555</v>
      </c>
      <c r="AH48" s="150">
        <f t="shared" si="17"/>
        <v>2171</v>
      </c>
      <c r="AI48" s="150">
        <f t="shared" si="17"/>
        <v>1040</v>
      </c>
      <c r="AJ48" s="150">
        <f t="shared" si="17"/>
        <v>1</v>
      </c>
      <c r="AK48" s="150">
        <f t="shared" si="17"/>
        <v>0</v>
      </c>
      <c r="AL48" s="152">
        <f t="shared" si="17"/>
        <v>879</v>
      </c>
      <c r="AM48" s="151">
        <f t="shared" si="17"/>
        <v>17010</v>
      </c>
      <c r="AN48" s="150">
        <f t="shared" si="17"/>
        <v>9294</v>
      </c>
      <c r="AO48" s="150">
        <f t="shared" si="17"/>
        <v>0</v>
      </c>
      <c r="AP48" s="150">
        <f t="shared" si="17"/>
        <v>0</v>
      </c>
      <c r="AQ48" s="150">
        <f t="shared" si="17"/>
        <v>6623</v>
      </c>
      <c r="AR48" s="150">
        <f t="shared" si="17"/>
        <v>248</v>
      </c>
      <c r="AS48" s="149">
        <f t="shared" si="17"/>
        <v>0</v>
      </c>
      <c r="AT48" s="148">
        <v>259744</v>
      </c>
      <c r="AU48" s="148">
        <v>447339</v>
      </c>
      <c r="AV48" s="147">
        <v>95708</v>
      </c>
      <c r="AW48" s="146">
        <v>0.58970579735275419</v>
      </c>
    </row>
    <row r="49" spans="1:49" ht="19.5" customHeight="1" x14ac:dyDescent="0.15">
      <c r="A49" s="171" t="s">
        <v>83</v>
      </c>
      <c r="B49" s="170">
        <v>2639</v>
      </c>
      <c r="C49" s="164">
        <v>36</v>
      </c>
      <c r="D49" s="164">
        <v>250</v>
      </c>
      <c r="E49" s="164">
        <v>443</v>
      </c>
      <c r="F49" s="167">
        <f t="shared" ref="F49:F54" si="18">SUM(B49:E49)</f>
        <v>3368</v>
      </c>
      <c r="G49" s="169">
        <v>9484</v>
      </c>
      <c r="H49" s="164">
        <v>4749</v>
      </c>
      <c r="I49" s="165">
        <f t="shared" ref="I49:I54" si="19">SUM(G49:H49)</f>
        <v>14233</v>
      </c>
      <c r="J49" s="169">
        <v>1</v>
      </c>
      <c r="K49" s="164">
        <v>44</v>
      </c>
      <c r="L49" s="165">
        <f t="shared" ref="L49:L54" si="20">SUM(J49:K49)</f>
        <v>45</v>
      </c>
      <c r="M49" s="168">
        <v>17</v>
      </c>
      <c r="N49" s="158">
        <v>0</v>
      </c>
      <c r="O49" s="158">
        <v>0</v>
      </c>
      <c r="P49" s="158">
        <v>5</v>
      </c>
      <c r="Q49" s="166">
        <v>5</v>
      </c>
      <c r="R49" s="174">
        <v>43</v>
      </c>
      <c r="S49" s="167">
        <f t="shared" ref="S49:S54" si="21">SUM(Q49:R49)</f>
        <v>48</v>
      </c>
      <c r="T49" s="166">
        <v>6341</v>
      </c>
      <c r="U49" s="164">
        <v>1230</v>
      </c>
      <c r="V49" s="158">
        <v>0</v>
      </c>
      <c r="W49" s="165">
        <v>610</v>
      </c>
      <c r="X49" s="163">
        <v>121</v>
      </c>
      <c r="Y49" s="164">
        <v>43</v>
      </c>
      <c r="Z49" s="164">
        <v>0</v>
      </c>
      <c r="AA49" s="163">
        <v>0</v>
      </c>
      <c r="AB49" s="162">
        <f t="shared" ref="AB49:AB54" si="22">SUM(X49:AA49)</f>
        <v>164</v>
      </c>
      <c r="AC49" s="161">
        <v>586</v>
      </c>
      <c r="AD49" s="159">
        <v>389</v>
      </c>
      <c r="AE49" s="160">
        <v>1</v>
      </c>
      <c r="AF49" s="173">
        <v>2553</v>
      </c>
      <c r="AG49" s="158">
        <v>2424</v>
      </c>
      <c r="AH49" s="172">
        <v>126</v>
      </c>
      <c r="AI49" s="158">
        <v>38</v>
      </c>
      <c r="AJ49" s="158">
        <v>0</v>
      </c>
      <c r="AK49" s="158">
        <v>0</v>
      </c>
      <c r="AL49" s="160">
        <v>2</v>
      </c>
      <c r="AM49" s="159">
        <v>1643</v>
      </c>
      <c r="AN49" s="158">
        <v>616</v>
      </c>
      <c r="AO49" s="158">
        <v>0</v>
      </c>
      <c r="AP49" s="158">
        <v>0</v>
      </c>
      <c r="AQ49" s="158">
        <v>51</v>
      </c>
      <c r="AR49" s="158">
        <v>2</v>
      </c>
      <c r="AS49" s="157">
        <v>0</v>
      </c>
      <c r="AT49" s="28">
        <v>17715</v>
      </c>
      <c r="AU49" s="29">
        <v>29493</v>
      </c>
      <c r="AV49" s="30">
        <v>5289</v>
      </c>
      <c r="AW49" s="31">
        <v>0.66633879013560038</v>
      </c>
    </row>
    <row r="50" spans="1:49" ht="19.5" customHeight="1" x14ac:dyDescent="0.15">
      <c r="A50" s="171" t="s">
        <v>84</v>
      </c>
      <c r="B50" s="170">
        <v>1705</v>
      </c>
      <c r="C50" s="164">
        <v>18</v>
      </c>
      <c r="D50" s="164">
        <v>232</v>
      </c>
      <c r="E50" s="164">
        <v>147</v>
      </c>
      <c r="F50" s="167">
        <f t="shared" si="18"/>
        <v>2102</v>
      </c>
      <c r="G50" s="169">
        <v>8376</v>
      </c>
      <c r="H50" s="164">
        <v>3141</v>
      </c>
      <c r="I50" s="165">
        <f t="shared" si="19"/>
        <v>11517</v>
      </c>
      <c r="J50" s="169">
        <v>1</v>
      </c>
      <c r="K50" s="164">
        <v>16</v>
      </c>
      <c r="L50" s="165">
        <f t="shared" si="20"/>
        <v>17</v>
      </c>
      <c r="M50" s="168">
        <v>4</v>
      </c>
      <c r="N50" s="158">
        <v>0</v>
      </c>
      <c r="O50" s="158">
        <v>0</v>
      </c>
      <c r="P50" s="158">
        <v>1</v>
      </c>
      <c r="Q50" s="166">
        <v>10</v>
      </c>
      <c r="R50" s="164">
        <v>36</v>
      </c>
      <c r="S50" s="167">
        <f t="shared" si="21"/>
        <v>46</v>
      </c>
      <c r="T50" s="166">
        <v>3638</v>
      </c>
      <c r="U50" s="164">
        <v>772</v>
      </c>
      <c r="V50" s="158">
        <v>0</v>
      </c>
      <c r="W50" s="165">
        <v>498</v>
      </c>
      <c r="X50" s="163">
        <v>98</v>
      </c>
      <c r="Y50" s="164">
        <v>22</v>
      </c>
      <c r="Z50" s="164">
        <v>0</v>
      </c>
      <c r="AA50" s="163">
        <v>0</v>
      </c>
      <c r="AB50" s="162">
        <f t="shared" si="22"/>
        <v>120</v>
      </c>
      <c r="AC50" s="161">
        <v>318</v>
      </c>
      <c r="AD50" s="159">
        <v>102</v>
      </c>
      <c r="AE50" s="160">
        <v>1</v>
      </c>
      <c r="AF50" s="159">
        <v>1380</v>
      </c>
      <c r="AG50" s="158">
        <v>1226</v>
      </c>
      <c r="AH50" s="158">
        <v>153</v>
      </c>
      <c r="AI50" s="158">
        <v>43</v>
      </c>
      <c r="AJ50" s="158">
        <v>0</v>
      </c>
      <c r="AK50" s="158">
        <v>0</v>
      </c>
      <c r="AL50" s="160">
        <v>0</v>
      </c>
      <c r="AM50" s="159">
        <v>854</v>
      </c>
      <c r="AN50" s="158">
        <v>272</v>
      </c>
      <c r="AO50" s="158">
        <v>0</v>
      </c>
      <c r="AP50" s="158">
        <v>0</v>
      </c>
      <c r="AQ50" s="158">
        <v>10</v>
      </c>
      <c r="AR50" s="158">
        <v>2</v>
      </c>
      <c r="AS50" s="157">
        <v>0</v>
      </c>
      <c r="AT50" s="28">
        <v>13656</v>
      </c>
      <c r="AU50" s="156">
        <v>20127</v>
      </c>
      <c r="AV50" s="155">
        <v>3326</v>
      </c>
      <c r="AW50" s="31">
        <v>0.72727272727272729</v>
      </c>
    </row>
    <row r="51" spans="1:49" ht="19.5" customHeight="1" x14ac:dyDescent="0.15">
      <c r="A51" s="171" t="s">
        <v>85</v>
      </c>
      <c r="B51" s="170">
        <v>1783</v>
      </c>
      <c r="C51" s="164">
        <v>6</v>
      </c>
      <c r="D51" s="164">
        <v>234</v>
      </c>
      <c r="E51" s="164">
        <v>234</v>
      </c>
      <c r="F51" s="167">
        <f t="shared" si="18"/>
        <v>2257</v>
      </c>
      <c r="G51" s="169">
        <v>8808</v>
      </c>
      <c r="H51" s="164">
        <v>2871</v>
      </c>
      <c r="I51" s="165">
        <f t="shared" si="19"/>
        <v>11679</v>
      </c>
      <c r="J51" s="169">
        <v>1</v>
      </c>
      <c r="K51" s="164">
        <v>47</v>
      </c>
      <c r="L51" s="165">
        <f t="shared" si="20"/>
        <v>48</v>
      </c>
      <c r="M51" s="168">
        <v>12</v>
      </c>
      <c r="N51" s="158">
        <v>0</v>
      </c>
      <c r="O51" s="158">
        <v>0</v>
      </c>
      <c r="P51" s="158">
        <v>3</v>
      </c>
      <c r="Q51" s="166">
        <v>27</v>
      </c>
      <c r="R51" s="164">
        <v>20</v>
      </c>
      <c r="S51" s="167">
        <f t="shared" si="21"/>
        <v>47</v>
      </c>
      <c r="T51" s="166">
        <v>4590</v>
      </c>
      <c r="U51" s="164">
        <v>882</v>
      </c>
      <c r="V51" s="158">
        <v>0</v>
      </c>
      <c r="W51" s="165">
        <v>542</v>
      </c>
      <c r="X51" s="163">
        <v>158</v>
      </c>
      <c r="Y51" s="164">
        <v>30</v>
      </c>
      <c r="Z51" s="164">
        <v>0</v>
      </c>
      <c r="AA51" s="163">
        <v>0</v>
      </c>
      <c r="AB51" s="162">
        <f t="shared" si="22"/>
        <v>188</v>
      </c>
      <c r="AC51" s="161">
        <v>385</v>
      </c>
      <c r="AD51" s="159">
        <v>39</v>
      </c>
      <c r="AE51" s="160">
        <v>0</v>
      </c>
      <c r="AF51" s="159">
        <v>1800</v>
      </c>
      <c r="AG51" s="158">
        <v>1735</v>
      </c>
      <c r="AH51" s="158">
        <v>58</v>
      </c>
      <c r="AI51" s="158">
        <v>25</v>
      </c>
      <c r="AJ51" s="158">
        <v>0</v>
      </c>
      <c r="AK51" s="158">
        <v>0</v>
      </c>
      <c r="AL51" s="160">
        <v>4</v>
      </c>
      <c r="AM51" s="159">
        <v>925</v>
      </c>
      <c r="AN51" s="158">
        <v>412</v>
      </c>
      <c r="AO51" s="158">
        <v>0</v>
      </c>
      <c r="AP51" s="158">
        <v>0</v>
      </c>
      <c r="AQ51" s="158">
        <v>557</v>
      </c>
      <c r="AR51" s="158">
        <v>27</v>
      </c>
      <c r="AS51" s="157">
        <v>0</v>
      </c>
      <c r="AT51" s="28">
        <v>14025</v>
      </c>
      <c r="AU51" s="156">
        <v>22583</v>
      </c>
      <c r="AV51" s="155">
        <v>3170</v>
      </c>
      <c r="AW51" s="31">
        <v>0.75417415874646798</v>
      </c>
    </row>
    <row r="52" spans="1:49" ht="19.5" customHeight="1" x14ac:dyDescent="0.15">
      <c r="A52" s="171" t="s">
        <v>86</v>
      </c>
      <c r="B52" s="170">
        <v>1751</v>
      </c>
      <c r="C52" s="164">
        <v>11</v>
      </c>
      <c r="D52" s="164">
        <v>288</v>
      </c>
      <c r="E52" s="164">
        <v>299</v>
      </c>
      <c r="F52" s="167">
        <f t="shared" si="18"/>
        <v>2349</v>
      </c>
      <c r="G52" s="169">
        <v>8036</v>
      </c>
      <c r="H52" s="164">
        <v>3293</v>
      </c>
      <c r="I52" s="165">
        <f t="shared" si="19"/>
        <v>11329</v>
      </c>
      <c r="J52" s="169">
        <v>1</v>
      </c>
      <c r="K52" s="164">
        <v>57</v>
      </c>
      <c r="L52" s="165">
        <f t="shared" si="20"/>
        <v>58</v>
      </c>
      <c r="M52" s="168">
        <v>17</v>
      </c>
      <c r="N52" s="158">
        <v>2</v>
      </c>
      <c r="O52" s="158">
        <v>1</v>
      </c>
      <c r="P52" s="158">
        <v>6</v>
      </c>
      <c r="Q52" s="166">
        <v>29</v>
      </c>
      <c r="R52" s="164">
        <v>45</v>
      </c>
      <c r="S52" s="167">
        <f t="shared" si="21"/>
        <v>74</v>
      </c>
      <c r="T52" s="166">
        <v>4653</v>
      </c>
      <c r="U52" s="164">
        <v>1651</v>
      </c>
      <c r="V52" s="158">
        <v>780</v>
      </c>
      <c r="W52" s="165">
        <v>509</v>
      </c>
      <c r="X52" s="163">
        <v>131</v>
      </c>
      <c r="Y52" s="164">
        <v>35</v>
      </c>
      <c r="Z52" s="164">
        <v>0</v>
      </c>
      <c r="AA52" s="163">
        <v>0</v>
      </c>
      <c r="AB52" s="162">
        <f t="shared" si="22"/>
        <v>166</v>
      </c>
      <c r="AC52" s="161">
        <v>228</v>
      </c>
      <c r="AD52" s="159">
        <v>1</v>
      </c>
      <c r="AE52" s="160">
        <v>2</v>
      </c>
      <c r="AF52" s="159">
        <v>1886</v>
      </c>
      <c r="AG52" s="158">
        <v>1864</v>
      </c>
      <c r="AH52" s="158">
        <v>20</v>
      </c>
      <c r="AI52" s="158">
        <v>3</v>
      </c>
      <c r="AJ52" s="158">
        <v>0</v>
      </c>
      <c r="AK52" s="158">
        <v>0</v>
      </c>
      <c r="AL52" s="160">
        <v>0</v>
      </c>
      <c r="AM52" s="159">
        <v>1195</v>
      </c>
      <c r="AN52" s="158">
        <v>516</v>
      </c>
      <c r="AO52" s="158">
        <v>0</v>
      </c>
      <c r="AP52" s="158">
        <v>0</v>
      </c>
      <c r="AQ52" s="158">
        <v>2</v>
      </c>
      <c r="AR52" s="158">
        <v>2</v>
      </c>
      <c r="AS52" s="157">
        <v>0</v>
      </c>
      <c r="AT52" s="28">
        <v>13791</v>
      </c>
      <c r="AU52" s="156">
        <v>22000</v>
      </c>
      <c r="AV52" s="155">
        <v>3677</v>
      </c>
      <c r="AW52" s="31">
        <v>0.70933003795568894</v>
      </c>
    </row>
    <row r="53" spans="1:49" ht="19.5" customHeight="1" x14ac:dyDescent="0.15">
      <c r="A53" s="171" t="s">
        <v>87</v>
      </c>
      <c r="B53" s="170">
        <v>2115</v>
      </c>
      <c r="C53" s="164">
        <v>12</v>
      </c>
      <c r="D53" s="164">
        <v>191</v>
      </c>
      <c r="E53" s="164">
        <v>263</v>
      </c>
      <c r="F53" s="167">
        <f t="shared" si="18"/>
        <v>2581</v>
      </c>
      <c r="G53" s="169">
        <v>8940</v>
      </c>
      <c r="H53" s="164">
        <v>4265</v>
      </c>
      <c r="I53" s="165">
        <f t="shared" si="19"/>
        <v>13205</v>
      </c>
      <c r="J53" s="169">
        <v>1</v>
      </c>
      <c r="K53" s="164">
        <v>49</v>
      </c>
      <c r="L53" s="165">
        <f t="shared" si="20"/>
        <v>50</v>
      </c>
      <c r="M53" s="168">
        <v>15</v>
      </c>
      <c r="N53" s="158">
        <v>0</v>
      </c>
      <c r="O53" s="158">
        <v>0</v>
      </c>
      <c r="P53" s="158">
        <v>3</v>
      </c>
      <c r="Q53" s="166">
        <v>30</v>
      </c>
      <c r="R53" s="164">
        <v>32</v>
      </c>
      <c r="S53" s="167">
        <f t="shared" si="21"/>
        <v>62</v>
      </c>
      <c r="T53" s="166">
        <v>4795</v>
      </c>
      <c r="U53" s="164">
        <v>812</v>
      </c>
      <c r="V53" s="158">
        <v>0</v>
      </c>
      <c r="W53" s="165">
        <v>676</v>
      </c>
      <c r="X53" s="163">
        <v>149</v>
      </c>
      <c r="Y53" s="164">
        <v>35</v>
      </c>
      <c r="Z53" s="164">
        <v>0</v>
      </c>
      <c r="AA53" s="163">
        <v>0</v>
      </c>
      <c r="AB53" s="162">
        <f t="shared" si="22"/>
        <v>184</v>
      </c>
      <c r="AC53" s="161">
        <v>174</v>
      </c>
      <c r="AD53" s="159">
        <v>10</v>
      </c>
      <c r="AE53" s="160">
        <v>17</v>
      </c>
      <c r="AF53" s="159">
        <v>1588</v>
      </c>
      <c r="AG53" s="158">
        <v>1525</v>
      </c>
      <c r="AH53" s="158">
        <v>56</v>
      </c>
      <c r="AI53" s="158">
        <v>9</v>
      </c>
      <c r="AJ53" s="158">
        <v>0</v>
      </c>
      <c r="AK53" s="158">
        <v>0</v>
      </c>
      <c r="AL53" s="160">
        <v>0</v>
      </c>
      <c r="AM53" s="159">
        <v>1371</v>
      </c>
      <c r="AN53" s="158">
        <v>546</v>
      </c>
      <c r="AO53" s="158">
        <v>0</v>
      </c>
      <c r="AP53" s="158">
        <v>0</v>
      </c>
      <c r="AQ53" s="158">
        <v>8</v>
      </c>
      <c r="AR53" s="158">
        <v>0</v>
      </c>
      <c r="AS53" s="157">
        <v>0</v>
      </c>
      <c r="AT53" s="28">
        <v>15920</v>
      </c>
      <c r="AU53" s="156">
        <v>24129</v>
      </c>
      <c r="AV53" s="155">
        <v>4604</v>
      </c>
      <c r="AW53" s="31">
        <v>0.67701628171147288</v>
      </c>
    </row>
    <row r="54" spans="1:49" ht="19.5" customHeight="1" thickBot="1" x14ac:dyDescent="0.2">
      <c r="A54" s="171" t="s">
        <v>88</v>
      </c>
      <c r="B54" s="170">
        <v>2028</v>
      </c>
      <c r="C54" s="164">
        <v>40</v>
      </c>
      <c r="D54" s="164">
        <v>242</v>
      </c>
      <c r="E54" s="164">
        <v>268</v>
      </c>
      <c r="F54" s="167">
        <f t="shared" si="18"/>
        <v>2578</v>
      </c>
      <c r="G54" s="169">
        <v>9993</v>
      </c>
      <c r="H54" s="164">
        <v>3779</v>
      </c>
      <c r="I54" s="165">
        <f t="shared" si="19"/>
        <v>13772</v>
      </c>
      <c r="J54" s="169">
        <v>1</v>
      </c>
      <c r="K54" s="164">
        <v>13</v>
      </c>
      <c r="L54" s="165">
        <f t="shared" si="20"/>
        <v>14</v>
      </c>
      <c r="M54" s="168">
        <v>17</v>
      </c>
      <c r="N54" s="158">
        <v>0</v>
      </c>
      <c r="O54" s="158">
        <v>0</v>
      </c>
      <c r="P54" s="158">
        <v>2</v>
      </c>
      <c r="Q54" s="166">
        <v>8</v>
      </c>
      <c r="R54" s="164">
        <v>17</v>
      </c>
      <c r="S54" s="167">
        <f t="shared" si="21"/>
        <v>25</v>
      </c>
      <c r="T54" s="166">
        <v>4585</v>
      </c>
      <c r="U54" s="164">
        <v>1007</v>
      </c>
      <c r="V54" s="158">
        <v>243</v>
      </c>
      <c r="W54" s="165">
        <v>630</v>
      </c>
      <c r="X54" s="163">
        <v>141</v>
      </c>
      <c r="Y54" s="164">
        <v>26</v>
      </c>
      <c r="Z54" s="164">
        <v>0</v>
      </c>
      <c r="AA54" s="163">
        <v>0</v>
      </c>
      <c r="AB54" s="162">
        <f t="shared" si="22"/>
        <v>167</v>
      </c>
      <c r="AC54" s="161">
        <v>101</v>
      </c>
      <c r="AD54" s="159">
        <v>49</v>
      </c>
      <c r="AE54" s="160">
        <v>1</v>
      </c>
      <c r="AF54" s="159">
        <v>1473</v>
      </c>
      <c r="AG54" s="158">
        <v>1310</v>
      </c>
      <c r="AH54" s="158">
        <v>162</v>
      </c>
      <c r="AI54" s="158">
        <v>55</v>
      </c>
      <c r="AJ54" s="158">
        <v>0</v>
      </c>
      <c r="AK54" s="158">
        <v>0</v>
      </c>
      <c r="AL54" s="160">
        <v>1</v>
      </c>
      <c r="AM54" s="159">
        <v>453</v>
      </c>
      <c r="AN54" s="158">
        <v>165</v>
      </c>
      <c r="AO54" s="158">
        <v>0</v>
      </c>
      <c r="AP54" s="158">
        <v>0</v>
      </c>
      <c r="AQ54" s="158">
        <v>19</v>
      </c>
      <c r="AR54" s="158">
        <v>2</v>
      </c>
      <c r="AS54" s="157">
        <v>0</v>
      </c>
      <c r="AT54" s="28">
        <v>16409</v>
      </c>
      <c r="AU54" s="156">
        <v>23284</v>
      </c>
      <c r="AV54" s="155">
        <v>4117</v>
      </c>
      <c r="AW54" s="31">
        <v>0.7256026720882951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12021</v>
      </c>
      <c r="C55" s="150">
        <f t="shared" si="23"/>
        <v>123</v>
      </c>
      <c r="D55" s="150">
        <f t="shared" si="23"/>
        <v>1437</v>
      </c>
      <c r="E55" s="150">
        <f t="shared" si="23"/>
        <v>1654</v>
      </c>
      <c r="F55" s="152">
        <f t="shared" si="23"/>
        <v>15235</v>
      </c>
      <c r="G55" s="151">
        <f t="shared" si="23"/>
        <v>53637</v>
      </c>
      <c r="H55" s="150">
        <f t="shared" si="23"/>
        <v>22098</v>
      </c>
      <c r="I55" s="152">
        <f t="shared" si="23"/>
        <v>75735</v>
      </c>
      <c r="J55" s="151">
        <f t="shared" si="23"/>
        <v>6</v>
      </c>
      <c r="K55" s="150">
        <f t="shared" si="23"/>
        <v>226</v>
      </c>
      <c r="L55" s="152">
        <f t="shared" si="23"/>
        <v>232</v>
      </c>
      <c r="M55" s="153">
        <f t="shared" si="23"/>
        <v>82</v>
      </c>
      <c r="N55" s="150">
        <f t="shared" si="23"/>
        <v>2</v>
      </c>
      <c r="O55" s="150">
        <f t="shared" si="23"/>
        <v>1</v>
      </c>
      <c r="P55" s="149">
        <f t="shared" si="23"/>
        <v>20</v>
      </c>
      <c r="Q55" s="151">
        <f t="shared" si="23"/>
        <v>109</v>
      </c>
      <c r="R55" s="150">
        <f t="shared" si="23"/>
        <v>193</v>
      </c>
      <c r="S55" s="152">
        <f t="shared" si="23"/>
        <v>302</v>
      </c>
      <c r="T55" s="151">
        <f t="shared" si="23"/>
        <v>28602</v>
      </c>
      <c r="U55" s="150">
        <f t="shared" si="23"/>
        <v>6354</v>
      </c>
      <c r="V55" s="150">
        <f t="shared" si="23"/>
        <v>1023</v>
      </c>
      <c r="W55" s="152">
        <f t="shared" si="23"/>
        <v>3465</v>
      </c>
      <c r="X55" s="153">
        <f t="shared" si="23"/>
        <v>798</v>
      </c>
      <c r="Y55" s="150">
        <f t="shared" si="23"/>
        <v>191</v>
      </c>
      <c r="Z55" s="150">
        <f t="shared" si="23"/>
        <v>0</v>
      </c>
      <c r="AA55" s="150">
        <f t="shared" si="23"/>
        <v>0</v>
      </c>
      <c r="AB55" s="149">
        <f t="shared" si="23"/>
        <v>989</v>
      </c>
      <c r="AC55" s="148">
        <f t="shared" si="23"/>
        <v>1792</v>
      </c>
      <c r="AD55" s="153">
        <f t="shared" si="23"/>
        <v>590</v>
      </c>
      <c r="AE55" s="149">
        <f t="shared" si="23"/>
        <v>22</v>
      </c>
      <c r="AF55" s="151">
        <f t="shared" si="23"/>
        <v>10680</v>
      </c>
      <c r="AG55" s="150">
        <f t="shared" si="23"/>
        <v>10084</v>
      </c>
      <c r="AH55" s="150">
        <f t="shared" si="23"/>
        <v>575</v>
      </c>
      <c r="AI55" s="150">
        <f t="shared" si="23"/>
        <v>173</v>
      </c>
      <c r="AJ55" s="150">
        <f t="shared" si="23"/>
        <v>0</v>
      </c>
      <c r="AK55" s="150">
        <f t="shared" si="23"/>
        <v>0</v>
      </c>
      <c r="AL55" s="152">
        <f t="shared" si="23"/>
        <v>7</v>
      </c>
      <c r="AM55" s="151">
        <f t="shared" si="23"/>
        <v>6441</v>
      </c>
      <c r="AN55" s="150">
        <f t="shared" si="23"/>
        <v>2527</v>
      </c>
      <c r="AO55" s="150">
        <f t="shared" si="23"/>
        <v>0</v>
      </c>
      <c r="AP55" s="150">
        <f t="shared" si="23"/>
        <v>0</v>
      </c>
      <c r="AQ55" s="150">
        <f t="shared" si="23"/>
        <v>647</v>
      </c>
      <c r="AR55" s="150">
        <f t="shared" si="23"/>
        <v>35</v>
      </c>
      <c r="AS55" s="149">
        <f t="shared" si="23"/>
        <v>0</v>
      </c>
      <c r="AT55" s="148">
        <v>91516</v>
      </c>
      <c r="AU55" s="148">
        <v>141616</v>
      </c>
      <c r="AV55" s="147">
        <v>24183</v>
      </c>
      <c r="AW55" s="146">
        <v>0.70821944939591996</v>
      </c>
    </row>
    <row r="56" spans="1:49" s="186" customFormat="1" ht="19.5" customHeight="1" x14ac:dyDescent="0.15">
      <c r="A56" s="212" t="s">
        <v>89</v>
      </c>
      <c r="B56" s="211">
        <v>1420</v>
      </c>
      <c r="C56" s="206">
        <v>9</v>
      </c>
      <c r="D56" s="206">
        <v>256</v>
      </c>
      <c r="E56" s="206">
        <v>130</v>
      </c>
      <c r="F56" s="209">
        <f t="shared" ref="F56:F65" si="24">SUM(B56:E56)</f>
        <v>1815</v>
      </c>
      <c r="G56" s="210">
        <v>6726</v>
      </c>
      <c r="H56" s="206">
        <v>2042</v>
      </c>
      <c r="I56" s="207">
        <f t="shared" ref="I56:I65" si="25">SUM(G56:H56)</f>
        <v>8768</v>
      </c>
      <c r="J56" s="210">
        <v>0</v>
      </c>
      <c r="K56" s="206">
        <v>28</v>
      </c>
      <c r="L56" s="207">
        <f t="shared" ref="L56:L65" si="26">SUM(J56:K56)</f>
        <v>28</v>
      </c>
      <c r="M56" s="168">
        <v>7</v>
      </c>
      <c r="N56" s="158">
        <v>0</v>
      </c>
      <c r="O56" s="158">
        <v>0</v>
      </c>
      <c r="P56" s="158">
        <v>1</v>
      </c>
      <c r="Q56" s="208">
        <v>27</v>
      </c>
      <c r="R56" s="215">
        <v>20</v>
      </c>
      <c r="S56" s="209">
        <f t="shared" ref="S56:S65" si="27">SUM(Q56:R56)</f>
        <v>47</v>
      </c>
      <c r="T56" s="208">
        <v>3459</v>
      </c>
      <c r="U56" s="206">
        <v>634</v>
      </c>
      <c r="V56" s="158">
        <v>0</v>
      </c>
      <c r="W56" s="207">
        <v>538</v>
      </c>
      <c r="X56" s="205">
        <v>166</v>
      </c>
      <c r="Y56" s="206">
        <v>16</v>
      </c>
      <c r="Z56" s="206">
        <v>0</v>
      </c>
      <c r="AA56" s="205">
        <v>0</v>
      </c>
      <c r="AB56" s="204">
        <f t="shared" ref="AB56:AB65" si="28">SUM(X56:AA56)</f>
        <v>182</v>
      </c>
      <c r="AC56" s="161">
        <v>6</v>
      </c>
      <c r="AD56" s="159">
        <v>0</v>
      </c>
      <c r="AE56" s="160">
        <v>1</v>
      </c>
      <c r="AF56" s="173">
        <v>1326</v>
      </c>
      <c r="AG56" s="158">
        <v>1297</v>
      </c>
      <c r="AH56" s="172">
        <v>29</v>
      </c>
      <c r="AI56" s="158">
        <v>8</v>
      </c>
      <c r="AJ56" s="158">
        <v>0</v>
      </c>
      <c r="AK56" s="158">
        <v>0</v>
      </c>
      <c r="AL56" s="160">
        <v>0</v>
      </c>
      <c r="AM56" s="159">
        <v>563</v>
      </c>
      <c r="AN56" s="158">
        <v>239</v>
      </c>
      <c r="AO56" s="158">
        <v>0</v>
      </c>
      <c r="AP56" s="158">
        <v>0</v>
      </c>
      <c r="AQ56" s="158">
        <v>5</v>
      </c>
      <c r="AR56" s="158">
        <v>0</v>
      </c>
      <c r="AS56" s="157">
        <v>0</v>
      </c>
      <c r="AT56" s="203">
        <v>10651</v>
      </c>
      <c r="AU56" s="214">
        <v>16240</v>
      </c>
      <c r="AV56" s="213">
        <v>2216</v>
      </c>
      <c r="AW56" s="200">
        <v>0.76710766423357668</v>
      </c>
    </row>
    <row r="57" spans="1:49" s="186" customFormat="1" ht="19.5" customHeight="1" x14ac:dyDescent="0.15">
      <c r="A57" s="212" t="s">
        <v>90</v>
      </c>
      <c r="B57" s="211">
        <v>3791</v>
      </c>
      <c r="C57" s="206">
        <v>11</v>
      </c>
      <c r="D57" s="206">
        <v>403</v>
      </c>
      <c r="E57" s="206">
        <v>612</v>
      </c>
      <c r="F57" s="209">
        <f t="shared" si="24"/>
        <v>4817</v>
      </c>
      <c r="G57" s="210">
        <v>13898</v>
      </c>
      <c r="H57" s="206">
        <v>5868</v>
      </c>
      <c r="I57" s="207">
        <f t="shared" si="25"/>
        <v>19766</v>
      </c>
      <c r="J57" s="210">
        <v>1</v>
      </c>
      <c r="K57" s="206">
        <v>223</v>
      </c>
      <c r="L57" s="207">
        <f t="shared" si="26"/>
        <v>224</v>
      </c>
      <c r="M57" s="168">
        <v>12</v>
      </c>
      <c r="N57" s="158">
        <v>1</v>
      </c>
      <c r="O57" s="158">
        <v>0</v>
      </c>
      <c r="P57" s="158">
        <v>2</v>
      </c>
      <c r="Q57" s="208">
        <v>44</v>
      </c>
      <c r="R57" s="206">
        <v>129</v>
      </c>
      <c r="S57" s="209">
        <f t="shared" si="27"/>
        <v>173</v>
      </c>
      <c r="T57" s="208">
        <v>8717</v>
      </c>
      <c r="U57" s="206">
        <v>2246</v>
      </c>
      <c r="V57" s="158">
        <v>0</v>
      </c>
      <c r="W57" s="207">
        <v>1017</v>
      </c>
      <c r="X57" s="205">
        <v>191</v>
      </c>
      <c r="Y57" s="206">
        <v>45</v>
      </c>
      <c r="Z57" s="206">
        <v>0</v>
      </c>
      <c r="AA57" s="205">
        <v>0</v>
      </c>
      <c r="AB57" s="204">
        <f t="shared" si="28"/>
        <v>236</v>
      </c>
      <c r="AC57" s="161">
        <v>155</v>
      </c>
      <c r="AD57" s="159">
        <v>34</v>
      </c>
      <c r="AE57" s="160">
        <v>84</v>
      </c>
      <c r="AF57" s="159">
        <v>2779</v>
      </c>
      <c r="AG57" s="158">
        <v>2710</v>
      </c>
      <c r="AH57" s="158">
        <v>65</v>
      </c>
      <c r="AI57" s="158">
        <v>28</v>
      </c>
      <c r="AJ57" s="158">
        <v>0</v>
      </c>
      <c r="AK57" s="158">
        <v>0</v>
      </c>
      <c r="AL57" s="160">
        <v>3</v>
      </c>
      <c r="AM57" s="159">
        <v>1445</v>
      </c>
      <c r="AN57" s="158">
        <v>671</v>
      </c>
      <c r="AO57" s="158">
        <v>0</v>
      </c>
      <c r="AP57" s="158">
        <v>0</v>
      </c>
      <c r="AQ57" s="158">
        <v>70</v>
      </c>
      <c r="AR57" s="158">
        <v>7</v>
      </c>
      <c r="AS57" s="157">
        <v>0</v>
      </c>
      <c r="AT57" s="203">
        <v>24853</v>
      </c>
      <c r="AU57" s="202">
        <v>38553</v>
      </c>
      <c r="AV57" s="201">
        <v>6726</v>
      </c>
      <c r="AW57" s="200">
        <v>0.70312658099767278</v>
      </c>
    </row>
    <row r="58" spans="1:49" s="186" customFormat="1" ht="19.5" customHeight="1" x14ac:dyDescent="0.15">
      <c r="A58" s="212" t="s">
        <v>91</v>
      </c>
      <c r="B58" s="211">
        <v>1916</v>
      </c>
      <c r="C58" s="206">
        <v>21</v>
      </c>
      <c r="D58" s="206">
        <v>175</v>
      </c>
      <c r="E58" s="206">
        <v>351</v>
      </c>
      <c r="F58" s="209">
        <f t="shared" si="24"/>
        <v>2463</v>
      </c>
      <c r="G58" s="210">
        <v>6445</v>
      </c>
      <c r="H58" s="206">
        <v>3817</v>
      </c>
      <c r="I58" s="207">
        <f t="shared" si="25"/>
        <v>10262</v>
      </c>
      <c r="J58" s="210">
        <v>3</v>
      </c>
      <c r="K58" s="206">
        <v>46</v>
      </c>
      <c r="L58" s="207">
        <f t="shared" si="26"/>
        <v>49</v>
      </c>
      <c r="M58" s="168">
        <v>8</v>
      </c>
      <c r="N58" s="158">
        <v>0</v>
      </c>
      <c r="O58" s="158">
        <v>0</v>
      </c>
      <c r="P58" s="158">
        <v>2</v>
      </c>
      <c r="Q58" s="208">
        <v>10</v>
      </c>
      <c r="R58" s="206">
        <v>35</v>
      </c>
      <c r="S58" s="209">
        <f t="shared" si="27"/>
        <v>45</v>
      </c>
      <c r="T58" s="208">
        <v>3831</v>
      </c>
      <c r="U58" s="206">
        <v>1044</v>
      </c>
      <c r="V58" s="158">
        <v>0</v>
      </c>
      <c r="W58" s="207">
        <v>435</v>
      </c>
      <c r="X58" s="205">
        <v>85</v>
      </c>
      <c r="Y58" s="206">
        <v>23</v>
      </c>
      <c r="Z58" s="206">
        <v>0</v>
      </c>
      <c r="AA58" s="205">
        <v>0</v>
      </c>
      <c r="AB58" s="204">
        <f t="shared" si="28"/>
        <v>108</v>
      </c>
      <c r="AC58" s="161">
        <v>218</v>
      </c>
      <c r="AD58" s="159">
        <v>10</v>
      </c>
      <c r="AE58" s="160">
        <v>1</v>
      </c>
      <c r="AF58" s="159">
        <v>1278</v>
      </c>
      <c r="AG58" s="158">
        <v>1253</v>
      </c>
      <c r="AH58" s="158">
        <v>21</v>
      </c>
      <c r="AI58" s="158">
        <v>10</v>
      </c>
      <c r="AJ58" s="158">
        <v>0</v>
      </c>
      <c r="AK58" s="158">
        <v>0</v>
      </c>
      <c r="AL58" s="160">
        <v>4</v>
      </c>
      <c r="AM58" s="159">
        <v>625</v>
      </c>
      <c r="AN58" s="158">
        <v>274</v>
      </c>
      <c r="AO58" s="158">
        <v>0</v>
      </c>
      <c r="AP58" s="158">
        <v>0</v>
      </c>
      <c r="AQ58" s="158">
        <v>2</v>
      </c>
      <c r="AR58" s="158">
        <v>0</v>
      </c>
      <c r="AS58" s="157">
        <v>0</v>
      </c>
      <c r="AT58" s="203">
        <v>12815</v>
      </c>
      <c r="AU58" s="202">
        <v>18933</v>
      </c>
      <c r="AV58" s="201">
        <v>4243</v>
      </c>
      <c r="AW58" s="200">
        <v>0.62804521535763014</v>
      </c>
    </row>
    <row r="59" spans="1:49" s="186" customFormat="1" ht="19.5" customHeight="1" x14ac:dyDescent="0.15">
      <c r="A59" s="212" t="s">
        <v>92</v>
      </c>
      <c r="B59" s="211">
        <v>2837</v>
      </c>
      <c r="C59" s="206">
        <v>24</v>
      </c>
      <c r="D59" s="206">
        <v>209</v>
      </c>
      <c r="E59" s="206">
        <v>384</v>
      </c>
      <c r="F59" s="209">
        <f t="shared" si="24"/>
        <v>3454</v>
      </c>
      <c r="G59" s="210">
        <v>8630</v>
      </c>
      <c r="H59" s="206">
        <v>4987</v>
      </c>
      <c r="I59" s="207">
        <f t="shared" si="25"/>
        <v>13617</v>
      </c>
      <c r="J59" s="210">
        <v>4</v>
      </c>
      <c r="K59" s="206">
        <v>62</v>
      </c>
      <c r="L59" s="207">
        <f t="shared" si="26"/>
        <v>66</v>
      </c>
      <c r="M59" s="168">
        <v>14</v>
      </c>
      <c r="N59" s="158">
        <v>1</v>
      </c>
      <c r="O59" s="158">
        <v>0</v>
      </c>
      <c r="P59" s="158">
        <v>2</v>
      </c>
      <c r="Q59" s="208">
        <v>10</v>
      </c>
      <c r="R59" s="206">
        <v>62</v>
      </c>
      <c r="S59" s="209">
        <f t="shared" si="27"/>
        <v>72</v>
      </c>
      <c r="T59" s="208">
        <v>5882</v>
      </c>
      <c r="U59" s="206">
        <v>1349</v>
      </c>
      <c r="V59" s="158">
        <v>0</v>
      </c>
      <c r="W59" s="207">
        <v>578</v>
      </c>
      <c r="X59" s="205">
        <v>136</v>
      </c>
      <c r="Y59" s="206">
        <v>33</v>
      </c>
      <c r="Z59" s="206">
        <v>0</v>
      </c>
      <c r="AA59" s="205">
        <v>0</v>
      </c>
      <c r="AB59" s="204">
        <f t="shared" si="28"/>
        <v>169</v>
      </c>
      <c r="AC59" s="161">
        <v>281</v>
      </c>
      <c r="AD59" s="159">
        <v>10</v>
      </c>
      <c r="AE59" s="160">
        <v>0</v>
      </c>
      <c r="AF59" s="159">
        <v>1866</v>
      </c>
      <c r="AG59" s="158">
        <v>1848</v>
      </c>
      <c r="AH59" s="158">
        <v>17</v>
      </c>
      <c r="AI59" s="158">
        <v>8</v>
      </c>
      <c r="AJ59" s="158">
        <v>1</v>
      </c>
      <c r="AK59" s="158">
        <v>0</v>
      </c>
      <c r="AL59" s="160">
        <v>0</v>
      </c>
      <c r="AM59" s="159">
        <v>766</v>
      </c>
      <c r="AN59" s="158">
        <v>337</v>
      </c>
      <c r="AO59" s="158">
        <v>0</v>
      </c>
      <c r="AP59" s="158">
        <v>0</v>
      </c>
      <c r="AQ59" s="158">
        <v>126</v>
      </c>
      <c r="AR59" s="158">
        <v>4</v>
      </c>
      <c r="AS59" s="157">
        <v>0</v>
      </c>
      <c r="AT59" s="203">
        <v>17203</v>
      </c>
      <c r="AU59" s="202">
        <v>26379</v>
      </c>
      <c r="AV59" s="201">
        <v>5471</v>
      </c>
      <c r="AW59" s="200">
        <v>0.6337666152603364</v>
      </c>
    </row>
    <row r="60" spans="1:49" s="186" customFormat="1" ht="19.5" customHeight="1" x14ac:dyDescent="0.15">
      <c r="A60" s="212" t="s">
        <v>93</v>
      </c>
      <c r="B60" s="211">
        <v>1952</v>
      </c>
      <c r="C60" s="206">
        <v>16</v>
      </c>
      <c r="D60" s="206">
        <v>208</v>
      </c>
      <c r="E60" s="206">
        <v>366</v>
      </c>
      <c r="F60" s="209">
        <f t="shared" si="24"/>
        <v>2542</v>
      </c>
      <c r="G60" s="210">
        <v>7476</v>
      </c>
      <c r="H60" s="206">
        <v>4145</v>
      </c>
      <c r="I60" s="207">
        <f t="shared" si="25"/>
        <v>11621</v>
      </c>
      <c r="J60" s="210">
        <v>1</v>
      </c>
      <c r="K60" s="206">
        <v>48</v>
      </c>
      <c r="L60" s="207">
        <f t="shared" si="26"/>
        <v>49</v>
      </c>
      <c r="M60" s="168">
        <v>7</v>
      </c>
      <c r="N60" s="158">
        <v>0</v>
      </c>
      <c r="O60" s="158">
        <v>0</v>
      </c>
      <c r="P60" s="158">
        <v>0</v>
      </c>
      <c r="Q60" s="208">
        <v>15</v>
      </c>
      <c r="R60" s="206">
        <v>53</v>
      </c>
      <c r="S60" s="209">
        <f t="shared" si="27"/>
        <v>68</v>
      </c>
      <c r="T60" s="208">
        <v>4666</v>
      </c>
      <c r="U60" s="206">
        <v>1789</v>
      </c>
      <c r="V60" s="158">
        <v>711</v>
      </c>
      <c r="W60" s="207">
        <v>544</v>
      </c>
      <c r="X60" s="205">
        <v>120</v>
      </c>
      <c r="Y60" s="206">
        <v>21</v>
      </c>
      <c r="Z60" s="206">
        <v>0</v>
      </c>
      <c r="AA60" s="205">
        <v>0</v>
      </c>
      <c r="AB60" s="204">
        <f t="shared" si="28"/>
        <v>141</v>
      </c>
      <c r="AC60" s="161">
        <v>69</v>
      </c>
      <c r="AD60" s="159">
        <v>28</v>
      </c>
      <c r="AE60" s="160">
        <v>11</v>
      </c>
      <c r="AF60" s="159">
        <v>1362</v>
      </c>
      <c r="AG60" s="158">
        <v>1255</v>
      </c>
      <c r="AH60" s="158">
        <v>104</v>
      </c>
      <c r="AI60" s="158">
        <v>36</v>
      </c>
      <c r="AJ60" s="158">
        <v>0</v>
      </c>
      <c r="AK60" s="158">
        <v>0</v>
      </c>
      <c r="AL60" s="160">
        <v>3</v>
      </c>
      <c r="AM60" s="159">
        <v>466</v>
      </c>
      <c r="AN60" s="158">
        <v>255</v>
      </c>
      <c r="AO60" s="158">
        <v>0</v>
      </c>
      <c r="AP60" s="158">
        <v>0</v>
      </c>
      <c r="AQ60" s="158">
        <v>8</v>
      </c>
      <c r="AR60" s="158">
        <v>0</v>
      </c>
      <c r="AS60" s="157">
        <v>0</v>
      </c>
      <c r="AT60" s="203">
        <v>14301</v>
      </c>
      <c r="AU60" s="202">
        <v>21120</v>
      </c>
      <c r="AV60" s="201">
        <v>4582</v>
      </c>
      <c r="AW60" s="200">
        <v>0.64331813096979606</v>
      </c>
    </row>
    <row r="61" spans="1:49" s="186" customFormat="1" ht="19.5" customHeight="1" x14ac:dyDescent="0.15">
      <c r="A61" s="212" t="s">
        <v>94</v>
      </c>
      <c r="B61" s="211">
        <v>3765</v>
      </c>
      <c r="C61" s="206">
        <v>21</v>
      </c>
      <c r="D61" s="206">
        <v>467</v>
      </c>
      <c r="E61" s="206">
        <v>543</v>
      </c>
      <c r="F61" s="209">
        <f t="shared" si="24"/>
        <v>4796</v>
      </c>
      <c r="G61" s="210">
        <v>12311</v>
      </c>
      <c r="H61" s="206">
        <v>3692</v>
      </c>
      <c r="I61" s="207">
        <f t="shared" si="25"/>
        <v>16003</v>
      </c>
      <c r="J61" s="210">
        <v>18</v>
      </c>
      <c r="K61" s="206">
        <v>175</v>
      </c>
      <c r="L61" s="207">
        <f t="shared" si="26"/>
        <v>193</v>
      </c>
      <c r="M61" s="168">
        <v>16</v>
      </c>
      <c r="N61" s="158">
        <v>1</v>
      </c>
      <c r="O61" s="158">
        <v>0</v>
      </c>
      <c r="P61" s="158">
        <v>7</v>
      </c>
      <c r="Q61" s="208">
        <v>36</v>
      </c>
      <c r="R61" s="206">
        <v>230</v>
      </c>
      <c r="S61" s="209">
        <f t="shared" si="27"/>
        <v>266</v>
      </c>
      <c r="T61" s="208">
        <v>9245</v>
      </c>
      <c r="U61" s="206">
        <v>4082</v>
      </c>
      <c r="V61" s="158">
        <v>0</v>
      </c>
      <c r="W61" s="207">
        <v>735</v>
      </c>
      <c r="X61" s="205">
        <v>248</v>
      </c>
      <c r="Y61" s="206">
        <v>50</v>
      </c>
      <c r="Z61" s="206">
        <v>0</v>
      </c>
      <c r="AA61" s="205">
        <v>0</v>
      </c>
      <c r="AB61" s="204">
        <f t="shared" si="28"/>
        <v>298</v>
      </c>
      <c r="AC61" s="161">
        <v>578</v>
      </c>
      <c r="AD61" s="159">
        <v>59</v>
      </c>
      <c r="AE61" s="160">
        <v>7</v>
      </c>
      <c r="AF61" s="159">
        <v>3410</v>
      </c>
      <c r="AG61" s="158">
        <v>3194</v>
      </c>
      <c r="AH61" s="158">
        <v>85</v>
      </c>
      <c r="AI61" s="158">
        <v>40</v>
      </c>
      <c r="AJ61" s="158">
        <v>0</v>
      </c>
      <c r="AK61" s="158">
        <v>0</v>
      </c>
      <c r="AL61" s="160">
        <v>131</v>
      </c>
      <c r="AM61" s="159">
        <v>661</v>
      </c>
      <c r="AN61" s="158">
        <v>442</v>
      </c>
      <c r="AO61" s="158">
        <v>0</v>
      </c>
      <c r="AP61" s="158">
        <v>0</v>
      </c>
      <c r="AQ61" s="158">
        <v>660</v>
      </c>
      <c r="AR61" s="158">
        <v>63</v>
      </c>
      <c r="AS61" s="157">
        <v>0</v>
      </c>
      <c r="AT61" s="203">
        <v>21059</v>
      </c>
      <c r="AU61" s="202">
        <v>36306</v>
      </c>
      <c r="AV61" s="201">
        <v>4447</v>
      </c>
      <c r="AW61" s="200">
        <v>0.76929325751421607</v>
      </c>
    </row>
    <row r="62" spans="1:49" s="186" customFormat="1" ht="19.5" customHeight="1" x14ac:dyDescent="0.15">
      <c r="A62" s="212" t="s">
        <v>95</v>
      </c>
      <c r="B62" s="211">
        <v>1349</v>
      </c>
      <c r="C62" s="206">
        <v>9</v>
      </c>
      <c r="D62" s="206">
        <v>173</v>
      </c>
      <c r="E62" s="206">
        <v>170</v>
      </c>
      <c r="F62" s="209">
        <f t="shared" si="24"/>
        <v>1701</v>
      </c>
      <c r="G62" s="210">
        <v>4442</v>
      </c>
      <c r="H62" s="206">
        <v>2706</v>
      </c>
      <c r="I62" s="207">
        <f t="shared" si="25"/>
        <v>7148</v>
      </c>
      <c r="J62" s="210">
        <v>0</v>
      </c>
      <c r="K62" s="206">
        <v>43</v>
      </c>
      <c r="L62" s="207">
        <f t="shared" si="26"/>
        <v>43</v>
      </c>
      <c r="M62" s="168">
        <v>11</v>
      </c>
      <c r="N62" s="158">
        <v>1</v>
      </c>
      <c r="O62" s="158">
        <v>0</v>
      </c>
      <c r="P62" s="158">
        <v>1</v>
      </c>
      <c r="Q62" s="208">
        <v>19</v>
      </c>
      <c r="R62" s="206">
        <v>31</v>
      </c>
      <c r="S62" s="209">
        <f t="shared" si="27"/>
        <v>50</v>
      </c>
      <c r="T62" s="208">
        <v>2791</v>
      </c>
      <c r="U62" s="206">
        <v>890</v>
      </c>
      <c r="V62" s="158">
        <v>0</v>
      </c>
      <c r="W62" s="207">
        <v>270</v>
      </c>
      <c r="X62" s="205">
        <v>55</v>
      </c>
      <c r="Y62" s="206">
        <v>13</v>
      </c>
      <c r="Z62" s="206">
        <v>0</v>
      </c>
      <c r="AA62" s="205">
        <v>0</v>
      </c>
      <c r="AB62" s="204">
        <f t="shared" si="28"/>
        <v>68</v>
      </c>
      <c r="AC62" s="161">
        <v>35</v>
      </c>
      <c r="AD62" s="159">
        <v>8</v>
      </c>
      <c r="AE62" s="160">
        <v>0</v>
      </c>
      <c r="AF62" s="159">
        <v>898</v>
      </c>
      <c r="AG62" s="158">
        <v>871</v>
      </c>
      <c r="AH62" s="158">
        <v>26</v>
      </c>
      <c r="AI62" s="158">
        <v>11</v>
      </c>
      <c r="AJ62" s="158">
        <v>0</v>
      </c>
      <c r="AK62" s="158">
        <v>0</v>
      </c>
      <c r="AL62" s="160">
        <v>0</v>
      </c>
      <c r="AM62" s="159">
        <v>1049</v>
      </c>
      <c r="AN62" s="158">
        <v>348</v>
      </c>
      <c r="AO62" s="158">
        <v>0</v>
      </c>
      <c r="AP62" s="158">
        <v>0</v>
      </c>
      <c r="AQ62" s="158">
        <v>4</v>
      </c>
      <c r="AR62" s="158">
        <v>0</v>
      </c>
      <c r="AS62" s="157">
        <v>0</v>
      </c>
      <c r="AT62" s="203">
        <v>8940</v>
      </c>
      <c r="AU62" s="202">
        <v>13843</v>
      </c>
      <c r="AV62" s="201">
        <v>2939</v>
      </c>
      <c r="AW62" s="200">
        <v>0.62143256855064355</v>
      </c>
    </row>
    <row r="63" spans="1:49" s="186" customFormat="1" ht="19.5" customHeight="1" x14ac:dyDescent="0.15">
      <c r="A63" s="212" t="s">
        <v>96</v>
      </c>
      <c r="B63" s="211">
        <v>2481</v>
      </c>
      <c r="C63" s="206">
        <v>9</v>
      </c>
      <c r="D63" s="206">
        <v>278</v>
      </c>
      <c r="E63" s="206">
        <v>332</v>
      </c>
      <c r="F63" s="209">
        <f t="shared" si="24"/>
        <v>3100</v>
      </c>
      <c r="G63" s="210">
        <v>8932</v>
      </c>
      <c r="H63" s="206">
        <v>3915</v>
      </c>
      <c r="I63" s="207">
        <f t="shared" si="25"/>
        <v>12847</v>
      </c>
      <c r="J63" s="210">
        <v>3</v>
      </c>
      <c r="K63" s="206">
        <v>101</v>
      </c>
      <c r="L63" s="207">
        <f t="shared" si="26"/>
        <v>104</v>
      </c>
      <c r="M63" s="168">
        <v>7</v>
      </c>
      <c r="N63" s="158">
        <v>0</v>
      </c>
      <c r="O63" s="158">
        <v>0</v>
      </c>
      <c r="P63" s="158">
        <v>4</v>
      </c>
      <c r="Q63" s="208">
        <v>12</v>
      </c>
      <c r="R63" s="206">
        <v>74</v>
      </c>
      <c r="S63" s="209">
        <f t="shared" si="27"/>
        <v>86</v>
      </c>
      <c r="T63" s="208">
        <v>5560</v>
      </c>
      <c r="U63" s="206">
        <v>2899</v>
      </c>
      <c r="V63" s="158">
        <v>798</v>
      </c>
      <c r="W63" s="207">
        <v>390</v>
      </c>
      <c r="X63" s="205">
        <v>124</v>
      </c>
      <c r="Y63" s="206">
        <v>45</v>
      </c>
      <c r="Z63" s="206">
        <v>0</v>
      </c>
      <c r="AA63" s="205">
        <v>0</v>
      </c>
      <c r="AB63" s="204">
        <f t="shared" si="28"/>
        <v>169</v>
      </c>
      <c r="AC63" s="161">
        <v>661</v>
      </c>
      <c r="AD63" s="159">
        <v>78</v>
      </c>
      <c r="AE63" s="160">
        <v>1</v>
      </c>
      <c r="AF63" s="159">
        <v>1822</v>
      </c>
      <c r="AG63" s="158">
        <v>1760</v>
      </c>
      <c r="AH63" s="158">
        <v>55</v>
      </c>
      <c r="AI63" s="158">
        <v>30</v>
      </c>
      <c r="AJ63" s="158">
        <v>0</v>
      </c>
      <c r="AK63" s="158">
        <v>0</v>
      </c>
      <c r="AL63" s="160">
        <v>6</v>
      </c>
      <c r="AM63" s="159">
        <v>1033</v>
      </c>
      <c r="AN63" s="158">
        <v>540</v>
      </c>
      <c r="AO63" s="158">
        <v>0</v>
      </c>
      <c r="AP63" s="158">
        <v>0</v>
      </c>
      <c r="AQ63" s="158">
        <v>59</v>
      </c>
      <c r="AR63" s="158">
        <v>2</v>
      </c>
      <c r="AS63" s="157">
        <v>0</v>
      </c>
      <c r="AT63" s="203">
        <v>16115</v>
      </c>
      <c r="AU63" s="202">
        <v>25586</v>
      </c>
      <c r="AV63" s="201">
        <v>4364</v>
      </c>
      <c r="AW63" s="200">
        <v>0.69525959367945822</v>
      </c>
    </row>
    <row r="64" spans="1:49" s="186" customFormat="1" ht="19.5" customHeight="1" x14ac:dyDescent="0.15">
      <c r="A64" s="212" t="s">
        <v>97</v>
      </c>
      <c r="B64" s="211">
        <v>2315</v>
      </c>
      <c r="C64" s="206">
        <v>9</v>
      </c>
      <c r="D64" s="206">
        <v>254</v>
      </c>
      <c r="E64" s="206">
        <v>288</v>
      </c>
      <c r="F64" s="209">
        <f t="shared" si="24"/>
        <v>2866</v>
      </c>
      <c r="G64" s="210">
        <v>9224</v>
      </c>
      <c r="H64" s="206">
        <v>4252</v>
      </c>
      <c r="I64" s="207">
        <f t="shared" si="25"/>
        <v>13476</v>
      </c>
      <c r="J64" s="210">
        <v>28</v>
      </c>
      <c r="K64" s="206">
        <v>221</v>
      </c>
      <c r="L64" s="207">
        <f t="shared" si="26"/>
        <v>249</v>
      </c>
      <c r="M64" s="168">
        <v>14</v>
      </c>
      <c r="N64" s="158">
        <v>1</v>
      </c>
      <c r="O64" s="158">
        <v>0</v>
      </c>
      <c r="P64" s="158">
        <v>4</v>
      </c>
      <c r="Q64" s="208">
        <v>10</v>
      </c>
      <c r="R64" s="206">
        <v>150</v>
      </c>
      <c r="S64" s="209">
        <f t="shared" si="27"/>
        <v>160</v>
      </c>
      <c r="T64" s="208">
        <v>5129</v>
      </c>
      <c r="U64" s="206">
        <v>2884</v>
      </c>
      <c r="V64" s="158">
        <v>610</v>
      </c>
      <c r="W64" s="207">
        <v>359</v>
      </c>
      <c r="X64" s="205">
        <v>150</v>
      </c>
      <c r="Y64" s="206">
        <v>38</v>
      </c>
      <c r="Z64" s="206">
        <v>0</v>
      </c>
      <c r="AA64" s="205">
        <v>0</v>
      </c>
      <c r="AB64" s="204">
        <f t="shared" si="28"/>
        <v>188</v>
      </c>
      <c r="AC64" s="161">
        <v>148</v>
      </c>
      <c r="AD64" s="159">
        <v>20</v>
      </c>
      <c r="AE64" s="160">
        <v>2</v>
      </c>
      <c r="AF64" s="159">
        <v>1753</v>
      </c>
      <c r="AG64" s="158">
        <v>1710</v>
      </c>
      <c r="AH64" s="158">
        <v>43</v>
      </c>
      <c r="AI64" s="158">
        <v>15</v>
      </c>
      <c r="AJ64" s="158">
        <v>0</v>
      </c>
      <c r="AK64" s="158">
        <v>0</v>
      </c>
      <c r="AL64" s="160">
        <v>0</v>
      </c>
      <c r="AM64" s="159">
        <v>423</v>
      </c>
      <c r="AN64" s="158">
        <v>295</v>
      </c>
      <c r="AO64" s="158">
        <v>0</v>
      </c>
      <c r="AP64" s="158">
        <v>0</v>
      </c>
      <c r="AQ64" s="158">
        <v>99</v>
      </c>
      <c r="AR64" s="158">
        <v>4</v>
      </c>
      <c r="AS64" s="157">
        <v>0</v>
      </c>
      <c r="AT64" s="203">
        <v>16687</v>
      </c>
      <c r="AU64" s="202">
        <v>24613</v>
      </c>
      <c r="AV64" s="201">
        <v>4784</v>
      </c>
      <c r="AW64" s="200">
        <v>0.68447610566933803</v>
      </c>
    </row>
    <row r="65" spans="1:49" s="186" customFormat="1" ht="19.5" customHeight="1" thickBot="1" x14ac:dyDescent="0.2">
      <c r="A65" s="212" t="s">
        <v>98</v>
      </c>
      <c r="B65" s="211">
        <v>3278</v>
      </c>
      <c r="C65" s="206">
        <v>22</v>
      </c>
      <c r="D65" s="206">
        <v>506</v>
      </c>
      <c r="E65" s="206">
        <v>413</v>
      </c>
      <c r="F65" s="209">
        <f t="shared" si="24"/>
        <v>4219</v>
      </c>
      <c r="G65" s="210">
        <v>14658</v>
      </c>
      <c r="H65" s="206">
        <v>4941</v>
      </c>
      <c r="I65" s="207">
        <f t="shared" si="25"/>
        <v>19599</v>
      </c>
      <c r="J65" s="210">
        <v>6</v>
      </c>
      <c r="K65" s="206">
        <v>162</v>
      </c>
      <c r="L65" s="207">
        <f t="shared" si="26"/>
        <v>168</v>
      </c>
      <c r="M65" s="168">
        <v>7</v>
      </c>
      <c r="N65" s="158">
        <v>0</v>
      </c>
      <c r="O65" s="158">
        <v>0</v>
      </c>
      <c r="P65" s="158">
        <v>3</v>
      </c>
      <c r="Q65" s="208">
        <v>37</v>
      </c>
      <c r="R65" s="206">
        <v>167</v>
      </c>
      <c r="S65" s="209">
        <f t="shared" si="27"/>
        <v>204</v>
      </c>
      <c r="T65" s="208">
        <v>8417</v>
      </c>
      <c r="U65" s="206">
        <v>2529</v>
      </c>
      <c r="V65" s="158">
        <v>715</v>
      </c>
      <c r="W65" s="207">
        <v>1004</v>
      </c>
      <c r="X65" s="205">
        <v>233</v>
      </c>
      <c r="Y65" s="206">
        <v>56</v>
      </c>
      <c r="Z65" s="206">
        <v>0</v>
      </c>
      <c r="AA65" s="205">
        <v>0</v>
      </c>
      <c r="AB65" s="204">
        <f t="shared" si="28"/>
        <v>289</v>
      </c>
      <c r="AC65" s="161">
        <v>640</v>
      </c>
      <c r="AD65" s="159">
        <v>85</v>
      </c>
      <c r="AE65" s="160">
        <v>4</v>
      </c>
      <c r="AF65" s="159">
        <v>2733</v>
      </c>
      <c r="AG65" s="158">
        <v>2545</v>
      </c>
      <c r="AH65" s="158">
        <v>141</v>
      </c>
      <c r="AI65" s="158">
        <v>50</v>
      </c>
      <c r="AJ65" s="158">
        <v>0</v>
      </c>
      <c r="AK65" s="158">
        <v>0</v>
      </c>
      <c r="AL65" s="160">
        <v>40</v>
      </c>
      <c r="AM65" s="159">
        <v>1175</v>
      </c>
      <c r="AN65" s="158">
        <v>626</v>
      </c>
      <c r="AO65" s="158">
        <v>0</v>
      </c>
      <c r="AP65" s="158">
        <v>0</v>
      </c>
      <c r="AQ65" s="158">
        <v>72</v>
      </c>
      <c r="AR65" s="158">
        <v>3</v>
      </c>
      <c r="AS65" s="157">
        <v>0</v>
      </c>
      <c r="AT65" s="203">
        <v>24040</v>
      </c>
      <c r="AU65" s="202">
        <v>37662</v>
      </c>
      <c r="AV65" s="201">
        <v>5545</v>
      </c>
      <c r="AW65" s="200">
        <v>0.74789530078065203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25104</v>
      </c>
      <c r="C66" s="150">
        <f t="shared" si="29"/>
        <v>151</v>
      </c>
      <c r="D66" s="150">
        <f t="shared" si="29"/>
        <v>2929</v>
      </c>
      <c r="E66" s="150">
        <f t="shared" si="29"/>
        <v>3589</v>
      </c>
      <c r="F66" s="152">
        <f t="shared" si="29"/>
        <v>31773</v>
      </c>
      <c r="G66" s="151">
        <f t="shared" si="29"/>
        <v>92742</v>
      </c>
      <c r="H66" s="150">
        <f t="shared" si="29"/>
        <v>40365</v>
      </c>
      <c r="I66" s="152">
        <f t="shared" si="29"/>
        <v>133107</v>
      </c>
      <c r="J66" s="151">
        <f t="shared" si="29"/>
        <v>64</v>
      </c>
      <c r="K66" s="150">
        <f t="shared" si="29"/>
        <v>1109</v>
      </c>
      <c r="L66" s="152">
        <f t="shared" si="29"/>
        <v>1173</v>
      </c>
      <c r="M66" s="153">
        <f t="shared" si="29"/>
        <v>103</v>
      </c>
      <c r="N66" s="150">
        <f t="shared" si="29"/>
        <v>5</v>
      </c>
      <c r="O66" s="150">
        <f t="shared" si="29"/>
        <v>0</v>
      </c>
      <c r="P66" s="149">
        <f t="shared" si="29"/>
        <v>26</v>
      </c>
      <c r="Q66" s="151">
        <f t="shared" si="29"/>
        <v>220</v>
      </c>
      <c r="R66" s="150">
        <f t="shared" si="29"/>
        <v>951</v>
      </c>
      <c r="S66" s="152">
        <f t="shared" si="29"/>
        <v>1171</v>
      </c>
      <c r="T66" s="151">
        <f t="shared" si="29"/>
        <v>57697</v>
      </c>
      <c r="U66" s="150">
        <f t="shared" si="29"/>
        <v>20346</v>
      </c>
      <c r="V66" s="150">
        <f t="shared" si="29"/>
        <v>2834</v>
      </c>
      <c r="W66" s="152">
        <f t="shared" si="29"/>
        <v>5870</v>
      </c>
      <c r="X66" s="153">
        <f t="shared" si="29"/>
        <v>1508</v>
      </c>
      <c r="Y66" s="150">
        <f t="shared" si="29"/>
        <v>340</v>
      </c>
      <c r="Z66" s="150">
        <f t="shared" si="29"/>
        <v>0</v>
      </c>
      <c r="AA66" s="150">
        <f t="shared" si="29"/>
        <v>0</v>
      </c>
      <c r="AB66" s="149">
        <f t="shared" si="29"/>
        <v>1848</v>
      </c>
      <c r="AC66" s="148">
        <f t="shared" si="29"/>
        <v>2791</v>
      </c>
      <c r="AD66" s="153">
        <f t="shared" si="29"/>
        <v>332</v>
      </c>
      <c r="AE66" s="149">
        <f t="shared" si="29"/>
        <v>111</v>
      </c>
      <c r="AF66" s="151">
        <f t="shared" si="29"/>
        <v>19227</v>
      </c>
      <c r="AG66" s="150">
        <f t="shared" si="29"/>
        <v>18443</v>
      </c>
      <c r="AH66" s="150">
        <f t="shared" si="29"/>
        <v>586</v>
      </c>
      <c r="AI66" s="150">
        <f t="shared" si="29"/>
        <v>236</v>
      </c>
      <c r="AJ66" s="150">
        <f t="shared" si="29"/>
        <v>1</v>
      </c>
      <c r="AK66" s="150">
        <f t="shared" si="29"/>
        <v>0</v>
      </c>
      <c r="AL66" s="152">
        <f t="shared" si="29"/>
        <v>187</v>
      </c>
      <c r="AM66" s="151">
        <f t="shared" si="29"/>
        <v>8206</v>
      </c>
      <c r="AN66" s="150">
        <f t="shared" si="29"/>
        <v>4027</v>
      </c>
      <c r="AO66" s="150">
        <f t="shared" si="29"/>
        <v>0</v>
      </c>
      <c r="AP66" s="150">
        <f t="shared" si="29"/>
        <v>0</v>
      </c>
      <c r="AQ66" s="150">
        <f t="shared" si="29"/>
        <v>1105</v>
      </c>
      <c r="AR66" s="150">
        <f t="shared" si="29"/>
        <v>83</v>
      </c>
      <c r="AS66" s="149">
        <f t="shared" si="29"/>
        <v>0</v>
      </c>
      <c r="AT66" s="148">
        <v>166664</v>
      </c>
      <c r="AU66" s="148">
        <v>259235</v>
      </c>
      <c r="AV66" s="147">
        <v>45317</v>
      </c>
      <c r="AW66" s="146">
        <v>0.6967477292704366</v>
      </c>
    </row>
    <row r="67" spans="1:49" s="186" customFormat="1" ht="19.5" customHeight="1" x14ac:dyDescent="0.15">
      <c r="A67" s="212" t="s">
        <v>99</v>
      </c>
      <c r="B67" s="211">
        <v>2542</v>
      </c>
      <c r="C67" s="206">
        <v>24</v>
      </c>
      <c r="D67" s="206">
        <v>287</v>
      </c>
      <c r="E67" s="206">
        <v>310</v>
      </c>
      <c r="F67" s="209">
        <f t="shared" ref="F67:F75" si="30">SUM(B67:E67)</f>
        <v>3163</v>
      </c>
      <c r="G67" s="210">
        <v>9544</v>
      </c>
      <c r="H67" s="206">
        <v>4513</v>
      </c>
      <c r="I67" s="207">
        <f t="shared" ref="I67:I75" si="31">SUM(G67:H67)</f>
        <v>14057</v>
      </c>
      <c r="J67" s="210">
        <v>6</v>
      </c>
      <c r="K67" s="206">
        <v>87</v>
      </c>
      <c r="L67" s="207">
        <f t="shared" ref="L67:L75" si="32">SUM(J67:K67)</f>
        <v>93</v>
      </c>
      <c r="M67" s="168">
        <v>13</v>
      </c>
      <c r="N67" s="158">
        <v>0</v>
      </c>
      <c r="O67" s="158">
        <v>0</v>
      </c>
      <c r="P67" s="158">
        <v>5</v>
      </c>
      <c r="Q67" s="208">
        <v>24</v>
      </c>
      <c r="R67" s="215">
        <v>54</v>
      </c>
      <c r="S67" s="209">
        <f t="shared" ref="S67:S75" si="33">SUM(Q67:R67)</f>
        <v>78</v>
      </c>
      <c r="T67" s="208">
        <v>5477</v>
      </c>
      <c r="U67" s="206">
        <v>1283</v>
      </c>
      <c r="V67" s="158">
        <v>0</v>
      </c>
      <c r="W67" s="207">
        <v>796</v>
      </c>
      <c r="X67" s="205">
        <v>169</v>
      </c>
      <c r="Y67" s="206">
        <v>52</v>
      </c>
      <c r="Z67" s="206">
        <v>0</v>
      </c>
      <c r="AA67" s="205">
        <v>0</v>
      </c>
      <c r="AB67" s="204">
        <f t="shared" ref="AB67:AB75" si="34">SUM(X67:AA67)</f>
        <v>221</v>
      </c>
      <c r="AC67" s="161">
        <v>50</v>
      </c>
      <c r="AD67" s="159">
        <v>24</v>
      </c>
      <c r="AE67" s="160">
        <v>2</v>
      </c>
      <c r="AF67" s="173">
        <v>1822</v>
      </c>
      <c r="AG67" s="158">
        <v>1752</v>
      </c>
      <c r="AH67" s="172">
        <v>35</v>
      </c>
      <c r="AI67" s="158">
        <v>12</v>
      </c>
      <c r="AJ67" s="158">
        <v>0</v>
      </c>
      <c r="AK67" s="158">
        <v>0</v>
      </c>
      <c r="AL67" s="160">
        <v>32</v>
      </c>
      <c r="AM67" s="159">
        <v>598</v>
      </c>
      <c r="AN67" s="158">
        <v>259</v>
      </c>
      <c r="AO67" s="158">
        <v>0</v>
      </c>
      <c r="AP67" s="158">
        <v>0</v>
      </c>
      <c r="AQ67" s="158">
        <v>22</v>
      </c>
      <c r="AR67" s="158">
        <v>0</v>
      </c>
      <c r="AS67" s="157">
        <v>0</v>
      </c>
      <c r="AT67" s="203">
        <v>17390</v>
      </c>
      <c r="AU67" s="214">
        <v>25684</v>
      </c>
      <c r="AV67" s="213">
        <v>4947</v>
      </c>
      <c r="AW67" s="200">
        <v>0.67894998932915984</v>
      </c>
    </row>
    <row r="68" spans="1:49" s="186" customFormat="1" ht="19.5" customHeight="1" x14ac:dyDescent="0.15">
      <c r="A68" s="212" t="s">
        <v>100</v>
      </c>
      <c r="B68" s="211">
        <v>3051</v>
      </c>
      <c r="C68" s="206">
        <v>30</v>
      </c>
      <c r="D68" s="206">
        <v>322</v>
      </c>
      <c r="E68" s="206">
        <v>340</v>
      </c>
      <c r="F68" s="209">
        <f t="shared" si="30"/>
        <v>3743</v>
      </c>
      <c r="G68" s="210">
        <v>10779</v>
      </c>
      <c r="H68" s="206">
        <v>4315</v>
      </c>
      <c r="I68" s="207">
        <f t="shared" si="31"/>
        <v>15094</v>
      </c>
      <c r="J68" s="210">
        <v>7</v>
      </c>
      <c r="K68" s="206">
        <v>135</v>
      </c>
      <c r="L68" s="207">
        <f t="shared" si="32"/>
        <v>142</v>
      </c>
      <c r="M68" s="168">
        <v>32</v>
      </c>
      <c r="N68" s="158">
        <v>3</v>
      </c>
      <c r="O68" s="158">
        <v>0</v>
      </c>
      <c r="P68" s="158">
        <v>7</v>
      </c>
      <c r="Q68" s="208">
        <v>37</v>
      </c>
      <c r="R68" s="206">
        <v>117</v>
      </c>
      <c r="S68" s="209">
        <f t="shared" si="33"/>
        <v>154</v>
      </c>
      <c r="T68" s="208">
        <v>7291</v>
      </c>
      <c r="U68" s="206">
        <v>2050</v>
      </c>
      <c r="V68" s="158">
        <v>0</v>
      </c>
      <c r="W68" s="207">
        <v>924</v>
      </c>
      <c r="X68" s="205">
        <v>208</v>
      </c>
      <c r="Y68" s="206">
        <v>42</v>
      </c>
      <c r="Z68" s="206">
        <v>0</v>
      </c>
      <c r="AA68" s="205">
        <v>0</v>
      </c>
      <c r="AB68" s="204">
        <f t="shared" si="34"/>
        <v>250</v>
      </c>
      <c r="AC68" s="161">
        <v>1052</v>
      </c>
      <c r="AD68" s="159">
        <v>165</v>
      </c>
      <c r="AE68" s="160">
        <v>3</v>
      </c>
      <c r="AF68" s="159">
        <v>2421</v>
      </c>
      <c r="AG68" s="158">
        <v>2252</v>
      </c>
      <c r="AH68" s="158">
        <v>149</v>
      </c>
      <c r="AI68" s="158">
        <v>56</v>
      </c>
      <c r="AJ68" s="158">
        <v>0</v>
      </c>
      <c r="AK68" s="158">
        <v>0</v>
      </c>
      <c r="AL68" s="160">
        <v>7</v>
      </c>
      <c r="AM68" s="159">
        <v>1765</v>
      </c>
      <c r="AN68" s="158">
        <v>753</v>
      </c>
      <c r="AO68" s="158">
        <v>0</v>
      </c>
      <c r="AP68" s="158">
        <v>0</v>
      </c>
      <c r="AQ68" s="158">
        <v>37</v>
      </c>
      <c r="AR68" s="158">
        <v>2</v>
      </c>
      <c r="AS68" s="157">
        <v>0</v>
      </c>
      <c r="AT68" s="203">
        <v>19131</v>
      </c>
      <c r="AU68" s="202">
        <v>32271</v>
      </c>
      <c r="AV68" s="201">
        <v>4852</v>
      </c>
      <c r="AW68" s="200">
        <v>0.71412481780840065</v>
      </c>
    </row>
    <row r="69" spans="1:49" s="186" customFormat="1" ht="19.5" customHeight="1" x14ac:dyDescent="0.15">
      <c r="A69" s="212" t="s">
        <v>101</v>
      </c>
      <c r="B69" s="211">
        <v>1193</v>
      </c>
      <c r="C69" s="206">
        <v>3</v>
      </c>
      <c r="D69" s="206">
        <v>112</v>
      </c>
      <c r="E69" s="206">
        <v>271</v>
      </c>
      <c r="F69" s="209">
        <f t="shared" si="30"/>
        <v>1579</v>
      </c>
      <c r="G69" s="210">
        <v>5473</v>
      </c>
      <c r="H69" s="206">
        <v>3237</v>
      </c>
      <c r="I69" s="207">
        <f t="shared" si="31"/>
        <v>8710</v>
      </c>
      <c r="J69" s="210">
        <v>8</v>
      </c>
      <c r="K69" s="206">
        <v>265</v>
      </c>
      <c r="L69" s="207">
        <f t="shared" si="32"/>
        <v>273</v>
      </c>
      <c r="M69" s="168">
        <v>11</v>
      </c>
      <c r="N69" s="158">
        <v>0</v>
      </c>
      <c r="O69" s="158">
        <v>0</v>
      </c>
      <c r="P69" s="158">
        <v>2</v>
      </c>
      <c r="Q69" s="208">
        <v>39</v>
      </c>
      <c r="R69" s="206">
        <v>181</v>
      </c>
      <c r="S69" s="209">
        <f t="shared" si="33"/>
        <v>220</v>
      </c>
      <c r="T69" s="208">
        <v>7491</v>
      </c>
      <c r="U69" s="206">
        <v>6185</v>
      </c>
      <c r="V69" s="158">
        <v>0</v>
      </c>
      <c r="W69" s="207">
        <v>210</v>
      </c>
      <c r="X69" s="205">
        <v>104</v>
      </c>
      <c r="Y69" s="206">
        <v>24</v>
      </c>
      <c r="Z69" s="206">
        <v>0</v>
      </c>
      <c r="AA69" s="205">
        <v>0</v>
      </c>
      <c r="AB69" s="204">
        <f t="shared" si="34"/>
        <v>128</v>
      </c>
      <c r="AC69" s="161">
        <v>522</v>
      </c>
      <c r="AD69" s="159">
        <v>201</v>
      </c>
      <c r="AE69" s="160">
        <v>4</v>
      </c>
      <c r="AF69" s="159">
        <v>5519</v>
      </c>
      <c r="AG69" s="158">
        <v>5315</v>
      </c>
      <c r="AH69" s="158">
        <v>197</v>
      </c>
      <c r="AI69" s="158">
        <v>92</v>
      </c>
      <c r="AJ69" s="158">
        <v>0</v>
      </c>
      <c r="AK69" s="158">
        <v>0</v>
      </c>
      <c r="AL69" s="160">
        <v>4</v>
      </c>
      <c r="AM69" s="159">
        <v>1648</v>
      </c>
      <c r="AN69" s="158">
        <v>1194</v>
      </c>
      <c r="AO69" s="158">
        <v>0</v>
      </c>
      <c r="AP69" s="158">
        <v>0</v>
      </c>
      <c r="AQ69" s="158">
        <v>459</v>
      </c>
      <c r="AR69" s="158">
        <v>3</v>
      </c>
      <c r="AS69" s="157">
        <v>0</v>
      </c>
      <c r="AT69" s="203">
        <v>10622</v>
      </c>
      <c r="AU69" s="202">
        <v>26817</v>
      </c>
      <c r="AV69" s="201">
        <v>3787</v>
      </c>
      <c r="AW69" s="200">
        <v>0.62835820895522387</v>
      </c>
    </row>
    <row r="70" spans="1:49" s="186" customFormat="1" ht="19.5" customHeight="1" x14ac:dyDescent="0.15">
      <c r="A70" s="212" t="s">
        <v>102</v>
      </c>
      <c r="B70" s="211">
        <v>2583</v>
      </c>
      <c r="C70" s="206">
        <v>12</v>
      </c>
      <c r="D70" s="206">
        <v>192</v>
      </c>
      <c r="E70" s="206">
        <v>475</v>
      </c>
      <c r="F70" s="209">
        <f t="shared" si="30"/>
        <v>3262</v>
      </c>
      <c r="G70" s="210">
        <v>7007</v>
      </c>
      <c r="H70" s="206">
        <v>4594</v>
      </c>
      <c r="I70" s="207">
        <f t="shared" si="31"/>
        <v>11601</v>
      </c>
      <c r="J70" s="210">
        <v>12</v>
      </c>
      <c r="K70" s="206">
        <v>230</v>
      </c>
      <c r="L70" s="207">
        <f t="shared" si="32"/>
        <v>242</v>
      </c>
      <c r="M70" s="168">
        <v>28</v>
      </c>
      <c r="N70" s="158">
        <v>0</v>
      </c>
      <c r="O70" s="158">
        <v>0</v>
      </c>
      <c r="P70" s="158">
        <v>5</v>
      </c>
      <c r="Q70" s="208">
        <v>82</v>
      </c>
      <c r="R70" s="206">
        <v>181</v>
      </c>
      <c r="S70" s="209">
        <f t="shared" si="33"/>
        <v>263</v>
      </c>
      <c r="T70" s="208">
        <v>5772</v>
      </c>
      <c r="U70" s="206">
        <v>2535</v>
      </c>
      <c r="V70" s="158">
        <v>0</v>
      </c>
      <c r="W70" s="207">
        <v>534</v>
      </c>
      <c r="X70" s="205">
        <v>233</v>
      </c>
      <c r="Y70" s="206">
        <v>54</v>
      </c>
      <c r="Z70" s="206">
        <v>0</v>
      </c>
      <c r="AA70" s="205">
        <v>0</v>
      </c>
      <c r="AB70" s="204">
        <f t="shared" si="34"/>
        <v>287</v>
      </c>
      <c r="AC70" s="161">
        <v>61</v>
      </c>
      <c r="AD70" s="159">
        <v>165</v>
      </c>
      <c r="AE70" s="160">
        <v>3</v>
      </c>
      <c r="AF70" s="159">
        <v>1841</v>
      </c>
      <c r="AG70" s="158">
        <v>1529</v>
      </c>
      <c r="AH70" s="158">
        <v>307</v>
      </c>
      <c r="AI70" s="158">
        <v>142</v>
      </c>
      <c r="AJ70" s="158">
        <v>0</v>
      </c>
      <c r="AK70" s="158">
        <v>0</v>
      </c>
      <c r="AL70" s="160">
        <v>0</v>
      </c>
      <c r="AM70" s="159">
        <v>188</v>
      </c>
      <c r="AN70" s="158">
        <v>108</v>
      </c>
      <c r="AO70" s="158">
        <v>0</v>
      </c>
      <c r="AP70" s="158">
        <v>0</v>
      </c>
      <c r="AQ70" s="158">
        <v>78</v>
      </c>
      <c r="AR70" s="158">
        <v>4</v>
      </c>
      <c r="AS70" s="157">
        <v>0</v>
      </c>
      <c r="AT70" s="203">
        <v>15225</v>
      </c>
      <c r="AU70" s="202">
        <v>23887</v>
      </c>
      <c r="AV70" s="201">
        <v>5339</v>
      </c>
      <c r="AW70" s="200">
        <v>0.60399965520213772</v>
      </c>
    </row>
    <row r="71" spans="1:49" s="186" customFormat="1" ht="19.5" customHeight="1" x14ac:dyDescent="0.15">
      <c r="A71" s="212" t="s">
        <v>103</v>
      </c>
      <c r="B71" s="211">
        <v>3131</v>
      </c>
      <c r="C71" s="206">
        <v>2</v>
      </c>
      <c r="D71" s="206">
        <v>227</v>
      </c>
      <c r="E71" s="206">
        <v>494</v>
      </c>
      <c r="F71" s="209">
        <f t="shared" si="30"/>
        <v>3854</v>
      </c>
      <c r="G71" s="210">
        <v>7565</v>
      </c>
      <c r="H71" s="206">
        <v>5377</v>
      </c>
      <c r="I71" s="207">
        <f t="shared" si="31"/>
        <v>12942</v>
      </c>
      <c r="J71" s="210">
        <v>20</v>
      </c>
      <c r="K71" s="206">
        <v>327</v>
      </c>
      <c r="L71" s="207">
        <f t="shared" si="32"/>
        <v>347</v>
      </c>
      <c r="M71" s="168">
        <v>13</v>
      </c>
      <c r="N71" s="158">
        <v>0</v>
      </c>
      <c r="O71" s="158">
        <v>0</v>
      </c>
      <c r="P71" s="158">
        <v>2</v>
      </c>
      <c r="Q71" s="208">
        <v>63</v>
      </c>
      <c r="R71" s="206">
        <v>204</v>
      </c>
      <c r="S71" s="209">
        <f t="shared" si="33"/>
        <v>267</v>
      </c>
      <c r="T71" s="208">
        <v>6481</v>
      </c>
      <c r="U71" s="206">
        <v>2907</v>
      </c>
      <c r="V71" s="158">
        <v>758</v>
      </c>
      <c r="W71" s="207">
        <v>687</v>
      </c>
      <c r="X71" s="205">
        <v>244</v>
      </c>
      <c r="Y71" s="206">
        <v>48</v>
      </c>
      <c r="Z71" s="206">
        <v>0</v>
      </c>
      <c r="AA71" s="205">
        <v>0</v>
      </c>
      <c r="AB71" s="204">
        <f t="shared" si="34"/>
        <v>292</v>
      </c>
      <c r="AC71" s="161">
        <v>199</v>
      </c>
      <c r="AD71" s="159">
        <v>156</v>
      </c>
      <c r="AE71" s="160">
        <v>3</v>
      </c>
      <c r="AF71" s="159">
        <v>2150</v>
      </c>
      <c r="AG71" s="158">
        <v>1846</v>
      </c>
      <c r="AH71" s="158">
        <v>269</v>
      </c>
      <c r="AI71" s="158">
        <v>102</v>
      </c>
      <c r="AJ71" s="158">
        <v>0</v>
      </c>
      <c r="AK71" s="158">
        <v>0</v>
      </c>
      <c r="AL71" s="160">
        <v>1</v>
      </c>
      <c r="AM71" s="159">
        <v>471</v>
      </c>
      <c r="AN71" s="158">
        <v>238</v>
      </c>
      <c r="AO71" s="158">
        <v>0</v>
      </c>
      <c r="AP71" s="158">
        <v>0</v>
      </c>
      <c r="AQ71" s="158">
        <v>174</v>
      </c>
      <c r="AR71" s="158">
        <v>5</v>
      </c>
      <c r="AS71" s="157">
        <v>0</v>
      </c>
      <c r="AT71" s="203">
        <v>17239</v>
      </c>
      <c r="AU71" s="202">
        <v>27437</v>
      </c>
      <c r="AV71" s="201">
        <v>6213</v>
      </c>
      <c r="AW71" s="200">
        <v>0.58453098439190232</v>
      </c>
    </row>
    <row r="72" spans="1:49" s="186" customFormat="1" ht="19.5" customHeight="1" x14ac:dyDescent="0.15">
      <c r="A72" s="212" t="s">
        <v>104</v>
      </c>
      <c r="B72" s="211">
        <v>1732</v>
      </c>
      <c r="C72" s="206">
        <v>1</v>
      </c>
      <c r="D72" s="206">
        <v>186</v>
      </c>
      <c r="E72" s="206">
        <v>269</v>
      </c>
      <c r="F72" s="209">
        <f t="shared" si="30"/>
        <v>2188</v>
      </c>
      <c r="G72" s="210">
        <v>6518</v>
      </c>
      <c r="H72" s="206">
        <v>4295</v>
      </c>
      <c r="I72" s="207">
        <f t="shared" si="31"/>
        <v>10813</v>
      </c>
      <c r="J72" s="210">
        <v>14</v>
      </c>
      <c r="K72" s="206">
        <v>99</v>
      </c>
      <c r="L72" s="207">
        <f t="shared" si="32"/>
        <v>113</v>
      </c>
      <c r="M72" s="168">
        <v>19</v>
      </c>
      <c r="N72" s="158">
        <v>0</v>
      </c>
      <c r="O72" s="158">
        <v>0</v>
      </c>
      <c r="P72" s="158">
        <v>5</v>
      </c>
      <c r="Q72" s="208">
        <v>36</v>
      </c>
      <c r="R72" s="206">
        <v>64</v>
      </c>
      <c r="S72" s="209">
        <f t="shared" si="33"/>
        <v>100</v>
      </c>
      <c r="T72" s="208">
        <v>4315</v>
      </c>
      <c r="U72" s="206">
        <v>1267</v>
      </c>
      <c r="V72" s="158">
        <v>0</v>
      </c>
      <c r="W72" s="207">
        <v>493</v>
      </c>
      <c r="X72" s="205">
        <v>144</v>
      </c>
      <c r="Y72" s="206">
        <v>32</v>
      </c>
      <c r="Z72" s="206">
        <v>0</v>
      </c>
      <c r="AA72" s="205">
        <v>0</v>
      </c>
      <c r="AB72" s="204">
        <f t="shared" si="34"/>
        <v>176</v>
      </c>
      <c r="AC72" s="161">
        <v>85</v>
      </c>
      <c r="AD72" s="159">
        <v>53</v>
      </c>
      <c r="AE72" s="160">
        <v>41</v>
      </c>
      <c r="AF72" s="159">
        <v>1433</v>
      </c>
      <c r="AG72" s="158">
        <v>1331</v>
      </c>
      <c r="AH72" s="158">
        <v>101</v>
      </c>
      <c r="AI72" s="158">
        <v>32</v>
      </c>
      <c r="AJ72" s="158">
        <v>0</v>
      </c>
      <c r="AK72" s="158">
        <v>0</v>
      </c>
      <c r="AL72" s="160">
        <v>0</v>
      </c>
      <c r="AM72" s="159">
        <v>432</v>
      </c>
      <c r="AN72" s="158">
        <v>179</v>
      </c>
      <c r="AO72" s="158">
        <v>0</v>
      </c>
      <c r="AP72" s="158">
        <v>0</v>
      </c>
      <c r="AQ72" s="158">
        <v>4</v>
      </c>
      <c r="AR72" s="158">
        <v>0</v>
      </c>
      <c r="AS72" s="157">
        <v>0</v>
      </c>
      <c r="AT72" s="203">
        <v>13171</v>
      </c>
      <c r="AU72" s="202">
        <v>19810</v>
      </c>
      <c r="AV72" s="201">
        <v>4683</v>
      </c>
      <c r="AW72" s="200">
        <v>0.60279293443077775</v>
      </c>
    </row>
    <row r="73" spans="1:49" s="186" customFormat="1" ht="19.5" customHeight="1" x14ac:dyDescent="0.15">
      <c r="A73" s="212" t="s">
        <v>105</v>
      </c>
      <c r="B73" s="211">
        <v>1844</v>
      </c>
      <c r="C73" s="206">
        <v>8</v>
      </c>
      <c r="D73" s="206">
        <v>218</v>
      </c>
      <c r="E73" s="206">
        <v>273</v>
      </c>
      <c r="F73" s="209">
        <f t="shared" si="30"/>
        <v>2343</v>
      </c>
      <c r="G73" s="210">
        <v>8124</v>
      </c>
      <c r="H73" s="206">
        <v>4339</v>
      </c>
      <c r="I73" s="207">
        <f t="shared" si="31"/>
        <v>12463</v>
      </c>
      <c r="J73" s="210">
        <v>0</v>
      </c>
      <c r="K73" s="206">
        <v>34</v>
      </c>
      <c r="L73" s="207">
        <f t="shared" si="32"/>
        <v>34</v>
      </c>
      <c r="M73" s="168">
        <v>11</v>
      </c>
      <c r="N73" s="158">
        <v>2</v>
      </c>
      <c r="O73" s="158">
        <v>0</v>
      </c>
      <c r="P73" s="158">
        <v>2</v>
      </c>
      <c r="Q73" s="208">
        <v>19</v>
      </c>
      <c r="R73" s="206">
        <v>41</v>
      </c>
      <c r="S73" s="209">
        <f t="shared" si="33"/>
        <v>60</v>
      </c>
      <c r="T73" s="208">
        <v>4234</v>
      </c>
      <c r="U73" s="206">
        <v>898</v>
      </c>
      <c r="V73" s="158">
        <v>0</v>
      </c>
      <c r="W73" s="207">
        <v>703</v>
      </c>
      <c r="X73" s="205">
        <v>138</v>
      </c>
      <c r="Y73" s="206">
        <v>28</v>
      </c>
      <c r="Z73" s="206">
        <v>0</v>
      </c>
      <c r="AA73" s="205">
        <v>0</v>
      </c>
      <c r="AB73" s="204">
        <f t="shared" si="34"/>
        <v>166</v>
      </c>
      <c r="AC73" s="161">
        <v>170</v>
      </c>
      <c r="AD73" s="159">
        <v>131</v>
      </c>
      <c r="AE73" s="160">
        <v>3</v>
      </c>
      <c r="AF73" s="159">
        <v>1454</v>
      </c>
      <c r="AG73" s="158">
        <v>1147</v>
      </c>
      <c r="AH73" s="158">
        <v>306</v>
      </c>
      <c r="AI73" s="158">
        <v>110</v>
      </c>
      <c r="AJ73" s="158">
        <v>0</v>
      </c>
      <c r="AK73" s="158">
        <v>0</v>
      </c>
      <c r="AL73" s="160">
        <v>0</v>
      </c>
      <c r="AM73" s="159">
        <v>443</v>
      </c>
      <c r="AN73" s="158">
        <v>180</v>
      </c>
      <c r="AO73" s="158">
        <v>0</v>
      </c>
      <c r="AP73" s="158">
        <v>0</v>
      </c>
      <c r="AQ73" s="158">
        <v>1</v>
      </c>
      <c r="AR73" s="158">
        <v>0</v>
      </c>
      <c r="AS73" s="157">
        <v>0</v>
      </c>
      <c r="AT73" s="203">
        <v>14897</v>
      </c>
      <c r="AU73" s="202">
        <v>21559</v>
      </c>
      <c r="AV73" s="201">
        <v>4665</v>
      </c>
      <c r="AW73" s="200">
        <v>0.65184947444435526</v>
      </c>
    </row>
    <row r="74" spans="1:49" s="186" customFormat="1" ht="19.5" customHeight="1" x14ac:dyDescent="0.15">
      <c r="A74" s="212" t="s">
        <v>106</v>
      </c>
      <c r="B74" s="211">
        <v>3714</v>
      </c>
      <c r="C74" s="206">
        <v>29</v>
      </c>
      <c r="D74" s="206">
        <v>399</v>
      </c>
      <c r="E74" s="206">
        <v>538</v>
      </c>
      <c r="F74" s="209">
        <f t="shared" si="30"/>
        <v>4680</v>
      </c>
      <c r="G74" s="210">
        <v>10482</v>
      </c>
      <c r="H74" s="206">
        <v>3706</v>
      </c>
      <c r="I74" s="207">
        <f t="shared" si="31"/>
        <v>14188</v>
      </c>
      <c r="J74" s="210">
        <v>4</v>
      </c>
      <c r="K74" s="206">
        <v>214</v>
      </c>
      <c r="L74" s="207">
        <f t="shared" si="32"/>
        <v>218</v>
      </c>
      <c r="M74" s="168">
        <v>22</v>
      </c>
      <c r="N74" s="158">
        <v>0</v>
      </c>
      <c r="O74" s="158">
        <v>0</v>
      </c>
      <c r="P74" s="158">
        <v>2</v>
      </c>
      <c r="Q74" s="208">
        <v>57</v>
      </c>
      <c r="R74" s="206">
        <v>199</v>
      </c>
      <c r="S74" s="209">
        <f t="shared" si="33"/>
        <v>256</v>
      </c>
      <c r="T74" s="208">
        <v>7929</v>
      </c>
      <c r="U74" s="206">
        <v>3096</v>
      </c>
      <c r="V74" s="158">
        <v>0</v>
      </c>
      <c r="W74" s="207">
        <v>807</v>
      </c>
      <c r="X74" s="205">
        <v>232</v>
      </c>
      <c r="Y74" s="206">
        <v>38</v>
      </c>
      <c r="Z74" s="206">
        <v>0</v>
      </c>
      <c r="AA74" s="205">
        <v>0</v>
      </c>
      <c r="AB74" s="204">
        <f t="shared" si="34"/>
        <v>270</v>
      </c>
      <c r="AC74" s="161">
        <v>768</v>
      </c>
      <c r="AD74" s="159">
        <v>333</v>
      </c>
      <c r="AE74" s="160">
        <v>3</v>
      </c>
      <c r="AF74" s="159">
        <v>3079</v>
      </c>
      <c r="AG74" s="158">
        <v>2591</v>
      </c>
      <c r="AH74" s="158">
        <v>444</v>
      </c>
      <c r="AI74" s="158">
        <v>201</v>
      </c>
      <c r="AJ74" s="158">
        <v>0</v>
      </c>
      <c r="AK74" s="158">
        <v>0</v>
      </c>
      <c r="AL74" s="160">
        <v>39</v>
      </c>
      <c r="AM74" s="159">
        <v>988</v>
      </c>
      <c r="AN74" s="158">
        <v>500</v>
      </c>
      <c r="AO74" s="158">
        <v>0</v>
      </c>
      <c r="AP74" s="158">
        <v>0</v>
      </c>
      <c r="AQ74" s="158">
        <v>318</v>
      </c>
      <c r="AR74" s="158">
        <v>32</v>
      </c>
      <c r="AS74" s="157">
        <v>0</v>
      </c>
      <c r="AT74" s="203">
        <v>19165</v>
      </c>
      <c r="AU74" s="202">
        <v>33141</v>
      </c>
      <c r="AV74" s="201">
        <v>4509</v>
      </c>
      <c r="AW74" s="200">
        <v>0.73879334648999151</v>
      </c>
    </row>
    <row r="75" spans="1:49" s="186" customFormat="1" ht="19.5" customHeight="1" thickBot="1" x14ac:dyDescent="0.2">
      <c r="A75" s="212" t="s">
        <v>107</v>
      </c>
      <c r="B75" s="211">
        <v>2577</v>
      </c>
      <c r="C75" s="206">
        <v>10</v>
      </c>
      <c r="D75" s="206">
        <v>263</v>
      </c>
      <c r="E75" s="206">
        <v>394</v>
      </c>
      <c r="F75" s="209">
        <f t="shared" si="30"/>
        <v>3244</v>
      </c>
      <c r="G75" s="210">
        <v>11188</v>
      </c>
      <c r="H75" s="206">
        <v>6328</v>
      </c>
      <c r="I75" s="207">
        <f t="shared" si="31"/>
        <v>17516</v>
      </c>
      <c r="J75" s="210">
        <v>6</v>
      </c>
      <c r="K75" s="206">
        <v>162</v>
      </c>
      <c r="L75" s="207">
        <f t="shared" si="32"/>
        <v>168</v>
      </c>
      <c r="M75" s="168">
        <v>16</v>
      </c>
      <c r="N75" s="158">
        <v>0</v>
      </c>
      <c r="O75" s="158">
        <v>0</v>
      </c>
      <c r="P75" s="158">
        <v>2</v>
      </c>
      <c r="Q75" s="208">
        <v>26</v>
      </c>
      <c r="R75" s="206">
        <v>62</v>
      </c>
      <c r="S75" s="209">
        <f t="shared" si="33"/>
        <v>88</v>
      </c>
      <c r="T75" s="208">
        <v>6038</v>
      </c>
      <c r="U75" s="206">
        <v>2094</v>
      </c>
      <c r="V75" s="158">
        <v>0</v>
      </c>
      <c r="W75" s="207">
        <v>823</v>
      </c>
      <c r="X75" s="205">
        <v>144</v>
      </c>
      <c r="Y75" s="206">
        <v>35</v>
      </c>
      <c r="Z75" s="206">
        <v>0</v>
      </c>
      <c r="AA75" s="205">
        <v>0</v>
      </c>
      <c r="AB75" s="204">
        <f t="shared" si="34"/>
        <v>179</v>
      </c>
      <c r="AC75" s="161">
        <v>75</v>
      </c>
      <c r="AD75" s="159">
        <v>247</v>
      </c>
      <c r="AE75" s="160">
        <v>99</v>
      </c>
      <c r="AF75" s="159">
        <v>2353</v>
      </c>
      <c r="AG75" s="158">
        <v>1867</v>
      </c>
      <c r="AH75" s="158">
        <v>478</v>
      </c>
      <c r="AI75" s="158">
        <v>191</v>
      </c>
      <c r="AJ75" s="158">
        <v>0</v>
      </c>
      <c r="AK75" s="158">
        <v>0</v>
      </c>
      <c r="AL75" s="160">
        <v>8</v>
      </c>
      <c r="AM75" s="159">
        <v>1089</v>
      </c>
      <c r="AN75" s="158">
        <v>480</v>
      </c>
      <c r="AO75" s="158">
        <v>0</v>
      </c>
      <c r="AP75" s="158">
        <v>0</v>
      </c>
      <c r="AQ75" s="158">
        <v>8</v>
      </c>
      <c r="AR75" s="158">
        <v>0</v>
      </c>
      <c r="AS75" s="157">
        <v>0</v>
      </c>
      <c r="AT75" s="203">
        <v>21036</v>
      </c>
      <c r="AU75" s="202">
        <v>31212</v>
      </c>
      <c r="AV75" s="201">
        <v>6910</v>
      </c>
      <c r="AW75" s="200">
        <v>0.63873030372231099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22367</v>
      </c>
      <c r="C76" s="150">
        <f t="shared" si="35"/>
        <v>119</v>
      </c>
      <c r="D76" s="150">
        <f t="shared" si="35"/>
        <v>2206</v>
      </c>
      <c r="E76" s="150">
        <f t="shared" si="35"/>
        <v>3364</v>
      </c>
      <c r="F76" s="152">
        <f t="shared" si="35"/>
        <v>28056</v>
      </c>
      <c r="G76" s="151">
        <f t="shared" si="35"/>
        <v>76680</v>
      </c>
      <c r="H76" s="150">
        <f t="shared" si="35"/>
        <v>40704</v>
      </c>
      <c r="I76" s="152">
        <f t="shared" si="35"/>
        <v>117384</v>
      </c>
      <c r="J76" s="151">
        <f t="shared" si="35"/>
        <v>77</v>
      </c>
      <c r="K76" s="150">
        <f t="shared" si="35"/>
        <v>1553</v>
      </c>
      <c r="L76" s="152">
        <f t="shared" si="35"/>
        <v>1630</v>
      </c>
      <c r="M76" s="153">
        <f t="shared" si="35"/>
        <v>165</v>
      </c>
      <c r="N76" s="150">
        <f t="shared" si="35"/>
        <v>5</v>
      </c>
      <c r="O76" s="150">
        <f t="shared" si="35"/>
        <v>0</v>
      </c>
      <c r="P76" s="149">
        <f t="shared" si="35"/>
        <v>32</v>
      </c>
      <c r="Q76" s="151">
        <f t="shared" si="35"/>
        <v>383</v>
      </c>
      <c r="R76" s="150">
        <f t="shared" si="35"/>
        <v>1103</v>
      </c>
      <c r="S76" s="152">
        <f t="shared" si="35"/>
        <v>1486</v>
      </c>
      <c r="T76" s="151">
        <f t="shared" si="35"/>
        <v>55028</v>
      </c>
      <c r="U76" s="150">
        <f t="shared" si="35"/>
        <v>22315</v>
      </c>
      <c r="V76" s="150">
        <f t="shared" si="35"/>
        <v>758</v>
      </c>
      <c r="W76" s="152">
        <f t="shared" si="35"/>
        <v>5977</v>
      </c>
      <c r="X76" s="153">
        <f t="shared" si="35"/>
        <v>1616</v>
      </c>
      <c r="Y76" s="150">
        <f t="shared" si="35"/>
        <v>353</v>
      </c>
      <c r="Z76" s="150">
        <f t="shared" si="35"/>
        <v>0</v>
      </c>
      <c r="AA76" s="150">
        <f t="shared" si="35"/>
        <v>0</v>
      </c>
      <c r="AB76" s="149">
        <f t="shared" si="35"/>
        <v>1969</v>
      </c>
      <c r="AC76" s="148">
        <f t="shared" si="35"/>
        <v>2982</v>
      </c>
      <c r="AD76" s="153">
        <f t="shared" si="35"/>
        <v>1475</v>
      </c>
      <c r="AE76" s="149">
        <f t="shared" si="35"/>
        <v>161</v>
      </c>
      <c r="AF76" s="151">
        <f t="shared" si="35"/>
        <v>22072</v>
      </c>
      <c r="AG76" s="150">
        <f t="shared" si="35"/>
        <v>19630</v>
      </c>
      <c r="AH76" s="150">
        <f t="shared" si="35"/>
        <v>2286</v>
      </c>
      <c r="AI76" s="150">
        <f t="shared" si="35"/>
        <v>938</v>
      </c>
      <c r="AJ76" s="150">
        <f t="shared" si="35"/>
        <v>0</v>
      </c>
      <c r="AK76" s="150">
        <f t="shared" si="35"/>
        <v>0</v>
      </c>
      <c r="AL76" s="152">
        <f t="shared" si="35"/>
        <v>91</v>
      </c>
      <c r="AM76" s="151">
        <f t="shared" si="35"/>
        <v>7622</v>
      </c>
      <c r="AN76" s="150">
        <f t="shared" si="35"/>
        <v>3891</v>
      </c>
      <c r="AO76" s="150">
        <f t="shared" si="35"/>
        <v>0</v>
      </c>
      <c r="AP76" s="150">
        <f t="shared" si="35"/>
        <v>0</v>
      </c>
      <c r="AQ76" s="150">
        <f t="shared" si="35"/>
        <v>1101</v>
      </c>
      <c r="AR76" s="150">
        <f t="shared" si="35"/>
        <v>46</v>
      </c>
      <c r="AS76" s="149">
        <f t="shared" si="35"/>
        <v>0</v>
      </c>
      <c r="AT76" s="148">
        <v>147876</v>
      </c>
      <c r="AU76" s="148">
        <v>241818</v>
      </c>
      <c r="AV76" s="147">
        <v>45905</v>
      </c>
      <c r="AW76" s="146">
        <v>0.65324064608464527</v>
      </c>
    </row>
    <row r="77" spans="1:49" s="186" customFormat="1" ht="19.5" customHeight="1" x14ac:dyDescent="0.15">
      <c r="A77" s="212" t="s">
        <v>108</v>
      </c>
      <c r="B77" s="211">
        <v>1272</v>
      </c>
      <c r="C77" s="206">
        <v>4</v>
      </c>
      <c r="D77" s="206">
        <v>145</v>
      </c>
      <c r="E77" s="206">
        <v>148</v>
      </c>
      <c r="F77" s="209">
        <f t="shared" ref="F77:F82" si="36">SUM(B77:E77)</f>
        <v>1569</v>
      </c>
      <c r="G77" s="210">
        <v>5043</v>
      </c>
      <c r="H77" s="206">
        <v>1932</v>
      </c>
      <c r="I77" s="207">
        <f t="shared" ref="I77:I82" si="37">SUM(G77:H77)</f>
        <v>6975</v>
      </c>
      <c r="J77" s="210">
        <v>0</v>
      </c>
      <c r="K77" s="206">
        <v>24</v>
      </c>
      <c r="L77" s="207">
        <f t="shared" ref="L77:L82" si="38">SUM(J77:K77)</f>
        <v>24</v>
      </c>
      <c r="M77" s="168">
        <v>8</v>
      </c>
      <c r="N77" s="158">
        <v>0</v>
      </c>
      <c r="O77" s="158">
        <v>0</v>
      </c>
      <c r="P77" s="158">
        <v>0</v>
      </c>
      <c r="Q77" s="208">
        <v>19</v>
      </c>
      <c r="R77" s="215">
        <v>88</v>
      </c>
      <c r="S77" s="209">
        <f t="shared" ref="S77:S82" si="39">SUM(Q77:R77)</f>
        <v>107</v>
      </c>
      <c r="T77" s="208">
        <v>2640</v>
      </c>
      <c r="U77" s="206">
        <v>470</v>
      </c>
      <c r="V77" s="158">
        <v>0</v>
      </c>
      <c r="W77" s="207">
        <v>409</v>
      </c>
      <c r="X77" s="205">
        <v>54</v>
      </c>
      <c r="Y77" s="206">
        <v>8</v>
      </c>
      <c r="Z77" s="206">
        <v>0</v>
      </c>
      <c r="AA77" s="205">
        <v>0</v>
      </c>
      <c r="AB77" s="204">
        <f t="shared" ref="AB77:AB82" si="40">SUM(X77:AA77)</f>
        <v>62</v>
      </c>
      <c r="AC77" s="161">
        <v>642</v>
      </c>
      <c r="AD77" s="159">
        <v>2</v>
      </c>
      <c r="AE77" s="160">
        <v>0</v>
      </c>
      <c r="AF77" s="173">
        <v>1067</v>
      </c>
      <c r="AG77" s="158">
        <v>1030</v>
      </c>
      <c r="AH77" s="172">
        <v>30</v>
      </c>
      <c r="AI77" s="158">
        <v>7</v>
      </c>
      <c r="AJ77" s="158">
        <v>0</v>
      </c>
      <c r="AK77" s="158">
        <v>0</v>
      </c>
      <c r="AL77" s="160">
        <v>0</v>
      </c>
      <c r="AM77" s="159">
        <v>1923</v>
      </c>
      <c r="AN77" s="158">
        <v>328</v>
      </c>
      <c r="AO77" s="158">
        <v>0</v>
      </c>
      <c r="AP77" s="158">
        <v>0</v>
      </c>
      <c r="AQ77" s="158">
        <v>1</v>
      </c>
      <c r="AR77" s="158">
        <v>1</v>
      </c>
      <c r="AS77" s="157">
        <v>0</v>
      </c>
      <c r="AT77" s="203">
        <v>8606</v>
      </c>
      <c r="AU77" s="214">
        <v>15051</v>
      </c>
      <c r="AV77" s="213">
        <v>2116</v>
      </c>
      <c r="AW77" s="200">
        <v>0.72301075268817205</v>
      </c>
    </row>
    <row r="78" spans="1:49" s="186" customFormat="1" ht="19.5" customHeight="1" x14ac:dyDescent="0.15">
      <c r="A78" s="212" t="s">
        <v>109</v>
      </c>
      <c r="B78" s="211">
        <v>1644</v>
      </c>
      <c r="C78" s="206">
        <v>18</v>
      </c>
      <c r="D78" s="206">
        <v>246</v>
      </c>
      <c r="E78" s="206">
        <v>130</v>
      </c>
      <c r="F78" s="209">
        <f t="shared" si="36"/>
        <v>2038</v>
      </c>
      <c r="G78" s="210">
        <v>6913</v>
      </c>
      <c r="H78" s="206">
        <v>2475</v>
      </c>
      <c r="I78" s="207">
        <f t="shared" si="37"/>
        <v>9388</v>
      </c>
      <c r="J78" s="210">
        <v>0</v>
      </c>
      <c r="K78" s="206">
        <v>95</v>
      </c>
      <c r="L78" s="207">
        <f t="shared" si="38"/>
        <v>95</v>
      </c>
      <c r="M78" s="168">
        <v>4</v>
      </c>
      <c r="N78" s="158">
        <v>0</v>
      </c>
      <c r="O78" s="158">
        <v>0</v>
      </c>
      <c r="P78" s="158">
        <v>1</v>
      </c>
      <c r="Q78" s="208">
        <v>11</v>
      </c>
      <c r="R78" s="206">
        <v>22</v>
      </c>
      <c r="S78" s="209">
        <f t="shared" si="39"/>
        <v>33</v>
      </c>
      <c r="T78" s="208">
        <v>3388</v>
      </c>
      <c r="U78" s="206">
        <v>504</v>
      </c>
      <c r="V78" s="158">
        <v>0</v>
      </c>
      <c r="W78" s="207">
        <v>493</v>
      </c>
      <c r="X78" s="205">
        <v>55</v>
      </c>
      <c r="Y78" s="206">
        <v>19</v>
      </c>
      <c r="Z78" s="206">
        <v>0</v>
      </c>
      <c r="AA78" s="205">
        <v>0</v>
      </c>
      <c r="AB78" s="204">
        <f t="shared" si="40"/>
        <v>74</v>
      </c>
      <c r="AC78" s="161">
        <v>77</v>
      </c>
      <c r="AD78" s="159">
        <v>32</v>
      </c>
      <c r="AE78" s="160">
        <v>0</v>
      </c>
      <c r="AF78" s="159">
        <v>1529</v>
      </c>
      <c r="AG78" s="158">
        <v>1399</v>
      </c>
      <c r="AH78" s="158">
        <v>124</v>
      </c>
      <c r="AI78" s="158">
        <v>52</v>
      </c>
      <c r="AJ78" s="158">
        <v>0</v>
      </c>
      <c r="AK78" s="158">
        <v>0</v>
      </c>
      <c r="AL78" s="160">
        <v>0</v>
      </c>
      <c r="AM78" s="159">
        <v>1032</v>
      </c>
      <c r="AN78" s="158">
        <v>488</v>
      </c>
      <c r="AO78" s="158">
        <v>0</v>
      </c>
      <c r="AP78" s="158">
        <v>0</v>
      </c>
      <c r="AQ78" s="158">
        <v>3</v>
      </c>
      <c r="AR78" s="158">
        <v>0</v>
      </c>
      <c r="AS78" s="157">
        <v>0</v>
      </c>
      <c r="AT78" s="203">
        <v>11550</v>
      </c>
      <c r="AU78" s="202">
        <v>17718</v>
      </c>
      <c r="AV78" s="201">
        <v>2722</v>
      </c>
      <c r="AW78" s="200">
        <v>0.73636557307200678</v>
      </c>
    </row>
    <row r="79" spans="1:49" s="186" customFormat="1" ht="19.5" customHeight="1" x14ac:dyDescent="0.15">
      <c r="A79" s="212" t="s">
        <v>110</v>
      </c>
      <c r="B79" s="211">
        <v>3943</v>
      </c>
      <c r="C79" s="206">
        <v>19</v>
      </c>
      <c r="D79" s="206">
        <v>517</v>
      </c>
      <c r="E79" s="206">
        <v>463</v>
      </c>
      <c r="F79" s="209">
        <f t="shared" si="36"/>
        <v>4942</v>
      </c>
      <c r="G79" s="210">
        <v>15721</v>
      </c>
      <c r="H79" s="206">
        <v>6080</v>
      </c>
      <c r="I79" s="207">
        <f t="shared" si="37"/>
        <v>21801</v>
      </c>
      <c r="J79" s="210">
        <v>6</v>
      </c>
      <c r="K79" s="206">
        <v>106</v>
      </c>
      <c r="L79" s="207">
        <f t="shared" si="38"/>
        <v>112</v>
      </c>
      <c r="M79" s="168">
        <v>25</v>
      </c>
      <c r="N79" s="158">
        <v>2</v>
      </c>
      <c r="O79" s="158">
        <v>1</v>
      </c>
      <c r="P79" s="158">
        <v>4</v>
      </c>
      <c r="Q79" s="208">
        <v>50</v>
      </c>
      <c r="R79" s="206">
        <v>46</v>
      </c>
      <c r="S79" s="209">
        <f t="shared" si="39"/>
        <v>96</v>
      </c>
      <c r="T79" s="208">
        <v>8536</v>
      </c>
      <c r="U79" s="206">
        <v>2372</v>
      </c>
      <c r="V79" s="158">
        <v>975</v>
      </c>
      <c r="W79" s="207">
        <v>1163</v>
      </c>
      <c r="X79" s="205">
        <v>286</v>
      </c>
      <c r="Y79" s="206">
        <v>81</v>
      </c>
      <c r="Z79" s="206">
        <v>0</v>
      </c>
      <c r="AA79" s="205">
        <v>0</v>
      </c>
      <c r="AB79" s="204">
        <f t="shared" si="40"/>
        <v>367</v>
      </c>
      <c r="AC79" s="161">
        <v>246</v>
      </c>
      <c r="AD79" s="159">
        <v>20</v>
      </c>
      <c r="AE79" s="160">
        <v>7</v>
      </c>
      <c r="AF79" s="159">
        <v>2774</v>
      </c>
      <c r="AG79" s="158">
        <v>2730</v>
      </c>
      <c r="AH79" s="158">
        <v>36</v>
      </c>
      <c r="AI79" s="158">
        <v>13</v>
      </c>
      <c r="AJ79" s="158">
        <v>0</v>
      </c>
      <c r="AK79" s="158">
        <v>0</v>
      </c>
      <c r="AL79" s="160">
        <v>0</v>
      </c>
      <c r="AM79" s="159">
        <v>1912</v>
      </c>
      <c r="AN79" s="158">
        <v>742</v>
      </c>
      <c r="AO79" s="158">
        <v>0</v>
      </c>
      <c r="AP79" s="158">
        <v>0</v>
      </c>
      <c r="AQ79" s="158">
        <v>35</v>
      </c>
      <c r="AR79" s="158">
        <v>2</v>
      </c>
      <c r="AS79" s="157">
        <v>0</v>
      </c>
      <c r="AT79" s="203">
        <v>26932</v>
      </c>
      <c r="AU79" s="202">
        <v>40927</v>
      </c>
      <c r="AV79" s="201">
        <v>6693</v>
      </c>
      <c r="AW79" s="200">
        <v>0.72111371038025773</v>
      </c>
    </row>
    <row r="80" spans="1:49" s="186" customFormat="1" ht="19.5" customHeight="1" x14ac:dyDescent="0.15">
      <c r="A80" s="212" t="s">
        <v>111</v>
      </c>
      <c r="B80" s="211">
        <v>2894</v>
      </c>
      <c r="C80" s="206">
        <v>32</v>
      </c>
      <c r="D80" s="206">
        <v>481</v>
      </c>
      <c r="E80" s="206">
        <v>337</v>
      </c>
      <c r="F80" s="209">
        <f t="shared" si="36"/>
        <v>3744</v>
      </c>
      <c r="G80" s="210">
        <v>12265</v>
      </c>
      <c r="H80" s="206">
        <v>2890</v>
      </c>
      <c r="I80" s="207">
        <f t="shared" si="37"/>
        <v>15155</v>
      </c>
      <c r="J80" s="210">
        <v>1</v>
      </c>
      <c r="K80" s="206">
        <v>47</v>
      </c>
      <c r="L80" s="207">
        <f t="shared" si="38"/>
        <v>48</v>
      </c>
      <c r="M80" s="168">
        <v>8</v>
      </c>
      <c r="N80" s="158">
        <v>0</v>
      </c>
      <c r="O80" s="158">
        <v>0</v>
      </c>
      <c r="P80" s="158">
        <v>0</v>
      </c>
      <c r="Q80" s="208">
        <v>26</v>
      </c>
      <c r="R80" s="206">
        <v>20</v>
      </c>
      <c r="S80" s="209">
        <f t="shared" si="39"/>
        <v>46</v>
      </c>
      <c r="T80" s="208">
        <v>7050</v>
      </c>
      <c r="U80" s="206">
        <v>1389</v>
      </c>
      <c r="V80" s="158">
        <v>0</v>
      </c>
      <c r="W80" s="207">
        <v>862</v>
      </c>
      <c r="X80" s="205">
        <v>202</v>
      </c>
      <c r="Y80" s="206">
        <v>46</v>
      </c>
      <c r="Z80" s="206">
        <v>0</v>
      </c>
      <c r="AA80" s="205">
        <v>0</v>
      </c>
      <c r="AB80" s="204">
        <f t="shared" si="40"/>
        <v>248</v>
      </c>
      <c r="AC80" s="161">
        <v>77</v>
      </c>
      <c r="AD80" s="159">
        <v>94</v>
      </c>
      <c r="AE80" s="160">
        <v>0</v>
      </c>
      <c r="AF80" s="159">
        <v>2415</v>
      </c>
      <c r="AG80" s="158">
        <v>1922</v>
      </c>
      <c r="AH80" s="158">
        <v>474</v>
      </c>
      <c r="AI80" s="158">
        <v>240</v>
      </c>
      <c r="AJ80" s="158">
        <v>0</v>
      </c>
      <c r="AK80" s="158">
        <v>0</v>
      </c>
      <c r="AL80" s="160">
        <v>0</v>
      </c>
      <c r="AM80" s="159">
        <v>768</v>
      </c>
      <c r="AN80" s="158">
        <v>389</v>
      </c>
      <c r="AO80" s="158">
        <v>0</v>
      </c>
      <c r="AP80" s="158">
        <v>0</v>
      </c>
      <c r="AQ80" s="158">
        <v>4</v>
      </c>
      <c r="AR80" s="158">
        <v>4</v>
      </c>
      <c r="AS80" s="157">
        <v>0</v>
      </c>
      <c r="AT80" s="203">
        <v>18999</v>
      </c>
      <c r="AU80" s="202">
        <v>29705</v>
      </c>
      <c r="AV80" s="201">
        <v>3314</v>
      </c>
      <c r="AW80" s="200">
        <v>0.80930386011217414</v>
      </c>
    </row>
    <row r="81" spans="1:49" s="186" customFormat="1" ht="19.5" customHeight="1" x14ac:dyDescent="0.15">
      <c r="A81" s="212" t="s">
        <v>112</v>
      </c>
      <c r="B81" s="211">
        <v>1453</v>
      </c>
      <c r="C81" s="206">
        <v>8</v>
      </c>
      <c r="D81" s="206">
        <v>193</v>
      </c>
      <c r="E81" s="206">
        <v>161</v>
      </c>
      <c r="F81" s="209">
        <f t="shared" si="36"/>
        <v>1815</v>
      </c>
      <c r="G81" s="210">
        <v>6798</v>
      </c>
      <c r="H81" s="206">
        <v>3396</v>
      </c>
      <c r="I81" s="207">
        <f t="shared" si="37"/>
        <v>10194</v>
      </c>
      <c r="J81" s="210">
        <v>1</v>
      </c>
      <c r="K81" s="206">
        <v>26</v>
      </c>
      <c r="L81" s="207">
        <f t="shared" si="38"/>
        <v>27</v>
      </c>
      <c r="M81" s="168">
        <v>9</v>
      </c>
      <c r="N81" s="158">
        <v>0</v>
      </c>
      <c r="O81" s="158">
        <v>0</v>
      </c>
      <c r="P81" s="158">
        <v>2</v>
      </c>
      <c r="Q81" s="208">
        <v>14</v>
      </c>
      <c r="R81" s="206">
        <v>21</v>
      </c>
      <c r="S81" s="209">
        <f t="shared" si="39"/>
        <v>35</v>
      </c>
      <c r="T81" s="208">
        <v>3356</v>
      </c>
      <c r="U81" s="206">
        <v>800</v>
      </c>
      <c r="V81" s="158">
        <v>0</v>
      </c>
      <c r="W81" s="207">
        <v>477</v>
      </c>
      <c r="X81" s="205">
        <v>103</v>
      </c>
      <c r="Y81" s="206">
        <v>28</v>
      </c>
      <c r="Z81" s="206">
        <v>0</v>
      </c>
      <c r="AA81" s="205">
        <v>0</v>
      </c>
      <c r="AB81" s="204">
        <f t="shared" si="40"/>
        <v>131</v>
      </c>
      <c r="AC81" s="161">
        <v>5</v>
      </c>
      <c r="AD81" s="159">
        <v>8</v>
      </c>
      <c r="AE81" s="160">
        <v>2</v>
      </c>
      <c r="AF81" s="159">
        <v>1182</v>
      </c>
      <c r="AG81" s="158">
        <v>1102</v>
      </c>
      <c r="AH81" s="158">
        <v>76</v>
      </c>
      <c r="AI81" s="158">
        <v>25</v>
      </c>
      <c r="AJ81" s="158">
        <v>0</v>
      </c>
      <c r="AK81" s="158">
        <v>0</v>
      </c>
      <c r="AL81" s="160">
        <v>0</v>
      </c>
      <c r="AM81" s="159">
        <v>667</v>
      </c>
      <c r="AN81" s="158">
        <v>273</v>
      </c>
      <c r="AO81" s="158">
        <v>0</v>
      </c>
      <c r="AP81" s="158">
        <v>0</v>
      </c>
      <c r="AQ81" s="158">
        <v>1</v>
      </c>
      <c r="AR81" s="158">
        <v>0</v>
      </c>
      <c r="AS81" s="157">
        <v>0</v>
      </c>
      <c r="AT81" s="203">
        <v>12067</v>
      </c>
      <c r="AU81" s="202">
        <v>17454</v>
      </c>
      <c r="AV81" s="201">
        <v>3600</v>
      </c>
      <c r="AW81" s="200">
        <v>0.66686286050618016</v>
      </c>
    </row>
    <row r="82" spans="1:49" s="186" customFormat="1" ht="19.5" customHeight="1" thickBot="1" x14ac:dyDescent="0.2">
      <c r="A82" s="212" t="s">
        <v>113</v>
      </c>
      <c r="B82" s="211">
        <v>2606</v>
      </c>
      <c r="C82" s="206">
        <v>25</v>
      </c>
      <c r="D82" s="206">
        <v>280</v>
      </c>
      <c r="E82" s="206">
        <v>244</v>
      </c>
      <c r="F82" s="209">
        <f t="shared" si="36"/>
        <v>3155</v>
      </c>
      <c r="G82" s="210">
        <v>10638</v>
      </c>
      <c r="H82" s="206">
        <v>3622</v>
      </c>
      <c r="I82" s="207">
        <f t="shared" si="37"/>
        <v>14260</v>
      </c>
      <c r="J82" s="210">
        <v>0</v>
      </c>
      <c r="K82" s="206">
        <v>29</v>
      </c>
      <c r="L82" s="207">
        <f t="shared" si="38"/>
        <v>29</v>
      </c>
      <c r="M82" s="168">
        <v>16</v>
      </c>
      <c r="N82" s="158">
        <v>1</v>
      </c>
      <c r="O82" s="158">
        <v>0</v>
      </c>
      <c r="P82" s="158">
        <v>1</v>
      </c>
      <c r="Q82" s="208">
        <v>9</v>
      </c>
      <c r="R82" s="206">
        <v>44</v>
      </c>
      <c r="S82" s="209">
        <f t="shared" si="39"/>
        <v>53</v>
      </c>
      <c r="T82" s="208">
        <v>6062</v>
      </c>
      <c r="U82" s="206">
        <v>1381</v>
      </c>
      <c r="V82" s="158">
        <v>401</v>
      </c>
      <c r="W82" s="207">
        <v>810</v>
      </c>
      <c r="X82" s="205">
        <v>154</v>
      </c>
      <c r="Y82" s="206">
        <v>30</v>
      </c>
      <c r="Z82" s="206">
        <v>0</v>
      </c>
      <c r="AA82" s="205">
        <v>0</v>
      </c>
      <c r="AB82" s="204">
        <f t="shared" si="40"/>
        <v>184</v>
      </c>
      <c r="AC82" s="161">
        <v>462</v>
      </c>
      <c r="AD82" s="159">
        <v>79</v>
      </c>
      <c r="AE82" s="160">
        <v>2</v>
      </c>
      <c r="AF82" s="159">
        <v>2114</v>
      </c>
      <c r="AG82" s="158">
        <v>1978</v>
      </c>
      <c r="AH82" s="158">
        <v>131</v>
      </c>
      <c r="AI82" s="158">
        <v>64</v>
      </c>
      <c r="AJ82" s="158">
        <v>0</v>
      </c>
      <c r="AK82" s="158">
        <v>0</v>
      </c>
      <c r="AL82" s="160">
        <v>0</v>
      </c>
      <c r="AM82" s="159">
        <v>1497</v>
      </c>
      <c r="AN82" s="158">
        <v>776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03">
        <v>17478</v>
      </c>
      <c r="AU82" s="202">
        <v>27931</v>
      </c>
      <c r="AV82" s="201">
        <v>3936</v>
      </c>
      <c r="AW82" s="200">
        <v>0.74600280504908834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13812</v>
      </c>
      <c r="C83" s="150">
        <f t="shared" si="41"/>
        <v>106</v>
      </c>
      <c r="D83" s="150">
        <f t="shared" si="41"/>
        <v>1862</v>
      </c>
      <c r="E83" s="150">
        <f t="shared" si="41"/>
        <v>1483</v>
      </c>
      <c r="F83" s="152">
        <f t="shared" si="41"/>
        <v>17263</v>
      </c>
      <c r="G83" s="151">
        <f t="shared" si="41"/>
        <v>57378</v>
      </c>
      <c r="H83" s="150">
        <f t="shared" si="41"/>
        <v>20395</v>
      </c>
      <c r="I83" s="152">
        <f t="shared" si="41"/>
        <v>77773</v>
      </c>
      <c r="J83" s="151">
        <f t="shared" si="41"/>
        <v>8</v>
      </c>
      <c r="K83" s="150">
        <f t="shared" si="41"/>
        <v>327</v>
      </c>
      <c r="L83" s="152">
        <f t="shared" si="41"/>
        <v>335</v>
      </c>
      <c r="M83" s="153">
        <f t="shared" si="41"/>
        <v>70</v>
      </c>
      <c r="N83" s="150">
        <f t="shared" si="41"/>
        <v>3</v>
      </c>
      <c r="O83" s="150">
        <f t="shared" si="41"/>
        <v>1</v>
      </c>
      <c r="P83" s="149">
        <f t="shared" si="41"/>
        <v>8</v>
      </c>
      <c r="Q83" s="151">
        <f t="shared" si="41"/>
        <v>129</v>
      </c>
      <c r="R83" s="150">
        <f t="shared" si="41"/>
        <v>241</v>
      </c>
      <c r="S83" s="152">
        <f t="shared" si="41"/>
        <v>370</v>
      </c>
      <c r="T83" s="151">
        <f t="shared" si="41"/>
        <v>31032</v>
      </c>
      <c r="U83" s="150">
        <f t="shared" si="41"/>
        <v>6916</v>
      </c>
      <c r="V83" s="150">
        <f t="shared" si="41"/>
        <v>1376</v>
      </c>
      <c r="W83" s="152">
        <f t="shared" si="41"/>
        <v>4214</v>
      </c>
      <c r="X83" s="153">
        <f t="shared" si="41"/>
        <v>854</v>
      </c>
      <c r="Y83" s="150">
        <f t="shared" si="41"/>
        <v>212</v>
      </c>
      <c r="Z83" s="150">
        <f t="shared" si="41"/>
        <v>0</v>
      </c>
      <c r="AA83" s="150">
        <f t="shared" si="41"/>
        <v>0</v>
      </c>
      <c r="AB83" s="149">
        <f t="shared" si="41"/>
        <v>1066</v>
      </c>
      <c r="AC83" s="148">
        <f t="shared" si="41"/>
        <v>1509</v>
      </c>
      <c r="AD83" s="153">
        <f t="shared" si="41"/>
        <v>235</v>
      </c>
      <c r="AE83" s="149">
        <f t="shared" si="41"/>
        <v>11</v>
      </c>
      <c r="AF83" s="151">
        <f t="shared" si="41"/>
        <v>11081</v>
      </c>
      <c r="AG83" s="150">
        <f t="shared" si="41"/>
        <v>10161</v>
      </c>
      <c r="AH83" s="150">
        <f t="shared" si="41"/>
        <v>871</v>
      </c>
      <c r="AI83" s="150">
        <f t="shared" si="41"/>
        <v>401</v>
      </c>
      <c r="AJ83" s="150">
        <f t="shared" si="41"/>
        <v>0</v>
      </c>
      <c r="AK83" s="150">
        <f t="shared" si="41"/>
        <v>0</v>
      </c>
      <c r="AL83" s="152">
        <f t="shared" si="41"/>
        <v>0</v>
      </c>
      <c r="AM83" s="151">
        <f t="shared" si="41"/>
        <v>7799</v>
      </c>
      <c r="AN83" s="150">
        <f t="shared" si="41"/>
        <v>2996</v>
      </c>
      <c r="AO83" s="150">
        <f t="shared" si="41"/>
        <v>0</v>
      </c>
      <c r="AP83" s="150">
        <f t="shared" si="41"/>
        <v>0</v>
      </c>
      <c r="AQ83" s="150">
        <f t="shared" si="41"/>
        <v>44</v>
      </c>
      <c r="AR83" s="150">
        <f t="shared" si="41"/>
        <v>7</v>
      </c>
      <c r="AS83" s="149">
        <f t="shared" si="41"/>
        <v>0</v>
      </c>
      <c r="AT83" s="148">
        <v>95632</v>
      </c>
      <c r="AU83" s="148">
        <v>148786</v>
      </c>
      <c r="AV83" s="147">
        <v>22381</v>
      </c>
      <c r="AW83" s="146">
        <v>0.73776246255127098</v>
      </c>
    </row>
    <row r="84" spans="1:49" s="186" customFormat="1" ht="19.5" customHeight="1" x14ac:dyDescent="0.15">
      <c r="A84" s="212" t="s">
        <v>114</v>
      </c>
      <c r="B84" s="211">
        <v>1199</v>
      </c>
      <c r="C84" s="206">
        <v>9</v>
      </c>
      <c r="D84" s="206">
        <v>230</v>
      </c>
      <c r="E84" s="206">
        <v>212</v>
      </c>
      <c r="F84" s="209">
        <f>SUM(B84:E84)</f>
        <v>1650</v>
      </c>
      <c r="G84" s="210">
        <v>6680</v>
      </c>
      <c r="H84" s="206">
        <v>3246</v>
      </c>
      <c r="I84" s="207">
        <f>SUM(G84:H84)</f>
        <v>9926</v>
      </c>
      <c r="J84" s="210">
        <v>0</v>
      </c>
      <c r="K84" s="206">
        <v>70</v>
      </c>
      <c r="L84" s="207">
        <f>SUM(J84:K84)</f>
        <v>70</v>
      </c>
      <c r="M84" s="168">
        <v>9</v>
      </c>
      <c r="N84" s="158">
        <v>0</v>
      </c>
      <c r="O84" s="158">
        <v>0</v>
      </c>
      <c r="P84" s="158">
        <v>2</v>
      </c>
      <c r="Q84" s="208">
        <v>16</v>
      </c>
      <c r="R84" s="215">
        <v>12</v>
      </c>
      <c r="S84" s="209">
        <f>SUM(Q84:R84)</f>
        <v>28</v>
      </c>
      <c r="T84" s="208">
        <v>3118</v>
      </c>
      <c r="U84" s="206">
        <v>648</v>
      </c>
      <c r="V84" s="158">
        <v>0</v>
      </c>
      <c r="W84" s="207">
        <v>506</v>
      </c>
      <c r="X84" s="205">
        <v>99</v>
      </c>
      <c r="Y84" s="206">
        <v>26</v>
      </c>
      <c r="Z84" s="206">
        <v>0</v>
      </c>
      <c r="AA84" s="205">
        <v>0</v>
      </c>
      <c r="AB84" s="204">
        <f>SUM(X84:AA84)</f>
        <v>125</v>
      </c>
      <c r="AC84" s="161">
        <v>19</v>
      </c>
      <c r="AD84" s="159">
        <v>2</v>
      </c>
      <c r="AE84" s="160">
        <v>3</v>
      </c>
      <c r="AF84" s="173">
        <v>1163</v>
      </c>
      <c r="AG84" s="158">
        <v>1147</v>
      </c>
      <c r="AH84" s="172">
        <v>13</v>
      </c>
      <c r="AI84" s="158">
        <v>4</v>
      </c>
      <c r="AJ84" s="158">
        <v>0</v>
      </c>
      <c r="AK84" s="158">
        <v>0</v>
      </c>
      <c r="AL84" s="160">
        <v>0</v>
      </c>
      <c r="AM84" s="159">
        <v>379</v>
      </c>
      <c r="AN84" s="158">
        <v>185</v>
      </c>
      <c r="AO84" s="158">
        <v>0</v>
      </c>
      <c r="AP84" s="158">
        <v>0</v>
      </c>
      <c r="AQ84" s="158">
        <v>22</v>
      </c>
      <c r="AR84" s="158">
        <v>3</v>
      </c>
      <c r="AS84" s="157">
        <v>0</v>
      </c>
      <c r="AT84" s="203">
        <v>11696</v>
      </c>
      <c r="AU84" s="214">
        <v>16558</v>
      </c>
      <c r="AV84" s="213">
        <v>3546</v>
      </c>
      <c r="AW84" s="200">
        <v>0.67298005238766878</v>
      </c>
    </row>
    <row r="85" spans="1:49" s="186" customFormat="1" ht="19.5" customHeight="1" x14ac:dyDescent="0.15">
      <c r="A85" s="212" t="s">
        <v>115</v>
      </c>
      <c r="B85" s="211">
        <v>1842</v>
      </c>
      <c r="C85" s="206">
        <v>6</v>
      </c>
      <c r="D85" s="206">
        <v>292</v>
      </c>
      <c r="E85" s="206">
        <v>236</v>
      </c>
      <c r="F85" s="209">
        <f>SUM(B85:E85)</f>
        <v>2376</v>
      </c>
      <c r="G85" s="210">
        <v>8964</v>
      </c>
      <c r="H85" s="206">
        <v>2757</v>
      </c>
      <c r="I85" s="207">
        <f>SUM(G85:H85)</f>
        <v>11721</v>
      </c>
      <c r="J85" s="210">
        <v>0</v>
      </c>
      <c r="K85" s="206">
        <v>31</v>
      </c>
      <c r="L85" s="207">
        <f>SUM(J85:K85)</f>
        <v>31</v>
      </c>
      <c r="M85" s="168">
        <v>8</v>
      </c>
      <c r="N85" s="158">
        <v>1</v>
      </c>
      <c r="O85" s="158">
        <v>0</v>
      </c>
      <c r="P85" s="158">
        <v>2</v>
      </c>
      <c r="Q85" s="208">
        <v>21</v>
      </c>
      <c r="R85" s="206">
        <v>21</v>
      </c>
      <c r="S85" s="209">
        <f>SUM(Q85:R85)</f>
        <v>42</v>
      </c>
      <c r="T85" s="208">
        <v>3940</v>
      </c>
      <c r="U85" s="206">
        <v>732</v>
      </c>
      <c r="V85" s="158">
        <v>0</v>
      </c>
      <c r="W85" s="207">
        <v>632</v>
      </c>
      <c r="X85" s="205">
        <v>120</v>
      </c>
      <c r="Y85" s="206">
        <v>23</v>
      </c>
      <c r="Z85" s="206">
        <v>0</v>
      </c>
      <c r="AA85" s="205">
        <v>0</v>
      </c>
      <c r="AB85" s="204">
        <f>SUM(X85:AA85)</f>
        <v>143</v>
      </c>
      <c r="AC85" s="161">
        <v>23</v>
      </c>
      <c r="AD85" s="159">
        <v>12</v>
      </c>
      <c r="AE85" s="160">
        <v>0</v>
      </c>
      <c r="AF85" s="159">
        <v>1540</v>
      </c>
      <c r="AG85" s="158">
        <v>1480</v>
      </c>
      <c r="AH85" s="158">
        <v>32</v>
      </c>
      <c r="AI85" s="158">
        <v>14</v>
      </c>
      <c r="AJ85" s="158">
        <v>0</v>
      </c>
      <c r="AK85" s="158">
        <v>0</v>
      </c>
      <c r="AL85" s="160">
        <v>7</v>
      </c>
      <c r="AM85" s="159">
        <v>873</v>
      </c>
      <c r="AN85" s="158">
        <v>261</v>
      </c>
      <c r="AO85" s="158">
        <v>0</v>
      </c>
      <c r="AP85" s="158">
        <v>0</v>
      </c>
      <c r="AQ85" s="158">
        <v>11</v>
      </c>
      <c r="AR85" s="158">
        <v>0</v>
      </c>
      <c r="AS85" s="157">
        <v>0</v>
      </c>
      <c r="AT85" s="203">
        <v>14190</v>
      </c>
      <c r="AU85" s="202">
        <v>20774</v>
      </c>
      <c r="AV85" s="201">
        <v>3038</v>
      </c>
      <c r="AW85" s="200">
        <v>0.76478116201689272</v>
      </c>
    </row>
    <row r="86" spans="1:49" s="186" customFormat="1" ht="19.5" customHeight="1" x14ac:dyDescent="0.15">
      <c r="A86" s="212" t="s">
        <v>116</v>
      </c>
      <c r="B86" s="211">
        <v>2189</v>
      </c>
      <c r="C86" s="206">
        <v>13</v>
      </c>
      <c r="D86" s="206">
        <v>438</v>
      </c>
      <c r="E86" s="206">
        <v>263</v>
      </c>
      <c r="F86" s="209">
        <f>SUM(B86:E86)</f>
        <v>2903</v>
      </c>
      <c r="G86" s="210">
        <v>13383</v>
      </c>
      <c r="H86" s="206">
        <v>2910</v>
      </c>
      <c r="I86" s="207">
        <f>SUM(G86:H86)</f>
        <v>16293</v>
      </c>
      <c r="J86" s="210">
        <v>2</v>
      </c>
      <c r="K86" s="206">
        <v>44</v>
      </c>
      <c r="L86" s="207">
        <f>SUM(J86:K86)</f>
        <v>46</v>
      </c>
      <c r="M86" s="168">
        <v>11</v>
      </c>
      <c r="N86" s="158">
        <v>0</v>
      </c>
      <c r="O86" s="158">
        <v>0</v>
      </c>
      <c r="P86" s="158">
        <v>4</v>
      </c>
      <c r="Q86" s="208">
        <v>38</v>
      </c>
      <c r="R86" s="206">
        <v>14</v>
      </c>
      <c r="S86" s="209">
        <f>SUM(Q86:R86)</f>
        <v>52</v>
      </c>
      <c r="T86" s="208">
        <v>5282</v>
      </c>
      <c r="U86" s="206">
        <v>1045</v>
      </c>
      <c r="V86" s="158">
        <v>0</v>
      </c>
      <c r="W86" s="207">
        <v>755</v>
      </c>
      <c r="X86" s="205">
        <v>182</v>
      </c>
      <c r="Y86" s="206">
        <v>45</v>
      </c>
      <c r="Z86" s="206">
        <v>0</v>
      </c>
      <c r="AA86" s="205">
        <v>0</v>
      </c>
      <c r="AB86" s="204">
        <f>SUM(X86:AA86)</f>
        <v>227</v>
      </c>
      <c r="AC86" s="161">
        <v>206</v>
      </c>
      <c r="AD86" s="159">
        <v>39</v>
      </c>
      <c r="AE86" s="160">
        <v>2</v>
      </c>
      <c r="AF86" s="159">
        <v>1950</v>
      </c>
      <c r="AG86" s="158">
        <v>1781</v>
      </c>
      <c r="AH86" s="158">
        <v>147</v>
      </c>
      <c r="AI86" s="158">
        <v>48</v>
      </c>
      <c r="AJ86" s="158">
        <v>0</v>
      </c>
      <c r="AK86" s="158">
        <v>0</v>
      </c>
      <c r="AL86" s="160">
        <v>0</v>
      </c>
      <c r="AM86" s="159">
        <v>1051</v>
      </c>
      <c r="AN86" s="158">
        <v>532</v>
      </c>
      <c r="AO86" s="158">
        <v>0</v>
      </c>
      <c r="AP86" s="158">
        <v>0</v>
      </c>
      <c r="AQ86" s="158">
        <v>16</v>
      </c>
      <c r="AR86" s="158">
        <v>0</v>
      </c>
      <c r="AS86" s="157">
        <v>0</v>
      </c>
      <c r="AT86" s="203">
        <v>19282</v>
      </c>
      <c r="AU86" s="202">
        <v>28107</v>
      </c>
      <c r="AV86" s="201">
        <v>3241</v>
      </c>
      <c r="AW86" s="200">
        <v>0.82139569140121527</v>
      </c>
    </row>
    <row r="87" spans="1:49" s="186" customFormat="1" ht="19.5" customHeight="1" thickBot="1" x14ac:dyDescent="0.2">
      <c r="A87" s="212" t="s">
        <v>117</v>
      </c>
      <c r="B87" s="211">
        <v>1301</v>
      </c>
      <c r="C87" s="206">
        <v>15</v>
      </c>
      <c r="D87" s="206">
        <v>222</v>
      </c>
      <c r="E87" s="206">
        <v>230</v>
      </c>
      <c r="F87" s="209">
        <f>SUM(B87:E87)</f>
        <v>1768</v>
      </c>
      <c r="G87" s="210">
        <v>6043</v>
      </c>
      <c r="H87" s="206">
        <v>3121</v>
      </c>
      <c r="I87" s="207">
        <f>SUM(G87:H87)</f>
        <v>9164</v>
      </c>
      <c r="J87" s="210">
        <v>0</v>
      </c>
      <c r="K87" s="206">
        <v>16</v>
      </c>
      <c r="L87" s="207">
        <f>SUM(J87:K87)</f>
        <v>16</v>
      </c>
      <c r="M87" s="168">
        <v>10</v>
      </c>
      <c r="N87" s="158">
        <v>0</v>
      </c>
      <c r="O87" s="158">
        <v>0</v>
      </c>
      <c r="P87" s="158">
        <v>0</v>
      </c>
      <c r="Q87" s="208">
        <v>12</v>
      </c>
      <c r="R87" s="206">
        <v>29</v>
      </c>
      <c r="S87" s="209">
        <f>SUM(Q87:R87)</f>
        <v>41</v>
      </c>
      <c r="T87" s="208">
        <v>2960</v>
      </c>
      <c r="U87" s="206">
        <v>330</v>
      </c>
      <c r="V87" s="158">
        <v>0</v>
      </c>
      <c r="W87" s="207">
        <v>552</v>
      </c>
      <c r="X87" s="205">
        <v>120</v>
      </c>
      <c r="Y87" s="206">
        <v>30</v>
      </c>
      <c r="Z87" s="206">
        <v>0</v>
      </c>
      <c r="AA87" s="205">
        <v>0</v>
      </c>
      <c r="AB87" s="204">
        <f>SUM(X87:AA87)</f>
        <v>150</v>
      </c>
      <c r="AC87" s="161">
        <v>0</v>
      </c>
      <c r="AD87" s="159">
        <v>13</v>
      </c>
      <c r="AE87" s="160">
        <v>1</v>
      </c>
      <c r="AF87" s="159">
        <v>1078</v>
      </c>
      <c r="AG87" s="158">
        <v>893</v>
      </c>
      <c r="AH87" s="158">
        <v>184</v>
      </c>
      <c r="AI87" s="158">
        <v>68</v>
      </c>
      <c r="AJ87" s="158">
        <v>0</v>
      </c>
      <c r="AK87" s="158">
        <v>0</v>
      </c>
      <c r="AL87" s="160">
        <v>0</v>
      </c>
      <c r="AM87" s="159">
        <v>748</v>
      </c>
      <c r="AN87" s="158">
        <v>347</v>
      </c>
      <c r="AO87" s="158">
        <v>0</v>
      </c>
      <c r="AP87" s="158">
        <v>0</v>
      </c>
      <c r="AQ87" s="158">
        <v>0</v>
      </c>
      <c r="AR87" s="158">
        <v>0</v>
      </c>
      <c r="AS87" s="157">
        <v>0</v>
      </c>
      <c r="AT87" s="203">
        <v>10996</v>
      </c>
      <c r="AU87" s="202">
        <v>15987</v>
      </c>
      <c r="AV87" s="201">
        <v>3392</v>
      </c>
      <c r="AW87" s="200">
        <v>0.65942819729375823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6531</v>
      </c>
      <c r="C88" s="150">
        <f t="shared" si="42"/>
        <v>43</v>
      </c>
      <c r="D88" s="150">
        <f t="shared" si="42"/>
        <v>1182</v>
      </c>
      <c r="E88" s="150">
        <f t="shared" si="42"/>
        <v>941</v>
      </c>
      <c r="F88" s="152">
        <f t="shared" si="42"/>
        <v>8697</v>
      </c>
      <c r="G88" s="151">
        <f t="shared" si="42"/>
        <v>35070</v>
      </c>
      <c r="H88" s="150">
        <f t="shared" si="42"/>
        <v>12034</v>
      </c>
      <c r="I88" s="152">
        <f t="shared" si="42"/>
        <v>47104</v>
      </c>
      <c r="J88" s="151">
        <f t="shared" si="42"/>
        <v>2</v>
      </c>
      <c r="K88" s="150">
        <f t="shared" si="42"/>
        <v>161</v>
      </c>
      <c r="L88" s="152">
        <f t="shared" si="42"/>
        <v>163</v>
      </c>
      <c r="M88" s="153">
        <f t="shared" si="42"/>
        <v>38</v>
      </c>
      <c r="N88" s="150">
        <f t="shared" si="42"/>
        <v>1</v>
      </c>
      <c r="O88" s="150">
        <f t="shared" si="42"/>
        <v>0</v>
      </c>
      <c r="P88" s="149">
        <f t="shared" si="42"/>
        <v>8</v>
      </c>
      <c r="Q88" s="151">
        <f t="shared" si="42"/>
        <v>87</v>
      </c>
      <c r="R88" s="150">
        <f t="shared" si="42"/>
        <v>76</v>
      </c>
      <c r="S88" s="152">
        <f t="shared" si="42"/>
        <v>163</v>
      </c>
      <c r="T88" s="151">
        <f t="shared" si="42"/>
        <v>15300</v>
      </c>
      <c r="U88" s="150">
        <f t="shared" si="42"/>
        <v>2755</v>
      </c>
      <c r="V88" s="150">
        <f t="shared" si="42"/>
        <v>0</v>
      </c>
      <c r="W88" s="152">
        <f t="shared" si="42"/>
        <v>2445</v>
      </c>
      <c r="X88" s="153">
        <f t="shared" si="42"/>
        <v>521</v>
      </c>
      <c r="Y88" s="150">
        <f t="shared" si="42"/>
        <v>124</v>
      </c>
      <c r="Z88" s="150">
        <f t="shared" si="42"/>
        <v>0</v>
      </c>
      <c r="AA88" s="150">
        <f t="shared" si="42"/>
        <v>0</v>
      </c>
      <c r="AB88" s="149">
        <f t="shared" si="42"/>
        <v>645</v>
      </c>
      <c r="AC88" s="148">
        <f t="shared" si="42"/>
        <v>248</v>
      </c>
      <c r="AD88" s="153">
        <f t="shared" si="42"/>
        <v>66</v>
      </c>
      <c r="AE88" s="149">
        <f t="shared" si="42"/>
        <v>6</v>
      </c>
      <c r="AF88" s="151">
        <f t="shared" si="42"/>
        <v>5731</v>
      </c>
      <c r="AG88" s="150">
        <f t="shared" si="42"/>
        <v>5301</v>
      </c>
      <c r="AH88" s="150">
        <f t="shared" si="42"/>
        <v>376</v>
      </c>
      <c r="AI88" s="150">
        <f t="shared" si="42"/>
        <v>134</v>
      </c>
      <c r="AJ88" s="150">
        <f t="shared" si="42"/>
        <v>0</v>
      </c>
      <c r="AK88" s="150">
        <f t="shared" si="42"/>
        <v>0</v>
      </c>
      <c r="AL88" s="152">
        <f t="shared" si="42"/>
        <v>7</v>
      </c>
      <c r="AM88" s="151">
        <f t="shared" si="42"/>
        <v>3051</v>
      </c>
      <c r="AN88" s="150">
        <f t="shared" si="42"/>
        <v>1325</v>
      </c>
      <c r="AO88" s="150">
        <f t="shared" si="42"/>
        <v>0</v>
      </c>
      <c r="AP88" s="150">
        <f t="shared" si="42"/>
        <v>0</v>
      </c>
      <c r="AQ88" s="150">
        <f t="shared" si="42"/>
        <v>49</v>
      </c>
      <c r="AR88" s="150">
        <f t="shared" si="42"/>
        <v>3</v>
      </c>
      <c r="AS88" s="149">
        <f t="shared" si="42"/>
        <v>0</v>
      </c>
      <c r="AT88" s="148">
        <v>56164</v>
      </c>
      <c r="AU88" s="148">
        <v>81426</v>
      </c>
      <c r="AV88" s="147">
        <v>13217</v>
      </c>
      <c r="AW88" s="146">
        <v>0.74452275815217395</v>
      </c>
    </row>
    <row r="89" spans="1:49" s="186" customFormat="1" ht="19.5" customHeight="1" x14ac:dyDescent="0.15">
      <c r="A89" s="212" t="s">
        <v>118</v>
      </c>
      <c r="B89" s="211">
        <v>2645</v>
      </c>
      <c r="C89" s="206">
        <v>32</v>
      </c>
      <c r="D89" s="206">
        <v>366</v>
      </c>
      <c r="E89" s="206">
        <v>596</v>
      </c>
      <c r="F89" s="209">
        <f t="shared" ref="F89:F101" si="43">SUM(B89:E89)</f>
        <v>3639</v>
      </c>
      <c r="G89" s="210">
        <v>9571</v>
      </c>
      <c r="H89" s="206">
        <v>4070</v>
      </c>
      <c r="I89" s="207">
        <f t="shared" ref="I89:I101" si="44">SUM(G89:H89)</f>
        <v>13641</v>
      </c>
      <c r="J89" s="210">
        <v>16</v>
      </c>
      <c r="K89" s="206">
        <v>207</v>
      </c>
      <c r="L89" s="207">
        <f t="shared" ref="L89:L101" si="45">SUM(J89:K89)</f>
        <v>223</v>
      </c>
      <c r="M89" s="168">
        <v>11</v>
      </c>
      <c r="N89" s="158">
        <v>0</v>
      </c>
      <c r="O89" s="158">
        <v>0</v>
      </c>
      <c r="P89" s="158">
        <v>2</v>
      </c>
      <c r="Q89" s="208">
        <v>37</v>
      </c>
      <c r="R89" s="215">
        <v>105</v>
      </c>
      <c r="S89" s="209">
        <f t="shared" ref="S89:S101" si="46">SUM(Q89:R89)</f>
        <v>142</v>
      </c>
      <c r="T89" s="208">
        <v>7338</v>
      </c>
      <c r="U89" s="206">
        <v>2705</v>
      </c>
      <c r="V89" s="158">
        <v>0</v>
      </c>
      <c r="W89" s="207">
        <v>656</v>
      </c>
      <c r="X89" s="205">
        <v>169</v>
      </c>
      <c r="Y89" s="206">
        <v>40</v>
      </c>
      <c r="Z89" s="206">
        <v>0</v>
      </c>
      <c r="AA89" s="205">
        <v>0</v>
      </c>
      <c r="AB89" s="204">
        <f t="shared" ref="AB89:AB101" si="47">SUM(X89:AA89)</f>
        <v>209</v>
      </c>
      <c r="AC89" s="161">
        <v>222</v>
      </c>
      <c r="AD89" s="159">
        <v>46</v>
      </c>
      <c r="AE89" s="160">
        <v>1</v>
      </c>
      <c r="AF89" s="173">
        <v>2758</v>
      </c>
      <c r="AG89" s="158">
        <v>2523</v>
      </c>
      <c r="AH89" s="172">
        <v>118</v>
      </c>
      <c r="AI89" s="158">
        <v>61</v>
      </c>
      <c r="AJ89" s="158">
        <v>0</v>
      </c>
      <c r="AK89" s="158">
        <v>0</v>
      </c>
      <c r="AL89" s="160">
        <v>33</v>
      </c>
      <c r="AM89" s="159">
        <v>1149</v>
      </c>
      <c r="AN89" s="158">
        <v>678</v>
      </c>
      <c r="AO89" s="158">
        <v>0</v>
      </c>
      <c r="AP89" s="158">
        <v>0</v>
      </c>
      <c r="AQ89" s="158">
        <v>157</v>
      </c>
      <c r="AR89" s="158">
        <v>20</v>
      </c>
      <c r="AS89" s="157">
        <v>0</v>
      </c>
      <c r="AT89" s="203">
        <v>17651</v>
      </c>
      <c r="AU89" s="214">
        <v>29693</v>
      </c>
      <c r="AV89" s="213">
        <v>4916</v>
      </c>
      <c r="AW89" s="200">
        <v>0.70163477750898029</v>
      </c>
    </row>
    <row r="90" spans="1:49" s="186" customFormat="1" ht="19.5" customHeight="1" x14ac:dyDescent="0.15">
      <c r="A90" s="212" t="s">
        <v>119</v>
      </c>
      <c r="B90" s="211">
        <v>1657</v>
      </c>
      <c r="C90" s="206">
        <v>24</v>
      </c>
      <c r="D90" s="206">
        <v>239</v>
      </c>
      <c r="E90" s="206">
        <v>347</v>
      </c>
      <c r="F90" s="209">
        <f t="shared" si="43"/>
        <v>2267</v>
      </c>
      <c r="G90" s="210">
        <v>6742</v>
      </c>
      <c r="H90" s="206">
        <v>4270</v>
      </c>
      <c r="I90" s="207">
        <f t="shared" si="44"/>
        <v>11012</v>
      </c>
      <c r="J90" s="210">
        <v>0</v>
      </c>
      <c r="K90" s="206">
        <v>61</v>
      </c>
      <c r="L90" s="207">
        <f t="shared" si="45"/>
        <v>61</v>
      </c>
      <c r="M90" s="168">
        <v>9</v>
      </c>
      <c r="N90" s="158">
        <v>1</v>
      </c>
      <c r="O90" s="158">
        <v>0</v>
      </c>
      <c r="P90" s="158">
        <v>2</v>
      </c>
      <c r="Q90" s="208">
        <v>6</v>
      </c>
      <c r="R90" s="206">
        <v>67</v>
      </c>
      <c r="S90" s="209">
        <f t="shared" si="46"/>
        <v>73</v>
      </c>
      <c r="T90" s="208">
        <v>4443</v>
      </c>
      <c r="U90" s="206">
        <v>1303</v>
      </c>
      <c r="V90" s="158">
        <v>0</v>
      </c>
      <c r="W90" s="207">
        <v>582</v>
      </c>
      <c r="X90" s="205">
        <v>101</v>
      </c>
      <c r="Y90" s="206">
        <v>24</v>
      </c>
      <c r="Z90" s="206">
        <v>0</v>
      </c>
      <c r="AA90" s="205">
        <v>0</v>
      </c>
      <c r="AB90" s="204">
        <f t="shared" si="47"/>
        <v>125</v>
      </c>
      <c r="AC90" s="161">
        <v>34</v>
      </c>
      <c r="AD90" s="159">
        <v>19</v>
      </c>
      <c r="AE90" s="160">
        <v>1</v>
      </c>
      <c r="AF90" s="159">
        <v>1381</v>
      </c>
      <c r="AG90" s="158">
        <v>1290</v>
      </c>
      <c r="AH90" s="158">
        <v>74</v>
      </c>
      <c r="AI90" s="158">
        <v>17</v>
      </c>
      <c r="AJ90" s="158">
        <v>0</v>
      </c>
      <c r="AK90" s="158">
        <v>0</v>
      </c>
      <c r="AL90" s="160">
        <v>6</v>
      </c>
      <c r="AM90" s="159">
        <v>413</v>
      </c>
      <c r="AN90" s="158">
        <v>251</v>
      </c>
      <c r="AO90" s="158">
        <v>0</v>
      </c>
      <c r="AP90" s="158">
        <v>0</v>
      </c>
      <c r="AQ90" s="158">
        <v>25</v>
      </c>
      <c r="AR90" s="158">
        <v>0</v>
      </c>
      <c r="AS90" s="157">
        <v>0</v>
      </c>
      <c r="AT90" s="203">
        <v>13415</v>
      </c>
      <c r="AU90" s="202">
        <v>19929</v>
      </c>
      <c r="AV90" s="201">
        <v>4711</v>
      </c>
      <c r="AW90" s="200">
        <v>0.61224119142753364</v>
      </c>
    </row>
    <row r="91" spans="1:49" s="186" customFormat="1" ht="19.5" customHeight="1" x14ac:dyDescent="0.15">
      <c r="A91" s="212" t="s">
        <v>120</v>
      </c>
      <c r="B91" s="211">
        <v>1332</v>
      </c>
      <c r="C91" s="206">
        <v>16</v>
      </c>
      <c r="D91" s="206">
        <v>220</v>
      </c>
      <c r="E91" s="206">
        <v>254</v>
      </c>
      <c r="F91" s="209">
        <f t="shared" si="43"/>
        <v>1822</v>
      </c>
      <c r="G91" s="210">
        <v>7662</v>
      </c>
      <c r="H91" s="206">
        <v>4006</v>
      </c>
      <c r="I91" s="207">
        <f t="shared" si="44"/>
        <v>11668</v>
      </c>
      <c r="J91" s="210">
        <v>0</v>
      </c>
      <c r="K91" s="206">
        <v>92</v>
      </c>
      <c r="L91" s="207">
        <f t="shared" si="45"/>
        <v>92</v>
      </c>
      <c r="M91" s="168">
        <v>6</v>
      </c>
      <c r="N91" s="158">
        <v>0</v>
      </c>
      <c r="O91" s="158">
        <v>0</v>
      </c>
      <c r="P91" s="158">
        <v>1</v>
      </c>
      <c r="Q91" s="208">
        <v>13</v>
      </c>
      <c r="R91" s="206">
        <v>60</v>
      </c>
      <c r="S91" s="209">
        <f t="shared" si="46"/>
        <v>73</v>
      </c>
      <c r="T91" s="208">
        <v>3557</v>
      </c>
      <c r="U91" s="206">
        <v>1265</v>
      </c>
      <c r="V91" s="158">
        <v>0</v>
      </c>
      <c r="W91" s="207">
        <v>376</v>
      </c>
      <c r="X91" s="205">
        <v>120</v>
      </c>
      <c r="Y91" s="206">
        <v>18</v>
      </c>
      <c r="Z91" s="206">
        <v>0</v>
      </c>
      <c r="AA91" s="205">
        <v>0</v>
      </c>
      <c r="AB91" s="204">
        <f t="shared" si="47"/>
        <v>138</v>
      </c>
      <c r="AC91" s="161">
        <v>74</v>
      </c>
      <c r="AD91" s="159">
        <v>7</v>
      </c>
      <c r="AE91" s="160">
        <v>0</v>
      </c>
      <c r="AF91" s="159">
        <v>1303</v>
      </c>
      <c r="AG91" s="158">
        <v>1261</v>
      </c>
      <c r="AH91" s="158">
        <v>34</v>
      </c>
      <c r="AI91" s="158">
        <v>10</v>
      </c>
      <c r="AJ91" s="158">
        <v>0</v>
      </c>
      <c r="AK91" s="158">
        <v>0</v>
      </c>
      <c r="AL91" s="160">
        <v>0</v>
      </c>
      <c r="AM91" s="159">
        <v>205</v>
      </c>
      <c r="AN91" s="158">
        <v>120</v>
      </c>
      <c r="AO91" s="158">
        <v>0</v>
      </c>
      <c r="AP91" s="158">
        <v>0</v>
      </c>
      <c r="AQ91" s="158">
        <v>53</v>
      </c>
      <c r="AR91" s="158">
        <v>0</v>
      </c>
      <c r="AS91" s="157">
        <v>0</v>
      </c>
      <c r="AT91" s="203">
        <v>13627</v>
      </c>
      <c r="AU91" s="202">
        <v>19037</v>
      </c>
      <c r="AV91" s="201">
        <v>4374</v>
      </c>
      <c r="AW91" s="200">
        <v>0.65666780939321223</v>
      </c>
    </row>
    <row r="92" spans="1:49" s="186" customFormat="1" ht="19.5" customHeight="1" x14ac:dyDescent="0.15">
      <c r="A92" s="212" t="s">
        <v>121</v>
      </c>
      <c r="B92" s="211">
        <v>491</v>
      </c>
      <c r="C92" s="206">
        <v>9</v>
      </c>
      <c r="D92" s="206">
        <v>104</v>
      </c>
      <c r="E92" s="206">
        <v>211</v>
      </c>
      <c r="F92" s="209">
        <f t="shared" si="43"/>
        <v>815</v>
      </c>
      <c r="G92" s="210">
        <v>2735</v>
      </c>
      <c r="H92" s="206">
        <v>2874</v>
      </c>
      <c r="I92" s="207">
        <f t="shared" si="44"/>
        <v>5609</v>
      </c>
      <c r="J92" s="210">
        <v>0</v>
      </c>
      <c r="K92" s="206">
        <v>57</v>
      </c>
      <c r="L92" s="207">
        <f t="shared" si="45"/>
        <v>57</v>
      </c>
      <c r="M92" s="168">
        <v>3</v>
      </c>
      <c r="N92" s="158">
        <v>0</v>
      </c>
      <c r="O92" s="158">
        <v>0</v>
      </c>
      <c r="P92" s="158">
        <v>2</v>
      </c>
      <c r="Q92" s="208">
        <v>8</v>
      </c>
      <c r="R92" s="206">
        <v>41</v>
      </c>
      <c r="S92" s="209">
        <f t="shared" si="46"/>
        <v>49</v>
      </c>
      <c r="T92" s="208">
        <v>2007</v>
      </c>
      <c r="U92" s="206">
        <v>734</v>
      </c>
      <c r="V92" s="158">
        <v>0</v>
      </c>
      <c r="W92" s="207">
        <v>255</v>
      </c>
      <c r="X92" s="205">
        <v>42</v>
      </c>
      <c r="Y92" s="206">
        <v>18</v>
      </c>
      <c r="Z92" s="206">
        <v>0</v>
      </c>
      <c r="AA92" s="205">
        <v>0</v>
      </c>
      <c r="AB92" s="204">
        <f t="shared" si="47"/>
        <v>60</v>
      </c>
      <c r="AC92" s="161">
        <v>39</v>
      </c>
      <c r="AD92" s="159">
        <v>6</v>
      </c>
      <c r="AE92" s="160">
        <v>1</v>
      </c>
      <c r="AF92" s="159">
        <v>696</v>
      </c>
      <c r="AG92" s="158">
        <v>675</v>
      </c>
      <c r="AH92" s="158">
        <v>17</v>
      </c>
      <c r="AI92" s="158">
        <v>6</v>
      </c>
      <c r="AJ92" s="158">
        <v>0</v>
      </c>
      <c r="AK92" s="158">
        <v>0</v>
      </c>
      <c r="AL92" s="160">
        <v>0</v>
      </c>
      <c r="AM92" s="159">
        <v>127</v>
      </c>
      <c r="AN92" s="158">
        <v>46</v>
      </c>
      <c r="AO92" s="158">
        <v>0</v>
      </c>
      <c r="AP92" s="158">
        <v>0</v>
      </c>
      <c r="AQ92" s="158">
        <v>6</v>
      </c>
      <c r="AR92" s="158">
        <v>0</v>
      </c>
      <c r="AS92" s="157">
        <v>0</v>
      </c>
      <c r="AT92" s="203">
        <v>6511</v>
      </c>
      <c r="AU92" s="202">
        <v>9502</v>
      </c>
      <c r="AV92" s="201">
        <v>3154</v>
      </c>
      <c r="AW92" s="200">
        <v>0.48760919950080228</v>
      </c>
    </row>
    <row r="93" spans="1:49" s="186" customFormat="1" ht="19.5" customHeight="1" x14ac:dyDescent="0.15">
      <c r="A93" s="212" t="s">
        <v>122</v>
      </c>
      <c r="B93" s="211">
        <v>1556</v>
      </c>
      <c r="C93" s="206">
        <v>15</v>
      </c>
      <c r="D93" s="206">
        <v>234</v>
      </c>
      <c r="E93" s="206">
        <v>275</v>
      </c>
      <c r="F93" s="209">
        <f t="shared" si="43"/>
        <v>2080</v>
      </c>
      <c r="G93" s="210">
        <v>5987</v>
      </c>
      <c r="H93" s="206">
        <v>3477</v>
      </c>
      <c r="I93" s="207">
        <f t="shared" si="44"/>
        <v>9464</v>
      </c>
      <c r="J93" s="210">
        <v>0</v>
      </c>
      <c r="K93" s="206">
        <v>33</v>
      </c>
      <c r="L93" s="207">
        <f t="shared" si="45"/>
        <v>33</v>
      </c>
      <c r="M93" s="168">
        <v>11</v>
      </c>
      <c r="N93" s="158">
        <v>0</v>
      </c>
      <c r="O93" s="158">
        <v>0</v>
      </c>
      <c r="P93" s="158">
        <v>1</v>
      </c>
      <c r="Q93" s="208">
        <v>11</v>
      </c>
      <c r="R93" s="206">
        <v>47</v>
      </c>
      <c r="S93" s="209">
        <f t="shared" si="46"/>
        <v>58</v>
      </c>
      <c r="T93" s="208">
        <v>3828</v>
      </c>
      <c r="U93" s="206">
        <v>1003</v>
      </c>
      <c r="V93" s="158">
        <v>0</v>
      </c>
      <c r="W93" s="207">
        <v>506</v>
      </c>
      <c r="X93" s="205">
        <v>83</v>
      </c>
      <c r="Y93" s="206">
        <v>12</v>
      </c>
      <c r="Z93" s="206">
        <v>0</v>
      </c>
      <c r="AA93" s="205">
        <v>0</v>
      </c>
      <c r="AB93" s="204">
        <f t="shared" si="47"/>
        <v>95</v>
      </c>
      <c r="AC93" s="161">
        <v>3</v>
      </c>
      <c r="AD93" s="159">
        <v>30</v>
      </c>
      <c r="AE93" s="160">
        <v>0</v>
      </c>
      <c r="AF93" s="159">
        <v>1350</v>
      </c>
      <c r="AG93" s="158">
        <v>1251</v>
      </c>
      <c r="AH93" s="158">
        <v>95</v>
      </c>
      <c r="AI93" s="158">
        <v>34</v>
      </c>
      <c r="AJ93" s="158">
        <v>0</v>
      </c>
      <c r="AK93" s="158">
        <v>0</v>
      </c>
      <c r="AL93" s="160">
        <v>1</v>
      </c>
      <c r="AM93" s="159">
        <v>290</v>
      </c>
      <c r="AN93" s="158">
        <v>171</v>
      </c>
      <c r="AO93" s="158">
        <v>0</v>
      </c>
      <c r="AP93" s="158">
        <v>0</v>
      </c>
      <c r="AQ93" s="158">
        <v>3</v>
      </c>
      <c r="AR93" s="158">
        <v>1</v>
      </c>
      <c r="AS93" s="157">
        <v>0</v>
      </c>
      <c r="AT93" s="203">
        <v>11635</v>
      </c>
      <c r="AU93" s="202">
        <v>17293</v>
      </c>
      <c r="AV93" s="201">
        <v>3811</v>
      </c>
      <c r="AW93" s="200">
        <v>0.63260777683854608</v>
      </c>
    </row>
    <row r="94" spans="1:49" s="186" customFormat="1" ht="19.5" customHeight="1" x14ac:dyDescent="0.15">
      <c r="A94" s="212" t="s">
        <v>123</v>
      </c>
      <c r="B94" s="211">
        <v>1514</v>
      </c>
      <c r="C94" s="206">
        <v>29</v>
      </c>
      <c r="D94" s="206">
        <v>189</v>
      </c>
      <c r="E94" s="206">
        <v>253</v>
      </c>
      <c r="F94" s="209">
        <f t="shared" si="43"/>
        <v>1985</v>
      </c>
      <c r="G94" s="210">
        <v>6509</v>
      </c>
      <c r="H94" s="206">
        <v>3532</v>
      </c>
      <c r="I94" s="207">
        <f t="shared" si="44"/>
        <v>10041</v>
      </c>
      <c r="J94" s="210">
        <v>1</v>
      </c>
      <c r="K94" s="206">
        <v>14</v>
      </c>
      <c r="L94" s="207">
        <f t="shared" si="45"/>
        <v>15</v>
      </c>
      <c r="M94" s="168">
        <v>8</v>
      </c>
      <c r="N94" s="158">
        <v>0</v>
      </c>
      <c r="O94" s="158">
        <v>0</v>
      </c>
      <c r="P94" s="158">
        <v>1</v>
      </c>
      <c r="Q94" s="208">
        <v>6</v>
      </c>
      <c r="R94" s="206">
        <v>27</v>
      </c>
      <c r="S94" s="209">
        <f t="shared" si="46"/>
        <v>33</v>
      </c>
      <c r="T94" s="208">
        <v>3693</v>
      </c>
      <c r="U94" s="206">
        <v>771</v>
      </c>
      <c r="V94" s="158">
        <v>0</v>
      </c>
      <c r="W94" s="207">
        <v>581</v>
      </c>
      <c r="X94" s="205">
        <v>65</v>
      </c>
      <c r="Y94" s="206">
        <v>21</v>
      </c>
      <c r="Z94" s="206">
        <v>0</v>
      </c>
      <c r="AA94" s="205">
        <v>0</v>
      </c>
      <c r="AB94" s="204">
        <f t="shared" si="47"/>
        <v>86</v>
      </c>
      <c r="AC94" s="161">
        <v>6</v>
      </c>
      <c r="AD94" s="159">
        <v>6</v>
      </c>
      <c r="AE94" s="160">
        <v>0</v>
      </c>
      <c r="AF94" s="159">
        <v>1305</v>
      </c>
      <c r="AG94" s="158">
        <v>1239</v>
      </c>
      <c r="AH94" s="158">
        <v>33</v>
      </c>
      <c r="AI94" s="158">
        <v>10</v>
      </c>
      <c r="AJ94" s="158">
        <v>0</v>
      </c>
      <c r="AK94" s="158">
        <v>0</v>
      </c>
      <c r="AL94" s="160">
        <v>0</v>
      </c>
      <c r="AM94" s="159">
        <v>777</v>
      </c>
      <c r="AN94" s="158">
        <v>372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03">
        <v>12092</v>
      </c>
      <c r="AU94" s="202">
        <v>17998</v>
      </c>
      <c r="AV94" s="201">
        <v>3836</v>
      </c>
      <c r="AW94" s="200">
        <v>0.64824220695149881</v>
      </c>
    </row>
    <row r="95" spans="1:49" s="186" customFormat="1" ht="19.5" customHeight="1" x14ac:dyDescent="0.15">
      <c r="A95" s="212" t="s">
        <v>124</v>
      </c>
      <c r="B95" s="211">
        <v>685</v>
      </c>
      <c r="C95" s="206">
        <v>4</v>
      </c>
      <c r="D95" s="206">
        <v>121</v>
      </c>
      <c r="E95" s="206">
        <v>88</v>
      </c>
      <c r="F95" s="209">
        <f t="shared" si="43"/>
        <v>898</v>
      </c>
      <c r="G95" s="210">
        <v>3260</v>
      </c>
      <c r="H95" s="206">
        <v>1719</v>
      </c>
      <c r="I95" s="207">
        <f t="shared" si="44"/>
        <v>4979</v>
      </c>
      <c r="J95" s="210">
        <v>0</v>
      </c>
      <c r="K95" s="206">
        <v>20</v>
      </c>
      <c r="L95" s="207">
        <f t="shared" si="45"/>
        <v>20</v>
      </c>
      <c r="M95" s="168">
        <v>0</v>
      </c>
      <c r="N95" s="158">
        <v>0</v>
      </c>
      <c r="O95" s="158">
        <v>0</v>
      </c>
      <c r="P95" s="158">
        <v>0</v>
      </c>
      <c r="Q95" s="208">
        <v>2</v>
      </c>
      <c r="R95" s="206">
        <v>27</v>
      </c>
      <c r="S95" s="209">
        <f t="shared" si="46"/>
        <v>29</v>
      </c>
      <c r="T95" s="208">
        <v>1734</v>
      </c>
      <c r="U95" s="206">
        <v>555</v>
      </c>
      <c r="V95" s="158">
        <v>0</v>
      </c>
      <c r="W95" s="207">
        <v>249</v>
      </c>
      <c r="X95" s="205">
        <v>41</v>
      </c>
      <c r="Y95" s="206">
        <v>10</v>
      </c>
      <c r="Z95" s="206">
        <v>0</v>
      </c>
      <c r="AA95" s="205">
        <v>0</v>
      </c>
      <c r="AB95" s="204">
        <f t="shared" si="47"/>
        <v>51</v>
      </c>
      <c r="AC95" s="161">
        <v>104</v>
      </c>
      <c r="AD95" s="159">
        <v>56</v>
      </c>
      <c r="AE95" s="160">
        <v>0</v>
      </c>
      <c r="AF95" s="159">
        <v>572</v>
      </c>
      <c r="AG95" s="158">
        <v>499</v>
      </c>
      <c r="AH95" s="158">
        <v>73</v>
      </c>
      <c r="AI95" s="158">
        <v>26</v>
      </c>
      <c r="AJ95" s="158">
        <v>0</v>
      </c>
      <c r="AK95" s="158">
        <v>0</v>
      </c>
      <c r="AL95" s="160">
        <v>0</v>
      </c>
      <c r="AM95" s="159">
        <v>281</v>
      </c>
      <c r="AN95" s="158">
        <v>91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03">
        <v>5925</v>
      </c>
      <c r="AU95" s="202">
        <v>8752</v>
      </c>
      <c r="AV95" s="201">
        <v>1831</v>
      </c>
      <c r="AW95" s="200">
        <v>0.65474994978911427</v>
      </c>
    </row>
    <row r="96" spans="1:49" s="186" customFormat="1" ht="19.5" customHeight="1" x14ac:dyDescent="0.15">
      <c r="A96" s="212" t="s">
        <v>125</v>
      </c>
      <c r="B96" s="211">
        <v>88</v>
      </c>
      <c r="C96" s="206">
        <v>0</v>
      </c>
      <c r="D96" s="206">
        <v>49</v>
      </c>
      <c r="E96" s="206">
        <v>17</v>
      </c>
      <c r="F96" s="209">
        <f t="shared" si="43"/>
        <v>154</v>
      </c>
      <c r="G96" s="210">
        <v>654</v>
      </c>
      <c r="H96" s="206">
        <v>309</v>
      </c>
      <c r="I96" s="207">
        <f t="shared" si="44"/>
        <v>963</v>
      </c>
      <c r="J96" s="210">
        <v>0</v>
      </c>
      <c r="K96" s="206">
        <v>0</v>
      </c>
      <c r="L96" s="207">
        <f t="shared" si="45"/>
        <v>0</v>
      </c>
      <c r="M96" s="168">
        <v>0</v>
      </c>
      <c r="N96" s="158">
        <v>0</v>
      </c>
      <c r="O96" s="158">
        <v>0</v>
      </c>
      <c r="P96" s="158">
        <v>0</v>
      </c>
      <c r="Q96" s="208">
        <v>2</v>
      </c>
      <c r="R96" s="206">
        <v>6</v>
      </c>
      <c r="S96" s="209">
        <f t="shared" si="46"/>
        <v>8</v>
      </c>
      <c r="T96" s="208">
        <v>285</v>
      </c>
      <c r="U96" s="206">
        <v>77</v>
      </c>
      <c r="V96" s="158">
        <v>0</v>
      </c>
      <c r="W96" s="207">
        <v>71</v>
      </c>
      <c r="X96" s="205">
        <v>9</v>
      </c>
      <c r="Y96" s="206">
        <v>5</v>
      </c>
      <c r="Z96" s="206">
        <v>0</v>
      </c>
      <c r="AA96" s="205">
        <v>0</v>
      </c>
      <c r="AB96" s="204">
        <f t="shared" si="47"/>
        <v>14</v>
      </c>
      <c r="AC96" s="161">
        <v>0</v>
      </c>
      <c r="AD96" s="159">
        <v>2</v>
      </c>
      <c r="AE96" s="160">
        <v>0</v>
      </c>
      <c r="AF96" s="159">
        <v>101</v>
      </c>
      <c r="AG96" s="158">
        <v>96</v>
      </c>
      <c r="AH96" s="158">
        <v>5</v>
      </c>
      <c r="AI96" s="158">
        <v>0</v>
      </c>
      <c r="AJ96" s="158">
        <v>0</v>
      </c>
      <c r="AK96" s="158">
        <v>0</v>
      </c>
      <c r="AL96" s="160">
        <v>0</v>
      </c>
      <c r="AM96" s="159">
        <v>1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1126</v>
      </c>
      <c r="AU96" s="202">
        <v>1537</v>
      </c>
      <c r="AV96" s="201">
        <v>326</v>
      </c>
      <c r="AW96" s="200">
        <v>0.67912772585669778</v>
      </c>
    </row>
    <row r="97" spans="1:49" s="186" customFormat="1" ht="19.5" customHeight="1" x14ac:dyDescent="0.15">
      <c r="A97" s="212" t="s">
        <v>126</v>
      </c>
      <c r="B97" s="211">
        <v>3042</v>
      </c>
      <c r="C97" s="206">
        <v>24</v>
      </c>
      <c r="D97" s="206">
        <v>468</v>
      </c>
      <c r="E97" s="206">
        <v>535</v>
      </c>
      <c r="F97" s="209">
        <f t="shared" si="43"/>
        <v>4069</v>
      </c>
      <c r="G97" s="210">
        <v>14307</v>
      </c>
      <c r="H97" s="206">
        <v>5385</v>
      </c>
      <c r="I97" s="207">
        <f t="shared" si="44"/>
        <v>19692</v>
      </c>
      <c r="J97" s="210">
        <v>0</v>
      </c>
      <c r="K97" s="206">
        <v>62</v>
      </c>
      <c r="L97" s="207">
        <f t="shared" si="45"/>
        <v>62</v>
      </c>
      <c r="M97" s="168">
        <v>25</v>
      </c>
      <c r="N97" s="158">
        <v>1</v>
      </c>
      <c r="O97" s="158">
        <v>0</v>
      </c>
      <c r="P97" s="158">
        <v>7</v>
      </c>
      <c r="Q97" s="208">
        <v>42</v>
      </c>
      <c r="R97" s="206">
        <v>31</v>
      </c>
      <c r="S97" s="209">
        <f t="shared" si="46"/>
        <v>73</v>
      </c>
      <c r="T97" s="208">
        <v>7849</v>
      </c>
      <c r="U97" s="206">
        <v>1289</v>
      </c>
      <c r="V97" s="158">
        <v>0</v>
      </c>
      <c r="W97" s="207">
        <v>1036</v>
      </c>
      <c r="X97" s="205">
        <v>292</v>
      </c>
      <c r="Y97" s="206">
        <v>41</v>
      </c>
      <c r="Z97" s="206">
        <v>0</v>
      </c>
      <c r="AA97" s="205">
        <v>0</v>
      </c>
      <c r="AB97" s="204">
        <f t="shared" si="47"/>
        <v>333</v>
      </c>
      <c r="AC97" s="161">
        <v>165</v>
      </c>
      <c r="AD97" s="159">
        <v>277</v>
      </c>
      <c r="AE97" s="160">
        <v>3</v>
      </c>
      <c r="AF97" s="159">
        <v>2713</v>
      </c>
      <c r="AG97" s="158">
        <v>2433</v>
      </c>
      <c r="AH97" s="158">
        <v>277</v>
      </c>
      <c r="AI97" s="158">
        <v>103</v>
      </c>
      <c r="AJ97" s="158">
        <v>0</v>
      </c>
      <c r="AK97" s="158">
        <v>0</v>
      </c>
      <c r="AL97" s="160">
        <v>1</v>
      </c>
      <c r="AM97" s="159">
        <v>1100</v>
      </c>
      <c r="AN97" s="158">
        <v>479</v>
      </c>
      <c r="AO97" s="158">
        <v>0</v>
      </c>
      <c r="AP97" s="158">
        <v>0</v>
      </c>
      <c r="AQ97" s="158">
        <v>0</v>
      </c>
      <c r="AR97" s="158">
        <v>0</v>
      </c>
      <c r="AS97" s="157">
        <v>0</v>
      </c>
      <c r="AT97" s="203">
        <v>23983</v>
      </c>
      <c r="AU97" s="202">
        <v>36496</v>
      </c>
      <c r="AV97" s="201">
        <v>6031</v>
      </c>
      <c r="AW97" s="200">
        <v>0.72653869591712372</v>
      </c>
    </row>
    <row r="98" spans="1:49" s="186" customFormat="1" ht="19.5" customHeight="1" x14ac:dyDescent="0.15">
      <c r="A98" s="212" t="s">
        <v>127</v>
      </c>
      <c r="B98" s="211">
        <v>2003</v>
      </c>
      <c r="C98" s="206">
        <v>17</v>
      </c>
      <c r="D98" s="206">
        <v>233</v>
      </c>
      <c r="E98" s="206">
        <v>328</v>
      </c>
      <c r="F98" s="209">
        <f t="shared" si="43"/>
        <v>2581</v>
      </c>
      <c r="G98" s="210">
        <v>8681</v>
      </c>
      <c r="H98" s="206">
        <v>4312</v>
      </c>
      <c r="I98" s="207">
        <f t="shared" si="44"/>
        <v>12993</v>
      </c>
      <c r="J98" s="210">
        <v>0</v>
      </c>
      <c r="K98" s="206">
        <v>26</v>
      </c>
      <c r="L98" s="207">
        <f t="shared" si="45"/>
        <v>26</v>
      </c>
      <c r="M98" s="168">
        <v>11</v>
      </c>
      <c r="N98" s="158">
        <v>0</v>
      </c>
      <c r="O98" s="158">
        <v>0</v>
      </c>
      <c r="P98" s="158">
        <v>2</v>
      </c>
      <c r="Q98" s="208">
        <v>15</v>
      </c>
      <c r="R98" s="206">
        <v>36</v>
      </c>
      <c r="S98" s="209">
        <f t="shared" si="46"/>
        <v>51</v>
      </c>
      <c r="T98" s="208">
        <v>4781</v>
      </c>
      <c r="U98" s="206">
        <v>749</v>
      </c>
      <c r="V98" s="158">
        <v>0</v>
      </c>
      <c r="W98" s="207">
        <v>783</v>
      </c>
      <c r="X98" s="205">
        <v>167</v>
      </c>
      <c r="Y98" s="206">
        <v>26</v>
      </c>
      <c r="Z98" s="206">
        <v>0</v>
      </c>
      <c r="AA98" s="205">
        <v>0</v>
      </c>
      <c r="AB98" s="204">
        <f t="shared" si="47"/>
        <v>193</v>
      </c>
      <c r="AC98" s="161">
        <v>3</v>
      </c>
      <c r="AD98" s="159">
        <v>20</v>
      </c>
      <c r="AE98" s="160">
        <v>1</v>
      </c>
      <c r="AF98" s="159">
        <v>1582</v>
      </c>
      <c r="AG98" s="158">
        <v>1415</v>
      </c>
      <c r="AH98" s="158">
        <v>130</v>
      </c>
      <c r="AI98" s="158">
        <v>55</v>
      </c>
      <c r="AJ98" s="158">
        <v>0</v>
      </c>
      <c r="AK98" s="158">
        <v>0</v>
      </c>
      <c r="AL98" s="160">
        <v>1</v>
      </c>
      <c r="AM98" s="159">
        <v>658</v>
      </c>
      <c r="AN98" s="158">
        <v>365</v>
      </c>
      <c r="AO98" s="158">
        <v>0</v>
      </c>
      <c r="AP98" s="158">
        <v>0</v>
      </c>
      <c r="AQ98" s="158">
        <v>3</v>
      </c>
      <c r="AR98" s="158">
        <v>0</v>
      </c>
      <c r="AS98" s="157">
        <v>0</v>
      </c>
      <c r="AT98" s="203">
        <v>15663</v>
      </c>
      <c r="AU98" s="202">
        <v>22955</v>
      </c>
      <c r="AV98" s="201">
        <v>4694</v>
      </c>
      <c r="AW98" s="200">
        <v>0.66812899253444158</v>
      </c>
    </row>
    <row r="99" spans="1:49" s="186" customFormat="1" ht="19.5" customHeight="1" x14ac:dyDescent="0.15">
      <c r="A99" s="212" t="s">
        <v>128</v>
      </c>
      <c r="B99" s="211">
        <v>1831</v>
      </c>
      <c r="C99" s="206">
        <v>31</v>
      </c>
      <c r="D99" s="206">
        <v>348</v>
      </c>
      <c r="E99" s="206">
        <v>390</v>
      </c>
      <c r="F99" s="209">
        <f t="shared" si="43"/>
        <v>2600</v>
      </c>
      <c r="G99" s="210">
        <v>10095</v>
      </c>
      <c r="H99" s="206">
        <v>4884</v>
      </c>
      <c r="I99" s="207">
        <f t="shared" si="44"/>
        <v>14979</v>
      </c>
      <c r="J99" s="210">
        <v>0</v>
      </c>
      <c r="K99" s="206">
        <v>20</v>
      </c>
      <c r="L99" s="207">
        <f t="shared" si="45"/>
        <v>20</v>
      </c>
      <c r="M99" s="168">
        <v>7</v>
      </c>
      <c r="N99" s="158">
        <v>0</v>
      </c>
      <c r="O99" s="158">
        <v>0</v>
      </c>
      <c r="P99" s="158">
        <v>3</v>
      </c>
      <c r="Q99" s="208">
        <v>20</v>
      </c>
      <c r="R99" s="206">
        <v>15</v>
      </c>
      <c r="S99" s="209">
        <f t="shared" si="46"/>
        <v>35</v>
      </c>
      <c r="T99" s="208">
        <v>5461</v>
      </c>
      <c r="U99" s="206">
        <v>1026</v>
      </c>
      <c r="V99" s="158">
        <v>0</v>
      </c>
      <c r="W99" s="207">
        <v>729</v>
      </c>
      <c r="X99" s="205">
        <v>187</v>
      </c>
      <c r="Y99" s="206">
        <v>33</v>
      </c>
      <c r="Z99" s="206">
        <v>0</v>
      </c>
      <c r="AA99" s="205">
        <v>0</v>
      </c>
      <c r="AB99" s="204">
        <f t="shared" si="47"/>
        <v>220</v>
      </c>
      <c r="AC99" s="161">
        <v>13</v>
      </c>
      <c r="AD99" s="159">
        <v>177</v>
      </c>
      <c r="AE99" s="160">
        <v>2</v>
      </c>
      <c r="AF99" s="159">
        <v>1918</v>
      </c>
      <c r="AG99" s="158">
        <v>1457</v>
      </c>
      <c r="AH99" s="158">
        <v>454</v>
      </c>
      <c r="AI99" s="158">
        <v>212</v>
      </c>
      <c r="AJ99" s="158">
        <v>0</v>
      </c>
      <c r="AK99" s="158">
        <v>0</v>
      </c>
      <c r="AL99" s="160">
        <v>0</v>
      </c>
      <c r="AM99" s="159">
        <v>1029</v>
      </c>
      <c r="AN99" s="158">
        <v>442</v>
      </c>
      <c r="AO99" s="158">
        <v>0</v>
      </c>
      <c r="AP99" s="158">
        <v>0</v>
      </c>
      <c r="AQ99" s="158">
        <v>13</v>
      </c>
      <c r="AR99" s="158">
        <v>0</v>
      </c>
      <c r="AS99" s="157">
        <v>0</v>
      </c>
      <c r="AT99" s="203">
        <v>17648</v>
      </c>
      <c r="AU99" s="202">
        <v>26516</v>
      </c>
      <c r="AV99" s="201">
        <v>5332</v>
      </c>
      <c r="AW99" s="200">
        <v>0.67394352092930099</v>
      </c>
    </row>
    <row r="100" spans="1:49" s="186" customFormat="1" ht="19.5" customHeight="1" x14ac:dyDescent="0.15">
      <c r="A100" s="212" t="s">
        <v>129</v>
      </c>
      <c r="B100" s="211">
        <v>2475</v>
      </c>
      <c r="C100" s="206">
        <v>8</v>
      </c>
      <c r="D100" s="206">
        <v>561</v>
      </c>
      <c r="E100" s="206">
        <v>485</v>
      </c>
      <c r="F100" s="209">
        <f t="shared" si="43"/>
        <v>3529</v>
      </c>
      <c r="G100" s="210">
        <v>14713</v>
      </c>
      <c r="H100" s="206">
        <v>4907</v>
      </c>
      <c r="I100" s="207">
        <f t="shared" si="44"/>
        <v>19620</v>
      </c>
      <c r="J100" s="210">
        <v>1</v>
      </c>
      <c r="K100" s="206">
        <v>69</v>
      </c>
      <c r="L100" s="207">
        <f t="shared" si="45"/>
        <v>70</v>
      </c>
      <c r="M100" s="168">
        <v>20</v>
      </c>
      <c r="N100" s="158">
        <v>0</v>
      </c>
      <c r="O100" s="158">
        <v>0</v>
      </c>
      <c r="P100" s="158">
        <v>6</v>
      </c>
      <c r="Q100" s="208">
        <v>53</v>
      </c>
      <c r="R100" s="206">
        <v>28</v>
      </c>
      <c r="S100" s="209">
        <f t="shared" si="46"/>
        <v>81</v>
      </c>
      <c r="T100" s="208">
        <v>7530</v>
      </c>
      <c r="U100" s="206">
        <v>1274</v>
      </c>
      <c r="V100" s="158">
        <v>0</v>
      </c>
      <c r="W100" s="207">
        <v>969</v>
      </c>
      <c r="X100" s="205">
        <v>283</v>
      </c>
      <c r="Y100" s="206">
        <v>29</v>
      </c>
      <c r="Z100" s="206">
        <v>0</v>
      </c>
      <c r="AA100" s="205">
        <v>0</v>
      </c>
      <c r="AB100" s="204">
        <f t="shared" si="47"/>
        <v>312</v>
      </c>
      <c r="AC100" s="161">
        <v>5</v>
      </c>
      <c r="AD100" s="159">
        <v>63</v>
      </c>
      <c r="AE100" s="160">
        <v>2</v>
      </c>
      <c r="AF100" s="159">
        <v>2578</v>
      </c>
      <c r="AG100" s="158">
        <v>2454</v>
      </c>
      <c r="AH100" s="158">
        <v>105</v>
      </c>
      <c r="AI100" s="158">
        <v>33</v>
      </c>
      <c r="AJ100" s="158">
        <v>0</v>
      </c>
      <c r="AK100" s="158">
        <v>0</v>
      </c>
      <c r="AL100" s="160">
        <v>0</v>
      </c>
      <c r="AM100" s="159">
        <v>467</v>
      </c>
      <c r="AN100" s="158">
        <v>238</v>
      </c>
      <c r="AO100" s="158">
        <v>0</v>
      </c>
      <c r="AP100" s="158">
        <v>0</v>
      </c>
      <c r="AQ100" s="158">
        <v>2</v>
      </c>
      <c r="AR100" s="158">
        <v>0</v>
      </c>
      <c r="AS100" s="157">
        <v>0</v>
      </c>
      <c r="AT100" s="203">
        <v>23274</v>
      </c>
      <c r="AU100" s="202">
        <v>34314</v>
      </c>
      <c r="AV100" s="201">
        <v>5489</v>
      </c>
      <c r="AW100" s="200">
        <v>0.74989806320081553</v>
      </c>
    </row>
    <row r="101" spans="1:49" s="186" customFormat="1" ht="19.5" customHeight="1" thickBot="1" x14ac:dyDescent="0.2">
      <c r="A101" s="212" t="s">
        <v>130</v>
      </c>
      <c r="B101" s="211">
        <v>114</v>
      </c>
      <c r="C101" s="206">
        <v>1</v>
      </c>
      <c r="D101" s="206">
        <v>115</v>
      </c>
      <c r="E101" s="206">
        <v>69</v>
      </c>
      <c r="F101" s="209">
        <f t="shared" si="43"/>
        <v>299</v>
      </c>
      <c r="G101" s="210">
        <v>1268</v>
      </c>
      <c r="H101" s="206">
        <v>482</v>
      </c>
      <c r="I101" s="207">
        <f t="shared" si="44"/>
        <v>1750</v>
      </c>
      <c r="J101" s="210">
        <v>0</v>
      </c>
      <c r="K101" s="206">
        <v>0</v>
      </c>
      <c r="L101" s="207">
        <f t="shared" si="45"/>
        <v>0</v>
      </c>
      <c r="M101" s="168">
        <v>0</v>
      </c>
      <c r="N101" s="158">
        <v>0</v>
      </c>
      <c r="O101" s="158">
        <v>0</v>
      </c>
      <c r="P101" s="158">
        <v>0</v>
      </c>
      <c r="Q101" s="208">
        <v>7</v>
      </c>
      <c r="R101" s="206">
        <v>20</v>
      </c>
      <c r="S101" s="209">
        <f t="shared" si="46"/>
        <v>27</v>
      </c>
      <c r="T101" s="208">
        <v>711</v>
      </c>
      <c r="U101" s="206">
        <v>173</v>
      </c>
      <c r="V101" s="158">
        <v>1</v>
      </c>
      <c r="W101" s="207">
        <v>79</v>
      </c>
      <c r="X101" s="205">
        <v>31</v>
      </c>
      <c r="Y101" s="206">
        <v>3</v>
      </c>
      <c r="Z101" s="206">
        <v>0</v>
      </c>
      <c r="AA101" s="205">
        <v>0</v>
      </c>
      <c r="AB101" s="204">
        <f t="shared" si="47"/>
        <v>34</v>
      </c>
      <c r="AC101" s="161">
        <v>0</v>
      </c>
      <c r="AD101" s="159">
        <v>0</v>
      </c>
      <c r="AE101" s="160">
        <v>0</v>
      </c>
      <c r="AF101" s="159">
        <v>277</v>
      </c>
      <c r="AG101" s="158">
        <v>276</v>
      </c>
      <c r="AH101" s="158">
        <v>1</v>
      </c>
      <c r="AI101" s="158">
        <v>0</v>
      </c>
      <c r="AJ101" s="158">
        <v>0</v>
      </c>
      <c r="AK101" s="158">
        <v>0</v>
      </c>
      <c r="AL101" s="160">
        <v>0</v>
      </c>
      <c r="AM101" s="159">
        <v>28</v>
      </c>
      <c r="AN101" s="158">
        <v>14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2060</v>
      </c>
      <c r="AU101" s="202">
        <v>3137</v>
      </c>
      <c r="AV101" s="201">
        <v>552</v>
      </c>
      <c r="AW101" s="200">
        <v>0.72457142857142853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19433</v>
      </c>
      <c r="C102" s="150">
        <f t="shared" si="48"/>
        <v>210</v>
      </c>
      <c r="D102" s="150">
        <f t="shared" si="48"/>
        <v>3247</v>
      </c>
      <c r="E102" s="150">
        <f t="shared" si="48"/>
        <v>3848</v>
      </c>
      <c r="F102" s="152">
        <f t="shared" si="48"/>
        <v>26738</v>
      </c>
      <c r="G102" s="151">
        <f t="shared" si="48"/>
        <v>92184</v>
      </c>
      <c r="H102" s="150">
        <f t="shared" si="48"/>
        <v>44227</v>
      </c>
      <c r="I102" s="152">
        <f t="shared" si="48"/>
        <v>136411</v>
      </c>
      <c r="J102" s="151">
        <f t="shared" si="48"/>
        <v>18</v>
      </c>
      <c r="K102" s="150">
        <f t="shared" si="48"/>
        <v>661</v>
      </c>
      <c r="L102" s="152">
        <f t="shared" si="48"/>
        <v>679</v>
      </c>
      <c r="M102" s="153">
        <f t="shared" si="48"/>
        <v>111</v>
      </c>
      <c r="N102" s="150">
        <f t="shared" si="48"/>
        <v>2</v>
      </c>
      <c r="O102" s="150">
        <f t="shared" si="48"/>
        <v>0</v>
      </c>
      <c r="P102" s="149">
        <f t="shared" si="48"/>
        <v>27</v>
      </c>
      <c r="Q102" s="151">
        <f t="shared" si="48"/>
        <v>222</v>
      </c>
      <c r="R102" s="150">
        <f t="shared" si="48"/>
        <v>510</v>
      </c>
      <c r="S102" s="152">
        <f t="shared" si="48"/>
        <v>732</v>
      </c>
      <c r="T102" s="151">
        <f t="shared" si="48"/>
        <v>53217</v>
      </c>
      <c r="U102" s="150">
        <f t="shared" si="48"/>
        <v>12924</v>
      </c>
      <c r="V102" s="150">
        <f t="shared" si="48"/>
        <v>1</v>
      </c>
      <c r="W102" s="152">
        <f t="shared" si="48"/>
        <v>6872</v>
      </c>
      <c r="X102" s="153">
        <f t="shared" si="48"/>
        <v>1590</v>
      </c>
      <c r="Y102" s="150">
        <f t="shared" si="48"/>
        <v>280</v>
      </c>
      <c r="Z102" s="150">
        <f t="shared" si="48"/>
        <v>0</v>
      </c>
      <c r="AA102" s="150">
        <f t="shared" si="48"/>
        <v>0</v>
      </c>
      <c r="AB102" s="149">
        <f t="shared" si="48"/>
        <v>1870</v>
      </c>
      <c r="AC102" s="148">
        <f t="shared" si="48"/>
        <v>668</v>
      </c>
      <c r="AD102" s="153">
        <f t="shared" si="48"/>
        <v>709</v>
      </c>
      <c r="AE102" s="149">
        <f t="shared" si="48"/>
        <v>11</v>
      </c>
      <c r="AF102" s="151">
        <f t="shared" si="48"/>
        <v>18534</v>
      </c>
      <c r="AG102" s="150">
        <f t="shared" si="48"/>
        <v>16869</v>
      </c>
      <c r="AH102" s="150">
        <f t="shared" si="48"/>
        <v>1416</v>
      </c>
      <c r="AI102" s="150">
        <f t="shared" si="48"/>
        <v>567</v>
      </c>
      <c r="AJ102" s="150">
        <f t="shared" si="48"/>
        <v>0</v>
      </c>
      <c r="AK102" s="150">
        <f t="shared" si="48"/>
        <v>0</v>
      </c>
      <c r="AL102" s="152">
        <f t="shared" si="48"/>
        <v>42</v>
      </c>
      <c r="AM102" s="151">
        <f t="shared" si="48"/>
        <v>6525</v>
      </c>
      <c r="AN102" s="150">
        <f t="shared" si="48"/>
        <v>3267</v>
      </c>
      <c r="AO102" s="150">
        <f t="shared" si="48"/>
        <v>0</v>
      </c>
      <c r="AP102" s="150">
        <f t="shared" si="48"/>
        <v>0</v>
      </c>
      <c r="AQ102" s="150">
        <f t="shared" si="48"/>
        <v>262</v>
      </c>
      <c r="AR102" s="150">
        <f t="shared" si="48"/>
        <v>21</v>
      </c>
      <c r="AS102" s="147">
        <f t="shared" si="48"/>
        <v>0</v>
      </c>
      <c r="AT102" s="148">
        <v>164610</v>
      </c>
      <c r="AU102" s="148">
        <v>247159</v>
      </c>
      <c r="AV102" s="147">
        <v>49057</v>
      </c>
      <c r="AW102" s="146">
        <v>0.67578127863588711</v>
      </c>
    </row>
    <row r="103" spans="1:49" s="186" customFormat="1" ht="19.5" customHeight="1" x14ac:dyDescent="0.15">
      <c r="A103" s="212" t="s">
        <v>131</v>
      </c>
      <c r="B103" s="211">
        <v>2197</v>
      </c>
      <c r="C103" s="206">
        <v>16</v>
      </c>
      <c r="D103" s="206">
        <v>805</v>
      </c>
      <c r="E103" s="206">
        <v>1267</v>
      </c>
      <c r="F103" s="209">
        <f>SUM(B103:E103)</f>
        <v>4285</v>
      </c>
      <c r="G103" s="210">
        <v>10519</v>
      </c>
      <c r="H103" s="206">
        <v>5488</v>
      </c>
      <c r="I103" s="207">
        <f>SUM(G103:H103)</f>
        <v>16007</v>
      </c>
      <c r="J103" s="210">
        <v>2</v>
      </c>
      <c r="K103" s="206">
        <v>50</v>
      </c>
      <c r="L103" s="207">
        <f>SUM(J103:K103)</f>
        <v>52</v>
      </c>
      <c r="M103" s="168">
        <v>37</v>
      </c>
      <c r="N103" s="158">
        <v>1</v>
      </c>
      <c r="O103" s="158">
        <v>0</v>
      </c>
      <c r="P103" s="158">
        <v>11</v>
      </c>
      <c r="Q103" s="208">
        <v>23</v>
      </c>
      <c r="R103" s="215">
        <v>53</v>
      </c>
      <c r="S103" s="209">
        <f>SUM(Q103:R103)</f>
        <v>76</v>
      </c>
      <c r="T103" s="208">
        <v>7969</v>
      </c>
      <c r="U103" s="206">
        <v>1034</v>
      </c>
      <c r="V103" s="158">
        <v>0</v>
      </c>
      <c r="W103" s="207">
        <v>643</v>
      </c>
      <c r="X103" s="205">
        <v>362</v>
      </c>
      <c r="Y103" s="206">
        <v>38</v>
      </c>
      <c r="Z103" s="206">
        <v>0</v>
      </c>
      <c r="AA103" s="205">
        <v>0</v>
      </c>
      <c r="AB103" s="204">
        <f>SUM(X103:AA103)</f>
        <v>400</v>
      </c>
      <c r="AC103" s="161">
        <v>145</v>
      </c>
      <c r="AD103" s="159">
        <v>280</v>
      </c>
      <c r="AE103" s="160">
        <v>2</v>
      </c>
      <c r="AF103" s="173">
        <v>2827</v>
      </c>
      <c r="AG103" s="158">
        <v>2428</v>
      </c>
      <c r="AH103" s="172">
        <v>398</v>
      </c>
      <c r="AI103" s="158">
        <v>84</v>
      </c>
      <c r="AJ103" s="158">
        <v>0</v>
      </c>
      <c r="AK103" s="158">
        <v>0</v>
      </c>
      <c r="AL103" s="160">
        <v>1</v>
      </c>
      <c r="AM103" s="159">
        <v>830</v>
      </c>
      <c r="AN103" s="158">
        <v>166</v>
      </c>
      <c r="AO103" s="158">
        <v>0</v>
      </c>
      <c r="AP103" s="158">
        <v>0</v>
      </c>
      <c r="AQ103" s="158">
        <v>0</v>
      </c>
      <c r="AR103" s="158">
        <v>0</v>
      </c>
      <c r="AS103" s="157">
        <v>0</v>
      </c>
      <c r="AT103" s="203">
        <v>20438</v>
      </c>
      <c r="AU103" s="214">
        <v>32967</v>
      </c>
      <c r="AV103" s="213">
        <v>6858</v>
      </c>
      <c r="AW103" s="200">
        <v>0.65714999687636655</v>
      </c>
    </row>
    <row r="104" spans="1:49" s="186" customFormat="1" ht="19.5" customHeight="1" x14ac:dyDescent="0.15">
      <c r="A104" s="212" t="s">
        <v>132</v>
      </c>
      <c r="B104" s="211">
        <v>93</v>
      </c>
      <c r="C104" s="206">
        <v>0</v>
      </c>
      <c r="D104" s="206">
        <v>34</v>
      </c>
      <c r="E104" s="206">
        <v>139</v>
      </c>
      <c r="F104" s="209">
        <f>SUM(B104:E104)</f>
        <v>266</v>
      </c>
      <c r="G104" s="210">
        <v>293</v>
      </c>
      <c r="H104" s="206">
        <v>719</v>
      </c>
      <c r="I104" s="207">
        <f>SUM(G104:H104)</f>
        <v>1012</v>
      </c>
      <c r="J104" s="210">
        <v>0</v>
      </c>
      <c r="K104" s="206">
        <v>0</v>
      </c>
      <c r="L104" s="207">
        <f>SUM(J104:K104)</f>
        <v>0</v>
      </c>
      <c r="M104" s="168">
        <v>0</v>
      </c>
      <c r="N104" s="158">
        <v>0</v>
      </c>
      <c r="O104" s="158">
        <v>0</v>
      </c>
      <c r="P104" s="158">
        <v>0</v>
      </c>
      <c r="Q104" s="208">
        <v>3</v>
      </c>
      <c r="R104" s="206">
        <v>6</v>
      </c>
      <c r="S104" s="209">
        <f>SUM(Q104:R104)</f>
        <v>9</v>
      </c>
      <c r="T104" s="208">
        <v>467</v>
      </c>
      <c r="U104" s="206">
        <v>178</v>
      </c>
      <c r="V104" s="158">
        <v>0</v>
      </c>
      <c r="W104" s="207">
        <v>45</v>
      </c>
      <c r="X104" s="205">
        <v>23</v>
      </c>
      <c r="Y104" s="206">
        <v>2</v>
      </c>
      <c r="Z104" s="206">
        <v>0</v>
      </c>
      <c r="AA104" s="205">
        <v>0</v>
      </c>
      <c r="AB104" s="204">
        <f>SUM(X104:AA104)</f>
        <v>25</v>
      </c>
      <c r="AC104" s="161">
        <v>0</v>
      </c>
      <c r="AD104" s="159">
        <v>8</v>
      </c>
      <c r="AE104" s="160">
        <v>0</v>
      </c>
      <c r="AF104" s="159">
        <v>176</v>
      </c>
      <c r="AG104" s="158">
        <v>172</v>
      </c>
      <c r="AH104" s="158">
        <v>3</v>
      </c>
      <c r="AI104" s="158">
        <v>0</v>
      </c>
      <c r="AJ104" s="158">
        <v>0</v>
      </c>
      <c r="AK104" s="158">
        <v>0</v>
      </c>
      <c r="AL104" s="160">
        <v>0</v>
      </c>
      <c r="AM104" s="159">
        <v>170</v>
      </c>
      <c r="AN104" s="158">
        <v>37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1287</v>
      </c>
      <c r="AU104" s="202">
        <v>2142</v>
      </c>
      <c r="AV104" s="201">
        <v>858</v>
      </c>
      <c r="AW104" s="200">
        <v>0.28952569169960474</v>
      </c>
    </row>
    <row r="105" spans="1:49" s="186" customFormat="1" ht="19.5" customHeight="1" thickBot="1" x14ac:dyDescent="0.2">
      <c r="A105" s="212" t="s">
        <v>133</v>
      </c>
      <c r="B105" s="211">
        <v>91</v>
      </c>
      <c r="C105" s="206">
        <v>0</v>
      </c>
      <c r="D105" s="206">
        <v>8</v>
      </c>
      <c r="E105" s="206">
        <v>76</v>
      </c>
      <c r="F105" s="209">
        <f>SUM(B105:E105)</f>
        <v>175</v>
      </c>
      <c r="G105" s="210">
        <v>390</v>
      </c>
      <c r="H105" s="206">
        <v>496</v>
      </c>
      <c r="I105" s="207">
        <f>SUM(G105:H105)</f>
        <v>886</v>
      </c>
      <c r="J105" s="210">
        <v>0</v>
      </c>
      <c r="K105" s="206">
        <v>0</v>
      </c>
      <c r="L105" s="207">
        <f>SUM(J105:K105)</f>
        <v>0</v>
      </c>
      <c r="M105" s="168">
        <v>2</v>
      </c>
      <c r="N105" s="158">
        <v>0</v>
      </c>
      <c r="O105" s="158">
        <v>0</v>
      </c>
      <c r="P105" s="158">
        <v>2</v>
      </c>
      <c r="Q105" s="208">
        <v>1</v>
      </c>
      <c r="R105" s="206">
        <v>4</v>
      </c>
      <c r="S105" s="209">
        <f>SUM(Q105:R105)</f>
        <v>5</v>
      </c>
      <c r="T105" s="208">
        <v>341</v>
      </c>
      <c r="U105" s="206">
        <v>125</v>
      </c>
      <c r="V105" s="158">
        <v>0</v>
      </c>
      <c r="W105" s="207">
        <v>35</v>
      </c>
      <c r="X105" s="205">
        <v>24</v>
      </c>
      <c r="Y105" s="206">
        <v>3</v>
      </c>
      <c r="Z105" s="206">
        <v>0</v>
      </c>
      <c r="AA105" s="205">
        <v>1</v>
      </c>
      <c r="AB105" s="204">
        <f>SUM(X105:AA105)</f>
        <v>28</v>
      </c>
      <c r="AC105" s="161">
        <v>0</v>
      </c>
      <c r="AD105" s="159">
        <v>0</v>
      </c>
      <c r="AE105" s="160">
        <v>0</v>
      </c>
      <c r="AF105" s="159">
        <v>97</v>
      </c>
      <c r="AG105" s="158">
        <v>97</v>
      </c>
      <c r="AH105" s="158">
        <v>0</v>
      </c>
      <c r="AI105" s="158">
        <v>0</v>
      </c>
      <c r="AJ105" s="158">
        <v>0</v>
      </c>
      <c r="AK105" s="158">
        <v>0</v>
      </c>
      <c r="AL105" s="160">
        <v>0</v>
      </c>
      <c r="AM105" s="159">
        <v>17</v>
      </c>
      <c r="AN105" s="158">
        <v>0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1066</v>
      </c>
      <c r="AU105" s="202">
        <v>1554</v>
      </c>
      <c r="AV105" s="201">
        <v>574</v>
      </c>
      <c r="AW105" s="200">
        <v>0.44018058690744921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2381</v>
      </c>
      <c r="C106" s="150">
        <f t="shared" si="49"/>
        <v>16</v>
      </c>
      <c r="D106" s="150">
        <f t="shared" si="49"/>
        <v>847</v>
      </c>
      <c r="E106" s="150">
        <f t="shared" si="49"/>
        <v>1482</v>
      </c>
      <c r="F106" s="152">
        <f t="shared" si="49"/>
        <v>4726</v>
      </c>
      <c r="G106" s="151">
        <f t="shared" si="49"/>
        <v>11202</v>
      </c>
      <c r="H106" s="150">
        <f t="shared" si="49"/>
        <v>6703</v>
      </c>
      <c r="I106" s="152">
        <f t="shared" si="49"/>
        <v>17905</v>
      </c>
      <c r="J106" s="151">
        <f t="shared" si="49"/>
        <v>2</v>
      </c>
      <c r="K106" s="150">
        <f t="shared" si="49"/>
        <v>50</v>
      </c>
      <c r="L106" s="152">
        <f t="shared" si="49"/>
        <v>52</v>
      </c>
      <c r="M106" s="153">
        <f t="shared" si="49"/>
        <v>39</v>
      </c>
      <c r="N106" s="150">
        <f t="shared" si="49"/>
        <v>1</v>
      </c>
      <c r="O106" s="150">
        <f t="shared" si="49"/>
        <v>0</v>
      </c>
      <c r="P106" s="149">
        <f t="shared" si="49"/>
        <v>13</v>
      </c>
      <c r="Q106" s="151">
        <f t="shared" si="49"/>
        <v>27</v>
      </c>
      <c r="R106" s="150">
        <f t="shared" si="49"/>
        <v>63</v>
      </c>
      <c r="S106" s="152">
        <f t="shared" si="49"/>
        <v>90</v>
      </c>
      <c r="T106" s="151">
        <f t="shared" si="49"/>
        <v>8777</v>
      </c>
      <c r="U106" s="150">
        <f t="shared" si="49"/>
        <v>1337</v>
      </c>
      <c r="V106" s="150">
        <f t="shared" si="49"/>
        <v>0</v>
      </c>
      <c r="W106" s="152">
        <f t="shared" si="49"/>
        <v>723</v>
      </c>
      <c r="X106" s="153">
        <f t="shared" si="49"/>
        <v>409</v>
      </c>
      <c r="Y106" s="150">
        <f t="shared" si="49"/>
        <v>43</v>
      </c>
      <c r="Z106" s="150">
        <f t="shared" si="49"/>
        <v>0</v>
      </c>
      <c r="AA106" s="150">
        <f t="shared" si="49"/>
        <v>1</v>
      </c>
      <c r="AB106" s="149">
        <f t="shared" si="49"/>
        <v>453</v>
      </c>
      <c r="AC106" s="148">
        <f t="shared" si="49"/>
        <v>145</v>
      </c>
      <c r="AD106" s="153">
        <f t="shared" si="49"/>
        <v>288</v>
      </c>
      <c r="AE106" s="149">
        <f t="shared" si="49"/>
        <v>2</v>
      </c>
      <c r="AF106" s="151">
        <f t="shared" si="49"/>
        <v>3100</v>
      </c>
      <c r="AG106" s="150">
        <f t="shared" si="49"/>
        <v>2697</v>
      </c>
      <c r="AH106" s="150">
        <f t="shared" si="49"/>
        <v>401</v>
      </c>
      <c r="AI106" s="150">
        <f t="shared" si="49"/>
        <v>84</v>
      </c>
      <c r="AJ106" s="150">
        <f t="shared" si="49"/>
        <v>0</v>
      </c>
      <c r="AK106" s="150">
        <f t="shared" si="49"/>
        <v>0</v>
      </c>
      <c r="AL106" s="152">
        <f t="shared" si="49"/>
        <v>1</v>
      </c>
      <c r="AM106" s="151">
        <f t="shared" si="49"/>
        <v>1017</v>
      </c>
      <c r="AN106" s="150">
        <f t="shared" si="49"/>
        <v>203</v>
      </c>
      <c r="AO106" s="150">
        <f t="shared" si="49"/>
        <v>0</v>
      </c>
      <c r="AP106" s="150">
        <f t="shared" si="49"/>
        <v>0</v>
      </c>
      <c r="AQ106" s="150">
        <f t="shared" si="49"/>
        <v>0</v>
      </c>
      <c r="AR106" s="150">
        <f t="shared" si="49"/>
        <v>0</v>
      </c>
      <c r="AS106" s="149">
        <f t="shared" si="49"/>
        <v>0</v>
      </c>
      <c r="AT106" s="148">
        <v>22791</v>
      </c>
      <c r="AU106" s="148">
        <v>36663</v>
      </c>
      <c r="AV106" s="147">
        <v>8290</v>
      </c>
      <c r="AW106" s="146">
        <v>0.62563529740296009</v>
      </c>
    </row>
    <row r="107" spans="1:49" s="186" customFormat="1" ht="19.5" customHeight="1" thickBot="1" x14ac:dyDescent="0.2">
      <c r="A107" s="199" t="s">
        <v>135</v>
      </c>
      <c r="B107" s="198">
        <v>157929</v>
      </c>
      <c r="C107" s="193">
        <v>1382</v>
      </c>
      <c r="D107" s="193">
        <v>20417</v>
      </c>
      <c r="E107" s="193">
        <v>27309</v>
      </c>
      <c r="F107" s="197">
        <f>SUM(B107:E107)</f>
        <v>207037</v>
      </c>
      <c r="G107" s="194">
        <v>635432</v>
      </c>
      <c r="H107" s="193">
        <v>312040</v>
      </c>
      <c r="I107" s="195">
        <f>SUM(G107:H107)</f>
        <v>947472</v>
      </c>
      <c r="J107" s="198">
        <v>292</v>
      </c>
      <c r="K107" s="193">
        <v>7629</v>
      </c>
      <c r="L107" s="195">
        <f>SUM(J107:K107)</f>
        <v>7921</v>
      </c>
      <c r="M107" s="143">
        <v>1089</v>
      </c>
      <c r="N107" s="132">
        <v>40</v>
      </c>
      <c r="O107" s="131">
        <v>4</v>
      </c>
      <c r="P107" s="131">
        <v>270</v>
      </c>
      <c r="Q107" s="196">
        <v>1858</v>
      </c>
      <c r="R107" s="193">
        <v>6011</v>
      </c>
      <c r="S107" s="197">
        <f>SUM(Q107:R107)</f>
        <v>7869</v>
      </c>
      <c r="T107" s="196">
        <v>411597</v>
      </c>
      <c r="U107" s="193">
        <v>140497</v>
      </c>
      <c r="V107" s="131">
        <v>12890</v>
      </c>
      <c r="W107" s="195">
        <v>46405</v>
      </c>
      <c r="X107" s="194">
        <v>10995</v>
      </c>
      <c r="Y107" s="193">
        <v>2406</v>
      </c>
      <c r="Z107" s="193">
        <v>1</v>
      </c>
      <c r="AA107" s="192">
        <v>1</v>
      </c>
      <c r="AB107" s="191">
        <f>SUM(X107:AA107)</f>
        <v>13403</v>
      </c>
      <c r="AC107" s="135">
        <v>20382</v>
      </c>
      <c r="AD107" s="133">
        <v>6140</v>
      </c>
      <c r="AE107" s="134">
        <v>519</v>
      </c>
      <c r="AF107" s="133">
        <v>151584</v>
      </c>
      <c r="AG107" s="132">
        <v>140580</v>
      </c>
      <c r="AH107" s="132">
        <v>9243</v>
      </c>
      <c r="AI107" s="132">
        <v>3757</v>
      </c>
      <c r="AJ107" s="132">
        <v>3</v>
      </c>
      <c r="AK107" s="132">
        <v>2</v>
      </c>
      <c r="AL107" s="134">
        <v>1218</v>
      </c>
      <c r="AM107" s="133">
        <v>67670</v>
      </c>
      <c r="AN107" s="132">
        <v>31841</v>
      </c>
      <c r="AO107" s="132">
        <v>0</v>
      </c>
      <c r="AP107" s="132">
        <v>0</v>
      </c>
      <c r="AQ107" s="132">
        <v>9916</v>
      </c>
      <c r="AR107" s="132">
        <v>447</v>
      </c>
      <c r="AS107" s="131">
        <v>0</v>
      </c>
      <c r="AT107" s="190">
        <v>1167823</v>
      </c>
      <c r="AU107" s="189">
        <v>1857350</v>
      </c>
      <c r="AV107" s="188">
        <v>349449</v>
      </c>
      <c r="AW107" s="187">
        <v>0.67066045223500004</v>
      </c>
    </row>
    <row r="108" spans="1:49" ht="15" customHeight="1" x14ac:dyDescent="0.15">
      <c r="B108" s="126">
        <v>1100</v>
      </c>
      <c r="C108" s="126">
        <v>1400</v>
      </c>
      <c r="D108" s="126">
        <v>1100</v>
      </c>
      <c r="E108" s="126">
        <v>1400</v>
      </c>
      <c r="F108" s="125"/>
      <c r="G108" s="126">
        <v>1100</v>
      </c>
      <c r="H108" s="126">
        <v>1400</v>
      </c>
      <c r="I108" s="125"/>
      <c r="J108" s="126">
        <v>1100</v>
      </c>
      <c r="K108" s="126">
        <v>1400</v>
      </c>
      <c r="L108" s="125"/>
      <c r="M108" s="126">
        <v>1400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>
        <v>300</v>
      </c>
      <c r="Y108" s="126">
        <v>300</v>
      </c>
      <c r="Z108" s="126">
        <v>300</v>
      </c>
      <c r="AA108" s="126">
        <v>300</v>
      </c>
      <c r="AB108" s="125"/>
      <c r="AC108" s="125"/>
      <c r="AD108" s="126">
        <v>300</v>
      </c>
      <c r="AE108" s="124">
        <v>1000</v>
      </c>
      <c r="AF108" s="125"/>
      <c r="AG108" s="126">
        <v>350</v>
      </c>
      <c r="AH108" s="125"/>
      <c r="AI108" s="125"/>
      <c r="AJ108" s="125"/>
      <c r="AK108" s="125"/>
      <c r="AL108" s="126">
        <v>350</v>
      </c>
      <c r="AM108" s="125"/>
      <c r="AN108" s="125"/>
      <c r="AO108" s="125"/>
      <c r="AP108" s="125"/>
      <c r="AQ108" s="126">
        <v>350</v>
      </c>
      <c r="AR108" s="125"/>
      <c r="AS108" s="125"/>
      <c r="AT108" s="125"/>
      <c r="AU108" s="125"/>
    </row>
    <row r="109" spans="1:49" ht="15" customHeight="1" x14ac:dyDescent="0.15">
      <c r="AE109" s="124">
        <v>300</v>
      </c>
    </row>
  </sheetData>
  <mergeCells count="63">
    <mergeCell ref="AM1:AW1"/>
    <mergeCell ref="AS3:AS6"/>
    <mergeCell ref="AQ4:AQ6"/>
    <mergeCell ref="AM3:AQ3"/>
    <mergeCell ref="V5:V6"/>
    <mergeCell ref="AC3:AC6"/>
    <mergeCell ref="AJ4:AJ6"/>
    <mergeCell ref="AB4:AB6"/>
    <mergeCell ref="AW3:AW6"/>
    <mergeCell ref="AT3:AT6"/>
    <mergeCell ref="AH4:AI4"/>
    <mergeCell ref="X4:X6"/>
    <mergeCell ref="AL4:AL6"/>
    <mergeCell ref="AD3:AE4"/>
    <mergeCell ref="AF3:AL3"/>
    <mergeCell ref="Y4:Y6"/>
    <mergeCell ref="B1:S1"/>
    <mergeCell ref="T1:AL1"/>
    <mergeCell ref="Z4:Z6"/>
    <mergeCell ref="Q3:S3"/>
    <mergeCell ref="T3:W3"/>
    <mergeCell ref="X3:AB3"/>
    <mergeCell ref="B5:B6"/>
    <mergeCell ref="C5:C6"/>
    <mergeCell ref="D5:D6"/>
    <mergeCell ref="E5:E6"/>
    <mergeCell ref="J4:J6"/>
    <mergeCell ref="N4:O4"/>
    <mergeCell ref="B4:C4"/>
    <mergeCell ref="D4:E4"/>
    <mergeCell ref="F4:F6"/>
    <mergeCell ref="L4:L6"/>
    <mergeCell ref="AK4:AK6"/>
    <mergeCell ref="AD5:AD6"/>
    <mergeCell ref="AP4:AP6"/>
    <mergeCell ref="AV3:AV6"/>
    <mergeCell ref="AA4:AA6"/>
    <mergeCell ref="AR3:AR6"/>
    <mergeCell ref="AN5:AN6"/>
    <mergeCell ref="AE5:AE6"/>
    <mergeCell ref="AI5:AI6"/>
    <mergeCell ref="AG4:AG6"/>
    <mergeCell ref="AU3:AU6"/>
    <mergeCell ref="AM4:AN4"/>
    <mergeCell ref="AO4:AO6"/>
    <mergeCell ref="W4:W6"/>
    <mergeCell ref="S4:S6"/>
    <mergeCell ref="T4:T6"/>
    <mergeCell ref="U4:V4"/>
    <mergeCell ref="K4:K6"/>
    <mergeCell ref="Q4:Q6"/>
    <mergeCell ref="R4:R6"/>
    <mergeCell ref="O5:O6"/>
    <mergeCell ref="P4:P6"/>
    <mergeCell ref="M4:M6"/>
    <mergeCell ref="A3:A6"/>
    <mergeCell ref="B3:F3"/>
    <mergeCell ref="G3:I3"/>
    <mergeCell ref="J3:L3"/>
    <mergeCell ref="M3:P3"/>
    <mergeCell ref="G4:G6"/>
    <mergeCell ref="H4:H6"/>
    <mergeCell ref="I4:I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fitToWidth="0" orientation="portrait" r:id="rId1"/>
  <headerFooter alignWithMargins="0">
    <oddHeader>&amp;L平成30年6月分</oddHeader>
  </headerFooter>
  <colBreaks count="2" manualBreakCount="2">
    <brk id="19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9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9.625" style="73" bestFit="1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8" ht="28.5" x14ac:dyDescent="0.15">
      <c r="B1" s="527" t="s">
        <v>145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146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38" t="s">
        <v>137</v>
      </c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185"/>
      <c r="AY1" s="185"/>
      <c r="AZ1" s="185"/>
      <c r="BA1" s="185"/>
      <c r="BB1" s="184"/>
      <c r="BC1" s="184"/>
      <c r="BD1" s="184"/>
      <c r="BE1" s="184"/>
      <c r="BF1" s="184"/>
    </row>
    <row r="2" spans="1:58" s="125" customFormat="1" ht="25.5" customHeight="1" thickBot="1" x14ac:dyDescent="0.2">
      <c r="AE2" s="183"/>
    </row>
    <row r="3" spans="1:58" ht="17.25" customHeight="1" x14ac:dyDescent="0.15">
      <c r="A3" s="470" t="s">
        <v>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8"/>
      <c r="J3" s="473" t="s">
        <v>3</v>
      </c>
      <c r="K3" s="479"/>
      <c r="L3" s="480"/>
      <c r="M3" s="481" t="s">
        <v>4</v>
      </c>
      <c r="N3" s="481"/>
      <c r="O3" s="481"/>
      <c r="P3" s="481"/>
      <c r="Q3" s="515" t="s">
        <v>5</v>
      </c>
      <c r="R3" s="516"/>
      <c r="S3" s="531"/>
      <c r="T3" s="556" t="s">
        <v>6</v>
      </c>
      <c r="U3" s="557"/>
      <c r="V3" s="557"/>
      <c r="W3" s="558"/>
      <c r="X3" s="516" t="s">
        <v>7</v>
      </c>
      <c r="Y3" s="516"/>
      <c r="Z3" s="516"/>
      <c r="AA3" s="516"/>
      <c r="AB3" s="516"/>
      <c r="AC3" s="517" t="s">
        <v>8</v>
      </c>
      <c r="AD3" s="518" t="s">
        <v>9</v>
      </c>
      <c r="AE3" s="51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46" t="s">
        <v>13</v>
      </c>
      <c r="AT3" s="549" t="s">
        <v>14</v>
      </c>
      <c r="AU3" s="509" t="s">
        <v>15</v>
      </c>
      <c r="AV3" s="500" t="s">
        <v>16</v>
      </c>
      <c r="AW3" s="503" t="s">
        <v>36</v>
      </c>
    </row>
    <row r="4" spans="1:58" ht="17.25" customHeight="1" x14ac:dyDescent="0.15">
      <c r="A4" s="471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486"/>
      <c r="N4" s="488" t="s">
        <v>22</v>
      </c>
      <c r="O4" s="489"/>
      <c r="P4" s="465" t="s">
        <v>23</v>
      </c>
      <c r="Q4" s="535" t="s">
        <v>17</v>
      </c>
      <c r="R4" s="450" t="s">
        <v>18</v>
      </c>
      <c r="S4" s="467" t="s">
        <v>19</v>
      </c>
      <c r="T4" s="550"/>
      <c r="U4" s="552" t="s">
        <v>22</v>
      </c>
      <c r="V4" s="553"/>
      <c r="W4" s="559" t="s">
        <v>23</v>
      </c>
      <c r="X4" s="562" t="s">
        <v>24</v>
      </c>
      <c r="Y4" s="450" t="s">
        <v>25</v>
      </c>
      <c r="Z4" s="454" t="s">
        <v>26</v>
      </c>
      <c r="AA4" s="454" t="s">
        <v>27</v>
      </c>
      <c r="AB4" s="498" t="s">
        <v>19</v>
      </c>
      <c r="AC4" s="348"/>
      <c r="AD4" s="519"/>
      <c r="AE4" s="519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47"/>
      <c r="AT4" s="501"/>
      <c r="AU4" s="507"/>
      <c r="AV4" s="501"/>
      <c r="AW4" s="504"/>
    </row>
    <row r="5" spans="1:58" ht="17.25" customHeight="1" x14ac:dyDescent="0.15">
      <c r="A5" s="471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486"/>
      <c r="N5" s="182"/>
      <c r="O5" s="490" t="s">
        <v>38</v>
      </c>
      <c r="P5" s="492"/>
      <c r="Q5" s="536"/>
      <c r="R5" s="458"/>
      <c r="S5" s="468"/>
      <c r="T5" s="550"/>
      <c r="U5" s="221"/>
      <c r="V5" s="554" t="s">
        <v>38</v>
      </c>
      <c r="W5" s="560"/>
      <c r="X5" s="544"/>
      <c r="Y5" s="454"/>
      <c r="Z5" s="454"/>
      <c r="AA5" s="454"/>
      <c r="AB5" s="498"/>
      <c r="AC5" s="348"/>
      <c r="AD5" s="463" t="s">
        <v>39</v>
      </c>
      <c r="AE5" s="465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47"/>
      <c r="AT5" s="501"/>
      <c r="AU5" s="507"/>
      <c r="AV5" s="501"/>
      <c r="AW5" s="504"/>
    </row>
    <row r="6" spans="1:58" ht="17.25" customHeight="1" thickBot="1" x14ac:dyDescent="0.2">
      <c r="A6" s="472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487"/>
      <c r="N6" s="179"/>
      <c r="O6" s="491"/>
      <c r="P6" s="493"/>
      <c r="Q6" s="537"/>
      <c r="R6" s="459"/>
      <c r="S6" s="469"/>
      <c r="T6" s="551"/>
      <c r="U6" s="220"/>
      <c r="V6" s="555"/>
      <c r="W6" s="561"/>
      <c r="X6" s="545"/>
      <c r="Y6" s="451"/>
      <c r="Z6" s="451"/>
      <c r="AA6" s="451"/>
      <c r="AB6" s="499"/>
      <c r="AC6" s="349"/>
      <c r="AD6" s="464"/>
      <c r="AE6" s="466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548"/>
      <c r="AT6" s="502"/>
      <c r="AU6" s="508"/>
      <c r="AV6" s="502"/>
      <c r="AW6" s="505"/>
    </row>
    <row r="7" spans="1:58" s="186" customFormat="1" ht="19.5" customHeight="1" x14ac:dyDescent="0.15">
      <c r="A7" s="212" t="s">
        <v>43</v>
      </c>
      <c r="B7" s="211">
        <v>2796</v>
      </c>
      <c r="C7" s="206">
        <v>39</v>
      </c>
      <c r="D7" s="206">
        <v>450</v>
      </c>
      <c r="E7" s="206">
        <v>633</v>
      </c>
      <c r="F7" s="209">
        <f t="shared" ref="F7:F13" si="0">SUM(B7:E7)</f>
        <v>3918</v>
      </c>
      <c r="G7" s="210">
        <v>10594</v>
      </c>
      <c r="H7" s="206">
        <v>3251</v>
      </c>
      <c r="I7" s="207">
        <f t="shared" ref="I7:I13" si="1">SUM(G7:H7)</f>
        <v>13845</v>
      </c>
      <c r="J7" s="210">
        <v>12</v>
      </c>
      <c r="K7" s="206">
        <v>164</v>
      </c>
      <c r="L7" s="207">
        <f t="shared" ref="L7:L13" si="2">SUM(J7:K7)</f>
        <v>176</v>
      </c>
      <c r="M7" s="168">
        <v>42</v>
      </c>
      <c r="N7" s="158">
        <v>0</v>
      </c>
      <c r="O7" s="158">
        <v>0</v>
      </c>
      <c r="P7" s="158">
        <v>11</v>
      </c>
      <c r="Q7" s="208">
        <v>41</v>
      </c>
      <c r="R7" s="215">
        <v>94</v>
      </c>
      <c r="S7" s="209">
        <f t="shared" ref="S7:S13" si="3">SUM(Q7:R7)</f>
        <v>135</v>
      </c>
      <c r="T7" s="208">
        <v>8636</v>
      </c>
      <c r="U7" s="206">
        <v>1614</v>
      </c>
      <c r="V7" s="158">
        <v>0</v>
      </c>
      <c r="W7" s="207">
        <v>924</v>
      </c>
      <c r="X7" s="208">
        <v>177</v>
      </c>
      <c r="Y7" s="206">
        <v>41</v>
      </c>
      <c r="Z7" s="206">
        <v>0</v>
      </c>
      <c r="AA7" s="205">
        <v>1</v>
      </c>
      <c r="AB7" s="204">
        <f t="shared" ref="AB7:AB13" si="4">SUM(X7:AA7)</f>
        <v>219</v>
      </c>
      <c r="AC7" s="161">
        <v>302</v>
      </c>
      <c r="AD7" s="159">
        <v>38</v>
      </c>
      <c r="AE7" s="160">
        <v>0</v>
      </c>
      <c r="AF7" s="173">
        <v>2767</v>
      </c>
      <c r="AG7" s="158">
        <v>2726</v>
      </c>
      <c r="AH7" s="172">
        <v>40</v>
      </c>
      <c r="AI7" s="158">
        <v>15</v>
      </c>
      <c r="AJ7" s="158">
        <v>0</v>
      </c>
      <c r="AK7" s="158">
        <v>0</v>
      </c>
      <c r="AL7" s="160">
        <v>0</v>
      </c>
      <c r="AM7" s="159">
        <v>1345</v>
      </c>
      <c r="AN7" s="158">
        <v>633</v>
      </c>
      <c r="AO7" s="158">
        <v>0</v>
      </c>
      <c r="AP7" s="158">
        <v>0</v>
      </c>
      <c r="AQ7" s="158">
        <v>22</v>
      </c>
      <c r="AR7" s="158">
        <v>1</v>
      </c>
      <c r="AS7" s="157">
        <v>0</v>
      </c>
      <c r="AT7" s="203">
        <v>18066</v>
      </c>
      <c r="AU7" s="214">
        <v>31531</v>
      </c>
      <c r="AV7" s="213">
        <v>4129</v>
      </c>
      <c r="AW7" s="200">
        <v>0.76518598772119895</v>
      </c>
    </row>
    <row r="8" spans="1:58" s="186" customFormat="1" ht="19.5" customHeight="1" x14ac:dyDescent="0.15">
      <c r="A8" s="212" t="s">
        <v>44</v>
      </c>
      <c r="B8" s="211">
        <v>737</v>
      </c>
      <c r="C8" s="206">
        <v>12</v>
      </c>
      <c r="D8" s="206">
        <v>72</v>
      </c>
      <c r="E8" s="206">
        <v>105</v>
      </c>
      <c r="F8" s="209">
        <f t="shared" si="0"/>
        <v>926</v>
      </c>
      <c r="G8" s="210">
        <v>2586</v>
      </c>
      <c r="H8" s="206">
        <v>1285</v>
      </c>
      <c r="I8" s="207">
        <f t="shared" si="1"/>
        <v>3871</v>
      </c>
      <c r="J8" s="210">
        <v>0</v>
      </c>
      <c r="K8" s="206">
        <v>15</v>
      </c>
      <c r="L8" s="207">
        <f t="shared" si="2"/>
        <v>15</v>
      </c>
      <c r="M8" s="168">
        <v>6</v>
      </c>
      <c r="N8" s="158">
        <v>0</v>
      </c>
      <c r="O8" s="158">
        <v>0</v>
      </c>
      <c r="P8" s="158">
        <v>0</v>
      </c>
      <c r="Q8" s="208">
        <v>12</v>
      </c>
      <c r="R8" s="206">
        <v>20</v>
      </c>
      <c r="S8" s="209">
        <f t="shared" si="3"/>
        <v>32</v>
      </c>
      <c r="T8" s="208">
        <v>1952</v>
      </c>
      <c r="U8" s="206">
        <v>286</v>
      </c>
      <c r="V8" s="158">
        <v>0</v>
      </c>
      <c r="W8" s="207">
        <v>370</v>
      </c>
      <c r="X8" s="208">
        <v>36</v>
      </c>
      <c r="Y8" s="206">
        <v>4</v>
      </c>
      <c r="Z8" s="206">
        <v>0</v>
      </c>
      <c r="AA8" s="205">
        <v>0</v>
      </c>
      <c r="AB8" s="204">
        <f t="shared" si="4"/>
        <v>40</v>
      </c>
      <c r="AC8" s="161">
        <v>0</v>
      </c>
      <c r="AD8" s="159">
        <v>7</v>
      </c>
      <c r="AE8" s="160">
        <v>1</v>
      </c>
      <c r="AF8" s="159">
        <v>648</v>
      </c>
      <c r="AG8" s="158">
        <v>628</v>
      </c>
      <c r="AH8" s="158">
        <v>12</v>
      </c>
      <c r="AI8" s="158">
        <v>5</v>
      </c>
      <c r="AJ8" s="158">
        <v>0</v>
      </c>
      <c r="AK8" s="158">
        <v>0</v>
      </c>
      <c r="AL8" s="160">
        <v>0</v>
      </c>
      <c r="AM8" s="159">
        <v>321</v>
      </c>
      <c r="AN8" s="158">
        <v>173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03">
        <v>4836</v>
      </c>
      <c r="AU8" s="202">
        <v>7837</v>
      </c>
      <c r="AV8" s="201">
        <v>1423</v>
      </c>
      <c r="AW8" s="200">
        <v>0.6680444329630586</v>
      </c>
    </row>
    <row r="9" spans="1:58" s="186" customFormat="1" ht="19.5" customHeight="1" x14ac:dyDescent="0.15">
      <c r="A9" s="212" t="s">
        <v>45</v>
      </c>
      <c r="B9" s="211">
        <v>633</v>
      </c>
      <c r="C9" s="206">
        <v>15</v>
      </c>
      <c r="D9" s="206">
        <v>127</v>
      </c>
      <c r="E9" s="206">
        <v>125</v>
      </c>
      <c r="F9" s="209">
        <f t="shared" si="0"/>
        <v>900</v>
      </c>
      <c r="G9" s="210">
        <v>4263</v>
      </c>
      <c r="H9" s="206">
        <v>1241</v>
      </c>
      <c r="I9" s="207">
        <f t="shared" si="1"/>
        <v>5504</v>
      </c>
      <c r="J9" s="210">
        <v>0</v>
      </c>
      <c r="K9" s="206">
        <v>24</v>
      </c>
      <c r="L9" s="207">
        <f t="shared" si="2"/>
        <v>24</v>
      </c>
      <c r="M9" s="168">
        <v>10</v>
      </c>
      <c r="N9" s="158">
        <v>0</v>
      </c>
      <c r="O9" s="158">
        <v>0</v>
      </c>
      <c r="P9" s="158">
        <v>3</v>
      </c>
      <c r="Q9" s="208">
        <v>4</v>
      </c>
      <c r="R9" s="206">
        <v>30</v>
      </c>
      <c r="S9" s="209">
        <f t="shared" si="3"/>
        <v>34</v>
      </c>
      <c r="T9" s="208">
        <v>2546</v>
      </c>
      <c r="U9" s="206">
        <v>561</v>
      </c>
      <c r="V9" s="158">
        <v>0</v>
      </c>
      <c r="W9" s="207">
        <v>450</v>
      </c>
      <c r="X9" s="208">
        <v>51</v>
      </c>
      <c r="Y9" s="206">
        <v>16</v>
      </c>
      <c r="Z9" s="206">
        <v>0</v>
      </c>
      <c r="AA9" s="205">
        <v>0</v>
      </c>
      <c r="AB9" s="204">
        <f t="shared" si="4"/>
        <v>67</v>
      </c>
      <c r="AC9" s="161">
        <v>201</v>
      </c>
      <c r="AD9" s="159">
        <v>7</v>
      </c>
      <c r="AE9" s="160">
        <v>2</v>
      </c>
      <c r="AF9" s="159">
        <v>833</v>
      </c>
      <c r="AG9" s="158">
        <v>829</v>
      </c>
      <c r="AH9" s="158">
        <v>4</v>
      </c>
      <c r="AI9" s="158">
        <v>1</v>
      </c>
      <c r="AJ9" s="158">
        <v>0</v>
      </c>
      <c r="AK9" s="158">
        <v>0</v>
      </c>
      <c r="AL9" s="160">
        <v>0</v>
      </c>
      <c r="AM9" s="159">
        <v>874</v>
      </c>
      <c r="AN9" s="158">
        <v>233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03">
        <v>6468</v>
      </c>
      <c r="AU9" s="202">
        <v>11032</v>
      </c>
      <c r="AV9" s="201">
        <v>1415</v>
      </c>
      <c r="AW9" s="200">
        <v>0.77452761627906974</v>
      </c>
    </row>
    <row r="10" spans="1:58" s="186" customFormat="1" ht="19.5" customHeight="1" x14ac:dyDescent="0.15">
      <c r="A10" s="212" t="s">
        <v>46</v>
      </c>
      <c r="B10" s="211">
        <v>659</v>
      </c>
      <c r="C10" s="206">
        <v>6</v>
      </c>
      <c r="D10" s="206">
        <v>115</v>
      </c>
      <c r="E10" s="206">
        <v>111</v>
      </c>
      <c r="F10" s="209">
        <f t="shared" si="0"/>
        <v>891</v>
      </c>
      <c r="G10" s="210">
        <v>2755</v>
      </c>
      <c r="H10" s="206">
        <v>848</v>
      </c>
      <c r="I10" s="207">
        <f t="shared" si="1"/>
        <v>3603</v>
      </c>
      <c r="J10" s="210">
        <v>0</v>
      </c>
      <c r="K10" s="206">
        <v>8</v>
      </c>
      <c r="L10" s="207">
        <f t="shared" si="2"/>
        <v>8</v>
      </c>
      <c r="M10" s="168">
        <v>3</v>
      </c>
      <c r="N10" s="158">
        <v>0</v>
      </c>
      <c r="O10" s="158">
        <v>0</v>
      </c>
      <c r="P10" s="158">
        <v>1</v>
      </c>
      <c r="Q10" s="208">
        <v>12</v>
      </c>
      <c r="R10" s="206">
        <v>36</v>
      </c>
      <c r="S10" s="209">
        <f t="shared" si="3"/>
        <v>48</v>
      </c>
      <c r="T10" s="208">
        <v>1772</v>
      </c>
      <c r="U10" s="206">
        <v>534</v>
      </c>
      <c r="V10" s="158">
        <v>0</v>
      </c>
      <c r="W10" s="207">
        <v>275</v>
      </c>
      <c r="X10" s="208">
        <v>60</v>
      </c>
      <c r="Y10" s="206">
        <v>15</v>
      </c>
      <c r="Z10" s="206">
        <v>0</v>
      </c>
      <c r="AA10" s="205">
        <v>0</v>
      </c>
      <c r="AB10" s="204">
        <f t="shared" si="4"/>
        <v>75</v>
      </c>
      <c r="AC10" s="161">
        <v>17</v>
      </c>
      <c r="AD10" s="159">
        <v>37</v>
      </c>
      <c r="AE10" s="160">
        <v>1</v>
      </c>
      <c r="AF10" s="159">
        <v>606</v>
      </c>
      <c r="AG10" s="158">
        <v>559</v>
      </c>
      <c r="AH10" s="158">
        <v>47</v>
      </c>
      <c r="AI10" s="158">
        <v>6</v>
      </c>
      <c r="AJ10" s="158">
        <v>0</v>
      </c>
      <c r="AK10" s="158">
        <v>0</v>
      </c>
      <c r="AL10" s="160">
        <v>0</v>
      </c>
      <c r="AM10" s="159">
        <v>164</v>
      </c>
      <c r="AN10" s="158">
        <v>68</v>
      </c>
      <c r="AO10" s="158">
        <v>0</v>
      </c>
      <c r="AP10" s="158">
        <v>0</v>
      </c>
      <c r="AQ10" s="158">
        <v>14</v>
      </c>
      <c r="AR10" s="158">
        <v>0</v>
      </c>
      <c r="AS10" s="157">
        <v>0</v>
      </c>
      <c r="AT10" s="203">
        <v>4527</v>
      </c>
      <c r="AU10" s="202">
        <v>7261</v>
      </c>
      <c r="AV10" s="201">
        <v>976</v>
      </c>
      <c r="AW10" s="200">
        <v>0.76464057729669721</v>
      </c>
    </row>
    <row r="11" spans="1:58" s="186" customFormat="1" ht="19.5" customHeight="1" x14ac:dyDescent="0.15">
      <c r="A11" s="212" t="s">
        <v>47</v>
      </c>
      <c r="B11" s="211">
        <v>382</v>
      </c>
      <c r="C11" s="206">
        <v>4</v>
      </c>
      <c r="D11" s="206">
        <v>75</v>
      </c>
      <c r="E11" s="206">
        <v>78</v>
      </c>
      <c r="F11" s="209">
        <f t="shared" si="0"/>
        <v>539</v>
      </c>
      <c r="G11" s="210">
        <v>2021</v>
      </c>
      <c r="H11" s="206">
        <v>746</v>
      </c>
      <c r="I11" s="207">
        <f t="shared" si="1"/>
        <v>2767</v>
      </c>
      <c r="J11" s="210">
        <v>0</v>
      </c>
      <c r="K11" s="206">
        <v>5</v>
      </c>
      <c r="L11" s="207">
        <f t="shared" si="2"/>
        <v>5</v>
      </c>
      <c r="M11" s="168">
        <v>7</v>
      </c>
      <c r="N11" s="158">
        <v>0</v>
      </c>
      <c r="O11" s="158">
        <v>0</v>
      </c>
      <c r="P11" s="158">
        <v>5</v>
      </c>
      <c r="Q11" s="208">
        <v>8</v>
      </c>
      <c r="R11" s="206">
        <v>4</v>
      </c>
      <c r="S11" s="209">
        <f t="shared" si="3"/>
        <v>12</v>
      </c>
      <c r="T11" s="208">
        <v>1412</v>
      </c>
      <c r="U11" s="206">
        <v>274</v>
      </c>
      <c r="V11" s="158">
        <v>0</v>
      </c>
      <c r="W11" s="207">
        <v>305</v>
      </c>
      <c r="X11" s="208">
        <v>32</v>
      </c>
      <c r="Y11" s="206">
        <v>2</v>
      </c>
      <c r="Z11" s="206">
        <v>0</v>
      </c>
      <c r="AA11" s="205">
        <v>0</v>
      </c>
      <c r="AB11" s="204">
        <f t="shared" si="4"/>
        <v>34</v>
      </c>
      <c r="AC11" s="161">
        <v>3</v>
      </c>
      <c r="AD11" s="159">
        <v>5</v>
      </c>
      <c r="AE11" s="160">
        <v>0</v>
      </c>
      <c r="AF11" s="159">
        <v>423</v>
      </c>
      <c r="AG11" s="158">
        <v>400</v>
      </c>
      <c r="AH11" s="158">
        <v>23</v>
      </c>
      <c r="AI11" s="158">
        <v>3</v>
      </c>
      <c r="AJ11" s="158">
        <v>0</v>
      </c>
      <c r="AK11" s="158">
        <v>0</v>
      </c>
      <c r="AL11" s="160">
        <v>0</v>
      </c>
      <c r="AM11" s="159">
        <v>106</v>
      </c>
      <c r="AN11" s="158">
        <v>52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03">
        <v>3341</v>
      </c>
      <c r="AU11" s="202">
        <v>5336</v>
      </c>
      <c r="AV11" s="201">
        <v>840</v>
      </c>
      <c r="AW11" s="200">
        <v>0.73039392844235629</v>
      </c>
    </row>
    <row r="12" spans="1:58" s="186" customFormat="1" ht="19.5" customHeight="1" x14ac:dyDescent="0.15">
      <c r="A12" s="212" t="s">
        <v>48</v>
      </c>
      <c r="B12" s="211">
        <v>423</v>
      </c>
      <c r="C12" s="206">
        <v>2</v>
      </c>
      <c r="D12" s="206">
        <v>78</v>
      </c>
      <c r="E12" s="206">
        <v>63</v>
      </c>
      <c r="F12" s="209">
        <f t="shared" si="0"/>
        <v>566</v>
      </c>
      <c r="G12" s="210">
        <v>2358</v>
      </c>
      <c r="H12" s="206">
        <v>902</v>
      </c>
      <c r="I12" s="207">
        <f t="shared" si="1"/>
        <v>3260</v>
      </c>
      <c r="J12" s="210">
        <v>2</v>
      </c>
      <c r="K12" s="206">
        <v>31</v>
      </c>
      <c r="L12" s="207">
        <f t="shared" si="2"/>
        <v>33</v>
      </c>
      <c r="M12" s="168">
        <v>12</v>
      </c>
      <c r="N12" s="158">
        <v>0</v>
      </c>
      <c r="O12" s="158">
        <v>0</v>
      </c>
      <c r="P12" s="158">
        <v>6</v>
      </c>
      <c r="Q12" s="208">
        <v>3</v>
      </c>
      <c r="R12" s="206">
        <v>37</v>
      </c>
      <c r="S12" s="209">
        <f t="shared" si="3"/>
        <v>40</v>
      </c>
      <c r="T12" s="208">
        <v>1433</v>
      </c>
      <c r="U12" s="206">
        <v>299</v>
      </c>
      <c r="V12" s="158">
        <v>0</v>
      </c>
      <c r="W12" s="207">
        <v>172</v>
      </c>
      <c r="X12" s="208">
        <v>32</v>
      </c>
      <c r="Y12" s="206">
        <v>5</v>
      </c>
      <c r="Z12" s="206">
        <v>0</v>
      </c>
      <c r="AA12" s="205">
        <v>0</v>
      </c>
      <c r="AB12" s="204">
        <f t="shared" si="4"/>
        <v>37</v>
      </c>
      <c r="AC12" s="161">
        <v>4</v>
      </c>
      <c r="AD12" s="159">
        <v>1</v>
      </c>
      <c r="AE12" s="160">
        <v>2</v>
      </c>
      <c r="AF12" s="159">
        <v>457</v>
      </c>
      <c r="AG12" s="158">
        <v>454</v>
      </c>
      <c r="AH12" s="158">
        <v>1</v>
      </c>
      <c r="AI12" s="158">
        <v>0</v>
      </c>
      <c r="AJ12" s="158">
        <v>0</v>
      </c>
      <c r="AK12" s="158">
        <v>0</v>
      </c>
      <c r="AL12" s="160">
        <v>0</v>
      </c>
      <c r="AM12" s="159">
        <v>440</v>
      </c>
      <c r="AN12" s="158">
        <v>293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03">
        <v>3898</v>
      </c>
      <c r="AU12" s="202">
        <v>6312</v>
      </c>
      <c r="AV12" s="201">
        <v>1010</v>
      </c>
      <c r="AW12" s="200">
        <v>0.72331288343558287</v>
      </c>
    </row>
    <row r="13" spans="1:58" s="186" customFormat="1" ht="19.5" customHeight="1" thickBot="1" x14ac:dyDescent="0.2">
      <c r="A13" s="212" t="s">
        <v>49</v>
      </c>
      <c r="B13" s="211">
        <v>323</v>
      </c>
      <c r="C13" s="206">
        <v>4</v>
      </c>
      <c r="D13" s="206">
        <v>80</v>
      </c>
      <c r="E13" s="206">
        <v>46</v>
      </c>
      <c r="F13" s="209">
        <f t="shared" si="0"/>
        <v>453</v>
      </c>
      <c r="G13" s="210">
        <v>2188</v>
      </c>
      <c r="H13" s="206">
        <v>630</v>
      </c>
      <c r="I13" s="207">
        <f t="shared" si="1"/>
        <v>2818</v>
      </c>
      <c r="J13" s="210">
        <v>0</v>
      </c>
      <c r="K13" s="206">
        <v>4</v>
      </c>
      <c r="L13" s="207">
        <f t="shared" si="2"/>
        <v>4</v>
      </c>
      <c r="M13" s="168">
        <v>4</v>
      </c>
      <c r="N13" s="158">
        <v>0</v>
      </c>
      <c r="O13" s="158">
        <v>0</v>
      </c>
      <c r="P13" s="158">
        <v>3</v>
      </c>
      <c r="Q13" s="208">
        <v>5</v>
      </c>
      <c r="R13" s="206">
        <v>12</v>
      </c>
      <c r="S13" s="209">
        <f t="shared" si="3"/>
        <v>17</v>
      </c>
      <c r="T13" s="208">
        <v>1275</v>
      </c>
      <c r="U13" s="206">
        <v>188</v>
      </c>
      <c r="V13" s="158">
        <v>0</v>
      </c>
      <c r="W13" s="207">
        <v>277</v>
      </c>
      <c r="X13" s="208">
        <v>24</v>
      </c>
      <c r="Y13" s="206">
        <v>10</v>
      </c>
      <c r="Z13" s="206">
        <v>0</v>
      </c>
      <c r="AA13" s="205">
        <v>0</v>
      </c>
      <c r="AB13" s="204">
        <f t="shared" si="4"/>
        <v>34</v>
      </c>
      <c r="AC13" s="161">
        <v>2</v>
      </c>
      <c r="AD13" s="159">
        <v>2</v>
      </c>
      <c r="AE13" s="160">
        <v>0</v>
      </c>
      <c r="AF13" s="159">
        <v>329</v>
      </c>
      <c r="AG13" s="158">
        <v>328</v>
      </c>
      <c r="AH13" s="158">
        <v>0</v>
      </c>
      <c r="AI13" s="158">
        <v>0</v>
      </c>
      <c r="AJ13" s="158">
        <v>0</v>
      </c>
      <c r="AK13" s="158">
        <v>0</v>
      </c>
      <c r="AL13" s="160">
        <v>0</v>
      </c>
      <c r="AM13" s="159">
        <v>164</v>
      </c>
      <c r="AN13" s="158">
        <v>93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03">
        <v>3293</v>
      </c>
      <c r="AU13" s="202">
        <v>5116</v>
      </c>
      <c r="AV13" s="201">
        <v>688</v>
      </c>
      <c r="AW13" s="200">
        <v>0.77643718949609652</v>
      </c>
    </row>
    <row r="14" spans="1:58" ht="19.5" customHeight="1" thickBot="1" x14ac:dyDescent="0.2">
      <c r="A14" s="154" t="s">
        <v>136</v>
      </c>
      <c r="B14" s="151">
        <f t="shared" ref="B14:AS14" si="5">SUM(B7:B13)</f>
        <v>5953</v>
      </c>
      <c r="C14" s="150">
        <f t="shared" si="5"/>
        <v>82</v>
      </c>
      <c r="D14" s="150">
        <f t="shared" si="5"/>
        <v>997</v>
      </c>
      <c r="E14" s="150">
        <f t="shared" si="5"/>
        <v>1161</v>
      </c>
      <c r="F14" s="152">
        <f t="shared" si="5"/>
        <v>8193</v>
      </c>
      <c r="G14" s="151">
        <f t="shared" si="5"/>
        <v>26765</v>
      </c>
      <c r="H14" s="150">
        <f t="shared" si="5"/>
        <v>8903</v>
      </c>
      <c r="I14" s="152">
        <f t="shared" si="5"/>
        <v>35668</v>
      </c>
      <c r="J14" s="151">
        <f t="shared" si="5"/>
        <v>14</v>
      </c>
      <c r="K14" s="150">
        <f t="shared" si="5"/>
        <v>251</v>
      </c>
      <c r="L14" s="152">
        <f t="shared" si="5"/>
        <v>265</v>
      </c>
      <c r="M14" s="153">
        <f t="shared" si="5"/>
        <v>84</v>
      </c>
      <c r="N14" s="150">
        <f t="shared" si="5"/>
        <v>0</v>
      </c>
      <c r="O14" s="150">
        <f t="shared" si="5"/>
        <v>0</v>
      </c>
      <c r="P14" s="149">
        <f t="shared" si="5"/>
        <v>29</v>
      </c>
      <c r="Q14" s="151">
        <f t="shared" si="5"/>
        <v>85</v>
      </c>
      <c r="R14" s="150">
        <f t="shared" si="5"/>
        <v>233</v>
      </c>
      <c r="S14" s="152">
        <f t="shared" si="5"/>
        <v>318</v>
      </c>
      <c r="T14" s="218">
        <f t="shared" si="5"/>
        <v>19026</v>
      </c>
      <c r="U14" s="217">
        <f t="shared" si="5"/>
        <v>3756</v>
      </c>
      <c r="V14" s="217">
        <f t="shared" si="5"/>
        <v>0</v>
      </c>
      <c r="W14" s="216">
        <f t="shared" si="5"/>
        <v>2773</v>
      </c>
      <c r="X14" s="153">
        <f t="shared" si="5"/>
        <v>412</v>
      </c>
      <c r="Y14" s="150">
        <f t="shared" si="5"/>
        <v>93</v>
      </c>
      <c r="Z14" s="150">
        <f t="shared" si="5"/>
        <v>0</v>
      </c>
      <c r="AA14" s="150">
        <f t="shared" si="5"/>
        <v>1</v>
      </c>
      <c r="AB14" s="149">
        <f t="shared" si="5"/>
        <v>506</v>
      </c>
      <c r="AC14" s="148">
        <f t="shared" si="5"/>
        <v>529</v>
      </c>
      <c r="AD14" s="153">
        <f t="shared" si="5"/>
        <v>97</v>
      </c>
      <c r="AE14" s="149">
        <f t="shared" si="5"/>
        <v>6</v>
      </c>
      <c r="AF14" s="151">
        <f t="shared" si="5"/>
        <v>6063</v>
      </c>
      <c r="AG14" s="150">
        <f t="shared" si="5"/>
        <v>5924</v>
      </c>
      <c r="AH14" s="150">
        <f t="shared" si="5"/>
        <v>127</v>
      </c>
      <c r="AI14" s="150">
        <f t="shared" si="5"/>
        <v>30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3414</v>
      </c>
      <c r="AN14" s="150">
        <f t="shared" si="5"/>
        <v>1545</v>
      </c>
      <c r="AO14" s="150">
        <f t="shared" si="5"/>
        <v>0</v>
      </c>
      <c r="AP14" s="150">
        <f t="shared" si="5"/>
        <v>0</v>
      </c>
      <c r="AQ14" s="150">
        <f t="shared" si="5"/>
        <v>36</v>
      </c>
      <c r="AR14" s="150">
        <f t="shared" si="5"/>
        <v>1</v>
      </c>
      <c r="AS14" s="152">
        <f t="shared" si="5"/>
        <v>0</v>
      </c>
      <c r="AT14" s="147">
        <v>44429</v>
      </c>
      <c r="AU14" s="148">
        <v>74425</v>
      </c>
      <c r="AV14" s="147">
        <v>10481</v>
      </c>
      <c r="AW14" s="146">
        <v>0.75039250869126384</v>
      </c>
    </row>
    <row r="15" spans="1:58" s="186" customFormat="1" ht="19.5" customHeight="1" x14ac:dyDescent="0.15">
      <c r="A15" s="212" t="s">
        <v>51</v>
      </c>
      <c r="B15" s="211">
        <v>1292</v>
      </c>
      <c r="C15" s="206">
        <v>12</v>
      </c>
      <c r="D15" s="206">
        <v>207</v>
      </c>
      <c r="E15" s="206">
        <v>234</v>
      </c>
      <c r="F15" s="209">
        <f t="shared" ref="F15:F23" si="6">SUM(B15:E15)</f>
        <v>1745</v>
      </c>
      <c r="G15" s="210">
        <v>6455</v>
      </c>
      <c r="H15" s="206">
        <v>2977</v>
      </c>
      <c r="I15" s="207">
        <f t="shared" ref="I15:I23" si="7">SUM(G15:H15)</f>
        <v>9432</v>
      </c>
      <c r="J15" s="210">
        <v>0</v>
      </c>
      <c r="K15" s="206">
        <v>13</v>
      </c>
      <c r="L15" s="207">
        <f t="shared" ref="L15:L23" si="8">SUM(J15:K15)</f>
        <v>13</v>
      </c>
      <c r="M15" s="168">
        <v>7</v>
      </c>
      <c r="N15" s="158">
        <v>0</v>
      </c>
      <c r="O15" s="158">
        <v>0</v>
      </c>
      <c r="P15" s="158">
        <v>3</v>
      </c>
      <c r="Q15" s="208">
        <v>15</v>
      </c>
      <c r="R15" s="215">
        <v>19</v>
      </c>
      <c r="S15" s="209">
        <f t="shared" ref="S15:S23" si="9">SUM(Q15:R15)</f>
        <v>34</v>
      </c>
      <c r="T15" s="208">
        <v>4251</v>
      </c>
      <c r="U15" s="206">
        <v>827</v>
      </c>
      <c r="V15" s="158">
        <v>0</v>
      </c>
      <c r="W15" s="207">
        <v>611</v>
      </c>
      <c r="X15" s="208">
        <v>92</v>
      </c>
      <c r="Y15" s="206">
        <v>22</v>
      </c>
      <c r="Z15" s="206">
        <v>0</v>
      </c>
      <c r="AA15" s="205">
        <v>0</v>
      </c>
      <c r="AB15" s="204">
        <f t="shared" ref="AB15:AB23" si="10">SUM(X15:AA15)</f>
        <v>114</v>
      </c>
      <c r="AC15" s="161">
        <v>411</v>
      </c>
      <c r="AD15" s="159">
        <v>43</v>
      </c>
      <c r="AE15" s="160">
        <v>1</v>
      </c>
      <c r="AF15" s="173">
        <v>1585</v>
      </c>
      <c r="AG15" s="158">
        <v>1520</v>
      </c>
      <c r="AH15" s="172">
        <v>65</v>
      </c>
      <c r="AI15" s="158">
        <v>22</v>
      </c>
      <c r="AJ15" s="158">
        <v>0</v>
      </c>
      <c r="AK15" s="158">
        <v>0</v>
      </c>
      <c r="AL15" s="160">
        <v>0</v>
      </c>
      <c r="AM15" s="159">
        <v>817</v>
      </c>
      <c r="AN15" s="158">
        <v>343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03">
        <v>11223</v>
      </c>
      <c r="AU15" s="214">
        <v>18479</v>
      </c>
      <c r="AV15" s="213">
        <v>3243</v>
      </c>
      <c r="AW15" s="200">
        <v>0.6843723494486853</v>
      </c>
    </row>
    <row r="16" spans="1:58" s="186" customFormat="1" ht="19.5" customHeight="1" x14ac:dyDescent="0.15">
      <c r="A16" s="212" t="s">
        <v>52</v>
      </c>
      <c r="B16" s="211">
        <v>717</v>
      </c>
      <c r="C16" s="206">
        <v>3</v>
      </c>
      <c r="D16" s="206">
        <v>90</v>
      </c>
      <c r="E16" s="206">
        <v>151</v>
      </c>
      <c r="F16" s="209">
        <f t="shared" si="6"/>
        <v>961</v>
      </c>
      <c r="G16" s="210">
        <v>3208</v>
      </c>
      <c r="H16" s="206">
        <v>1943</v>
      </c>
      <c r="I16" s="207">
        <f t="shared" si="7"/>
        <v>5151</v>
      </c>
      <c r="J16" s="210">
        <v>0</v>
      </c>
      <c r="K16" s="206">
        <v>18</v>
      </c>
      <c r="L16" s="207">
        <f t="shared" si="8"/>
        <v>18</v>
      </c>
      <c r="M16" s="168">
        <v>3</v>
      </c>
      <c r="N16" s="158">
        <v>0</v>
      </c>
      <c r="O16" s="158">
        <v>0</v>
      </c>
      <c r="P16" s="158">
        <v>0</v>
      </c>
      <c r="Q16" s="208">
        <v>2</v>
      </c>
      <c r="R16" s="206">
        <v>11</v>
      </c>
      <c r="S16" s="209">
        <f t="shared" si="9"/>
        <v>13</v>
      </c>
      <c r="T16" s="208">
        <v>2067</v>
      </c>
      <c r="U16" s="206">
        <v>472</v>
      </c>
      <c r="V16" s="158">
        <v>0</v>
      </c>
      <c r="W16" s="207">
        <v>332</v>
      </c>
      <c r="X16" s="208">
        <v>57</v>
      </c>
      <c r="Y16" s="206">
        <v>12</v>
      </c>
      <c r="Z16" s="206">
        <v>0</v>
      </c>
      <c r="AA16" s="205">
        <v>0</v>
      </c>
      <c r="AB16" s="204">
        <f t="shared" si="10"/>
        <v>69</v>
      </c>
      <c r="AC16" s="161">
        <v>17</v>
      </c>
      <c r="AD16" s="159">
        <v>2</v>
      </c>
      <c r="AE16" s="160">
        <v>0</v>
      </c>
      <c r="AF16" s="159">
        <v>697</v>
      </c>
      <c r="AG16" s="158">
        <v>688</v>
      </c>
      <c r="AH16" s="158">
        <v>8</v>
      </c>
      <c r="AI16" s="158">
        <v>2</v>
      </c>
      <c r="AJ16" s="158">
        <v>0</v>
      </c>
      <c r="AK16" s="158">
        <v>0</v>
      </c>
      <c r="AL16" s="160">
        <v>1</v>
      </c>
      <c r="AM16" s="159">
        <v>439</v>
      </c>
      <c r="AN16" s="158">
        <v>149</v>
      </c>
      <c r="AO16" s="158">
        <v>0</v>
      </c>
      <c r="AP16" s="158">
        <v>0</v>
      </c>
      <c r="AQ16" s="158">
        <v>1</v>
      </c>
      <c r="AR16" s="158">
        <v>0</v>
      </c>
      <c r="AS16" s="157">
        <v>0</v>
      </c>
      <c r="AT16" s="203">
        <v>6178</v>
      </c>
      <c r="AU16" s="202">
        <v>9483</v>
      </c>
      <c r="AV16" s="201">
        <v>2118</v>
      </c>
      <c r="AW16" s="200">
        <v>0.62279169093379927</v>
      </c>
    </row>
    <row r="17" spans="1:49" s="186" customFormat="1" ht="19.5" customHeight="1" x14ac:dyDescent="0.15">
      <c r="A17" s="212" t="s">
        <v>53</v>
      </c>
      <c r="B17" s="211">
        <v>1960</v>
      </c>
      <c r="C17" s="206">
        <v>12</v>
      </c>
      <c r="D17" s="206">
        <v>377</v>
      </c>
      <c r="E17" s="206">
        <v>379</v>
      </c>
      <c r="F17" s="209">
        <f t="shared" si="6"/>
        <v>2728</v>
      </c>
      <c r="G17" s="210">
        <v>10839</v>
      </c>
      <c r="H17" s="206">
        <v>3396</v>
      </c>
      <c r="I17" s="207">
        <f t="shared" si="7"/>
        <v>14235</v>
      </c>
      <c r="J17" s="210">
        <v>0</v>
      </c>
      <c r="K17" s="206">
        <v>57</v>
      </c>
      <c r="L17" s="207">
        <f t="shared" si="8"/>
        <v>57</v>
      </c>
      <c r="M17" s="168">
        <v>14</v>
      </c>
      <c r="N17" s="158">
        <v>0</v>
      </c>
      <c r="O17" s="158">
        <v>0</v>
      </c>
      <c r="P17" s="158">
        <v>3</v>
      </c>
      <c r="Q17" s="208">
        <v>32</v>
      </c>
      <c r="R17" s="206">
        <v>46</v>
      </c>
      <c r="S17" s="209">
        <f t="shared" si="9"/>
        <v>78</v>
      </c>
      <c r="T17" s="208">
        <v>5829</v>
      </c>
      <c r="U17" s="206">
        <v>1939</v>
      </c>
      <c r="V17" s="158">
        <v>1074</v>
      </c>
      <c r="W17" s="207">
        <v>613</v>
      </c>
      <c r="X17" s="208">
        <v>108</v>
      </c>
      <c r="Y17" s="206">
        <v>14</v>
      </c>
      <c r="Z17" s="206">
        <v>0</v>
      </c>
      <c r="AA17" s="205">
        <v>0</v>
      </c>
      <c r="AB17" s="204">
        <f t="shared" si="10"/>
        <v>122</v>
      </c>
      <c r="AC17" s="161">
        <v>316</v>
      </c>
      <c r="AD17" s="159">
        <v>26</v>
      </c>
      <c r="AE17" s="160">
        <v>2</v>
      </c>
      <c r="AF17" s="159">
        <v>2084</v>
      </c>
      <c r="AG17" s="158">
        <v>2036</v>
      </c>
      <c r="AH17" s="158">
        <v>48</v>
      </c>
      <c r="AI17" s="158">
        <v>5</v>
      </c>
      <c r="AJ17" s="158">
        <v>0</v>
      </c>
      <c r="AK17" s="158">
        <v>0</v>
      </c>
      <c r="AL17" s="160">
        <v>0</v>
      </c>
      <c r="AM17" s="159">
        <v>1260</v>
      </c>
      <c r="AN17" s="158">
        <v>408</v>
      </c>
      <c r="AO17" s="158">
        <v>0</v>
      </c>
      <c r="AP17" s="158">
        <v>0</v>
      </c>
      <c r="AQ17" s="158">
        <v>0</v>
      </c>
      <c r="AR17" s="158">
        <v>0</v>
      </c>
      <c r="AS17" s="157">
        <v>0</v>
      </c>
      <c r="AT17" s="203">
        <v>17062</v>
      </c>
      <c r="AU17" s="202">
        <v>26779</v>
      </c>
      <c r="AV17" s="201">
        <v>3858</v>
      </c>
      <c r="AW17" s="200">
        <v>0.76143308746048477</v>
      </c>
    </row>
    <row r="18" spans="1:49" s="186" customFormat="1" ht="19.5" customHeight="1" x14ac:dyDescent="0.15">
      <c r="A18" s="212" t="s">
        <v>54</v>
      </c>
      <c r="B18" s="211">
        <v>2486</v>
      </c>
      <c r="C18" s="206">
        <v>13</v>
      </c>
      <c r="D18" s="206">
        <v>413</v>
      </c>
      <c r="E18" s="206">
        <v>766</v>
      </c>
      <c r="F18" s="209">
        <f t="shared" si="6"/>
        <v>3678</v>
      </c>
      <c r="G18" s="210">
        <v>13485</v>
      </c>
      <c r="H18" s="206">
        <v>5884</v>
      </c>
      <c r="I18" s="207">
        <f t="shared" si="7"/>
        <v>19369</v>
      </c>
      <c r="J18" s="210">
        <v>1</v>
      </c>
      <c r="K18" s="206">
        <v>158</v>
      </c>
      <c r="L18" s="207">
        <f t="shared" si="8"/>
        <v>159</v>
      </c>
      <c r="M18" s="168">
        <v>15</v>
      </c>
      <c r="N18" s="158">
        <v>1</v>
      </c>
      <c r="O18" s="158">
        <v>0</v>
      </c>
      <c r="P18" s="158">
        <v>3</v>
      </c>
      <c r="Q18" s="208">
        <v>55</v>
      </c>
      <c r="R18" s="206">
        <v>79</v>
      </c>
      <c r="S18" s="209">
        <f t="shared" si="9"/>
        <v>134</v>
      </c>
      <c r="T18" s="208">
        <v>8503</v>
      </c>
      <c r="U18" s="206">
        <v>3077</v>
      </c>
      <c r="V18" s="158">
        <v>1301</v>
      </c>
      <c r="W18" s="207">
        <v>805</v>
      </c>
      <c r="X18" s="208">
        <v>171</v>
      </c>
      <c r="Y18" s="206">
        <v>42</v>
      </c>
      <c r="Z18" s="206">
        <v>0</v>
      </c>
      <c r="AA18" s="205">
        <v>0</v>
      </c>
      <c r="AB18" s="204">
        <f t="shared" si="10"/>
        <v>213</v>
      </c>
      <c r="AC18" s="161">
        <v>147</v>
      </c>
      <c r="AD18" s="159">
        <v>71</v>
      </c>
      <c r="AE18" s="160">
        <v>1</v>
      </c>
      <c r="AF18" s="159">
        <v>3193</v>
      </c>
      <c r="AG18" s="158">
        <v>3104</v>
      </c>
      <c r="AH18" s="158">
        <v>86</v>
      </c>
      <c r="AI18" s="158">
        <v>32</v>
      </c>
      <c r="AJ18" s="158">
        <v>1</v>
      </c>
      <c r="AK18" s="158">
        <v>0</v>
      </c>
      <c r="AL18" s="160">
        <v>0</v>
      </c>
      <c r="AM18" s="159">
        <v>1214</v>
      </c>
      <c r="AN18" s="158">
        <v>665</v>
      </c>
      <c r="AO18" s="158">
        <v>0</v>
      </c>
      <c r="AP18" s="158">
        <v>0</v>
      </c>
      <c r="AQ18" s="158">
        <v>19</v>
      </c>
      <c r="AR18" s="158">
        <v>4</v>
      </c>
      <c r="AS18" s="157">
        <v>0</v>
      </c>
      <c r="AT18" s="203">
        <v>23318</v>
      </c>
      <c r="AU18" s="202">
        <v>36817</v>
      </c>
      <c r="AV18" s="201">
        <v>6836</v>
      </c>
      <c r="AW18" s="200">
        <v>0.69621560225101964</v>
      </c>
    </row>
    <row r="19" spans="1:49" s="186" customFormat="1" ht="19.5" customHeight="1" x14ac:dyDescent="0.15">
      <c r="A19" s="212" t="s">
        <v>55</v>
      </c>
      <c r="B19" s="211">
        <v>1948</v>
      </c>
      <c r="C19" s="206">
        <v>51</v>
      </c>
      <c r="D19" s="206">
        <v>293</v>
      </c>
      <c r="E19" s="206">
        <v>247</v>
      </c>
      <c r="F19" s="209">
        <f t="shared" si="6"/>
        <v>2539</v>
      </c>
      <c r="G19" s="210">
        <v>8930</v>
      </c>
      <c r="H19" s="206">
        <v>3009</v>
      </c>
      <c r="I19" s="207">
        <f t="shared" si="7"/>
        <v>11939</v>
      </c>
      <c r="J19" s="210">
        <v>0</v>
      </c>
      <c r="K19" s="206">
        <v>3</v>
      </c>
      <c r="L19" s="207">
        <f t="shared" si="8"/>
        <v>3</v>
      </c>
      <c r="M19" s="168">
        <v>9</v>
      </c>
      <c r="N19" s="158">
        <v>0</v>
      </c>
      <c r="O19" s="158">
        <v>0</v>
      </c>
      <c r="P19" s="158">
        <v>4</v>
      </c>
      <c r="Q19" s="208">
        <v>9</v>
      </c>
      <c r="R19" s="206">
        <v>17</v>
      </c>
      <c r="S19" s="209">
        <f t="shared" si="9"/>
        <v>26</v>
      </c>
      <c r="T19" s="208">
        <v>4316</v>
      </c>
      <c r="U19" s="206">
        <v>705</v>
      </c>
      <c r="V19" s="158">
        <v>0</v>
      </c>
      <c r="W19" s="207">
        <v>620</v>
      </c>
      <c r="X19" s="208">
        <v>135</v>
      </c>
      <c r="Y19" s="206">
        <v>31</v>
      </c>
      <c r="Z19" s="206">
        <v>0</v>
      </c>
      <c r="AA19" s="205">
        <v>0</v>
      </c>
      <c r="AB19" s="204">
        <f t="shared" si="10"/>
        <v>166</v>
      </c>
      <c r="AC19" s="161">
        <v>2</v>
      </c>
      <c r="AD19" s="159">
        <v>16</v>
      </c>
      <c r="AE19" s="160">
        <v>0</v>
      </c>
      <c r="AF19" s="159">
        <v>1914</v>
      </c>
      <c r="AG19" s="158">
        <v>1886</v>
      </c>
      <c r="AH19" s="158">
        <v>28</v>
      </c>
      <c r="AI19" s="158">
        <v>3</v>
      </c>
      <c r="AJ19" s="158">
        <v>0</v>
      </c>
      <c r="AK19" s="158">
        <v>0</v>
      </c>
      <c r="AL19" s="160">
        <v>0</v>
      </c>
      <c r="AM19" s="159">
        <v>588</v>
      </c>
      <c r="AN19" s="158">
        <v>224</v>
      </c>
      <c r="AO19" s="158">
        <v>0</v>
      </c>
      <c r="AP19" s="158">
        <v>0</v>
      </c>
      <c r="AQ19" s="158">
        <v>0</v>
      </c>
      <c r="AR19" s="158">
        <v>0</v>
      </c>
      <c r="AS19" s="157">
        <v>0</v>
      </c>
      <c r="AT19" s="203">
        <v>14513</v>
      </c>
      <c r="AU19" s="202">
        <v>21541</v>
      </c>
      <c r="AV19" s="201">
        <v>3319</v>
      </c>
      <c r="AW19" s="200">
        <v>0.74796884161152521</v>
      </c>
    </row>
    <row r="20" spans="1:49" s="186" customFormat="1" ht="19.5" customHeight="1" x14ac:dyDescent="0.15">
      <c r="A20" s="212" t="s">
        <v>56</v>
      </c>
      <c r="B20" s="211">
        <v>1351</v>
      </c>
      <c r="C20" s="206">
        <v>18</v>
      </c>
      <c r="D20" s="206">
        <v>161</v>
      </c>
      <c r="E20" s="206">
        <v>265</v>
      </c>
      <c r="F20" s="209">
        <f t="shared" si="6"/>
        <v>1795</v>
      </c>
      <c r="G20" s="210">
        <v>6328</v>
      </c>
      <c r="H20" s="206">
        <v>3399</v>
      </c>
      <c r="I20" s="207">
        <f t="shared" si="7"/>
        <v>9727</v>
      </c>
      <c r="J20" s="210">
        <v>0</v>
      </c>
      <c r="K20" s="206">
        <v>57</v>
      </c>
      <c r="L20" s="207">
        <f t="shared" si="8"/>
        <v>57</v>
      </c>
      <c r="M20" s="168">
        <v>6</v>
      </c>
      <c r="N20" s="158">
        <v>0</v>
      </c>
      <c r="O20" s="158">
        <v>0</v>
      </c>
      <c r="P20" s="158">
        <v>3</v>
      </c>
      <c r="Q20" s="208">
        <v>7</v>
      </c>
      <c r="R20" s="206">
        <v>37</v>
      </c>
      <c r="S20" s="209">
        <f t="shared" si="9"/>
        <v>44</v>
      </c>
      <c r="T20" s="208">
        <v>3699</v>
      </c>
      <c r="U20" s="206">
        <v>759</v>
      </c>
      <c r="V20" s="158">
        <v>0</v>
      </c>
      <c r="W20" s="207">
        <v>595</v>
      </c>
      <c r="X20" s="208">
        <v>101</v>
      </c>
      <c r="Y20" s="206">
        <v>22</v>
      </c>
      <c r="Z20" s="206">
        <v>0</v>
      </c>
      <c r="AA20" s="205">
        <v>0</v>
      </c>
      <c r="AB20" s="204">
        <f t="shared" si="10"/>
        <v>123</v>
      </c>
      <c r="AC20" s="161">
        <v>1</v>
      </c>
      <c r="AD20" s="159">
        <v>6</v>
      </c>
      <c r="AE20" s="160">
        <v>1</v>
      </c>
      <c r="AF20" s="159">
        <v>1374</v>
      </c>
      <c r="AG20" s="158">
        <v>1359</v>
      </c>
      <c r="AH20" s="158">
        <v>14</v>
      </c>
      <c r="AI20" s="158">
        <v>5</v>
      </c>
      <c r="AJ20" s="158">
        <v>0</v>
      </c>
      <c r="AK20" s="158">
        <v>0</v>
      </c>
      <c r="AL20" s="160">
        <v>0</v>
      </c>
      <c r="AM20" s="159">
        <v>656</v>
      </c>
      <c r="AN20" s="158">
        <v>257</v>
      </c>
      <c r="AO20" s="158">
        <v>0</v>
      </c>
      <c r="AP20" s="158">
        <v>0</v>
      </c>
      <c r="AQ20" s="158">
        <v>1</v>
      </c>
      <c r="AR20" s="158">
        <v>0</v>
      </c>
      <c r="AS20" s="157">
        <v>0</v>
      </c>
      <c r="AT20" s="203">
        <v>11615</v>
      </c>
      <c r="AU20" s="202">
        <v>17520</v>
      </c>
      <c r="AV20" s="201">
        <v>3745</v>
      </c>
      <c r="AW20" s="200">
        <v>0.65056029608306776</v>
      </c>
    </row>
    <row r="21" spans="1:49" s="186" customFormat="1" ht="19.5" customHeight="1" x14ac:dyDescent="0.15">
      <c r="A21" s="212" t="s">
        <v>57</v>
      </c>
      <c r="B21" s="211">
        <v>451</v>
      </c>
      <c r="C21" s="206">
        <v>3</v>
      </c>
      <c r="D21" s="206">
        <v>57</v>
      </c>
      <c r="E21" s="206">
        <v>117</v>
      </c>
      <c r="F21" s="209">
        <f t="shared" si="6"/>
        <v>628</v>
      </c>
      <c r="G21" s="210">
        <v>2329</v>
      </c>
      <c r="H21" s="206">
        <v>1679</v>
      </c>
      <c r="I21" s="207">
        <f t="shared" si="7"/>
        <v>4008</v>
      </c>
      <c r="J21" s="210">
        <v>0</v>
      </c>
      <c r="K21" s="206">
        <v>10</v>
      </c>
      <c r="L21" s="207">
        <f t="shared" si="8"/>
        <v>10</v>
      </c>
      <c r="M21" s="168">
        <v>3</v>
      </c>
      <c r="N21" s="158">
        <v>0</v>
      </c>
      <c r="O21" s="158">
        <v>0</v>
      </c>
      <c r="P21" s="158">
        <v>1</v>
      </c>
      <c r="Q21" s="208">
        <v>4</v>
      </c>
      <c r="R21" s="206">
        <v>14</v>
      </c>
      <c r="S21" s="209">
        <f t="shared" si="9"/>
        <v>18</v>
      </c>
      <c r="T21" s="208">
        <v>1239</v>
      </c>
      <c r="U21" s="206">
        <v>358</v>
      </c>
      <c r="V21" s="158">
        <v>0</v>
      </c>
      <c r="W21" s="207">
        <v>224</v>
      </c>
      <c r="X21" s="208">
        <v>38</v>
      </c>
      <c r="Y21" s="206">
        <v>10</v>
      </c>
      <c r="Z21" s="206">
        <v>0</v>
      </c>
      <c r="AA21" s="205">
        <v>0</v>
      </c>
      <c r="AB21" s="204">
        <f t="shared" si="10"/>
        <v>48</v>
      </c>
      <c r="AC21" s="161">
        <v>7</v>
      </c>
      <c r="AD21" s="159">
        <v>1</v>
      </c>
      <c r="AE21" s="160">
        <v>0</v>
      </c>
      <c r="AF21" s="159">
        <v>541</v>
      </c>
      <c r="AG21" s="158">
        <v>541</v>
      </c>
      <c r="AH21" s="158">
        <v>0</v>
      </c>
      <c r="AI21" s="158">
        <v>0</v>
      </c>
      <c r="AJ21" s="158">
        <v>0</v>
      </c>
      <c r="AK21" s="158">
        <v>0</v>
      </c>
      <c r="AL21" s="160">
        <v>0</v>
      </c>
      <c r="AM21" s="159">
        <v>492</v>
      </c>
      <c r="AN21" s="158">
        <v>182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03">
        <v>4677</v>
      </c>
      <c r="AU21" s="202">
        <v>7023</v>
      </c>
      <c r="AV21" s="201">
        <v>1812</v>
      </c>
      <c r="AW21" s="200">
        <v>0.58108782435129736</v>
      </c>
    </row>
    <row r="22" spans="1:49" s="186" customFormat="1" ht="19.5" customHeight="1" x14ac:dyDescent="0.15">
      <c r="A22" s="212" t="s">
        <v>58</v>
      </c>
      <c r="B22" s="211">
        <v>1988</v>
      </c>
      <c r="C22" s="206">
        <v>31</v>
      </c>
      <c r="D22" s="206">
        <v>312</v>
      </c>
      <c r="E22" s="206">
        <v>391</v>
      </c>
      <c r="F22" s="209">
        <f t="shared" si="6"/>
        <v>2722</v>
      </c>
      <c r="G22" s="210">
        <v>11167</v>
      </c>
      <c r="H22" s="206">
        <v>4769</v>
      </c>
      <c r="I22" s="207">
        <f t="shared" si="7"/>
        <v>15936</v>
      </c>
      <c r="J22" s="210">
        <v>0</v>
      </c>
      <c r="K22" s="206">
        <v>75</v>
      </c>
      <c r="L22" s="207">
        <f t="shared" si="8"/>
        <v>75</v>
      </c>
      <c r="M22" s="168">
        <v>14</v>
      </c>
      <c r="N22" s="158">
        <v>0</v>
      </c>
      <c r="O22" s="158">
        <v>0</v>
      </c>
      <c r="P22" s="158">
        <v>5</v>
      </c>
      <c r="Q22" s="208">
        <v>17</v>
      </c>
      <c r="R22" s="206">
        <v>82</v>
      </c>
      <c r="S22" s="209">
        <f t="shared" si="9"/>
        <v>99</v>
      </c>
      <c r="T22" s="208">
        <v>6229</v>
      </c>
      <c r="U22" s="206">
        <v>2362</v>
      </c>
      <c r="V22" s="158">
        <v>811</v>
      </c>
      <c r="W22" s="207">
        <v>663</v>
      </c>
      <c r="X22" s="208">
        <v>148</v>
      </c>
      <c r="Y22" s="206">
        <v>43</v>
      </c>
      <c r="Z22" s="206">
        <v>0</v>
      </c>
      <c r="AA22" s="205">
        <v>0</v>
      </c>
      <c r="AB22" s="204">
        <f t="shared" si="10"/>
        <v>191</v>
      </c>
      <c r="AC22" s="161">
        <v>736</v>
      </c>
      <c r="AD22" s="159">
        <v>88</v>
      </c>
      <c r="AE22" s="160">
        <v>2</v>
      </c>
      <c r="AF22" s="159">
        <v>2308</v>
      </c>
      <c r="AG22" s="158">
        <v>2153</v>
      </c>
      <c r="AH22" s="158">
        <v>155</v>
      </c>
      <c r="AI22" s="158">
        <v>49</v>
      </c>
      <c r="AJ22" s="158">
        <v>0</v>
      </c>
      <c r="AK22" s="158">
        <v>0</v>
      </c>
      <c r="AL22" s="160">
        <v>0</v>
      </c>
      <c r="AM22" s="159">
        <v>1830</v>
      </c>
      <c r="AN22" s="158">
        <v>822</v>
      </c>
      <c r="AO22" s="158">
        <v>0</v>
      </c>
      <c r="AP22" s="158">
        <v>0</v>
      </c>
      <c r="AQ22" s="158">
        <v>4</v>
      </c>
      <c r="AR22" s="158">
        <v>0</v>
      </c>
      <c r="AS22" s="157">
        <v>0</v>
      </c>
      <c r="AT22" s="203">
        <v>18781</v>
      </c>
      <c r="AU22" s="202">
        <v>30268</v>
      </c>
      <c r="AV22" s="201">
        <v>5280</v>
      </c>
      <c r="AW22" s="200">
        <v>0.70074046184738958</v>
      </c>
    </row>
    <row r="23" spans="1:49" s="186" customFormat="1" ht="19.5" customHeight="1" thickBot="1" x14ac:dyDescent="0.2">
      <c r="A23" s="212" t="s">
        <v>59</v>
      </c>
      <c r="B23" s="211">
        <v>532</v>
      </c>
      <c r="C23" s="206">
        <v>14</v>
      </c>
      <c r="D23" s="206">
        <v>73</v>
      </c>
      <c r="E23" s="206">
        <v>129</v>
      </c>
      <c r="F23" s="209">
        <f t="shared" si="6"/>
        <v>748</v>
      </c>
      <c r="G23" s="210">
        <v>2660</v>
      </c>
      <c r="H23" s="206">
        <v>2550</v>
      </c>
      <c r="I23" s="207">
        <f t="shared" si="7"/>
        <v>5210</v>
      </c>
      <c r="J23" s="210">
        <v>0</v>
      </c>
      <c r="K23" s="206">
        <v>14</v>
      </c>
      <c r="L23" s="207">
        <f t="shared" si="8"/>
        <v>14</v>
      </c>
      <c r="M23" s="168">
        <v>2</v>
      </c>
      <c r="N23" s="158">
        <v>0</v>
      </c>
      <c r="O23" s="158">
        <v>0</v>
      </c>
      <c r="P23" s="158">
        <v>0</v>
      </c>
      <c r="Q23" s="208">
        <v>5</v>
      </c>
      <c r="R23" s="206">
        <v>5</v>
      </c>
      <c r="S23" s="209">
        <f t="shared" si="9"/>
        <v>10</v>
      </c>
      <c r="T23" s="208">
        <v>1756</v>
      </c>
      <c r="U23" s="206">
        <v>572</v>
      </c>
      <c r="V23" s="158">
        <v>0</v>
      </c>
      <c r="W23" s="207">
        <v>247</v>
      </c>
      <c r="X23" s="208">
        <v>47</v>
      </c>
      <c r="Y23" s="206">
        <v>7</v>
      </c>
      <c r="Z23" s="206">
        <v>0</v>
      </c>
      <c r="AA23" s="205">
        <v>0</v>
      </c>
      <c r="AB23" s="204">
        <f t="shared" si="10"/>
        <v>54</v>
      </c>
      <c r="AC23" s="161">
        <v>45</v>
      </c>
      <c r="AD23" s="159">
        <v>100</v>
      </c>
      <c r="AE23" s="160">
        <v>2</v>
      </c>
      <c r="AF23" s="159">
        <v>564</v>
      </c>
      <c r="AG23" s="158">
        <v>406</v>
      </c>
      <c r="AH23" s="158">
        <v>156</v>
      </c>
      <c r="AI23" s="158">
        <v>72</v>
      </c>
      <c r="AJ23" s="158">
        <v>0</v>
      </c>
      <c r="AK23" s="158">
        <v>1</v>
      </c>
      <c r="AL23" s="160">
        <v>1</v>
      </c>
      <c r="AM23" s="159">
        <v>199</v>
      </c>
      <c r="AN23" s="158">
        <v>92</v>
      </c>
      <c r="AO23" s="158">
        <v>0</v>
      </c>
      <c r="AP23" s="158">
        <v>0</v>
      </c>
      <c r="AQ23" s="158">
        <v>2</v>
      </c>
      <c r="AR23" s="158">
        <v>0</v>
      </c>
      <c r="AS23" s="157">
        <v>0</v>
      </c>
      <c r="AT23" s="203">
        <v>5987</v>
      </c>
      <c r="AU23" s="202">
        <v>8719</v>
      </c>
      <c r="AV23" s="201">
        <v>2709</v>
      </c>
      <c r="AW23" s="200">
        <v>0.51055662188099804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12725</v>
      </c>
      <c r="C24" s="150">
        <f t="shared" si="11"/>
        <v>157</v>
      </c>
      <c r="D24" s="150">
        <f t="shared" si="11"/>
        <v>1983</v>
      </c>
      <c r="E24" s="150">
        <f t="shared" si="11"/>
        <v>2679</v>
      </c>
      <c r="F24" s="152">
        <f t="shared" si="11"/>
        <v>17544</v>
      </c>
      <c r="G24" s="151">
        <f t="shared" si="11"/>
        <v>65401</v>
      </c>
      <c r="H24" s="150">
        <f t="shared" si="11"/>
        <v>29606</v>
      </c>
      <c r="I24" s="152">
        <f t="shared" si="11"/>
        <v>95007</v>
      </c>
      <c r="J24" s="151">
        <f t="shared" si="11"/>
        <v>1</v>
      </c>
      <c r="K24" s="150">
        <f t="shared" si="11"/>
        <v>405</v>
      </c>
      <c r="L24" s="152">
        <f t="shared" si="11"/>
        <v>406</v>
      </c>
      <c r="M24" s="153">
        <f t="shared" si="11"/>
        <v>73</v>
      </c>
      <c r="N24" s="150">
        <f t="shared" si="11"/>
        <v>1</v>
      </c>
      <c r="O24" s="150">
        <f t="shared" si="11"/>
        <v>0</v>
      </c>
      <c r="P24" s="149">
        <f t="shared" si="11"/>
        <v>22</v>
      </c>
      <c r="Q24" s="151">
        <f t="shared" si="11"/>
        <v>146</v>
      </c>
      <c r="R24" s="150">
        <f t="shared" si="11"/>
        <v>310</v>
      </c>
      <c r="S24" s="152">
        <f t="shared" si="11"/>
        <v>456</v>
      </c>
      <c r="T24" s="218">
        <f t="shared" si="11"/>
        <v>37889</v>
      </c>
      <c r="U24" s="217">
        <f t="shared" si="11"/>
        <v>11071</v>
      </c>
      <c r="V24" s="217">
        <f t="shared" si="11"/>
        <v>3186</v>
      </c>
      <c r="W24" s="216">
        <f t="shared" si="11"/>
        <v>4710</v>
      </c>
      <c r="X24" s="153">
        <f t="shared" si="11"/>
        <v>897</v>
      </c>
      <c r="Y24" s="150">
        <f t="shared" si="11"/>
        <v>203</v>
      </c>
      <c r="Z24" s="150">
        <f t="shared" si="11"/>
        <v>0</v>
      </c>
      <c r="AA24" s="150">
        <f t="shared" si="11"/>
        <v>0</v>
      </c>
      <c r="AB24" s="149">
        <f t="shared" si="11"/>
        <v>1100</v>
      </c>
      <c r="AC24" s="148">
        <f t="shared" si="11"/>
        <v>1682</v>
      </c>
      <c r="AD24" s="153">
        <f t="shared" si="11"/>
        <v>353</v>
      </c>
      <c r="AE24" s="149">
        <f t="shared" si="11"/>
        <v>9</v>
      </c>
      <c r="AF24" s="151">
        <f t="shared" si="11"/>
        <v>14260</v>
      </c>
      <c r="AG24" s="150">
        <f t="shared" si="11"/>
        <v>13693</v>
      </c>
      <c r="AH24" s="150">
        <f t="shared" si="11"/>
        <v>560</v>
      </c>
      <c r="AI24" s="150">
        <f t="shared" si="11"/>
        <v>190</v>
      </c>
      <c r="AJ24" s="150">
        <f t="shared" si="11"/>
        <v>1</v>
      </c>
      <c r="AK24" s="150">
        <f t="shared" si="11"/>
        <v>1</v>
      </c>
      <c r="AL24" s="152">
        <f t="shared" si="11"/>
        <v>2</v>
      </c>
      <c r="AM24" s="151">
        <f t="shared" si="11"/>
        <v>7495</v>
      </c>
      <c r="AN24" s="150">
        <f t="shared" si="11"/>
        <v>3142</v>
      </c>
      <c r="AO24" s="150">
        <f t="shared" si="11"/>
        <v>0</v>
      </c>
      <c r="AP24" s="150">
        <f t="shared" si="11"/>
        <v>0</v>
      </c>
      <c r="AQ24" s="150">
        <f t="shared" si="11"/>
        <v>27</v>
      </c>
      <c r="AR24" s="150">
        <f t="shared" si="11"/>
        <v>4</v>
      </c>
      <c r="AS24" s="152">
        <f t="shared" si="11"/>
        <v>0</v>
      </c>
      <c r="AT24" s="147">
        <v>113354</v>
      </c>
      <c r="AU24" s="148">
        <v>176629</v>
      </c>
      <c r="AV24" s="147">
        <v>32920</v>
      </c>
      <c r="AW24" s="146">
        <v>0.68838085614744182</v>
      </c>
    </row>
    <row r="25" spans="1:49" s="186" customFormat="1" ht="19.5" customHeight="1" x14ac:dyDescent="0.15">
      <c r="A25" s="212" t="s">
        <v>60</v>
      </c>
      <c r="B25" s="211">
        <v>1845</v>
      </c>
      <c r="C25" s="206">
        <v>19</v>
      </c>
      <c r="D25" s="206">
        <v>234</v>
      </c>
      <c r="E25" s="206">
        <v>444</v>
      </c>
      <c r="F25" s="209">
        <f t="shared" ref="F25:F47" si="12">SUM(B25:E25)</f>
        <v>2542</v>
      </c>
      <c r="G25" s="210">
        <v>10486</v>
      </c>
      <c r="H25" s="206">
        <v>5831</v>
      </c>
      <c r="I25" s="207">
        <f t="shared" ref="I25:I47" si="13">SUM(G25:H25)</f>
        <v>16317</v>
      </c>
      <c r="J25" s="210">
        <v>0</v>
      </c>
      <c r="K25" s="206">
        <v>63</v>
      </c>
      <c r="L25" s="207">
        <f t="shared" ref="L25:L47" si="14">SUM(J25:K25)</f>
        <v>63</v>
      </c>
      <c r="M25" s="168">
        <v>23</v>
      </c>
      <c r="N25" s="158">
        <v>0</v>
      </c>
      <c r="O25" s="158">
        <v>0</v>
      </c>
      <c r="P25" s="158">
        <v>4</v>
      </c>
      <c r="Q25" s="208">
        <v>26</v>
      </c>
      <c r="R25" s="215">
        <v>63</v>
      </c>
      <c r="S25" s="209">
        <f t="shared" ref="S25:S47" si="15">SUM(Q25:R25)</f>
        <v>89</v>
      </c>
      <c r="T25" s="208">
        <v>5821</v>
      </c>
      <c r="U25" s="206">
        <v>1615</v>
      </c>
      <c r="V25" s="158">
        <v>0</v>
      </c>
      <c r="W25" s="207">
        <v>748</v>
      </c>
      <c r="X25" s="208">
        <v>165</v>
      </c>
      <c r="Y25" s="206">
        <v>28</v>
      </c>
      <c r="Z25" s="206">
        <v>0</v>
      </c>
      <c r="AA25" s="205">
        <v>0</v>
      </c>
      <c r="AB25" s="204">
        <f t="shared" ref="AB25:AB47" si="16">SUM(X25:AA25)</f>
        <v>193</v>
      </c>
      <c r="AC25" s="161">
        <v>451</v>
      </c>
      <c r="AD25" s="159">
        <v>42</v>
      </c>
      <c r="AE25" s="160">
        <v>3</v>
      </c>
      <c r="AF25" s="173">
        <v>1879</v>
      </c>
      <c r="AG25" s="158">
        <v>1835</v>
      </c>
      <c r="AH25" s="172">
        <v>43</v>
      </c>
      <c r="AI25" s="158">
        <v>16</v>
      </c>
      <c r="AJ25" s="158">
        <v>0</v>
      </c>
      <c r="AK25" s="158">
        <v>0</v>
      </c>
      <c r="AL25" s="160">
        <v>1</v>
      </c>
      <c r="AM25" s="159">
        <v>794</v>
      </c>
      <c r="AN25" s="158">
        <v>344</v>
      </c>
      <c r="AO25" s="158">
        <v>0</v>
      </c>
      <c r="AP25" s="158">
        <v>0</v>
      </c>
      <c r="AQ25" s="158">
        <v>15</v>
      </c>
      <c r="AR25" s="158">
        <v>2</v>
      </c>
      <c r="AS25" s="157">
        <v>0</v>
      </c>
      <c r="AT25" s="203">
        <v>19055</v>
      </c>
      <c r="AU25" s="214">
        <v>28344</v>
      </c>
      <c r="AV25" s="213">
        <v>6380</v>
      </c>
      <c r="AW25" s="200">
        <v>0.64264264264264259</v>
      </c>
    </row>
    <row r="26" spans="1:49" s="186" customFormat="1" ht="19.5" customHeight="1" x14ac:dyDescent="0.15">
      <c r="A26" s="212" t="s">
        <v>61</v>
      </c>
      <c r="B26" s="211">
        <v>1905</v>
      </c>
      <c r="C26" s="206">
        <v>19</v>
      </c>
      <c r="D26" s="206">
        <v>253</v>
      </c>
      <c r="E26" s="206">
        <v>521</v>
      </c>
      <c r="F26" s="209">
        <f t="shared" si="12"/>
        <v>2698</v>
      </c>
      <c r="G26" s="210">
        <v>4863</v>
      </c>
      <c r="H26" s="206">
        <v>5384</v>
      </c>
      <c r="I26" s="207">
        <f t="shared" si="13"/>
        <v>10247</v>
      </c>
      <c r="J26" s="210">
        <v>0</v>
      </c>
      <c r="K26" s="206">
        <v>155</v>
      </c>
      <c r="L26" s="207">
        <f t="shared" si="14"/>
        <v>155</v>
      </c>
      <c r="M26" s="168">
        <v>18</v>
      </c>
      <c r="N26" s="158">
        <v>0</v>
      </c>
      <c r="O26" s="158">
        <v>0</v>
      </c>
      <c r="P26" s="158">
        <v>2</v>
      </c>
      <c r="Q26" s="208">
        <v>27</v>
      </c>
      <c r="R26" s="206">
        <v>128</v>
      </c>
      <c r="S26" s="209">
        <f t="shared" si="15"/>
        <v>155</v>
      </c>
      <c r="T26" s="208">
        <v>6128</v>
      </c>
      <c r="U26" s="206">
        <v>2794</v>
      </c>
      <c r="V26" s="158">
        <v>599</v>
      </c>
      <c r="W26" s="207">
        <v>625</v>
      </c>
      <c r="X26" s="208">
        <v>205</v>
      </c>
      <c r="Y26" s="206">
        <v>43</v>
      </c>
      <c r="Z26" s="206">
        <v>0</v>
      </c>
      <c r="AA26" s="205">
        <v>0</v>
      </c>
      <c r="AB26" s="204">
        <f t="shared" si="16"/>
        <v>248</v>
      </c>
      <c r="AC26" s="161">
        <v>318</v>
      </c>
      <c r="AD26" s="159">
        <v>15</v>
      </c>
      <c r="AE26" s="160">
        <v>6</v>
      </c>
      <c r="AF26" s="159">
        <v>1841</v>
      </c>
      <c r="AG26" s="158">
        <v>1809</v>
      </c>
      <c r="AH26" s="158">
        <v>13</v>
      </c>
      <c r="AI26" s="158">
        <v>2</v>
      </c>
      <c r="AJ26" s="158">
        <v>0</v>
      </c>
      <c r="AK26" s="158">
        <v>0</v>
      </c>
      <c r="AL26" s="160">
        <v>15</v>
      </c>
      <c r="AM26" s="159">
        <v>238</v>
      </c>
      <c r="AN26" s="158">
        <v>97</v>
      </c>
      <c r="AO26" s="158">
        <v>0</v>
      </c>
      <c r="AP26" s="158">
        <v>0</v>
      </c>
      <c r="AQ26" s="158">
        <v>275</v>
      </c>
      <c r="AR26" s="158">
        <v>7</v>
      </c>
      <c r="AS26" s="157">
        <v>0</v>
      </c>
      <c r="AT26" s="203">
        <v>13231</v>
      </c>
      <c r="AU26" s="202">
        <v>22462</v>
      </c>
      <c r="AV26" s="201">
        <v>6097</v>
      </c>
      <c r="AW26" s="200">
        <v>0.47457792524641357</v>
      </c>
    </row>
    <row r="27" spans="1:49" s="186" customFormat="1" ht="19.5" customHeight="1" x14ac:dyDescent="0.15">
      <c r="A27" s="212" t="s">
        <v>62</v>
      </c>
      <c r="B27" s="211">
        <v>1854</v>
      </c>
      <c r="C27" s="206">
        <v>22</v>
      </c>
      <c r="D27" s="206">
        <v>299</v>
      </c>
      <c r="E27" s="206">
        <v>369</v>
      </c>
      <c r="F27" s="209">
        <f t="shared" si="12"/>
        <v>2544</v>
      </c>
      <c r="G27" s="210">
        <v>8825</v>
      </c>
      <c r="H27" s="206">
        <v>4958</v>
      </c>
      <c r="I27" s="207">
        <f t="shared" si="13"/>
        <v>13783</v>
      </c>
      <c r="J27" s="210">
        <v>0</v>
      </c>
      <c r="K27" s="206">
        <v>87</v>
      </c>
      <c r="L27" s="207">
        <f t="shared" si="14"/>
        <v>87</v>
      </c>
      <c r="M27" s="168">
        <v>16</v>
      </c>
      <c r="N27" s="158">
        <v>0</v>
      </c>
      <c r="O27" s="158">
        <v>0</v>
      </c>
      <c r="P27" s="158">
        <v>3</v>
      </c>
      <c r="Q27" s="208">
        <v>36</v>
      </c>
      <c r="R27" s="206">
        <v>51</v>
      </c>
      <c r="S27" s="209">
        <f t="shared" si="15"/>
        <v>87</v>
      </c>
      <c r="T27" s="208">
        <v>5397</v>
      </c>
      <c r="U27" s="206">
        <v>1741</v>
      </c>
      <c r="V27" s="158">
        <v>253</v>
      </c>
      <c r="W27" s="207">
        <v>683</v>
      </c>
      <c r="X27" s="208">
        <v>130</v>
      </c>
      <c r="Y27" s="206">
        <v>26</v>
      </c>
      <c r="Z27" s="206">
        <v>0</v>
      </c>
      <c r="AA27" s="205">
        <v>0</v>
      </c>
      <c r="AB27" s="204">
        <f t="shared" si="16"/>
        <v>156</v>
      </c>
      <c r="AC27" s="161">
        <v>268</v>
      </c>
      <c r="AD27" s="159">
        <v>49</v>
      </c>
      <c r="AE27" s="160">
        <v>3</v>
      </c>
      <c r="AF27" s="159">
        <v>1715</v>
      </c>
      <c r="AG27" s="158">
        <v>1626</v>
      </c>
      <c r="AH27" s="158">
        <v>86</v>
      </c>
      <c r="AI27" s="158">
        <v>34</v>
      </c>
      <c r="AJ27" s="158">
        <v>0</v>
      </c>
      <c r="AK27" s="158">
        <v>0</v>
      </c>
      <c r="AL27" s="160">
        <v>3</v>
      </c>
      <c r="AM27" s="159">
        <v>421</v>
      </c>
      <c r="AN27" s="158">
        <v>230</v>
      </c>
      <c r="AO27" s="158">
        <v>0</v>
      </c>
      <c r="AP27" s="158">
        <v>0</v>
      </c>
      <c r="AQ27" s="158">
        <v>52</v>
      </c>
      <c r="AR27" s="158">
        <v>4</v>
      </c>
      <c r="AS27" s="157">
        <v>0</v>
      </c>
      <c r="AT27" s="203">
        <v>16483</v>
      </c>
      <c r="AU27" s="202">
        <v>24635</v>
      </c>
      <c r="AV27" s="201">
        <v>5452</v>
      </c>
      <c r="AW27" s="200">
        <v>0.64028150620329394</v>
      </c>
    </row>
    <row r="28" spans="1:49" s="186" customFormat="1" ht="19.5" customHeight="1" x14ac:dyDescent="0.15">
      <c r="A28" s="212" t="s">
        <v>63</v>
      </c>
      <c r="B28" s="211">
        <v>985</v>
      </c>
      <c r="C28" s="206">
        <v>5</v>
      </c>
      <c r="D28" s="206">
        <v>101</v>
      </c>
      <c r="E28" s="206">
        <v>154</v>
      </c>
      <c r="F28" s="209">
        <f t="shared" si="12"/>
        <v>1245</v>
      </c>
      <c r="G28" s="210">
        <v>4115</v>
      </c>
      <c r="H28" s="206">
        <v>4001</v>
      </c>
      <c r="I28" s="207">
        <f t="shared" si="13"/>
        <v>8116</v>
      </c>
      <c r="J28" s="210">
        <v>0</v>
      </c>
      <c r="K28" s="206">
        <v>151</v>
      </c>
      <c r="L28" s="207">
        <f t="shared" si="14"/>
        <v>151</v>
      </c>
      <c r="M28" s="168">
        <v>4</v>
      </c>
      <c r="N28" s="158">
        <v>0</v>
      </c>
      <c r="O28" s="158">
        <v>0</v>
      </c>
      <c r="P28" s="158">
        <v>1</v>
      </c>
      <c r="Q28" s="208">
        <v>11</v>
      </c>
      <c r="R28" s="206">
        <v>49</v>
      </c>
      <c r="S28" s="209">
        <f t="shared" si="15"/>
        <v>60</v>
      </c>
      <c r="T28" s="208">
        <v>2622</v>
      </c>
      <c r="U28" s="206">
        <v>1247</v>
      </c>
      <c r="V28" s="158">
        <v>0</v>
      </c>
      <c r="W28" s="207">
        <v>276</v>
      </c>
      <c r="X28" s="208">
        <v>59</v>
      </c>
      <c r="Y28" s="206">
        <v>19</v>
      </c>
      <c r="Z28" s="206">
        <v>0</v>
      </c>
      <c r="AA28" s="205">
        <v>0</v>
      </c>
      <c r="AB28" s="204">
        <f t="shared" si="16"/>
        <v>78</v>
      </c>
      <c r="AC28" s="161">
        <v>191</v>
      </c>
      <c r="AD28" s="159">
        <v>2</v>
      </c>
      <c r="AE28" s="160">
        <v>9</v>
      </c>
      <c r="AF28" s="159">
        <v>941</v>
      </c>
      <c r="AG28" s="158">
        <v>922</v>
      </c>
      <c r="AH28" s="158">
        <v>13</v>
      </c>
      <c r="AI28" s="158">
        <v>7</v>
      </c>
      <c r="AJ28" s="158">
        <v>0</v>
      </c>
      <c r="AK28" s="158">
        <v>0</v>
      </c>
      <c r="AL28" s="160">
        <v>6</v>
      </c>
      <c r="AM28" s="159">
        <v>1127</v>
      </c>
      <c r="AN28" s="158">
        <v>486</v>
      </c>
      <c r="AO28" s="158">
        <v>0</v>
      </c>
      <c r="AP28" s="158">
        <v>0</v>
      </c>
      <c r="AQ28" s="158">
        <v>79</v>
      </c>
      <c r="AR28" s="158">
        <v>7</v>
      </c>
      <c r="AS28" s="157">
        <v>0</v>
      </c>
      <c r="AT28" s="203">
        <v>9578</v>
      </c>
      <c r="AU28" s="202">
        <v>14694</v>
      </c>
      <c r="AV28" s="201">
        <v>4315</v>
      </c>
      <c r="AW28" s="200">
        <v>0.50702316412025628</v>
      </c>
    </row>
    <row r="29" spans="1:49" s="186" customFormat="1" ht="19.5" customHeight="1" x14ac:dyDescent="0.15">
      <c r="A29" s="212" t="s">
        <v>64</v>
      </c>
      <c r="B29" s="211">
        <v>3297</v>
      </c>
      <c r="C29" s="206">
        <v>38</v>
      </c>
      <c r="D29" s="206">
        <v>285</v>
      </c>
      <c r="E29" s="206">
        <v>689</v>
      </c>
      <c r="F29" s="209">
        <f t="shared" si="12"/>
        <v>4309</v>
      </c>
      <c r="G29" s="210">
        <v>11329</v>
      </c>
      <c r="H29" s="206">
        <v>7386</v>
      </c>
      <c r="I29" s="207">
        <f t="shared" si="13"/>
        <v>18715</v>
      </c>
      <c r="J29" s="210">
        <v>3</v>
      </c>
      <c r="K29" s="206">
        <v>95</v>
      </c>
      <c r="L29" s="207">
        <f t="shared" si="14"/>
        <v>98</v>
      </c>
      <c r="M29" s="168">
        <v>16</v>
      </c>
      <c r="N29" s="158">
        <v>0</v>
      </c>
      <c r="O29" s="158">
        <v>0</v>
      </c>
      <c r="P29" s="158">
        <v>4</v>
      </c>
      <c r="Q29" s="208">
        <v>24</v>
      </c>
      <c r="R29" s="206">
        <v>160</v>
      </c>
      <c r="S29" s="209">
        <f t="shared" si="15"/>
        <v>184</v>
      </c>
      <c r="T29" s="208">
        <v>8169</v>
      </c>
      <c r="U29" s="206">
        <v>3407</v>
      </c>
      <c r="V29" s="158">
        <v>1630</v>
      </c>
      <c r="W29" s="207">
        <v>705</v>
      </c>
      <c r="X29" s="208">
        <v>207</v>
      </c>
      <c r="Y29" s="206">
        <v>41</v>
      </c>
      <c r="Z29" s="206">
        <v>0</v>
      </c>
      <c r="AA29" s="205">
        <v>0</v>
      </c>
      <c r="AB29" s="204">
        <f t="shared" si="16"/>
        <v>248</v>
      </c>
      <c r="AC29" s="161">
        <v>98</v>
      </c>
      <c r="AD29" s="159">
        <v>31</v>
      </c>
      <c r="AE29" s="160">
        <v>3</v>
      </c>
      <c r="AF29" s="159">
        <v>2698</v>
      </c>
      <c r="AG29" s="158">
        <v>2651</v>
      </c>
      <c r="AH29" s="158">
        <v>44</v>
      </c>
      <c r="AI29" s="158">
        <v>22</v>
      </c>
      <c r="AJ29" s="158">
        <v>0</v>
      </c>
      <c r="AK29" s="158">
        <v>0</v>
      </c>
      <c r="AL29" s="160">
        <v>3</v>
      </c>
      <c r="AM29" s="159">
        <v>1795</v>
      </c>
      <c r="AN29" s="158">
        <v>663</v>
      </c>
      <c r="AO29" s="158">
        <v>0</v>
      </c>
      <c r="AP29" s="158">
        <v>0</v>
      </c>
      <c r="AQ29" s="158">
        <v>61</v>
      </c>
      <c r="AR29" s="158">
        <v>2</v>
      </c>
      <c r="AS29" s="157">
        <v>0</v>
      </c>
      <c r="AT29" s="203">
        <v>23214</v>
      </c>
      <c r="AU29" s="202">
        <v>36503</v>
      </c>
      <c r="AV29" s="201">
        <v>8224</v>
      </c>
      <c r="AW29" s="200">
        <v>0.60534330750734699</v>
      </c>
    </row>
    <row r="30" spans="1:49" s="186" customFormat="1" ht="19.5" customHeight="1" x14ac:dyDescent="0.15">
      <c r="A30" s="212" t="s">
        <v>65</v>
      </c>
      <c r="B30" s="211">
        <v>2265</v>
      </c>
      <c r="C30" s="206">
        <v>15</v>
      </c>
      <c r="D30" s="206">
        <v>162</v>
      </c>
      <c r="E30" s="206">
        <v>275</v>
      </c>
      <c r="F30" s="209">
        <f t="shared" si="12"/>
        <v>2717</v>
      </c>
      <c r="G30" s="210">
        <v>6636</v>
      </c>
      <c r="H30" s="206">
        <v>3598</v>
      </c>
      <c r="I30" s="207">
        <f t="shared" si="13"/>
        <v>10234</v>
      </c>
      <c r="J30" s="210">
        <v>1</v>
      </c>
      <c r="K30" s="206">
        <v>239</v>
      </c>
      <c r="L30" s="207">
        <f t="shared" si="14"/>
        <v>240</v>
      </c>
      <c r="M30" s="168">
        <v>15</v>
      </c>
      <c r="N30" s="158">
        <v>3</v>
      </c>
      <c r="O30" s="158">
        <v>1</v>
      </c>
      <c r="P30" s="158">
        <v>3</v>
      </c>
      <c r="Q30" s="208">
        <v>27</v>
      </c>
      <c r="R30" s="206">
        <v>198</v>
      </c>
      <c r="S30" s="209">
        <f t="shared" si="15"/>
        <v>225</v>
      </c>
      <c r="T30" s="208">
        <v>7887</v>
      </c>
      <c r="U30" s="206">
        <v>5372</v>
      </c>
      <c r="V30" s="158">
        <v>293</v>
      </c>
      <c r="W30" s="207">
        <v>431</v>
      </c>
      <c r="X30" s="208">
        <v>101</v>
      </c>
      <c r="Y30" s="206">
        <v>14</v>
      </c>
      <c r="Z30" s="206">
        <v>0</v>
      </c>
      <c r="AA30" s="205">
        <v>0</v>
      </c>
      <c r="AB30" s="204">
        <f t="shared" si="16"/>
        <v>115</v>
      </c>
      <c r="AC30" s="161">
        <v>635</v>
      </c>
      <c r="AD30" s="159">
        <v>28</v>
      </c>
      <c r="AE30" s="160">
        <v>3</v>
      </c>
      <c r="AF30" s="159">
        <v>4003</v>
      </c>
      <c r="AG30" s="158">
        <v>3930</v>
      </c>
      <c r="AH30" s="158">
        <v>62</v>
      </c>
      <c r="AI30" s="158">
        <v>22</v>
      </c>
      <c r="AJ30" s="158">
        <v>0</v>
      </c>
      <c r="AK30" s="158">
        <v>0</v>
      </c>
      <c r="AL30" s="160">
        <v>10</v>
      </c>
      <c r="AM30" s="159">
        <v>1967</v>
      </c>
      <c r="AN30" s="158">
        <v>1451</v>
      </c>
      <c r="AO30" s="158">
        <v>0</v>
      </c>
      <c r="AP30" s="158">
        <v>0</v>
      </c>
      <c r="AQ30" s="158">
        <v>200</v>
      </c>
      <c r="AR30" s="158">
        <v>4</v>
      </c>
      <c r="AS30" s="157">
        <v>0</v>
      </c>
      <c r="AT30" s="203">
        <v>13253</v>
      </c>
      <c r="AU30" s="202">
        <v>28320</v>
      </c>
      <c r="AV30" s="201">
        <v>4142</v>
      </c>
      <c r="AW30" s="200">
        <v>0.64842681258549928</v>
      </c>
    </row>
    <row r="31" spans="1:49" s="186" customFormat="1" ht="19.5" customHeight="1" x14ac:dyDescent="0.15">
      <c r="A31" s="212" t="s">
        <v>66</v>
      </c>
      <c r="B31" s="211">
        <v>1290</v>
      </c>
      <c r="C31" s="206">
        <v>19</v>
      </c>
      <c r="D31" s="206">
        <v>107</v>
      </c>
      <c r="E31" s="206">
        <v>223</v>
      </c>
      <c r="F31" s="209">
        <f t="shared" si="12"/>
        <v>1639</v>
      </c>
      <c r="G31" s="210">
        <v>4181</v>
      </c>
      <c r="H31" s="206">
        <v>2749</v>
      </c>
      <c r="I31" s="207">
        <f t="shared" si="13"/>
        <v>6930</v>
      </c>
      <c r="J31" s="210">
        <v>0</v>
      </c>
      <c r="K31" s="206">
        <v>243</v>
      </c>
      <c r="L31" s="207">
        <f t="shared" si="14"/>
        <v>243</v>
      </c>
      <c r="M31" s="168">
        <v>10</v>
      </c>
      <c r="N31" s="158">
        <v>0</v>
      </c>
      <c r="O31" s="158">
        <v>0</v>
      </c>
      <c r="P31" s="158">
        <v>3</v>
      </c>
      <c r="Q31" s="208">
        <v>30</v>
      </c>
      <c r="R31" s="206">
        <v>162</v>
      </c>
      <c r="S31" s="209">
        <f t="shared" si="15"/>
        <v>192</v>
      </c>
      <c r="T31" s="208">
        <v>3859</v>
      </c>
      <c r="U31" s="206">
        <v>2273</v>
      </c>
      <c r="V31" s="158">
        <v>250</v>
      </c>
      <c r="W31" s="207">
        <v>284</v>
      </c>
      <c r="X31" s="208">
        <v>56</v>
      </c>
      <c r="Y31" s="206">
        <v>13</v>
      </c>
      <c r="Z31" s="206">
        <v>0</v>
      </c>
      <c r="AA31" s="205">
        <v>0</v>
      </c>
      <c r="AB31" s="204">
        <f t="shared" si="16"/>
        <v>69</v>
      </c>
      <c r="AC31" s="161">
        <v>314</v>
      </c>
      <c r="AD31" s="159">
        <v>100</v>
      </c>
      <c r="AE31" s="160">
        <v>2</v>
      </c>
      <c r="AF31" s="159">
        <v>1230</v>
      </c>
      <c r="AG31" s="158">
        <v>1132</v>
      </c>
      <c r="AH31" s="158">
        <v>83</v>
      </c>
      <c r="AI31" s="158">
        <v>29</v>
      </c>
      <c r="AJ31" s="158">
        <v>0</v>
      </c>
      <c r="AK31" s="158">
        <v>0</v>
      </c>
      <c r="AL31" s="160">
        <v>15</v>
      </c>
      <c r="AM31" s="159">
        <v>330</v>
      </c>
      <c r="AN31" s="158">
        <v>175</v>
      </c>
      <c r="AO31" s="158">
        <v>0</v>
      </c>
      <c r="AP31" s="158">
        <v>0</v>
      </c>
      <c r="AQ31" s="158">
        <v>153</v>
      </c>
      <c r="AR31" s="158">
        <v>7</v>
      </c>
      <c r="AS31" s="157">
        <v>0</v>
      </c>
      <c r="AT31" s="203">
        <v>8859</v>
      </c>
      <c r="AU31" s="202">
        <v>15115</v>
      </c>
      <c r="AV31" s="201">
        <v>3244</v>
      </c>
      <c r="AW31" s="200">
        <v>0.60331890331890337</v>
      </c>
    </row>
    <row r="32" spans="1:49" s="186" customFormat="1" ht="19.5" customHeight="1" x14ac:dyDescent="0.15">
      <c r="A32" s="212" t="s">
        <v>67</v>
      </c>
      <c r="B32" s="211">
        <v>2102</v>
      </c>
      <c r="C32" s="206">
        <v>24</v>
      </c>
      <c r="D32" s="206">
        <v>215</v>
      </c>
      <c r="E32" s="206">
        <v>290</v>
      </c>
      <c r="F32" s="209">
        <f t="shared" si="12"/>
        <v>2631</v>
      </c>
      <c r="G32" s="210">
        <v>5853</v>
      </c>
      <c r="H32" s="206">
        <v>3401</v>
      </c>
      <c r="I32" s="207">
        <f t="shared" si="13"/>
        <v>9254</v>
      </c>
      <c r="J32" s="210">
        <v>2</v>
      </c>
      <c r="K32" s="206">
        <v>167</v>
      </c>
      <c r="L32" s="207">
        <f t="shared" si="14"/>
        <v>169</v>
      </c>
      <c r="M32" s="168">
        <v>19</v>
      </c>
      <c r="N32" s="158">
        <v>1</v>
      </c>
      <c r="O32" s="158">
        <v>0</v>
      </c>
      <c r="P32" s="158">
        <v>6</v>
      </c>
      <c r="Q32" s="208">
        <v>26</v>
      </c>
      <c r="R32" s="206">
        <v>151</v>
      </c>
      <c r="S32" s="209">
        <f t="shared" si="15"/>
        <v>177</v>
      </c>
      <c r="T32" s="208">
        <v>5075</v>
      </c>
      <c r="U32" s="206">
        <v>2594</v>
      </c>
      <c r="V32" s="158">
        <v>471</v>
      </c>
      <c r="W32" s="207">
        <v>412</v>
      </c>
      <c r="X32" s="208">
        <v>123</v>
      </c>
      <c r="Y32" s="206">
        <v>30</v>
      </c>
      <c r="Z32" s="206">
        <v>0</v>
      </c>
      <c r="AA32" s="205">
        <v>0</v>
      </c>
      <c r="AB32" s="204">
        <f t="shared" si="16"/>
        <v>153</v>
      </c>
      <c r="AC32" s="161">
        <v>247</v>
      </c>
      <c r="AD32" s="159">
        <v>267</v>
      </c>
      <c r="AE32" s="160">
        <v>15</v>
      </c>
      <c r="AF32" s="159">
        <v>1580</v>
      </c>
      <c r="AG32" s="158">
        <v>1246</v>
      </c>
      <c r="AH32" s="158">
        <v>324</v>
      </c>
      <c r="AI32" s="158">
        <v>151</v>
      </c>
      <c r="AJ32" s="158">
        <v>0</v>
      </c>
      <c r="AK32" s="158">
        <v>0</v>
      </c>
      <c r="AL32" s="160">
        <v>3</v>
      </c>
      <c r="AM32" s="159">
        <v>467</v>
      </c>
      <c r="AN32" s="158">
        <v>172</v>
      </c>
      <c r="AO32" s="158">
        <v>0</v>
      </c>
      <c r="AP32" s="158">
        <v>0</v>
      </c>
      <c r="AQ32" s="158">
        <v>46</v>
      </c>
      <c r="AR32" s="158">
        <v>1</v>
      </c>
      <c r="AS32" s="157">
        <v>0</v>
      </c>
      <c r="AT32" s="203">
        <v>12137</v>
      </c>
      <c r="AU32" s="202">
        <v>20165</v>
      </c>
      <c r="AV32" s="201">
        <v>3901</v>
      </c>
      <c r="AW32" s="200">
        <v>0.63248325048627618</v>
      </c>
    </row>
    <row r="33" spans="1:49" s="186" customFormat="1" ht="19.5" customHeight="1" x14ac:dyDescent="0.15">
      <c r="A33" s="212" t="s">
        <v>68</v>
      </c>
      <c r="B33" s="211">
        <v>1849</v>
      </c>
      <c r="C33" s="206">
        <v>14</v>
      </c>
      <c r="D33" s="206">
        <v>194</v>
      </c>
      <c r="E33" s="206">
        <v>381</v>
      </c>
      <c r="F33" s="209">
        <f t="shared" si="12"/>
        <v>2438</v>
      </c>
      <c r="G33" s="210">
        <v>6182</v>
      </c>
      <c r="H33" s="206">
        <v>5188</v>
      </c>
      <c r="I33" s="207">
        <f t="shared" si="13"/>
        <v>11370</v>
      </c>
      <c r="J33" s="210">
        <v>2</v>
      </c>
      <c r="K33" s="206">
        <v>90</v>
      </c>
      <c r="L33" s="207">
        <f t="shared" si="14"/>
        <v>92</v>
      </c>
      <c r="M33" s="168">
        <v>20</v>
      </c>
      <c r="N33" s="158">
        <v>1</v>
      </c>
      <c r="O33" s="158">
        <v>0</v>
      </c>
      <c r="P33" s="158">
        <v>4</v>
      </c>
      <c r="Q33" s="208">
        <v>20</v>
      </c>
      <c r="R33" s="206">
        <v>98</v>
      </c>
      <c r="S33" s="209">
        <f t="shared" si="15"/>
        <v>118</v>
      </c>
      <c r="T33" s="208">
        <v>4618</v>
      </c>
      <c r="U33" s="206">
        <v>1817</v>
      </c>
      <c r="V33" s="158">
        <v>0</v>
      </c>
      <c r="W33" s="207">
        <v>504</v>
      </c>
      <c r="X33" s="208">
        <v>107</v>
      </c>
      <c r="Y33" s="206">
        <v>25</v>
      </c>
      <c r="Z33" s="206">
        <v>0</v>
      </c>
      <c r="AA33" s="205">
        <v>0</v>
      </c>
      <c r="AB33" s="204">
        <f t="shared" si="16"/>
        <v>132</v>
      </c>
      <c r="AC33" s="161">
        <v>90</v>
      </c>
      <c r="AD33" s="159">
        <v>147</v>
      </c>
      <c r="AE33" s="160">
        <v>2</v>
      </c>
      <c r="AF33" s="159">
        <v>1440</v>
      </c>
      <c r="AG33" s="158">
        <v>1372</v>
      </c>
      <c r="AH33" s="158">
        <v>62</v>
      </c>
      <c r="AI33" s="158">
        <v>25</v>
      </c>
      <c r="AJ33" s="158">
        <v>0</v>
      </c>
      <c r="AK33" s="158">
        <v>0</v>
      </c>
      <c r="AL33" s="160">
        <v>0</v>
      </c>
      <c r="AM33" s="159">
        <v>620</v>
      </c>
      <c r="AN33" s="158">
        <v>495</v>
      </c>
      <c r="AO33" s="158">
        <v>0</v>
      </c>
      <c r="AP33" s="158">
        <v>0</v>
      </c>
      <c r="AQ33" s="158">
        <v>54</v>
      </c>
      <c r="AR33" s="158">
        <v>4</v>
      </c>
      <c r="AS33" s="157">
        <v>0</v>
      </c>
      <c r="AT33" s="203">
        <v>13995</v>
      </c>
      <c r="AU33" s="202">
        <v>21220</v>
      </c>
      <c r="AV33" s="201">
        <v>5693</v>
      </c>
      <c r="AW33" s="200">
        <v>0.54371152154793312</v>
      </c>
    </row>
    <row r="34" spans="1:49" s="186" customFormat="1" ht="19.5" customHeight="1" x14ac:dyDescent="0.15">
      <c r="A34" s="212" t="s">
        <v>69</v>
      </c>
      <c r="B34" s="211">
        <v>2675</v>
      </c>
      <c r="C34" s="206">
        <v>16</v>
      </c>
      <c r="D34" s="206">
        <v>352</v>
      </c>
      <c r="E34" s="206">
        <v>474</v>
      </c>
      <c r="F34" s="209">
        <f t="shared" si="12"/>
        <v>3517</v>
      </c>
      <c r="G34" s="210">
        <v>13066</v>
      </c>
      <c r="H34" s="206">
        <v>3447</v>
      </c>
      <c r="I34" s="207">
        <f t="shared" si="13"/>
        <v>16513</v>
      </c>
      <c r="J34" s="210">
        <v>25</v>
      </c>
      <c r="K34" s="206">
        <v>152</v>
      </c>
      <c r="L34" s="207">
        <f t="shared" si="14"/>
        <v>177</v>
      </c>
      <c r="M34" s="168">
        <v>11</v>
      </c>
      <c r="N34" s="158">
        <v>0</v>
      </c>
      <c r="O34" s="158">
        <v>0</v>
      </c>
      <c r="P34" s="158">
        <v>2</v>
      </c>
      <c r="Q34" s="208">
        <v>31</v>
      </c>
      <c r="R34" s="206">
        <v>143</v>
      </c>
      <c r="S34" s="209">
        <f t="shared" si="15"/>
        <v>174</v>
      </c>
      <c r="T34" s="208">
        <v>8615</v>
      </c>
      <c r="U34" s="206">
        <v>5041</v>
      </c>
      <c r="V34" s="158">
        <v>454</v>
      </c>
      <c r="W34" s="207">
        <v>584</v>
      </c>
      <c r="X34" s="208">
        <v>190</v>
      </c>
      <c r="Y34" s="206">
        <v>39</v>
      </c>
      <c r="Z34" s="206">
        <v>0</v>
      </c>
      <c r="AA34" s="205">
        <v>0</v>
      </c>
      <c r="AB34" s="204">
        <f t="shared" si="16"/>
        <v>229</v>
      </c>
      <c r="AC34" s="161">
        <v>572</v>
      </c>
      <c r="AD34" s="159">
        <v>23</v>
      </c>
      <c r="AE34" s="160">
        <v>5</v>
      </c>
      <c r="AF34" s="159">
        <v>4259</v>
      </c>
      <c r="AG34" s="158">
        <v>4139</v>
      </c>
      <c r="AH34" s="158">
        <v>65</v>
      </c>
      <c r="AI34" s="158">
        <v>22</v>
      </c>
      <c r="AJ34" s="158">
        <v>0</v>
      </c>
      <c r="AK34" s="158">
        <v>0</v>
      </c>
      <c r="AL34" s="160">
        <v>13</v>
      </c>
      <c r="AM34" s="159">
        <v>1912</v>
      </c>
      <c r="AN34" s="158">
        <v>845</v>
      </c>
      <c r="AO34" s="158">
        <v>0</v>
      </c>
      <c r="AP34" s="158">
        <v>0</v>
      </c>
      <c r="AQ34" s="158">
        <v>299</v>
      </c>
      <c r="AR34" s="158">
        <v>11</v>
      </c>
      <c r="AS34" s="157">
        <v>0</v>
      </c>
      <c r="AT34" s="203">
        <v>20285</v>
      </c>
      <c r="AU34" s="202">
        <v>36384</v>
      </c>
      <c r="AV34" s="201">
        <v>4100</v>
      </c>
      <c r="AW34" s="200">
        <v>0.79125537455338213</v>
      </c>
    </row>
    <row r="35" spans="1:49" s="186" customFormat="1" ht="19.5" customHeight="1" x14ac:dyDescent="0.15">
      <c r="A35" s="212" t="s">
        <v>70</v>
      </c>
      <c r="B35" s="211">
        <v>1060</v>
      </c>
      <c r="C35" s="206">
        <v>7</v>
      </c>
      <c r="D35" s="206">
        <v>126</v>
      </c>
      <c r="E35" s="206">
        <v>223</v>
      </c>
      <c r="F35" s="209">
        <f t="shared" si="12"/>
        <v>1416</v>
      </c>
      <c r="G35" s="210">
        <v>3447</v>
      </c>
      <c r="H35" s="206">
        <v>2276</v>
      </c>
      <c r="I35" s="207">
        <f t="shared" si="13"/>
        <v>5723</v>
      </c>
      <c r="J35" s="210">
        <v>2</v>
      </c>
      <c r="K35" s="206">
        <v>80</v>
      </c>
      <c r="L35" s="207">
        <f t="shared" si="14"/>
        <v>82</v>
      </c>
      <c r="M35" s="168">
        <v>7</v>
      </c>
      <c r="N35" s="158">
        <v>0</v>
      </c>
      <c r="O35" s="158">
        <v>0</v>
      </c>
      <c r="P35" s="158">
        <v>4</v>
      </c>
      <c r="Q35" s="208">
        <v>14</v>
      </c>
      <c r="R35" s="206">
        <v>99</v>
      </c>
      <c r="S35" s="209">
        <f t="shared" si="15"/>
        <v>113</v>
      </c>
      <c r="T35" s="208">
        <v>3482</v>
      </c>
      <c r="U35" s="206">
        <v>2050</v>
      </c>
      <c r="V35" s="158">
        <v>0</v>
      </c>
      <c r="W35" s="207">
        <v>279</v>
      </c>
      <c r="X35" s="208">
        <v>94</v>
      </c>
      <c r="Y35" s="206">
        <v>24</v>
      </c>
      <c r="Z35" s="206">
        <v>0</v>
      </c>
      <c r="AA35" s="205">
        <v>0</v>
      </c>
      <c r="AB35" s="204">
        <f t="shared" si="16"/>
        <v>118</v>
      </c>
      <c r="AC35" s="161">
        <v>384</v>
      </c>
      <c r="AD35" s="159">
        <v>82</v>
      </c>
      <c r="AE35" s="160">
        <v>14</v>
      </c>
      <c r="AF35" s="159">
        <v>1505</v>
      </c>
      <c r="AG35" s="158">
        <v>877</v>
      </c>
      <c r="AH35" s="158">
        <v>20</v>
      </c>
      <c r="AI35" s="158">
        <v>11</v>
      </c>
      <c r="AJ35" s="158">
        <v>0</v>
      </c>
      <c r="AK35" s="158">
        <v>0</v>
      </c>
      <c r="AL35" s="160">
        <v>598</v>
      </c>
      <c r="AM35" s="159">
        <v>381</v>
      </c>
      <c r="AN35" s="158">
        <v>178</v>
      </c>
      <c r="AO35" s="158">
        <v>0</v>
      </c>
      <c r="AP35" s="158">
        <v>0</v>
      </c>
      <c r="AQ35" s="158">
        <v>399</v>
      </c>
      <c r="AR35" s="158">
        <v>11</v>
      </c>
      <c r="AS35" s="157">
        <v>0</v>
      </c>
      <c r="AT35" s="203">
        <v>7307</v>
      </c>
      <c r="AU35" s="202">
        <v>13796</v>
      </c>
      <c r="AV35" s="201">
        <v>2593</v>
      </c>
      <c r="AW35" s="200">
        <v>0.60230648261401365</v>
      </c>
    </row>
    <row r="36" spans="1:49" s="186" customFormat="1" ht="19.5" customHeight="1" x14ac:dyDescent="0.15">
      <c r="A36" s="212" t="s">
        <v>71</v>
      </c>
      <c r="B36" s="211">
        <v>1611</v>
      </c>
      <c r="C36" s="206">
        <v>9</v>
      </c>
      <c r="D36" s="206">
        <v>177</v>
      </c>
      <c r="E36" s="206">
        <v>342</v>
      </c>
      <c r="F36" s="209">
        <f t="shared" si="12"/>
        <v>2139</v>
      </c>
      <c r="G36" s="210">
        <v>4643</v>
      </c>
      <c r="H36" s="206">
        <v>3782</v>
      </c>
      <c r="I36" s="207">
        <f t="shared" si="13"/>
        <v>8425</v>
      </c>
      <c r="J36" s="210">
        <v>1</v>
      </c>
      <c r="K36" s="206">
        <v>84</v>
      </c>
      <c r="L36" s="207">
        <f t="shared" si="14"/>
        <v>85</v>
      </c>
      <c r="M36" s="168">
        <v>5</v>
      </c>
      <c r="N36" s="158">
        <v>2</v>
      </c>
      <c r="O36" s="158">
        <v>0</v>
      </c>
      <c r="P36" s="158">
        <v>0</v>
      </c>
      <c r="Q36" s="208">
        <v>12</v>
      </c>
      <c r="R36" s="206">
        <v>103</v>
      </c>
      <c r="S36" s="209">
        <f t="shared" si="15"/>
        <v>115</v>
      </c>
      <c r="T36" s="208">
        <v>4027</v>
      </c>
      <c r="U36" s="206">
        <v>1122</v>
      </c>
      <c r="V36" s="158">
        <v>0</v>
      </c>
      <c r="W36" s="207">
        <v>603</v>
      </c>
      <c r="X36" s="208">
        <v>130</v>
      </c>
      <c r="Y36" s="206">
        <v>22</v>
      </c>
      <c r="Z36" s="206">
        <v>0</v>
      </c>
      <c r="AA36" s="205">
        <v>0</v>
      </c>
      <c r="AB36" s="204">
        <f t="shared" si="16"/>
        <v>152</v>
      </c>
      <c r="AC36" s="161">
        <v>680</v>
      </c>
      <c r="AD36" s="159">
        <v>30</v>
      </c>
      <c r="AE36" s="160">
        <v>7</v>
      </c>
      <c r="AF36" s="159">
        <v>1367</v>
      </c>
      <c r="AG36" s="158">
        <v>1313</v>
      </c>
      <c r="AH36" s="158">
        <v>27</v>
      </c>
      <c r="AI36" s="158">
        <v>5</v>
      </c>
      <c r="AJ36" s="158">
        <v>0</v>
      </c>
      <c r="AK36" s="158">
        <v>0</v>
      </c>
      <c r="AL36" s="160">
        <v>0</v>
      </c>
      <c r="AM36" s="159">
        <v>865</v>
      </c>
      <c r="AN36" s="158">
        <v>265</v>
      </c>
      <c r="AO36" s="158">
        <v>0</v>
      </c>
      <c r="AP36" s="158">
        <v>0</v>
      </c>
      <c r="AQ36" s="158">
        <v>19</v>
      </c>
      <c r="AR36" s="158">
        <v>1</v>
      </c>
      <c r="AS36" s="157">
        <v>0</v>
      </c>
      <c r="AT36" s="203">
        <v>10689</v>
      </c>
      <c r="AU36" s="202">
        <v>17952</v>
      </c>
      <c r="AV36" s="201">
        <v>4222</v>
      </c>
      <c r="AW36" s="200">
        <v>0.55109792284866466</v>
      </c>
    </row>
    <row r="37" spans="1:49" s="186" customFormat="1" ht="19.5" customHeight="1" x14ac:dyDescent="0.15">
      <c r="A37" s="212" t="s">
        <v>72</v>
      </c>
      <c r="B37" s="211">
        <v>1007</v>
      </c>
      <c r="C37" s="206">
        <v>8</v>
      </c>
      <c r="D37" s="206">
        <v>102</v>
      </c>
      <c r="E37" s="206">
        <v>242</v>
      </c>
      <c r="F37" s="209">
        <f t="shared" si="12"/>
        <v>1359</v>
      </c>
      <c r="G37" s="210">
        <v>2817</v>
      </c>
      <c r="H37" s="206">
        <v>3586</v>
      </c>
      <c r="I37" s="207">
        <f t="shared" si="13"/>
        <v>6403</v>
      </c>
      <c r="J37" s="210">
        <v>66</v>
      </c>
      <c r="K37" s="206">
        <v>318</v>
      </c>
      <c r="L37" s="207">
        <f t="shared" si="14"/>
        <v>384</v>
      </c>
      <c r="M37" s="168">
        <v>8</v>
      </c>
      <c r="N37" s="158">
        <v>1</v>
      </c>
      <c r="O37" s="158">
        <v>0</v>
      </c>
      <c r="P37" s="158">
        <v>1</v>
      </c>
      <c r="Q37" s="208">
        <v>11</v>
      </c>
      <c r="R37" s="206">
        <v>87</v>
      </c>
      <c r="S37" s="209">
        <f t="shared" si="15"/>
        <v>98</v>
      </c>
      <c r="T37" s="208">
        <v>3289</v>
      </c>
      <c r="U37" s="206">
        <v>2189</v>
      </c>
      <c r="V37" s="158">
        <v>203</v>
      </c>
      <c r="W37" s="207">
        <v>225</v>
      </c>
      <c r="X37" s="208">
        <v>79</v>
      </c>
      <c r="Y37" s="206">
        <v>20</v>
      </c>
      <c r="Z37" s="206">
        <v>0</v>
      </c>
      <c r="AA37" s="205">
        <v>0</v>
      </c>
      <c r="AB37" s="204">
        <f t="shared" si="16"/>
        <v>99</v>
      </c>
      <c r="AC37" s="161">
        <v>703</v>
      </c>
      <c r="AD37" s="159">
        <v>73</v>
      </c>
      <c r="AE37" s="160">
        <v>1</v>
      </c>
      <c r="AF37" s="159">
        <v>1193</v>
      </c>
      <c r="AG37" s="158">
        <v>1057</v>
      </c>
      <c r="AH37" s="158">
        <v>42</v>
      </c>
      <c r="AI37" s="158">
        <v>24</v>
      </c>
      <c r="AJ37" s="158">
        <v>0</v>
      </c>
      <c r="AK37" s="158">
        <v>0</v>
      </c>
      <c r="AL37" s="160">
        <v>94</v>
      </c>
      <c r="AM37" s="159">
        <v>739</v>
      </c>
      <c r="AN37" s="158">
        <v>365</v>
      </c>
      <c r="AO37" s="158">
        <v>0</v>
      </c>
      <c r="AP37" s="158">
        <v>0</v>
      </c>
      <c r="AQ37" s="158">
        <v>146</v>
      </c>
      <c r="AR37" s="158">
        <v>15</v>
      </c>
      <c r="AS37" s="157">
        <v>0</v>
      </c>
      <c r="AT37" s="203">
        <v>8210</v>
      </c>
      <c r="AU37" s="202">
        <v>14566</v>
      </c>
      <c r="AV37" s="201">
        <v>4162</v>
      </c>
      <c r="AW37" s="200">
        <v>0.43995002342651884</v>
      </c>
    </row>
    <row r="38" spans="1:49" s="186" customFormat="1" ht="19.5" customHeight="1" x14ac:dyDescent="0.15">
      <c r="A38" s="212" t="s">
        <v>73</v>
      </c>
      <c r="B38" s="211">
        <v>794</v>
      </c>
      <c r="C38" s="206">
        <v>8</v>
      </c>
      <c r="D38" s="206">
        <v>59</v>
      </c>
      <c r="E38" s="206">
        <v>60</v>
      </c>
      <c r="F38" s="209">
        <f t="shared" si="12"/>
        <v>921</v>
      </c>
      <c r="G38" s="210">
        <v>3703</v>
      </c>
      <c r="H38" s="206">
        <v>1144</v>
      </c>
      <c r="I38" s="207">
        <f t="shared" si="13"/>
        <v>4847</v>
      </c>
      <c r="J38" s="210">
        <v>0</v>
      </c>
      <c r="K38" s="206">
        <v>29</v>
      </c>
      <c r="L38" s="207">
        <f t="shared" si="14"/>
        <v>29</v>
      </c>
      <c r="M38" s="168">
        <v>2</v>
      </c>
      <c r="N38" s="158">
        <v>0</v>
      </c>
      <c r="O38" s="158">
        <v>0</v>
      </c>
      <c r="P38" s="158">
        <v>2</v>
      </c>
      <c r="Q38" s="208">
        <v>18</v>
      </c>
      <c r="R38" s="206">
        <v>86</v>
      </c>
      <c r="S38" s="209">
        <f t="shared" si="15"/>
        <v>104</v>
      </c>
      <c r="T38" s="208">
        <v>7360</v>
      </c>
      <c r="U38" s="206">
        <v>6727</v>
      </c>
      <c r="V38" s="158">
        <v>85</v>
      </c>
      <c r="W38" s="207">
        <v>137</v>
      </c>
      <c r="X38" s="208">
        <v>41</v>
      </c>
      <c r="Y38" s="206">
        <v>4</v>
      </c>
      <c r="Z38" s="206">
        <v>0</v>
      </c>
      <c r="AA38" s="205">
        <v>0</v>
      </c>
      <c r="AB38" s="204">
        <f t="shared" si="16"/>
        <v>45</v>
      </c>
      <c r="AC38" s="161">
        <v>426</v>
      </c>
      <c r="AD38" s="159">
        <v>277</v>
      </c>
      <c r="AE38" s="160">
        <v>4</v>
      </c>
      <c r="AF38" s="159">
        <v>6455</v>
      </c>
      <c r="AG38" s="158">
        <v>6038</v>
      </c>
      <c r="AH38" s="158">
        <v>368</v>
      </c>
      <c r="AI38" s="158">
        <v>274</v>
      </c>
      <c r="AJ38" s="158">
        <v>0</v>
      </c>
      <c r="AK38" s="158">
        <v>0</v>
      </c>
      <c r="AL38" s="160">
        <v>49</v>
      </c>
      <c r="AM38" s="159">
        <v>4198</v>
      </c>
      <c r="AN38" s="158">
        <v>1775</v>
      </c>
      <c r="AO38" s="158">
        <v>0</v>
      </c>
      <c r="AP38" s="158">
        <v>0</v>
      </c>
      <c r="AQ38" s="158">
        <v>651</v>
      </c>
      <c r="AR38" s="158">
        <v>58</v>
      </c>
      <c r="AS38" s="157">
        <v>0</v>
      </c>
      <c r="AT38" s="203">
        <v>5831</v>
      </c>
      <c r="AU38" s="202">
        <v>25409</v>
      </c>
      <c r="AV38" s="201">
        <v>1243</v>
      </c>
      <c r="AW38" s="200">
        <v>0.76397771817619142</v>
      </c>
    </row>
    <row r="39" spans="1:49" s="186" customFormat="1" ht="19.5" customHeight="1" x14ac:dyDescent="0.15">
      <c r="A39" s="212" t="s">
        <v>74</v>
      </c>
      <c r="B39" s="211">
        <v>983</v>
      </c>
      <c r="C39" s="206">
        <v>8</v>
      </c>
      <c r="D39" s="206">
        <v>57</v>
      </c>
      <c r="E39" s="206">
        <v>60</v>
      </c>
      <c r="F39" s="209">
        <f t="shared" si="12"/>
        <v>1108</v>
      </c>
      <c r="G39" s="210">
        <v>1787</v>
      </c>
      <c r="H39" s="206">
        <v>1346</v>
      </c>
      <c r="I39" s="207">
        <f t="shared" si="13"/>
        <v>3133</v>
      </c>
      <c r="J39" s="210">
        <v>1</v>
      </c>
      <c r="K39" s="206">
        <v>135</v>
      </c>
      <c r="L39" s="207">
        <f t="shared" si="14"/>
        <v>136</v>
      </c>
      <c r="M39" s="168">
        <v>7</v>
      </c>
      <c r="N39" s="158">
        <v>0</v>
      </c>
      <c r="O39" s="158">
        <v>0</v>
      </c>
      <c r="P39" s="158">
        <v>5</v>
      </c>
      <c r="Q39" s="208">
        <v>33</v>
      </c>
      <c r="R39" s="206">
        <v>76</v>
      </c>
      <c r="S39" s="209">
        <f t="shared" si="15"/>
        <v>109</v>
      </c>
      <c r="T39" s="208">
        <v>1706</v>
      </c>
      <c r="U39" s="206">
        <v>1047</v>
      </c>
      <c r="V39" s="158">
        <v>35</v>
      </c>
      <c r="W39" s="207">
        <v>153</v>
      </c>
      <c r="X39" s="208">
        <v>50</v>
      </c>
      <c r="Y39" s="206">
        <v>10</v>
      </c>
      <c r="Z39" s="206">
        <v>0</v>
      </c>
      <c r="AA39" s="205">
        <v>0</v>
      </c>
      <c r="AB39" s="204">
        <f t="shared" si="16"/>
        <v>60</v>
      </c>
      <c r="AC39" s="161">
        <v>9</v>
      </c>
      <c r="AD39" s="159">
        <v>12</v>
      </c>
      <c r="AE39" s="160">
        <v>6</v>
      </c>
      <c r="AF39" s="159">
        <v>668</v>
      </c>
      <c r="AG39" s="158">
        <v>617</v>
      </c>
      <c r="AH39" s="158">
        <v>51</v>
      </c>
      <c r="AI39" s="158">
        <v>25</v>
      </c>
      <c r="AJ39" s="158">
        <v>0</v>
      </c>
      <c r="AK39" s="158">
        <v>0</v>
      </c>
      <c r="AL39" s="160">
        <v>0</v>
      </c>
      <c r="AM39" s="159">
        <v>31</v>
      </c>
      <c r="AN39" s="158">
        <v>21</v>
      </c>
      <c r="AO39" s="158">
        <v>0</v>
      </c>
      <c r="AP39" s="158">
        <v>0</v>
      </c>
      <c r="AQ39" s="158">
        <v>20</v>
      </c>
      <c r="AR39" s="158">
        <v>0</v>
      </c>
      <c r="AS39" s="157">
        <v>0</v>
      </c>
      <c r="AT39" s="203">
        <v>4398</v>
      </c>
      <c r="AU39" s="202">
        <v>7019</v>
      </c>
      <c r="AV39" s="201">
        <v>1556</v>
      </c>
      <c r="AW39" s="200">
        <v>0.5703798276412384</v>
      </c>
    </row>
    <row r="40" spans="1:49" s="186" customFormat="1" ht="19.5" customHeight="1" x14ac:dyDescent="0.15">
      <c r="A40" s="212" t="s">
        <v>75</v>
      </c>
      <c r="B40" s="211">
        <v>847</v>
      </c>
      <c r="C40" s="206">
        <v>20</v>
      </c>
      <c r="D40" s="206">
        <v>74</v>
      </c>
      <c r="E40" s="206">
        <v>171</v>
      </c>
      <c r="F40" s="209">
        <f t="shared" si="12"/>
        <v>1112</v>
      </c>
      <c r="G40" s="210">
        <v>2800</v>
      </c>
      <c r="H40" s="206">
        <v>2342</v>
      </c>
      <c r="I40" s="207">
        <f t="shared" si="13"/>
        <v>5142</v>
      </c>
      <c r="J40" s="210">
        <v>1</v>
      </c>
      <c r="K40" s="206">
        <v>112</v>
      </c>
      <c r="L40" s="207">
        <f t="shared" si="14"/>
        <v>113</v>
      </c>
      <c r="M40" s="168">
        <v>6</v>
      </c>
      <c r="N40" s="158">
        <v>0</v>
      </c>
      <c r="O40" s="158">
        <v>0</v>
      </c>
      <c r="P40" s="158">
        <v>4</v>
      </c>
      <c r="Q40" s="208">
        <v>18</v>
      </c>
      <c r="R40" s="206">
        <v>99</v>
      </c>
      <c r="S40" s="209">
        <f t="shared" si="15"/>
        <v>117</v>
      </c>
      <c r="T40" s="208">
        <v>2241</v>
      </c>
      <c r="U40" s="206">
        <v>1248</v>
      </c>
      <c r="V40" s="158">
        <v>0</v>
      </c>
      <c r="W40" s="207">
        <v>219</v>
      </c>
      <c r="X40" s="208">
        <v>57</v>
      </c>
      <c r="Y40" s="206">
        <v>16</v>
      </c>
      <c r="Z40" s="206">
        <v>0</v>
      </c>
      <c r="AA40" s="205">
        <v>0</v>
      </c>
      <c r="AB40" s="204">
        <f t="shared" si="16"/>
        <v>73</v>
      </c>
      <c r="AC40" s="161">
        <v>246</v>
      </c>
      <c r="AD40" s="159">
        <v>28</v>
      </c>
      <c r="AE40" s="160">
        <v>1</v>
      </c>
      <c r="AF40" s="159">
        <v>718</v>
      </c>
      <c r="AG40" s="158">
        <v>613</v>
      </c>
      <c r="AH40" s="158">
        <v>94</v>
      </c>
      <c r="AI40" s="158">
        <v>45</v>
      </c>
      <c r="AJ40" s="158">
        <v>0</v>
      </c>
      <c r="AK40" s="158">
        <v>0</v>
      </c>
      <c r="AL40" s="160">
        <v>11</v>
      </c>
      <c r="AM40" s="159">
        <v>204</v>
      </c>
      <c r="AN40" s="158">
        <v>84</v>
      </c>
      <c r="AO40" s="158">
        <v>0</v>
      </c>
      <c r="AP40" s="158">
        <v>0</v>
      </c>
      <c r="AQ40" s="158">
        <v>152</v>
      </c>
      <c r="AR40" s="158">
        <v>2</v>
      </c>
      <c r="AS40" s="157">
        <v>0</v>
      </c>
      <c r="AT40" s="203">
        <v>6422</v>
      </c>
      <c r="AU40" s="202">
        <v>10204</v>
      </c>
      <c r="AV40" s="201">
        <v>2651</v>
      </c>
      <c r="AW40" s="200">
        <v>0.54453520031116298</v>
      </c>
    </row>
    <row r="41" spans="1:49" s="186" customFormat="1" ht="19.5" customHeight="1" x14ac:dyDescent="0.15">
      <c r="A41" s="212" t="s">
        <v>76</v>
      </c>
      <c r="B41" s="211">
        <v>1045</v>
      </c>
      <c r="C41" s="206">
        <v>18</v>
      </c>
      <c r="D41" s="206">
        <v>81</v>
      </c>
      <c r="E41" s="206">
        <v>156</v>
      </c>
      <c r="F41" s="209">
        <f t="shared" si="12"/>
        <v>1300</v>
      </c>
      <c r="G41" s="210">
        <v>3435</v>
      </c>
      <c r="H41" s="206">
        <v>3126</v>
      </c>
      <c r="I41" s="207">
        <f t="shared" si="13"/>
        <v>6561</v>
      </c>
      <c r="J41" s="210">
        <v>1</v>
      </c>
      <c r="K41" s="206">
        <v>128</v>
      </c>
      <c r="L41" s="207">
        <f t="shared" si="14"/>
        <v>129</v>
      </c>
      <c r="M41" s="168">
        <v>10</v>
      </c>
      <c r="N41" s="158">
        <v>0</v>
      </c>
      <c r="O41" s="158">
        <v>0</v>
      </c>
      <c r="P41" s="158">
        <v>3</v>
      </c>
      <c r="Q41" s="208">
        <v>13</v>
      </c>
      <c r="R41" s="206">
        <v>62</v>
      </c>
      <c r="S41" s="209">
        <f t="shared" si="15"/>
        <v>75</v>
      </c>
      <c r="T41" s="208">
        <v>2682</v>
      </c>
      <c r="U41" s="206">
        <v>1126</v>
      </c>
      <c r="V41" s="158">
        <v>0</v>
      </c>
      <c r="W41" s="207">
        <v>317</v>
      </c>
      <c r="X41" s="208">
        <v>59</v>
      </c>
      <c r="Y41" s="206">
        <v>11</v>
      </c>
      <c r="Z41" s="206">
        <v>1</v>
      </c>
      <c r="AA41" s="205">
        <v>0</v>
      </c>
      <c r="AB41" s="204">
        <f t="shared" si="16"/>
        <v>71</v>
      </c>
      <c r="AC41" s="161">
        <v>26</v>
      </c>
      <c r="AD41" s="159">
        <v>82</v>
      </c>
      <c r="AE41" s="160">
        <v>3</v>
      </c>
      <c r="AF41" s="159">
        <v>586</v>
      </c>
      <c r="AG41" s="158">
        <v>506</v>
      </c>
      <c r="AH41" s="158">
        <v>80</v>
      </c>
      <c r="AI41" s="158">
        <v>26</v>
      </c>
      <c r="AJ41" s="158">
        <v>0</v>
      </c>
      <c r="AK41" s="158">
        <v>0</v>
      </c>
      <c r="AL41" s="160">
        <v>0</v>
      </c>
      <c r="AM41" s="159">
        <v>143</v>
      </c>
      <c r="AN41" s="158">
        <v>87</v>
      </c>
      <c r="AO41" s="158">
        <v>0</v>
      </c>
      <c r="AP41" s="158">
        <v>0</v>
      </c>
      <c r="AQ41" s="158">
        <v>5</v>
      </c>
      <c r="AR41" s="158">
        <v>0</v>
      </c>
      <c r="AS41" s="157">
        <v>0</v>
      </c>
      <c r="AT41" s="203">
        <v>8054</v>
      </c>
      <c r="AU41" s="202">
        <v>11727</v>
      </c>
      <c r="AV41" s="201">
        <v>3438</v>
      </c>
      <c r="AW41" s="200">
        <v>0.52354823959762231</v>
      </c>
    </row>
    <row r="42" spans="1:49" s="186" customFormat="1" ht="19.5" customHeight="1" x14ac:dyDescent="0.15">
      <c r="A42" s="212" t="s">
        <v>77</v>
      </c>
      <c r="B42" s="211">
        <v>1566</v>
      </c>
      <c r="C42" s="206">
        <v>21</v>
      </c>
      <c r="D42" s="206">
        <v>135</v>
      </c>
      <c r="E42" s="206">
        <v>179</v>
      </c>
      <c r="F42" s="209">
        <f t="shared" si="12"/>
        <v>1901</v>
      </c>
      <c r="G42" s="210">
        <v>3285</v>
      </c>
      <c r="H42" s="206">
        <v>2090</v>
      </c>
      <c r="I42" s="207">
        <f t="shared" si="13"/>
        <v>5375</v>
      </c>
      <c r="J42" s="210">
        <v>1</v>
      </c>
      <c r="K42" s="206">
        <v>69</v>
      </c>
      <c r="L42" s="207">
        <f t="shared" si="14"/>
        <v>70</v>
      </c>
      <c r="M42" s="168">
        <v>10</v>
      </c>
      <c r="N42" s="158">
        <v>2</v>
      </c>
      <c r="O42" s="158">
        <v>0</v>
      </c>
      <c r="P42" s="158">
        <v>2</v>
      </c>
      <c r="Q42" s="208">
        <v>29</v>
      </c>
      <c r="R42" s="206">
        <v>138</v>
      </c>
      <c r="S42" s="209">
        <f t="shared" si="15"/>
        <v>167</v>
      </c>
      <c r="T42" s="208">
        <v>4373</v>
      </c>
      <c r="U42" s="206">
        <v>2499</v>
      </c>
      <c r="V42" s="158">
        <v>0</v>
      </c>
      <c r="W42" s="207">
        <v>356</v>
      </c>
      <c r="X42" s="208">
        <v>83</v>
      </c>
      <c r="Y42" s="206">
        <v>16</v>
      </c>
      <c r="Z42" s="206">
        <v>0</v>
      </c>
      <c r="AA42" s="205">
        <v>0</v>
      </c>
      <c r="AB42" s="204">
        <f t="shared" si="16"/>
        <v>99</v>
      </c>
      <c r="AC42" s="161">
        <v>679</v>
      </c>
      <c r="AD42" s="159">
        <v>74</v>
      </c>
      <c r="AE42" s="160">
        <v>2</v>
      </c>
      <c r="AF42" s="159">
        <v>1629</v>
      </c>
      <c r="AG42" s="158">
        <v>1504</v>
      </c>
      <c r="AH42" s="158">
        <v>113</v>
      </c>
      <c r="AI42" s="158">
        <v>45</v>
      </c>
      <c r="AJ42" s="158">
        <v>0</v>
      </c>
      <c r="AK42" s="158">
        <v>0</v>
      </c>
      <c r="AL42" s="160">
        <v>1</v>
      </c>
      <c r="AM42" s="159">
        <v>106</v>
      </c>
      <c r="AN42" s="158">
        <v>61</v>
      </c>
      <c r="AO42" s="158">
        <v>0</v>
      </c>
      <c r="AP42" s="158">
        <v>0</v>
      </c>
      <c r="AQ42" s="158">
        <v>808</v>
      </c>
      <c r="AR42" s="158">
        <v>5</v>
      </c>
      <c r="AS42" s="157">
        <v>0</v>
      </c>
      <c r="AT42" s="203">
        <v>7401</v>
      </c>
      <c r="AU42" s="202">
        <v>15343</v>
      </c>
      <c r="AV42" s="201">
        <v>2369</v>
      </c>
      <c r="AW42" s="200">
        <v>0.61116279069767443</v>
      </c>
    </row>
    <row r="43" spans="1:49" s="186" customFormat="1" ht="19.5" customHeight="1" x14ac:dyDescent="0.15">
      <c r="A43" s="212" t="s">
        <v>78</v>
      </c>
      <c r="B43" s="211">
        <v>2743</v>
      </c>
      <c r="C43" s="206">
        <v>37</v>
      </c>
      <c r="D43" s="206">
        <v>178</v>
      </c>
      <c r="E43" s="206">
        <v>447</v>
      </c>
      <c r="F43" s="209">
        <f t="shared" si="12"/>
        <v>3405</v>
      </c>
      <c r="G43" s="210">
        <v>7830</v>
      </c>
      <c r="H43" s="206">
        <v>4770</v>
      </c>
      <c r="I43" s="207">
        <f t="shared" si="13"/>
        <v>12600</v>
      </c>
      <c r="J43" s="210">
        <v>6</v>
      </c>
      <c r="K43" s="206">
        <v>194</v>
      </c>
      <c r="L43" s="207">
        <f t="shared" si="14"/>
        <v>200</v>
      </c>
      <c r="M43" s="168">
        <v>21</v>
      </c>
      <c r="N43" s="158">
        <v>2</v>
      </c>
      <c r="O43" s="158">
        <v>0</v>
      </c>
      <c r="P43" s="158">
        <v>3</v>
      </c>
      <c r="Q43" s="208">
        <v>48</v>
      </c>
      <c r="R43" s="206">
        <v>227</v>
      </c>
      <c r="S43" s="209">
        <f t="shared" si="15"/>
        <v>275</v>
      </c>
      <c r="T43" s="208">
        <v>9118</v>
      </c>
      <c r="U43" s="206">
        <v>4913</v>
      </c>
      <c r="V43" s="158">
        <v>0</v>
      </c>
      <c r="W43" s="207">
        <v>761</v>
      </c>
      <c r="X43" s="208">
        <v>204</v>
      </c>
      <c r="Y43" s="206">
        <v>31</v>
      </c>
      <c r="Z43" s="206">
        <v>0</v>
      </c>
      <c r="AA43" s="205">
        <v>0</v>
      </c>
      <c r="AB43" s="204">
        <f t="shared" si="16"/>
        <v>235</v>
      </c>
      <c r="AC43" s="161">
        <v>1831</v>
      </c>
      <c r="AD43" s="159">
        <v>246</v>
      </c>
      <c r="AE43" s="160">
        <v>26</v>
      </c>
      <c r="AF43" s="159">
        <v>4145</v>
      </c>
      <c r="AG43" s="158">
        <v>3785</v>
      </c>
      <c r="AH43" s="158">
        <v>328</v>
      </c>
      <c r="AI43" s="158">
        <v>163</v>
      </c>
      <c r="AJ43" s="158">
        <v>0</v>
      </c>
      <c r="AK43" s="158">
        <v>0</v>
      </c>
      <c r="AL43" s="160">
        <v>28</v>
      </c>
      <c r="AM43" s="159">
        <v>847</v>
      </c>
      <c r="AN43" s="158">
        <v>315</v>
      </c>
      <c r="AO43" s="158">
        <v>0</v>
      </c>
      <c r="AP43" s="158">
        <v>0</v>
      </c>
      <c r="AQ43" s="158">
        <v>2920</v>
      </c>
      <c r="AR43" s="158">
        <v>85</v>
      </c>
      <c r="AS43" s="157">
        <v>0</v>
      </c>
      <c r="AT43" s="203">
        <v>16300</v>
      </c>
      <c r="AU43" s="202">
        <v>36028</v>
      </c>
      <c r="AV43" s="201">
        <v>5469</v>
      </c>
      <c r="AW43" s="200">
        <v>0.62142857142857144</v>
      </c>
    </row>
    <row r="44" spans="1:49" s="186" customFormat="1" ht="19.5" customHeight="1" x14ac:dyDescent="0.15">
      <c r="A44" s="212" t="s">
        <v>79</v>
      </c>
      <c r="B44" s="211">
        <v>1678</v>
      </c>
      <c r="C44" s="206">
        <v>19</v>
      </c>
      <c r="D44" s="206">
        <v>135</v>
      </c>
      <c r="E44" s="206">
        <v>313</v>
      </c>
      <c r="F44" s="209">
        <f t="shared" si="12"/>
        <v>2145</v>
      </c>
      <c r="G44" s="210">
        <v>4803</v>
      </c>
      <c r="H44" s="206">
        <v>3887</v>
      </c>
      <c r="I44" s="207">
        <f t="shared" si="13"/>
        <v>8690</v>
      </c>
      <c r="J44" s="210">
        <v>3</v>
      </c>
      <c r="K44" s="206">
        <v>108</v>
      </c>
      <c r="L44" s="207">
        <f t="shared" si="14"/>
        <v>111</v>
      </c>
      <c r="M44" s="168">
        <v>9</v>
      </c>
      <c r="N44" s="158">
        <v>1</v>
      </c>
      <c r="O44" s="158">
        <v>0</v>
      </c>
      <c r="P44" s="158">
        <v>2</v>
      </c>
      <c r="Q44" s="208">
        <v>9</v>
      </c>
      <c r="R44" s="206">
        <v>70</v>
      </c>
      <c r="S44" s="209">
        <f t="shared" si="15"/>
        <v>79</v>
      </c>
      <c r="T44" s="208">
        <v>3881</v>
      </c>
      <c r="U44" s="206">
        <v>1215</v>
      </c>
      <c r="V44" s="158">
        <v>0</v>
      </c>
      <c r="W44" s="207">
        <v>433</v>
      </c>
      <c r="X44" s="208">
        <v>109</v>
      </c>
      <c r="Y44" s="206">
        <v>20</v>
      </c>
      <c r="Z44" s="206">
        <v>0</v>
      </c>
      <c r="AA44" s="205">
        <v>0</v>
      </c>
      <c r="AB44" s="204">
        <f t="shared" si="16"/>
        <v>129</v>
      </c>
      <c r="AC44" s="161">
        <v>23</v>
      </c>
      <c r="AD44" s="159">
        <v>38</v>
      </c>
      <c r="AE44" s="160">
        <v>4</v>
      </c>
      <c r="AF44" s="159">
        <v>983</v>
      </c>
      <c r="AG44" s="158">
        <v>888</v>
      </c>
      <c r="AH44" s="158">
        <v>87</v>
      </c>
      <c r="AI44" s="158">
        <v>36</v>
      </c>
      <c r="AJ44" s="158">
        <v>0</v>
      </c>
      <c r="AK44" s="158">
        <v>0</v>
      </c>
      <c r="AL44" s="160">
        <v>4</v>
      </c>
      <c r="AM44" s="159">
        <v>115</v>
      </c>
      <c r="AN44" s="158">
        <v>41</v>
      </c>
      <c r="AO44" s="158">
        <v>0</v>
      </c>
      <c r="AP44" s="158">
        <v>0</v>
      </c>
      <c r="AQ44" s="158">
        <v>20</v>
      </c>
      <c r="AR44" s="158">
        <v>1</v>
      </c>
      <c r="AS44" s="157">
        <v>0</v>
      </c>
      <c r="AT44" s="203">
        <v>11001</v>
      </c>
      <c r="AU44" s="202">
        <v>16274</v>
      </c>
      <c r="AV44" s="201">
        <v>4336</v>
      </c>
      <c r="AW44" s="200">
        <v>0.55270425776754895</v>
      </c>
    </row>
    <row r="45" spans="1:49" s="186" customFormat="1" ht="19.5" customHeight="1" x14ac:dyDescent="0.15">
      <c r="A45" s="212" t="s">
        <v>80</v>
      </c>
      <c r="B45" s="211">
        <v>1305</v>
      </c>
      <c r="C45" s="206">
        <v>46</v>
      </c>
      <c r="D45" s="206">
        <v>91</v>
      </c>
      <c r="E45" s="206">
        <v>387</v>
      </c>
      <c r="F45" s="209">
        <f t="shared" si="12"/>
        <v>1829</v>
      </c>
      <c r="G45" s="210">
        <v>4191</v>
      </c>
      <c r="H45" s="206">
        <v>3501</v>
      </c>
      <c r="I45" s="207">
        <f t="shared" si="13"/>
        <v>7692</v>
      </c>
      <c r="J45" s="210">
        <v>5</v>
      </c>
      <c r="K45" s="206">
        <v>316</v>
      </c>
      <c r="L45" s="207">
        <f t="shared" si="14"/>
        <v>321</v>
      </c>
      <c r="M45" s="168">
        <v>22</v>
      </c>
      <c r="N45" s="158">
        <v>2</v>
      </c>
      <c r="O45" s="158">
        <v>0</v>
      </c>
      <c r="P45" s="158">
        <v>9</v>
      </c>
      <c r="Q45" s="208">
        <v>13</v>
      </c>
      <c r="R45" s="206">
        <v>92</v>
      </c>
      <c r="S45" s="209">
        <f t="shared" si="15"/>
        <v>105</v>
      </c>
      <c r="T45" s="208">
        <v>3821</v>
      </c>
      <c r="U45" s="206">
        <v>1668</v>
      </c>
      <c r="V45" s="158">
        <v>0</v>
      </c>
      <c r="W45" s="207">
        <v>380</v>
      </c>
      <c r="X45" s="208">
        <v>94</v>
      </c>
      <c r="Y45" s="206">
        <v>16</v>
      </c>
      <c r="Z45" s="206">
        <v>0</v>
      </c>
      <c r="AA45" s="205">
        <v>0</v>
      </c>
      <c r="AB45" s="204">
        <f t="shared" si="16"/>
        <v>110</v>
      </c>
      <c r="AC45" s="161">
        <v>259</v>
      </c>
      <c r="AD45" s="159">
        <v>27</v>
      </c>
      <c r="AE45" s="160">
        <v>3</v>
      </c>
      <c r="AF45" s="159">
        <v>1059</v>
      </c>
      <c r="AG45" s="158">
        <v>951</v>
      </c>
      <c r="AH45" s="158">
        <v>97</v>
      </c>
      <c r="AI45" s="158">
        <v>53</v>
      </c>
      <c r="AJ45" s="158">
        <v>0</v>
      </c>
      <c r="AK45" s="158">
        <v>0</v>
      </c>
      <c r="AL45" s="160">
        <v>11</v>
      </c>
      <c r="AM45" s="159">
        <v>226</v>
      </c>
      <c r="AN45" s="158">
        <v>125</v>
      </c>
      <c r="AO45" s="158">
        <v>0</v>
      </c>
      <c r="AP45" s="158">
        <v>0</v>
      </c>
      <c r="AQ45" s="158">
        <v>93</v>
      </c>
      <c r="AR45" s="158">
        <v>7</v>
      </c>
      <c r="AS45" s="157">
        <v>0</v>
      </c>
      <c r="AT45" s="203">
        <v>9897</v>
      </c>
      <c r="AU45" s="202">
        <v>15607</v>
      </c>
      <c r="AV45" s="201">
        <v>4272</v>
      </c>
      <c r="AW45" s="200">
        <v>0.54485179407176287</v>
      </c>
    </row>
    <row r="46" spans="1:49" s="186" customFormat="1" ht="19.5" customHeight="1" x14ac:dyDescent="0.15">
      <c r="A46" s="212" t="s">
        <v>81</v>
      </c>
      <c r="B46" s="211">
        <v>1295</v>
      </c>
      <c r="C46" s="206">
        <v>16</v>
      </c>
      <c r="D46" s="206">
        <v>128</v>
      </c>
      <c r="E46" s="206">
        <v>298</v>
      </c>
      <c r="F46" s="209">
        <f t="shared" si="12"/>
        <v>1737</v>
      </c>
      <c r="G46" s="210">
        <v>6281</v>
      </c>
      <c r="H46" s="206">
        <v>4295</v>
      </c>
      <c r="I46" s="207">
        <f t="shared" si="13"/>
        <v>10576</v>
      </c>
      <c r="J46" s="210">
        <v>0</v>
      </c>
      <c r="K46" s="206">
        <v>28</v>
      </c>
      <c r="L46" s="207">
        <f t="shared" si="14"/>
        <v>28</v>
      </c>
      <c r="M46" s="168">
        <v>17</v>
      </c>
      <c r="N46" s="158">
        <v>0</v>
      </c>
      <c r="O46" s="158">
        <v>0</v>
      </c>
      <c r="P46" s="158">
        <v>3</v>
      </c>
      <c r="Q46" s="208">
        <v>12</v>
      </c>
      <c r="R46" s="206">
        <v>42</v>
      </c>
      <c r="S46" s="209">
        <f t="shared" si="15"/>
        <v>54</v>
      </c>
      <c r="T46" s="208">
        <v>3652</v>
      </c>
      <c r="U46" s="206">
        <v>865</v>
      </c>
      <c r="V46" s="158">
        <v>136</v>
      </c>
      <c r="W46" s="207">
        <v>552</v>
      </c>
      <c r="X46" s="208">
        <v>107</v>
      </c>
      <c r="Y46" s="206">
        <v>37</v>
      </c>
      <c r="Z46" s="206">
        <v>0</v>
      </c>
      <c r="AA46" s="205">
        <v>0</v>
      </c>
      <c r="AB46" s="204">
        <f t="shared" si="16"/>
        <v>144</v>
      </c>
      <c r="AC46" s="161">
        <v>28</v>
      </c>
      <c r="AD46" s="159">
        <v>66</v>
      </c>
      <c r="AE46" s="160">
        <v>43</v>
      </c>
      <c r="AF46" s="159">
        <v>1088</v>
      </c>
      <c r="AG46" s="158">
        <v>903</v>
      </c>
      <c r="AH46" s="158">
        <v>171</v>
      </c>
      <c r="AI46" s="158">
        <v>63</v>
      </c>
      <c r="AJ46" s="158">
        <v>0</v>
      </c>
      <c r="AK46" s="158">
        <v>0</v>
      </c>
      <c r="AL46" s="160">
        <v>3</v>
      </c>
      <c r="AM46" s="159">
        <v>293</v>
      </c>
      <c r="AN46" s="158">
        <v>109</v>
      </c>
      <c r="AO46" s="158">
        <v>0</v>
      </c>
      <c r="AP46" s="158">
        <v>0</v>
      </c>
      <c r="AQ46" s="158">
        <v>4</v>
      </c>
      <c r="AR46" s="158">
        <v>1</v>
      </c>
      <c r="AS46" s="157">
        <v>0</v>
      </c>
      <c r="AT46" s="203">
        <v>12406</v>
      </c>
      <c r="AU46" s="202">
        <v>17779</v>
      </c>
      <c r="AV46" s="201">
        <v>4654</v>
      </c>
      <c r="AW46" s="200">
        <v>0.59389183055975792</v>
      </c>
    </row>
    <row r="47" spans="1:49" s="186" customFormat="1" ht="19.5" customHeight="1" thickBot="1" x14ac:dyDescent="0.2">
      <c r="A47" s="212" t="s">
        <v>82</v>
      </c>
      <c r="B47" s="211">
        <v>0</v>
      </c>
      <c r="C47" s="206">
        <v>0</v>
      </c>
      <c r="D47" s="206">
        <v>0</v>
      </c>
      <c r="E47" s="206">
        <v>0</v>
      </c>
      <c r="F47" s="209">
        <f t="shared" si="12"/>
        <v>0</v>
      </c>
      <c r="G47" s="210">
        <v>0</v>
      </c>
      <c r="H47" s="206">
        <v>0</v>
      </c>
      <c r="I47" s="207">
        <f t="shared" si="13"/>
        <v>0</v>
      </c>
      <c r="J47" s="210">
        <v>0</v>
      </c>
      <c r="K47" s="206">
        <v>0</v>
      </c>
      <c r="L47" s="207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208">
        <v>0</v>
      </c>
      <c r="R47" s="206">
        <v>0</v>
      </c>
      <c r="S47" s="209">
        <f t="shared" si="15"/>
        <v>0</v>
      </c>
      <c r="T47" s="208">
        <v>0</v>
      </c>
      <c r="U47" s="206">
        <v>0</v>
      </c>
      <c r="V47" s="158">
        <v>0</v>
      </c>
      <c r="W47" s="207">
        <v>0</v>
      </c>
      <c r="X47" s="208">
        <v>0</v>
      </c>
      <c r="Y47" s="206">
        <v>0</v>
      </c>
      <c r="Z47" s="206">
        <v>0</v>
      </c>
      <c r="AA47" s="205">
        <v>0</v>
      </c>
      <c r="AB47" s="204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5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03">
        <v>0</v>
      </c>
      <c r="AU47" s="202">
        <v>5</v>
      </c>
      <c r="AV47" s="201">
        <v>0</v>
      </c>
      <c r="AW47" s="200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36001</v>
      </c>
      <c r="C48" s="150">
        <f t="shared" si="17"/>
        <v>408</v>
      </c>
      <c r="D48" s="150">
        <f t="shared" si="17"/>
        <v>3545</v>
      </c>
      <c r="E48" s="150">
        <f t="shared" si="17"/>
        <v>6698</v>
      </c>
      <c r="F48" s="152">
        <f t="shared" si="17"/>
        <v>46652</v>
      </c>
      <c r="G48" s="151">
        <f t="shared" si="17"/>
        <v>124558</v>
      </c>
      <c r="H48" s="150">
        <f t="shared" si="17"/>
        <v>82088</v>
      </c>
      <c r="I48" s="152">
        <f t="shared" si="17"/>
        <v>206646</v>
      </c>
      <c r="J48" s="151">
        <f t="shared" si="17"/>
        <v>120</v>
      </c>
      <c r="K48" s="150">
        <f t="shared" si="17"/>
        <v>3043</v>
      </c>
      <c r="L48" s="152">
        <f t="shared" si="17"/>
        <v>3163</v>
      </c>
      <c r="M48" s="153">
        <f t="shared" si="17"/>
        <v>276</v>
      </c>
      <c r="N48" s="150">
        <f t="shared" si="17"/>
        <v>15</v>
      </c>
      <c r="O48" s="150">
        <f t="shared" si="17"/>
        <v>1</v>
      </c>
      <c r="P48" s="149">
        <f t="shared" si="17"/>
        <v>70</v>
      </c>
      <c r="Q48" s="151">
        <f t="shared" si="17"/>
        <v>488</v>
      </c>
      <c r="R48" s="150">
        <f t="shared" si="17"/>
        <v>2384</v>
      </c>
      <c r="S48" s="152">
        <f t="shared" si="17"/>
        <v>2872</v>
      </c>
      <c r="T48" s="218">
        <f t="shared" si="17"/>
        <v>107823</v>
      </c>
      <c r="U48" s="217">
        <f t="shared" si="17"/>
        <v>54570</v>
      </c>
      <c r="V48" s="217">
        <f t="shared" si="17"/>
        <v>4409</v>
      </c>
      <c r="W48" s="216">
        <f t="shared" si="17"/>
        <v>9667</v>
      </c>
      <c r="X48" s="153">
        <f t="shared" si="17"/>
        <v>2450</v>
      </c>
      <c r="Y48" s="150">
        <f t="shared" si="17"/>
        <v>505</v>
      </c>
      <c r="Z48" s="150">
        <f t="shared" si="17"/>
        <v>1</v>
      </c>
      <c r="AA48" s="150">
        <f t="shared" si="17"/>
        <v>0</v>
      </c>
      <c r="AB48" s="149">
        <f t="shared" si="17"/>
        <v>2956</v>
      </c>
      <c r="AC48" s="148">
        <f t="shared" si="17"/>
        <v>8478</v>
      </c>
      <c r="AD48" s="153">
        <f t="shared" si="17"/>
        <v>1739</v>
      </c>
      <c r="AE48" s="149">
        <f t="shared" si="17"/>
        <v>165</v>
      </c>
      <c r="AF48" s="151">
        <f t="shared" si="17"/>
        <v>42982</v>
      </c>
      <c r="AG48" s="150">
        <f t="shared" si="17"/>
        <v>39714</v>
      </c>
      <c r="AH48" s="150">
        <f t="shared" si="17"/>
        <v>2273</v>
      </c>
      <c r="AI48" s="150">
        <f t="shared" si="17"/>
        <v>1100</v>
      </c>
      <c r="AJ48" s="150">
        <f t="shared" si="17"/>
        <v>0</v>
      </c>
      <c r="AK48" s="150">
        <f t="shared" si="17"/>
        <v>0</v>
      </c>
      <c r="AL48" s="152">
        <f t="shared" si="17"/>
        <v>868</v>
      </c>
      <c r="AM48" s="151">
        <f t="shared" si="17"/>
        <v>17824</v>
      </c>
      <c r="AN48" s="150">
        <f t="shared" si="17"/>
        <v>8384</v>
      </c>
      <c r="AO48" s="150">
        <f t="shared" si="17"/>
        <v>0</v>
      </c>
      <c r="AP48" s="150">
        <f t="shared" si="17"/>
        <v>0</v>
      </c>
      <c r="AQ48" s="150">
        <f t="shared" si="17"/>
        <v>6471</v>
      </c>
      <c r="AR48" s="150">
        <f t="shared" si="17"/>
        <v>235</v>
      </c>
      <c r="AS48" s="152">
        <f t="shared" si="17"/>
        <v>0</v>
      </c>
      <c r="AT48" s="147">
        <v>258006</v>
      </c>
      <c r="AU48" s="148">
        <v>449551</v>
      </c>
      <c r="AV48" s="147">
        <v>92513</v>
      </c>
      <c r="AW48" s="146">
        <v>0.60276027602760274</v>
      </c>
    </row>
    <row r="49" spans="1:49" s="186" customFormat="1" ht="19.5" customHeight="1" x14ac:dyDescent="0.15">
      <c r="A49" s="212" t="s">
        <v>83</v>
      </c>
      <c r="B49" s="211">
        <v>2445</v>
      </c>
      <c r="C49" s="206">
        <v>35</v>
      </c>
      <c r="D49" s="206">
        <v>232</v>
      </c>
      <c r="E49" s="206">
        <v>412</v>
      </c>
      <c r="F49" s="209">
        <f t="shared" ref="F49:F54" si="18">SUM(B49:E49)</f>
        <v>3124</v>
      </c>
      <c r="G49" s="210">
        <v>9878</v>
      </c>
      <c r="H49" s="206">
        <v>4673</v>
      </c>
      <c r="I49" s="207">
        <f t="shared" ref="I49:I54" si="19">SUM(G49:H49)</f>
        <v>14551</v>
      </c>
      <c r="J49" s="210">
        <v>0</v>
      </c>
      <c r="K49" s="206">
        <v>39</v>
      </c>
      <c r="L49" s="207">
        <f t="shared" ref="L49:L54" si="20">SUM(J49:K49)</f>
        <v>39</v>
      </c>
      <c r="M49" s="168">
        <v>8</v>
      </c>
      <c r="N49" s="158">
        <v>0</v>
      </c>
      <c r="O49" s="158">
        <v>0</v>
      </c>
      <c r="P49" s="158">
        <v>2</v>
      </c>
      <c r="Q49" s="208">
        <v>6</v>
      </c>
      <c r="R49" s="215">
        <v>41</v>
      </c>
      <c r="S49" s="209">
        <f t="shared" ref="S49:S54" si="21">SUM(Q49:R49)</f>
        <v>47</v>
      </c>
      <c r="T49" s="208">
        <v>6844</v>
      </c>
      <c r="U49" s="206">
        <v>1268</v>
      </c>
      <c r="V49" s="158">
        <v>0</v>
      </c>
      <c r="W49" s="207">
        <v>706</v>
      </c>
      <c r="X49" s="208">
        <v>158</v>
      </c>
      <c r="Y49" s="206">
        <v>25</v>
      </c>
      <c r="Z49" s="206">
        <v>0</v>
      </c>
      <c r="AA49" s="205">
        <v>1</v>
      </c>
      <c r="AB49" s="204">
        <f t="shared" ref="AB49:AB54" si="22">SUM(X49:AA49)</f>
        <v>184</v>
      </c>
      <c r="AC49" s="161">
        <v>575</v>
      </c>
      <c r="AD49" s="159">
        <v>496</v>
      </c>
      <c r="AE49" s="160">
        <v>5</v>
      </c>
      <c r="AF49" s="173">
        <v>2721</v>
      </c>
      <c r="AG49" s="158">
        <v>2567</v>
      </c>
      <c r="AH49" s="172">
        <v>145</v>
      </c>
      <c r="AI49" s="158">
        <v>53</v>
      </c>
      <c r="AJ49" s="158">
        <v>0</v>
      </c>
      <c r="AK49" s="158">
        <v>0</v>
      </c>
      <c r="AL49" s="160">
        <v>9</v>
      </c>
      <c r="AM49" s="159">
        <v>1567</v>
      </c>
      <c r="AN49" s="158">
        <v>609</v>
      </c>
      <c r="AO49" s="158">
        <v>0</v>
      </c>
      <c r="AP49" s="158">
        <v>0</v>
      </c>
      <c r="AQ49" s="158">
        <v>32</v>
      </c>
      <c r="AR49" s="158">
        <v>6</v>
      </c>
      <c r="AS49" s="157">
        <v>0</v>
      </c>
      <c r="AT49" s="203">
        <v>17770</v>
      </c>
      <c r="AU49" s="214">
        <v>30247</v>
      </c>
      <c r="AV49" s="213">
        <v>5167</v>
      </c>
      <c r="AW49" s="200">
        <v>0.67885368703181914</v>
      </c>
    </row>
    <row r="50" spans="1:49" s="186" customFormat="1" ht="19.5" customHeight="1" x14ac:dyDescent="0.15">
      <c r="A50" s="212" t="s">
        <v>84</v>
      </c>
      <c r="B50" s="211">
        <v>1764</v>
      </c>
      <c r="C50" s="206">
        <v>21</v>
      </c>
      <c r="D50" s="206">
        <v>224</v>
      </c>
      <c r="E50" s="206">
        <v>118</v>
      </c>
      <c r="F50" s="209">
        <f t="shared" si="18"/>
        <v>2127</v>
      </c>
      <c r="G50" s="210">
        <v>7794</v>
      </c>
      <c r="H50" s="206">
        <v>2965</v>
      </c>
      <c r="I50" s="207">
        <f t="shared" si="19"/>
        <v>10759</v>
      </c>
      <c r="J50" s="210">
        <v>0</v>
      </c>
      <c r="K50" s="206">
        <v>19</v>
      </c>
      <c r="L50" s="207">
        <f t="shared" si="20"/>
        <v>19</v>
      </c>
      <c r="M50" s="168">
        <v>4</v>
      </c>
      <c r="N50" s="158">
        <v>0</v>
      </c>
      <c r="O50" s="158">
        <v>0</v>
      </c>
      <c r="P50" s="158">
        <v>1</v>
      </c>
      <c r="Q50" s="208">
        <v>12</v>
      </c>
      <c r="R50" s="206">
        <v>35</v>
      </c>
      <c r="S50" s="209">
        <f t="shared" si="21"/>
        <v>47</v>
      </c>
      <c r="T50" s="208">
        <v>3704</v>
      </c>
      <c r="U50" s="206">
        <v>755</v>
      </c>
      <c r="V50" s="158">
        <v>0</v>
      </c>
      <c r="W50" s="207">
        <v>526</v>
      </c>
      <c r="X50" s="208">
        <v>93</v>
      </c>
      <c r="Y50" s="206">
        <v>28</v>
      </c>
      <c r="Z50" s="206">
        <v>0</v>
      </c>
      <c r="AA50" s="205">
        <v>0</v>
      </c>
      <c r="AB50" s="204">
        <f t="shared" si="22"/>
        <v>121</v>
      </c>
      <c r="AC50" s="161">
        <v>311</v>
      </c>
      <c r="AD50" s="159">
        <v>110</v>
      </c>
      <c r="AE50" s="160">
        <v>0</v>
      </c>
      <c r="AF50" s="159">
        <v>1463</v>
      </c>
      <c r="AG50" s="158">
        <v>1299</v>
      </c>
      <c r="AH50" s="158">
        <v>161</v>
      </c>
      <c r="AI50" s="158">
        <v>46</v>
      </c>
      <c r="AJ50" s="158">
        <v>0</v>
      </c>
      <c r="AK50" s="158">
        <v>0</v>
      </c>
      <c r="AL50" s="160">
        <v>0</v>
      </c>
      <c r="AM50" s="159">
        <v>969</v>
      </c>
      <c r="AN50" s="158">
        <v>325</v>
      </c>
      <c r="AO50" s="158">
        <v>0</v>
      </c>
      <c r="AP50" s="158">
        <v>0</v>
      </c>
      <c r="AQ50" s="158">
        <v>0</v>
      </c>
      <c r="AR50" s="158">
        <v>0</v>
      </c>
      <c r="AS50" s="157">
        <v>0</v>
      </c>
      <c r="AT50" s="203">
        <v>12929</v>
      </c>
      <c r="AU50" s="202">
        <v>19654</v>
      </c>
      <c r="AV50" s="201">
        <v>3127</v>
      </c>
      <c r="AW50" s="200">
        <v>0.72441676735756111</v>
      </c>
    </row>
    <row r="51" spans="1:49" s="186" customFormat="1" ht="19.5" customHeight="1" x14ac:dyDescent="0.15">
      <c r="A51" s="212" t="s">
        <v>85</v>
      </c>
      <c r="B51" s="211">
        <v>1793</v>
      </c>
      <c r="C51" s="206">
        <v>3</v>
      </c>
      <c r="D51" s="206">
        <v>260</v>
      </c>
      <c r="E51" s="206">
        <v>227</v>
      </c>
      <c r="F51" s="209">
        <f t="shared" si="18"/>
        <v>2283</v>
      </c>
      <c r="G51" s="210">
        <v>8876</v>
      </c>
      <c r="H51" s="206">
        <v>2721</v>
      </c>
      <c r="I51" s="207">
        <f t="shared" si="19"/>
        <v>11597</v>
      </c>
      <c r="J51" s="210">
        <v>0</v>
      </c>
      <c r="K51" s="206">
        <v>35</v>
      </c>
      <c r="L51" s="207">
        <f t="shared" si="20"/>
        <v>35</v>
      </c>
      <c r="M51" s="168">
        <v>8</v>
      </c>
      <c r="N51" s="158">
        <v>0</v>
      </c>
      <c r="O51" s="158">
        <v>0</v>
      </c>
      <c r="P51" s="158">
        <v>3</v>
      </c>
      <c r="Q51" s="208">
        <v>22</v>
      </c>
      <c r="R51" s="206">
        <v>18</v>
      </c>
      <c r="S51" s="209">
        <f t="shared" si="21"/>
        <v>40</v>
      </c>
      <c r="T51" s="208">
        <v>4823</v>
      </c>
      <c r="U51" s="206">
        <v>915</v>
      </c>
      <c r="V51" s="158">
        <v>0</v>
      </c>
      <c r="W51" s="207">
        <v>516</v>
      </c>
      <c r="X51" s="208">
        <v>128</v>
      </c>
      <c r="Y51" s="206">
        <v>39</v>
      </c>
      <c r="Z51" s="206">
        <v>0</v>
      </c>
      <c r="AA51" s="205">
        <v>0</v>
      </c>
      <c r="AB51" s="204">
        <f t="shared" si="22"/>
        <v>167</v>
      </c>
      <c r="AC51" s="161">
        <v>265</v>
      </c>
      <c r="AD51" s="159">
        <v>24</v>
      </c>
      <c r="AE51" s="160">
        <v>0</v>
      </c>
      <c r="AF51" s="159">
        <v>1924</v>
      </c>
      <c r="AG51" s="158">
        <v>1872</v>
      </c>
      <c r="AH51" s="158">
        <v>39</v>
      </c>
      <c r="AI51" s="158">
        <v>21</v>
      </c>
      <c r="AJ51" s="158">
        <v>0</v>
      </c>
      <c r="AK51" s="158">
        <v>0</v>
      </c>
      <c r="AL51" s="160">
        <v>10</v>
      </c>
      <c r="AM51" s="159">
        <v>1267</v>
      </c>
      <c r="AN51" s="158">
        <v>543</v>
      </c>
      <c r="AO51" s="158">
        <v>0</v>
      </c>
      <c r="AP51" s="158">
        <v>0</v>
      </c>
      <c r="AQ51" s="158">
        <v>428</v>
      </c>
      <c r="AR51" s="158">
        <v>9</v>
      </c>
      <c r="AS51" s="157">
        <v>0</v>
      </c>
      <c r="AT51" s="203">
        <v>13949</v>
      </c>
      <c r="AU51" s="202">
        <v>22896</v>
      </c>
      <c r="AV51" s="201">
        <v>2994</v>
      </c>
      <c r="AW51" s="200">
        <v>0.76537035440200052</v>
      </c>
    </row>
    <row r="52" spans="1:49" s="186" customFormat="1" ht="19.5" customHeight="1" x14ac:dyDescent="0.15">
      <c r="A52" s="212" t="s">
        <v>86</v>
      </c>
      <c r="B52" s="211">
        <v>1723</v>
      </c>
      <c r="C52" s="206">
        <v>9</v>
      </c>
      <c r="D52" s="206">
        <v>317</v>
      </c>
      <c r="E52" s="206">
        <v>261</v>
      </c>
      <c r="F52" s="209">
        <f t="shared" si="18"/>
        <v>2310</v>
      </c>
      <c r="G52" s="210">
        <v>7826</v>
      </c>
      <c r="H52" s="206">
        <v>3095</v>
      </c>
      <c r="I52" s="207">
        <f t="shared" si="19"/>
        <v>10921</v>
      </c>
      <c r="J52" s="210">
        <v>0</v>
      </c>
      <c r="K52" s="206">
        <v>62</v>
      </c>
      <c r="L52" s="207">
        <f t="shared" si="20"/>
        <v>62</v>
      </c>
      <c r="M52" s="168">
        <v>11</v>
      </c>
      <c r="N52" s="158">
        <v>0</v>
      </c>
      <c r="O52" s="158">
        <v>0</v>
      </c>
      <c r="P52" s="158">
        <v>3</v>
      </c>
      <c r="Q52" s="208">
        <v>33</v>
      </c>
      <c r="R52" s="206">
        <v>35</v>
      </c>
      <c r="S52" s="209">
        <f t="shared" si="21"/>
        <v>68</v>
      </c>
      <c r="T52" s="208">
        <v>4518</v>
      </c>
      <c r="U52" s="206">
        <v>1602</v>
      </c>
      <c r="V52" s="158">
        <v>764</v>
      </c>
      <c r="W52" s="207">
        <v>524</v>
      </c>
      <c r="X52" s="208">
        <v>101</v>
      </c>
      <c r="Y52" s="206">
        <v>16</v>
      </c>
      <c r="Z52" s="206">
        <v>0</v>
      </c>
      <c r="AA52" s="205">
        <v>0</v>
      </c>
      <c r="AB52" s="204">
        <f t="shared" si="22"/>
        <v>117</v>
      </c>
      <c r="AC52" s="161">
        <v>264</v>
      </c>
      <c r="AD52" s="159">
        <v>6</v>
      </c>
      <c r="AE52" s="160">
        <v>2</v>
      </c>
      <c r="AF52" s="159">
        <v>1833</v>
      </c>
      <c r="AG52" s="158">
        <v>1803</v>
      </c>
      <c r="AH52" s="158">
        <v>29</v>
      </c>
      <c r="AI52" s="158">
        <v>11</v>
      </c>
      <c r="AJ52" s="158">
        <v>0</v>
      </c>
      <c r="AK52" s="158">
        <v>0</v>
      </c>
      <c r="AL52" s="160">
        <v>0</v>
      </c>
      <c r="AM52" s="159">
        <v>1218</v>
      </c>
      <c r="AN52" s="158">
        <v>477</v>
      </c>
      <c r="AO52" s="158">
        <v>0</v>
      </c>
      <c r="AP52" s="158">
        <v>0</v>
      </c>
      <c r="AQ52" s="158">
        <v>7</v>
      </c>
      <c r="AR52" s="158">
        <v>0</v>
      </c>
      <c r="AS52" s="157">
        <v>0</v>
      </c>
      <c r="AT52" s="203">
        <v>13352</v>
      </c>
      <c r="AU52" s="202">
        <v>21385</v>
      </c>
      <c r="AV52" s="201">
        <v>3438</v>
      </c>
      <c r="AW52" s="200">
        <v>0.71660104386045231</v>
      </c>
    </row>
    <row r="53" spans="1:49" s="186" customFormat="1" ht="19.5" customHeight="1" x14ac:dyDescent="0.15">
      <c r="A53" s="212" t="s">
        <v>87</v>
      </c>
      <c r="B53" s="211">
        <v>1967</v>
      </c>
      <c r="C53" s="206">
        <v>11</v>
      </c>
      <c r="D53" s="206">
        <v>187</v>
      </c>
      <c r="E53" s="206">
        <v>210</v>
      </c>
      <c r="F53" s="209">
        <f t="shared" si="18"/>
        <v>2375</v>
      </c>
      <c r="G53" s="210">
        <v>8992</v>
      </c>
      <c r="H53" s="206">
        <v>4158</v>
      </c>
      <c r="I53" s="207">
        <f t="shared" si="19"/>
        <v>13150</v>
      </c>
      <c r="J53" s="210">
        <v>0</v>
      </c>
      <c r="K53" s="206">
        <v>57</v>
      </c>
      <c r="L53" s="207">
        <f t="shared" si="20"/>
        <v>57</v>
      </c>
      <c r="M53" s="168">
        <v>6</v>
      </c>
      <c r="N53" s="158">
        <v>0</v>
      </c>
      <c r="O53" s="158">
        <v>0</v>
      </c>
      <c r="P53" s="158">
        <v>1</v>
      </c>
      <c r="Q53" s="208">
        <v>44</v>
      </c>
      <c r="R53" s="206">
        <v>36</v>
      </c>
      <c r="S53" s="209">
        <f t="shared" si="21"/>
        <v>80</v>
      </c>
      <c r="T53" s="208">
        <v>4902</v>
      </c>
      <c r="U53" s="206">
        <v>803</v>
      </c>
      <c r="V53" s="158">
        <v>0</v>
      </c>
      <c r="W53" s="207">
        <v>682</v>
      </c>
      <c r="X53" s="208">
        <v>157</v>
      </c>
      <c r="Y53" s="206">
        <v>30</v>
      </c>
      <c r="Z53" s="206">
        <v>0</v>
      </c>
      <c r="AA53" s="205">
        <v>0</v>
      </c>
      <c r="AB53" s="204">
        <f t="shared" si="22"/>
        <v>187</v>
      </c>
      <c r="AC53" s="161">
        <v>103</v>
      </c>
      <c r="AD53" s="159">
        <v>9</v>
      </c>
      <c r="AE53" s="160">
        <v>13</v>
      </c>
      <c r="AF53" s="159">
        <v>1762</v>
      </c>
      <c r="AG53" s="158">
        <v>1693</v>
      </c>
      <c r="AH53" s="158">
        <v>62</v>
      </c>
      <c r="AI53" s="158">
        <v>11</v>
      </c>
      <c r="AJ53" s="158">
        <v>1</v>
      </c>
      <c r="AK53" s="158">
        <v>0</v>
      </c>
      <c r="AL53" s="160">
        <v>3</v>
      </c>
      <c r="AM53" s="159">
        <v>1072</v>
      </c>
      <c r="AN53" s="158">
        <v>412</v>
      </c>
      <c r="AO53" s="158">
        <v>0</v>
      </c>
      <c r="AP53" s="158">
        <v>0</v>
      </c>
      <c r="AQ53" s="158">
        <v>12</v>
      </c>
      <c r="AR53" s="158">
        <v>2</v>
      </c>
      <c r="AS53" s="157">
        <v>0</v>
      </c>
      <c r="AT53" s="203">
        <v>15644</v>
      </c>
      <c r="AU53" s="202">
        <v>23786</v>
      </c>
      <c r="AV53" s="201">
        <v>4442</v>
      </c>
      <c r="AW53" s="200">
        <v>0.68380228136882126</v>
      </c>
    </row>
    <row r="54" spans="1:49" s="186" customFormat="1" ht="19.5" customHeight="1" thickBot="1" x14ac:dyDescent="0.2">
      <c r="A54" s="212" t="s">
        <v>88</v>
      </c>
      <c r="B54" s="211">
        <v>1969</v>
      </c>
      <c r="C54" s="206">
        <v>54</v>
      </c>
      <c r="D54" s="206">
        <v>229</v>
      </c>
      <c r="E54" s="206">
        <v>271</v>
      </c>
      <c r="F54" s="209">
        <f t="shared" si="18"/>
        <v>2523</v>
      </c>
      <c r="G54" s="210">
        <v>10017</v>
      </c>
      <c r="H54" s="206">
        <v>3672</v>
      </c>
      <c r="I54" s="207">
        <f t="shared" si="19"/>
        <v>13689</v>
      </c>
      <c r="J54" s="210">
        <v>1</v>
      </c>
      <c r="K54" s="206">
        <v>17</v>
      </c>
      <c r="L54" s="207">
        <f t="shared" si="20"/>
        <v>18</v>
      </c>
      <c r="M54" s="168">
        <v>14</v>
      </c>
      <c r="N54" s="158">
        <v>1</v>
      </c>
      <c r="O54" s="158">
        <v>0</v>
      </c>
      <c r="P54" s="158">
        <v>3</v>
      </c>
      <c r="Q54" s="208">
        <v>11</v>
      </c>
      <c r="R54" s="206">
        <v>48</v>
      </c>
      <c r="S54" s="209">
        <f t="shared" si="21"/>
        <v>59</v>
      </c>
      <c r="T54" s="208">
        <v>4593</v>
      </c>
      <c r="U54" s="206">
        <v>1012</v>
      </c>
      <c r="V54" s="158">
        <v>256</v>
      </c>
      <c r="W54" s="207">
        <v>654</v>
      </c>
      <c r="X54" s="208">
        <v>153</v>
      </c>
      <c r="Y54" s="206">
        <v>39</v>
      </c>
      <c r="Z54" s="206">
        <v>0</v>
      </c>
      <c r="AA54" s="205">
        <v>0</v>
      </c>
      <c r="AB54" s="204">
        <f t="shared" si="22"/>
        <v>192</v>
      </c>
      <c r="AC54" s="161">
        <v>101</v>
      </c>
      <c r="AD54" s="159">
        <v>78</v>
      </c>
      <c r="AE54" s="160">
        <v>0</v>
      </c>
      <c r="AF54" s="159">
        <v>1459</v>
      </c>
      <c r="AG54" s="158">
        <v>1273</v>
      </c>
      <c r="AH54" s="158">
        <v>185</v>
      </c>
      <c r="AI54" s="158">
        <v>81</v>
      </c>
      <c r="AJ54" s="158">
        <v>0</v>
      </c>
      <c r="AK54" s="158">
        <v>0</v>
      </c>
      <c r="AL54" s="160">
        <v>1</v>
      </c>
      <c r="AM54" s="159">
        <v>370</v>
      </c>
      <c r="AN54" s="158">
        <v>109</v>
      </c>
      <c r="AO54" s="158">
        <v>0</v>
      </c>
      <c r="AP54" s="158">
        <v>0</v>
      </c>
      <c r="AQ54" s="158">
        <v>20</v>
      </c>
      <c r="AR54" s="158">
        <v>1</v>
      </c>
      <c r="AS54" s="157">
        <v>0</v>
      </c>
      <c r="AT54" s="203">
        <v>16272</v>
      </c>
      <c r="AU54" s="202">
        <v>23145</v>
      </c>
      <c r="AV54" s="201">
        <v>4028</v>
      </c>
      <c r="AW54" s="200">
        <v>0.73175542406311633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11661</v>
      </c>
      <c r="C55" s="150">
        <f t="shared" si="23"/>
        <v>133</v>
      </c>
      <c r="D55" s="150">
        <f t="shared" si="23"/>
        <v>1449</v>
      </c>
      <c r="E55" s="150">
        <f t="shared" si="23"/>
        <v>1499</v>
      </c>
      <c r="F55" s="152">
        <f t="shared" si="23"/>
        <v>14742</v>
      </c>
      <c r="G55" s="151">
        <f t="shared" si="23"/>
        <v>53383</v>
      </c>
      <c r="H55" s="150">
        <f t="shared" si="23"/>
        <v>21284</v>
      </c>
      <c r="I55" s="152">
        <f t="shared" si="23"/>
        <v>74667</v>
      </c>
      <c r="J55" s="151">
        <f t="shared" si="23"/>
        <v>1</v>
      </c>
      <c r="K55" s="150">
        <f t="shared" si="23"/>
        <v>229</v>
      </c>
      <c r="L55" s="152">
        <f t="shared" si="23"/>
        <v>230</v>
      </c>
      <c r="M55" s="153">
        <f t="shared" si="23"/>
        <v>51</v>
      </c>
      <c r="N55" s="150">
        <f t="shared" si="23"/>
        <v>1</v>
      </c>
      <c r="O55" s="150">
        <f t="shared" si="23"/>
        <v>0</v>
      </c>
      <c r="P55" s="149">
        <f t="shared" si="23"/>
        <v>13</v>
      </c>
      <c r="Q55" s="151">
        <f t="shared" si="23"/>
        <v>128</v>
      </c>
      <c r="R55" s="150">
        <f t="shared" si="23"/>
        <v>213</v>
      </c>
      <c r="S55" s="152">
        <f t="shared" si="23"/>
        <v>341</v>
      </c>
      <c r="T55" s="218">
        <f t="shared" si="23"/>
        <v>29384</v>
      </c>
      <c r="U55" s="217">
        <f t="shared" si="23"/>
        <v>6355</v>
      </c>
      <c r="V55" s="217">
        <f t="shared" si="23"/>
        <v>1020</v>
      </c>
      <c r="W55" s="216">
        <f t="shared" si="23"/>
        <v>3608</v>
      </c>
      <c r="X55" s="153">
        <f t="shared" si="23"/>
        <v>790</v>
      </c>
      <c r="Y55" s="150">
        <f t="shared" si="23"/>
        <v>177</v>
      </c>
      <c r="Z55" s="150">
        <f t="shared" si="23"/>
        <v>0</v>
      </c>
      <c r="AA55" s="150">
        <f t="shared" si="23"/>
        <v>1</v>
      </c>
      <c r="AB55" s="149">
        <f t="shared" si="23"/>
        <v>968</v>
      </c>
      <c r="AC55" s="148">
        <f t="shared" si="23"/>
        <v>1619</v>
      </c>
      <c r="AD55" s="153">
        <f t="shared" si="23"/>
        <v>723</v>
      </c>
      <c r="AE55" s="149">
        <f t="shared" si="23"/>
        <v>20</v>
      </c>
      <c r="AF55" s="151">
        <f t="shared" si="23"/>
        <v>11162</v>
      </c>
      <c r="AG55" s="150">
        <f t="shared" si="23"/>
        <v>10507</v>
      </c>
      <c r="AH55" s="150">
        <f t="shared" si="23"/>
        <v>621</v>
      </c>
      <c r="AI55" s="150">
        <f t="shared" si="23"/>
        <v>223</v>
      </c>
      <c r="AJ55" s="150">
        <f t="shared" si="23"/>
        <v>1</v>
      </c>
      <c r="AK55" s="150">
        <f t="shared" si="23"/>
        <v>0</v>
      </c>
      <c r="AL55" s="152">
        <f t="shared" si="23"/>
        <v>23</v>
      </c>
      <c r="AM55" s="151">
        <f t="shared" si="23"/>
        <v>6463</v>
      </c>
      <c r="AN55" s="150">
        <f t="shared" si="23"/>
        <v>2475</v>
      </c>
      <c r="AO55" s="150">
        <f t="shared" si="23"/>
        <v>0</v>
      </c>
      <c r="AP55" s="150">
        <f t="shared" si="23"/>
        <v>0</v>
      </c>
      <c r="AQ55" s="150">
        <f t="shared" si="23"/>
        <v>499</v>
      </c>
      <c r="AR55" s="150">
        <f t="shared" si="23"/>
        <v>18</v>
      </c>
      <c r="AS55" s="152">
        <f t="shared" si="23"/>
        <v>0</v>
      </c>
      <c r="AT55" s="147">
        <v>89916</v>
      </c>
      <c r="AU55" s="148">
        <v>141113</v>
      </c>
      <c r="AV55" s="147">
        <v>23196</v>
      </c>
      <c r="AW55" s="146">
        <v>0.71494770112633421</v>
      </c>
    </row>
    <row r="56" spans="1:49" s="186" customFormat="1" ht="19.5" customHeight="1" x14ac:dyDescent="0.15">
      <c r="A56" s="212" t="s">
        <v>89</v>
      </c>
      <c r="B56" s="211">
        <v>1446</v>
      </c>
      <c r="C56" s="206">
        <v>13</v>
      </c>
      <c r="D56" s="206">
        <v>278</v>
      </c>
      <c r="E56" s="206">
        <v>118</v>
      </c>
      <c r="F56" s="209">
        <f t="shared" ref="F56:F65" si="24">SUM(B56:E56)</f>
        <v>1855</v>
      </c>
      <c r="G56" s="210">
        <v>6906</v>
      </c>
      <c r="H56" s="206">
        <v>1934</v>
      </c>
      <c r="I56" s="207">
        <f t="shared" ref="I56:I65" si="25">SUM(G56:H56)</f>
        <v>8840</v>
      </c>
      <c r="J56" s="210">
        <v>0</v>
      </c>
      <c r="K56" s="206">
        <v>30</v>
      </c>
      <c r="L56" s="207">
        <f t="shared" ref="L56:L65" si="26">SUM(J56:K56)</f>
        <v>30</v>
      </c>
      <c r="M56" s="168">
        <v>7</v>
      </c>
      <c r="N56" s="158">
        <v>0</v>
      </c>
      <c r="O56" s="158">
        <v>0</v>
      </c>
      <c r="P56" s="158">
        <v>4</v>
      </c>
      <c r="Q56" s="208">
        <v>29</v>
      </c>
      <c r="R56" s="215">
        <v>23</v>
      </c>
      <c r="S56" s="209">
        <f t="shared" ref="S56:S65" si="27">SUM(Q56:R56)</f>
        <v>52</v>
      </c>
      <c r="T56" s="208">
        <v>3421</v>
      </c>
      <c r="U56" s="206">
        <v>570</v>
      </c>
      <c r="V56" s="158">
        <v>0</v>
      </c>
      <c r="W56" s="207">
        <v>518</v>
      </c>
      <c r="X56" s="208">
        <v>160</v>
      </c>
      <c r="Y56" s="206">
        <v>18</v>
      </c>
      <c r="Z56" s="206">
        <v>0</v>
      </c>
      <c r="AA56" s="205">
        <v>0</v>
      </c>
      <c r="AB56" s="204">
        <f t="shared" ref="AB56:AB65" si="28">SUM(X56:AA56)</f>
        <v>178</v>
      </c>
      <c r="AC56" s="161">
        <v>1</v>
      </c>
      <c r="AD56" s="159">
        <v>4</v>
      </c>
      <c r="AE56" s="160">
        <v>0</v>
      </c>
      <c r="AF56" s="173">
        <v>1363</v>
      </c>
      <c r="AG56" s="158">
        <v>1340</v>
      </c>
      <c r="AH56" s="172">
        <v>22</v>
      </c>
      <c r="AI56" s="158">
        <v>11</v>
      </c>
      <c r="AJ56" s="158">
        <v>0</v>
      </c>
      <c r="AK56" s="158">
        <v>0</v>
      </c>
      <c r="AL56" s="160">
        <v>0</v>
      </c>
      <c r="AM56" s="159">
        <v>879</v>
      </c>
      <c r="AN56" s="158">
        <v>586</v>
      </c>
      <c r="AO56" s="158">
        <v>0</v>
      </c>
      <c r="AP56" s="158">
        <v>0</v>
      </c>
      <c r="AQ56" s="158">
        <v>0</v>
      </c>
      <c r="AR56" s="158">
        <v>0</v>
      </c>
      <c r="AS56" s="157">
        <v>0</v>
      </c>
      <c r="AT56" s="203">
        <v>10782</v>
      </c>
      <c r="AU56" s="214">
        <v>16680</v>
      </c>
      <c r="AV56" s="213">
        <v>2102</v>
      </c>
      <c r="AW56" s="200">
        <v>0.78122171945701357</v>
      </c>
    </row>
    <row r="57" spans="1:49" s="186" customFormat="1" ht="19.5" customHeight="1" x14ac:dyDescent="0.15">
      <c r="A57" s="212" t="s">
        <v>90</v>
      </c>
      <c r="B57" s="211">
        <v>3681</v>
      </c>
      <c r="C57" s="206">
        <v>20</v>
      </c>
      <c r="D57" s="206">
        <v>393</v>
      </c>
      <c r="E57" s="206">
        <v>603</v>
      </c>
      <c r="F57" s="209">
        <f t="shared" si="24"/>
        <v>4697</v>
      </c>
      <c r="G57" s="210">
        <v>14036</v>
      </c>
      <c r="H57" s="206">
        <v>5806</v>
      </c>
      <c r="I57" s="207">
        <f t="shared" si="25"/>
        <v>19842</v>
      </c>
      <c r="J57" s="210">
        <v>0</v>
      </c>
      <c r="K57" s="206">
        <v>200</v>
      </c>
      <c r="L57" s="207">
        <f t="shared" si="26"/>
        <v>200</v>
      </c>
      <c r="M57" s="168">
        <v>16</v>
      </c>
      <c r="N57" s="158">
        <v>2</v>
      </c>
      <c r="O57" s="158">
        <v>0</v>
      </c>
      <c r="P57" s="158">
        <v>2</v>
      </c>
      <c r="Q57" s="208">
        <v>47</v>
      </c>
      <c r="R57" s="206">
        <v>139</v>
      </c>
      <c r="S57" s="209">
        <f t="shared" si="27"/>
        <v>186</v>
      </c>
      <c r="T57" s="208">
        <v>9191</v>
      </c>
      <c r="U57" s="206">
        <v>2292</v>
      </c>
      <c r="V57" s="158">
        <v>0</v>
      </c>
      <c r="W57" s="207">
        <v>1030</v>
      </c>
      <c r="X57" s="208">
        <v>214</v>
      </c>
      <c r="Y57" s="206">
        <v>42</v>
      </c>
      <c r="Z57" s="206">
        <v>0</v>
      </c>
      <c r="AA57" s="205">
        <v>0</v>
      </c>
      <c r="AB57" s="204">
        <f t="shared" si="28"/>
        <v>256</v>
      </c>
      <c r="AC57" s="161">
        <v>117</v>
      </c>
      <c r="AD57" s="159">
        <v>10</v>
      </c>
      <c r="AE57" s="160">
        <v>32</v>
      </c>
      <c r="AF57" s="159">
        <v>2882</v>
      </c>
      <c r="AG57" s="158">
        <v>2805</v>
      </c>
      <c r="AH57" s="158">
        <v>75</v>
      </c>
      <c r="AI57" s="158">
        <v>26</v>
      </c>
      <c r="AJ57" s="158">
        <v>0</v>
      </c>
      <c r="AK57" s="158">
        <v>0</v>
      </c>
      <c r="AL57" s="160">
        <v>2</v>
      </c>
      <c r="AM57" s="159">
        <v>1286</v>
      </c>
      <c r="AN57" s="158">
        <v>602</v>
      </c>
      <c r="AO57" s="158">
        <v>1</v>
      </c>
      <c r="AP57" s="158">
        <v>0</v>
      </c>
      <c r="AQ57" s="158">
        <v>21</v>
      </c>
      <c r="AR57" s="158">
        <v>4</v>
      </c>
      <c r="AS57" s="157">
        <v>0</v>
      </c>
      <c r="AT57" s="203">
        <v>24801</v>
      </c>
      <c r="AU57" s="202">
        <v>38787</v>
      </c>
      <c r="AV57" s="201">
        <v>6645</v>
      </c>
      <c r="AW57" s="200">
        <v>0.70738836810805361</v>
      </c>
    </row>
    <row r="58" spans="1:49" s="186" customFormat="1" ht="19.5" customHeight="1" x14ac:dyDescent="0.15">
      <c r="A58" s="212" t="s">
        <v>91</v>
      </c>
      <c r="B58" s="211">
        <v>1863</v>
      </c>
      <c r="C58" s="206">
        <v>22</v>
      </c>
      <c r="D58" s="206">
        <v>191</v>
      </c>
      <c r="E58" s="206">
        <v>335</v>
      </c>
      <c r="F58" s="209">
        <f t="shared" si="24"/>
        <v>2411</v>
      </c>
      <c r="G58" s="210">
        <v>6396</v>
      </c>
      <c r="H58" s="206">
        <v>3740</v>
      </c>
      <c r="I58" s="207">
        <f t="shared" si="25"/>
        <v>10136</v>
      </c>
      <c r="J58" s="210">
        <v>3</v>
      </c>
      <c r="K58" s="206">
        <v>45</v>
      </c>
      <c r="L58" s="207">
        <f t="shared" si="26"/>
        <v>48</v>
      </c>
      <c r="M58" s="168">
        <v>12</v>
      </c>
      <c r="N58" s="158">
        <v>0</v>
      </c>
      <c r="O58" s="158">
        <v>0</v>
      </c>
      <c r="P58" s="158">
        <v>0</v>
      </c>
      <c r="Q58" s="208">
        <v>9</v>
      </c>
      <c r="R58" s="206">
        <v>39</v>
      </c>
      <c r="S58" s="209">
        <f t="shared" si="27"/>
        <v>48</v>
      </c>
      <c r="T58" s="208">
        <v>4171</v>
      </c>
      <c r="U58" s="206">
        <v>1123</v>
      </c>
      <c r="V58" s="158">
        <v>0</v>
      </c>
      <c r="W58" s="207">
        <v>450</v>
      </c>
      <c r="X58" s="208">
        <v>100</v>
      </c>
      <c r="Y58" s="206">
        <v>21</v>
      </c>
      <c r="Z58" s="206">
        <v>0</v>
      </c>
      <c r="AA58" s="205">
        <v>0</v>
      </c>
      <c r="AB58" s="204">
        <f t="shared" si="28"/>
        <v>121</v>
      </c>
      <c r="AC58" s="161">
        <v>189</v>
      </c>
      <c r="AD58" s="159">
        <v>10</v>
      </c>
      <c r="AE58" s="160">
        <v>0</v>
      </c>
      <c r="AF58" s="159">
        <v>1463</v>
      </c>
      <c r="AG58" s="158">
        <v>1440</v>
      </c>
      <c r="AH58" s="158">
        <v>21</v>
      </c>
      <c r="AI58" s="158">
        <v>5</v>
      </c>
      <c r="AJ58" s="158">
        <v>0</v>
      </c>
      <c r="AK58" s="158">
        <v>0</v>
      </c>
      <c r="AL58" s="160">
        <v>1</v>
      </c>
      <c r="AM58" s="159">
        <v>576</v>
      </c>
      <c r="AN58" s="158">
        <v>266</v>
      </c>
      <c r="AO58" s="158">
        <v>0</v>
      </c>
      <c r="AP58" s="158">
        <v>0</v>
      </c>
      <c r="AQ58" s="158">
        <v>5</v>
      </c>
      <c r="AR58" s="158">
        <v>1</v>
      </c>
      <c r="AS58" s="157">
        <v>0</v>
      </c>
      <c r="AT58" s="203">
        <v>12643</v>
      </c>
      <c r="AU58" s="202">
        <v>19227</v>
      </c>
      <c r="AV58" s="201">
        <v>4154</v>
      </c>
      <c r="AW58" s="200">
        <v>0.63101815311760068</v>
      </c>
    </row>
    <row r="59" spans="1:49" s="186" customFormat="1" ht="19.5" customHeight="1" x14ac:dyDescent="0.15">
      <c r="A59" s="212" t="s">
        <v>92</v>
      </c>
      <c r="B59" s="211">
        <v>2625</v>
      </c>
      <c r="C59" s="206">
        <v>32</v>
      </c>
      <c r="D59" s="206">
        <v>218</v>
      </c>
      <c r="E59" s="206">
        <v>414</v>
      </c>
      <c r="F59" s="209">
        <f t="shared" si="24"/>
        <v>3289</v>
      </c>
      <c r="G59" s="210">
        <v>8695</v>
      </c>
      <c r="H59" s="206">
        <v>4613</v>
      </c>
      <c r="I59" s="207">
        <f t="shared" si="25"/>
        <v>13308</v>
      </c>
      <c r="J59" s="210">
        <v>4</v>
      </c>
      <c r="K59" s="206">
        <v>81</v>
      </c>
      <c r="L59" s="207">
        <f t="shared" si="26"/>
        <v>85</v>
      </c>
      <c r="M59" s="168">
        <v>19</v>
      </c>
      <c r="N59" s="158">
        <v>1</v>
      </c>
      <c r="O59" s="158">
        <v>0</v>
      </c>
      <c r="P59" s="158">
        <v>5</v>
      </c>
      <c r="Q59" s="208">
        <v>13</v>
      </c>
      <c r="R59" s="206">
        <v>73</v>
      </c>
      <c r="S59" s="209">
        <f t="shared" si="27"/>
        <v>86</v>
      </c>
      <c r="T59" s="208">
        <v>6241</v>
      </c>
      <c r="U59" s="206">
        <v>1361</v>
      </c>
      <c r="V59" s="158">
        <v>0</v>
      </c>
      <c r="W59" s="207">
        <v>645</v>
      </c>
      <c r="X59" s="208">
        <v>131</v>
      </c>
      <c r="Y59" s="206">
        <v>23</v>
      </c>
      <c r="Z59" s="206">
        <v>0</v>
      </c>
      <c r="AA59" s="205">
        <v>0</v>
      </c>
      <c r="AB59" s="204">
        <f t="shared" si="28"/>
        <v>154</v>
      </c>
      <c r="AC59" s="161">
        <v>220</v>
      </c>
      <c r="AD59" s="159">
        <v>7</v>
      </c>
      <c r="AE59" s="160">
        <v>2</v>
      </c>
      <c r="AF59" s="159">
        <v>1922</v>
      </c>
      <c r="AG59" s="158">
        <v>1903</v>
      </c>
      <c r="AH59" s="158">
        <v>19</v>
      </c>
      <c r="AI59" s="158">
        <v>5</v>
      </c>
      <c r="AJ59" s="158">
        <v>0</v>
      </c>
      <c r="AK59" s="158">
        <v>0</v>
      </c>
      <c r="AL59" s="160">
        <v>0</v>
      </c>
      <c r="AM59" s="159">
        <v>696</v>
      </c>
      <c r="AN59" s="158">
        <v>343</v>
      </c>
      <c r="AO59" s="158">
        <v>0</v>
      </c>
      <c r="AP59" s="158">
        <v>0</v>
      </c>
      <c r="AQ59" s="158">
        <v>63</v>
      </c>
      <c r="AR59" s="158">
        <v>4</v>
      </c>
      <c r="AS59" s="157">
        <v>0</v>
      </c>
      <c r="AT59" s="203">
        <v>16762</v>
      </c>
      <c r="AU59" s="202">
        <v>26157</v>
      </c>
      <c r="AV59" s="201">
        <v>5159</v>
      </c>
      <c r="AW59" s="200">
        <v>0.6533663961526901</v>
      </c>
    </row>
    <row r="60" spans="1:49" s="186" customFormat="1" ht="19.5" customHeight="1" x14ac:dyDescent="0.15">
      <c r="A60" s="212" t="s">
        <v>93</v>
      </c>
      <c r="B60" s="211">
        <v>1879</v>
      </c>
      <c r="C60" s="206">
        <v>17</v>
      </c>
      <c r="D60" s="206">
        <v>221</v>
      </c>
      <c r="E60" s="206">
        <v>404</v>
      </c>
      <c r="F60" s="209">
        <f t="shared" si="24"/>
        <v>2521</v>
      </c>
      <c r="G60" s="210">
        <v>7525</v>
      </c>
      <c r="H60" s="206">
        <v>4088</v>
      </c>
      <c r="I60" s="207">
        <f t="shared" si="25"/>
        <v>11613</v>
      </c>
      <c r="J60" s="210">
        <v>1</v>
      </c>
      <c r="K60" s="206">
        <v>62</v>
      </c>
      <c r="L60" s="207">
        <f t="shared" si="26"/>
        <v>63</v>
      </c>
      <c r="M60" s="168">
        <v>11</v>
      </c>
      <c r="N60" s="158">
        <v>1</v>
      </c>
      <c r="O60" s="158">
        <v>1</v>
      </c>
      <c r="P60" s="158">
        <v>2</v>
      </c>
      <c r="Q60" s="208">
        <v>31</v>
      </c>
      <c r="R60" s="206">
        <v>72</v>
      </c>
      <c r="S60" s="209">
        <f t="shared" si="27"/>
        <v>103</v>
      </c>
      <c r="T60" s="208">
        <v>4712</v>
      </c>
      <c r="U60" s="206">
        <v>1807</v>
      </c>
      <c r="V60" s="158">
        <v>739</v>
      </c>
      <c r="W60" s="207">
        <v>500</v>
      </c>
      <c r="X60" s="208">
        <v>101</v>
      </c>
      <c r="Y60" s="206">
        <v>19</v>
      </c>
      <c r="Z60" s="206">
        <v>0</v>
      </c>
      <c r="AA60" s="205">
        <v>0</v>
      </c>
      <c r="AB60" s="204">
        <f t="shared" si="28"/>
        <v>120</v>
      </c>
      <c r="AC60" s="161">
        <v>106</v>
      </c>
      <c r="AD60" s="159">
        <v>23</v>
      </c>
      <c r="AE60" s="160">
        <v>15</v>
      </c>
      <c r="AF60" s="159">
        <v>1542</v>
      </c>
      <c r="AG60" s="158">
        <v>1446</v>
      </c>
      <c r="AH60" s="158">
        <v>94</v>
      </c>
      <c r="AI60" s="158">
        <v>35</v>
      </c>
      <c r="AJ60" s="158">
        <v>0</v>
      </c>
      <c r="AK60" s="158">
        <v>0</v>
      </c>
      <c r="AL60" s="160">
        <v>0</v>
      </c>
      <c r="AM60" s="159">
        <v>432</v>
      </c>
      <c r="AN60" s="158">
        <v>212</v>
      </c>
      <c r="AO60" s="158">
        <v>0</v>
      </c>
      <c r="AP60" s="158">
        <v>0</v>
      </c>
      <c r="AQ60" s="158">
        <v>18</v>
      </c>
      <c r="AR60" s="158">
        <v>0</v>
      </c>
      <c r="AS60" s="157">
        <v>0</v>
      </c>
      <c r="AT60" s="203">
        <v>14309</v>
      </c>
      <c r="AU60" s="202">
        <v>21380</v>
      </c>
      <c r="AV60" s="201">
        <v>4582</v>
      </c>
      <c r="AW60" s="200">
        <v>0.64798071127185053</v>
      </c>
    </row>
    <row r="61" spans="1:49" s="186" customFormat="1" ht="19.5" customHeight="1" x14ac:dyDescent="0.15">
      <c r="A61" s="212" t="s">
        <v>94</v>
      </c>
      <c r="B61" s="211">
        <v>3590</v>
      </c>
      <c r="C61" s="206">
        <v>17</v>
      </c>
      <c r="D61" s="206">
        <v>499</v>
      </c>
      <c r="E61" s="206">
        <v>485</v>
      </c>
      <c r="F61" s="209">
        <f t="shared" si="24"/>
        <v>4591</v>
      </c>
      <c r="G61" s="210">
        <v>12629</v>
      </c>
      <c r="H61" s="206">
        <v>3471</v>
      </c>
      <c r="I61" s="207">
        <f t="shared" si="25"/>
        <v>16100</v>
      </c>
      <c r="J61" s="210">
        <v>28</v>
      </c>
      <c r="K61" s="206">
        <v>178</v>
      </c>
      <c r="L61" s="207">
        <f t="shared" si="26"/>
        <v>206</v>
      </c>
      <c r="M61" s="168">
        <v>14</v>
      </c>
      <c r="N61" s="158">
        <v>0</v>
      </c>
      <c r="O61" s="158">
        <v>0</v>
      </c>
      <c r="P61" s="158">
        <v>4</v>
      </c>
      <c r="Q61" s="208">
        <v>30</v>
      </c>
      <c r="R61" s="206">
        <v>260</v>
      </c>
      <c r="S61" s="209">
        <f t="shared" si="27"/>
        <v>290</v>
      </c>
      <c r="T61" s="208">
        <v>9807</v>
      </c>
      <c r="U61" s="206">
        <v>4180</v>
      </c>
      <c r="V61" s="158">
        <v>0</v>
      </c>
      <c r="W61" s="207">
        <v>757</v>
      </c>
      <c r="X61" s="208">
        <v>291</v>
      </c>
      <c r="Y61" s="206">
        <v>57</v>
      </c>
      <c r="Z61" s="206">
        <v>0</v>
      </c>
      <c r="AA61" s="205">
        <v>0</v>
      </c>
      <c r="AB61" s="204">
        <f t="shared" si="28"/>
        <v>348</v>
      </c>
      <c r="AC61" s="161">
        <v>630</v>
      </c>
      <c r="AD61" s="159">
        <v>61</v>
      </c>
      <c r="AE61" s="160">
        <v>6</v>
      </c>
      <c r="AF61" s="159">
        <v>3512</v>
      </c>
      <c r="AG61" s="158">
        <v>3294</v>
      </c>
      <c r="AH61" s="158">
        <v>103</v>
      </c>
      <c r="AI61" s="158">
        <v>46</v>
      </c>
      <c r="AJ61" s="158">
        <v>0</v>
      </c>
      <c r="AK61" s="158">
        <v>0</v>
      </c>
      <c r="AL61" s="160">
        <v>115</v>
      </c>
      <c r="AM61" s="159">
        <v>966</v>
      </c>
      <c r="AN61" s="158">
        <v>519</v>
      </c>
      <c r="AO61" s="158">
        <v>0</v>
      </c>
      <c r="AP61" s="158">
        <v>0</v>
      </c>
      <c r="AQ61" s="158">
        <v>660</v>
      </c>
      <c r="AR61" s="158">
        <v>37</v>
      </c>
      <c r="AS61" s="157">
        <v>0</v>
      </c>
      <c r="AT61" s="203">
        <v>20960</v>
      </c>
      <c r="AU61" s="202">
        <v>37277</v>
      </c>
      <c r="AV61" s="201">
        <v>4165</v>
      </c>
      <c r="AW61" s="200">
        <v>0.78440993788819879</v>
      </c>
    </row>
    <row r="62" spans="1:49" s="186" customFormat="1" ht="19.5" customHeight="1" x14ac:dyDescent="0.15">
      <c r="A62" s="212" t="s">
        <v>95</v>
      </c>
      <c r="B62" s="211">
        <v>1380</v>
      </c>
      <c r="C62" s="206">
        <v>8</v>
      </c>
      <c r="D62" s="206">
        <v>159</v>
      </c>
      <c r="E62" s="206">
        <v>165</v>
      </c>
      <c r="F62" s="209">
        <f t="shared" si="24"/>
        <v>1712</v>
      </c>
      <c r="G62" s="210">
        <v>4386</v>
      </c>
      <c r="H62" s="206">
        <v>2634</v>
      </c>
      <c r="I62" s="207">
        <f t="shared" si="25"/>
        <v>7020</v>
      </c>
      <c r="J62" s="210">
        <v>0</v>
      </c>
      <c r="K62" s="206">
        <v>30</v>
      </c>
      <c r="L62" s="207">
        <f t="shared" si="26"/>
        <v>30</v>
      </c>
      <c r="M62" s="168">
        <v>0</v>
      </c>
      <c r="N62" s="158">
        <v>0</v>
      </c>
      <c r="O62" s="158">
        <v>0</v>
      </c>
      <c r="P62" s="158">
        <v>0</v>
      </c>
      <c r="Q62" s="208">
        <v>10</v>
      </c>
      <c r="R62" s="206">
        <v>37</v>
      </c>
      <c r="S62" s="209">
        <f t="shared" si="27"/>
        <v>47</v>
      </c>
      <c r="T62" s="208">
        <v>3004</v>
      </c>
      <c r="U62" s="206">
        <v>962</v>
      </c>
      <c r="V62" s="158">
        <v>0</v>
      </c>
      <c r="W62" s="207">
        <v>322</v>
      </c>
      <c r="X62" s="208">
        <v>67</v>
      </c>
      <c r="Y62" s="206">
        <v>26</v>
      </c>
      <c r="Z62" s="206">
        <v>0</v>
      </c>
      <c r="AA62" s="205">
        <v>0</v>
      </c>
      <c r="AB62" s="204">
        <f t="shared" si="28"/>
        <v>93</v>
      </c>
      <c r="AC62" s="161">
        <v>40</v>
      </c>
      <c r="AD62" s="159">
        <v>7</v>
      </c>
      <c r="AE62" s="160">
        <v>1</v>
      </c>
      <c r="AF62" s="159">
        <v>1000</v>
      </c>
      <c r="AG62" s="158">
        <v>971</v>
      </c>
      <c r="AH62" s="158">
        <v>27</v>
      </c>
      <c r="AI62" s="158">
        <v>12</v>
      </c>
      <c r="AJ62" s="158">
        <v>0</v>
      </c>
      <c r="AK62" s="158">
        <v>0</v>
      </c>
      <c r="AL62" s="160">
        <v>0</v>
      </c>
      <c r="AM62" s="159">
        <v>595</v>
      </c>
      <c r="AN62" s="158">
        <v>229</v>
      </c>
      <c r="AO62" s="158">
        <v>0</v>
      </c>
      <c r="AP62" s="158">
        <v>0</v>
      </c>
      <c r="AQ62" s="158">
        <v>9</v>
      </c>
      <c r="AR62" s="158">
        <v>0</v>
      </c>
      <c r="AS62" s="157">
        <v>0</v>
      </c>
      <c r="AT62" s="203">
        <v>8793</v>
      </c>
      <c r="AU62" s="202">
        <v>13589</v>
      </c>
      <c r="AV62" s="201">
        <v>2837</v>
      </c>
      <c r="AW62" s="200">
        <v>0.62478632478632479</v>
      </c>
    </row>
    <row r="63" spans="1:49" s="186" customFormat="1" ht="19.5" customHeight="1" x14ac:dyDescent="0.15">
      <c r="A63" s="212" t="s">
        <v>96</v>
      </c>
      <c r="B63" s="211">
        <v>2371</v>
      </c>
      <c r="C63" s="206">
        <v>16</v>
      </c>
      <c r="D63" s="206">
        <v>304</v>
      </c>
      <c r="E63" s="206">
        <v>365</v>
      </c>
      <c r="F63" s="209">
        <f t="shared" si="24"/>
        <v>3056</v>
      </c>
      <c r="G63" s="210">
        <v>8704</v>
      </c>
      <c r="H63" s="206">
        <v>3885</v>
      </c>
      <c r="I63" s="207">
        <f t="shared" si="25"/>
        <v>12589</v>
      </c>
      <c r="J63" s="210">
        <v>6</v>
      </c>
      <c r="K63" s="206">
        <v>114</v>
      </c>
      <c r="L63" s="207">
        <f t="shared" si="26"/>
        <v>120</v>
      </c>
      <c r="M63" s="168">
        <v>16</v>
      </c>
      <c r="N63" s="158">
        <v>0</v>
      </c>
      <c r="O63" s="158">
        <v>0</v>
      </c>
      <c r="P63" s="158">
        <v>2</v>
      </c>
      <c r="Q63" s="208">
        <v>19</v>
      </c>
      <c r="R63" s="206">
        <v>92</v>
      </c>
      <c r="S63" s="209">
        <f t="shared" si="27"/>
        <v>111</v>
      </c>
      <c r="T63" s="208">
        <v>6011</v>
      </c>
      <c r="U63" s="206">
        <v>3179</v>
      </c>
      <c r="V63" s="158">
        <v>912</v>
      </c>
      <c r="W63" s="207">
        <v>395</v>
      </c>
      <c r="X63" s="208">
        <v>147</v>
      </c>
      <c r="Y63" s="206">
        <v>28</v>
      </c>
      <c r="Z63" s="206">
        <v>0</v>
      </c>
      <c r="AA63" s="205">
        <v>0</v>
      </c>
      <c r="AB63" s="204">
        <f t="shared" si="28"/>
        <v>175</v>
      </c>
      <c r="AC63" s="161">
        <v>801</v>
      </c>
      <c r="AD63" s="159">
        <v>91</v>
      </c>
      <c r="AE63" s="160">
        <v>4</v>
      </c>
      <c r="AF63" s="159">
        <v>1955</v>
      </c>
      <c r="AG63" s="158">
        <v>1899</v>
      </c>
      <c r="AH63" s="158">
        <v>53</v>
      </c>
      <c r="AI63" s="158">
        <v>27</v>
      </c>
      <c r="AJ63" s="158">
        <v>0</v>
      </c>
      <c r="AK63" s="158">
        <v>0</v>
      </c>
      <c r="AL63" s="160">
        <v>3</v>
      </c>
      <c r="AM63" s="159">
        <v>1258</v>
      </c>
      <c r="AN63" s="158">
        <v>569</v>
      </c>
      <c r="AO63" s="158">
        <v>0</v>
      </c>
      <c r="AP63" s="158">
        <v>0</v>
      </c>
      <c r="AQ63" s="158">
        <v>51</v>
      </c>
      <c r="AR63" s="158">
        <v>4</v>
      </c>
      <c r="AS63" s="157">
        <v>0</v>
      </c>
      <c r="AT63" s="203">
        <v>15840</v>
      </c>
      <c r="AU63" s="202">
        <v>26301</v>
      </c>
      <c r="AV63" s="201">
        <v>4396</v>
      </c>
      <c r="AW63" s="200">
        <v>0.69139725156882992</v>
      </c>
    </row>
    <row r="64" spans="1:49" s="186" customFormat="1" ht="19.5" customHeight="1" x14ac:dyDescent="0.15">
      <c r="A64" s="212" t="s">
        <v>97</v>
      </c>
      <c r="B64" s="211">
        <v>2168</v>
      </c>
      <c r="C64" s="206">
        <v>7</v>
      </c>
      <c r="D64" s="206">
        <v>293</v>
      </c>
      <c r="E64" s="206">
        <v>290</v>
      </c>
      <c r="F64" s="209">
        <f t="shared" si="24"/>
        <v>2758</v>
      </c>
      <c r="G64" s="210">
        <v>9218</v>
      </c>
      <c r="H64" s="206">
        <v>4115</v>
      </c>
      <c r="I64" s="207">
        <f t="shared" si="25"/>
        <v>13333</v>
      </c>
      <c r="J64" s="210">
        <v>29</v>
      </c>
      <c r="K64" s="206">
        <v>221</v>
      </c>
      <c r="L64" s="207">
        <f t="shared" si="26"/>
        <v>250</v>
      </c>
      <c r="M64" s="168">
        <v>11</v>
      </c>
      <c r="N64" s="158">
        <v>0</v>
      </c>
      <c r="O64" s="158">
        <v>0</v>
      </c>
      <c r="P64" s="158">
        <v>1</v>
      </c>
      <c r="Q64" s="208">
        <v>15</v>
      </c>
      <c r="R64" s="206">
        <v>117</v>
      </c>
      <c r="S64" s="209">
        <f t="shared" si="27"/>
        <v>132</v>
      </c>
      <c r="T64" s="208">
        <v>5484</v>
      </c>
      <c r="U64" s="206">
        <v>3120</v>
      </c>
      <c r="V64" s="158">
        <v>693</v>
      </c>
      <c r="W64" s="207">
        <v>319</v>
      </c>
      <c r="X64" s="208">
        <v>131</v>
      </c>
      <c r="Y64" s="206">
        <v>30</v>
      </c>
      <c r="Z64" s="206">
        <v>0</v>
      </c>
      <c r="AA64" s="205">
        <v>0</v>
      </c>
      <c r="AB64" s="204">
        <f t="shared" si="28"/>
        <v>161</v>
      </c>
      <c r="AC64" s="161">
        <v>133</v>
      </c>
      <c r="AD64" s="159">
        <v>17</v>
      </c>
      <c r="AE64" s="160">
        <v>2</v>
      </c>
      <c r="AF64" s="159">
        <v>1876</v>
      </c>
      <c r="AG64" s="158">
        <v>1824</v>
      </c>
      <c r="AH64" s="158">
        <v>50</v>
      </c>
      <c r="AI64" s="158">
        <v>28</v>
      </c>
      <c r="AJ64" s="158">
        <v>0</v>
      </c>
      <c r="AK64" s="158">
        <v>0</v>
      </c>
      <c r="AL64" s="160">
        <v>1</v>
      </c>
      <c r="AM64" s="159">
        <v>369</v>
      </c>
      <c r="AN64" s="158">
        <v>188</v>
      </c>
      <c r="AO64" s="158">
        <v>0</v>
      </c>
      <c r="AP64" s="158">
        <v>0</v>
      </c>
      <c r="AQ64" s="158">
        <v>79</v>
      </c>
      <c r="AR64" s="158">
        <v>2</v>
      </c>
      <c r="AS64" s="157">
        <v>0</v>
      </c>
      <c r="AT64" s="203">
        <v>16442</v>
      </c>
      <c r="AU64" s="202">
        <v>24697</v>
      </c>
      <c r="AV64" s="201">
        <v>4644</v>
      </c>
      <c r="AW64" s="200">
        <v>0.69136728418210458</v>
      </c>
    </row>
    <row r="65" spans="1:49" s="186" customFormat="1" ht="19.5" customHeight="1" thickBot="1" x14ac:dyDescent="0.2">
      <c r="A65" s="212" t="s">
        <v>98</v>
      </c>
      <c r="B65" s="211">
        <v>3247</v>
      </c>
      <c r="C65" s="206">
        <v>17</v>
      </c>
      <c r="D65" s="206">
        <v>469</v>
      </c>
      <c r="E65" s="206">
        <v>440</v>
      </c>
      <c r="F65" s="209">
        <f t="shared" si="24"/>
        <v>4173</v>
      </c>
      <c r="G65" s="210">
        <v>15021</v>
      </c>
      <c r="H65" s="206">
        <v>4640</v>
      </c>
      <c r="I65" s="207">
        <f t="shared" si="25"/>
        <v>19661</v>
      </c>
      <c r="J65" s="210">
        <v>3</v>
      </c>
      <c r="K65" s="206">
        <v>184</v>
      </c>
      <c r="L65" s="207">
        <f t="shared" si="26"/>
        <v>187</v>
      </c>
      <c r="M65" s="168">
        <v>24</v>
      </c>
      <c r="N65" s="158">
        <v>2</v>
      </c>
      <c r="O65" s="158">
        <v>0</v>
      </c>
      <c r="P65" s="158">
        <v>5</v>
      </c>
      <c r="Q65" s="208">
        <v>37</v>
      </c>
      <c r="R65" s="206">
        <v>155</v>
      </c>
      <c r="S65" s="209">
        <f t="shared" si="27"/>
        <v>192</v>
      </c>
      <c r="T65" s="208">
        <v>8692</v>
      </c>
      <c r="U65" s="206">
        <v>2722</v>
      </c>
      <c r="V65" s="158">
        <v>820</v>
      </c>
      <c r="W65" s="207">
        <v>1028</v>
      </c>
      <c r="X65" s="208">
        <v>233</v>
      </c>
      <c r="Y65" s="206">
        <v>43</v>
      </c>
      <c r="Z65" s="206">
        <v>0</v>
      </c>
      <c r="AA65" s="205">
        <v>0</v>
      </c>
      <c r="AB65" s="204">
        <f t="shared" si="28"/>
        <v>276</v>
      </c>
      <c r="AC65" s="161">
        <v>629</v>
      </c>
      <c r="AD65" s="159">
        <v>73</v>
      </c>
      <c r="AE65" s="160">
        <v>3</v>
      </c>
      <c r="AF65" s="159">
        <v>2819</v>
      </c>
      <c r="AG65" s="158">
        <v>2613</v>
      </c>
      <c r="AH65" s="158">
        <v>158</v>
      </c>
      <c r="AI65" s="158">
        <v>47</v>
      </c>
      <c r="AJ65" s="158">
        <v>0</v>
      </c>
      <c r="AK65" s="158">
        <v>0</v>
      </c>
      <c r="AL65" s="160">
        <v>43</v>
      </c>
      <c r="AM65" s="159">
        <v>1259</v>
      </c>
      <c r="AN65" s="158">
        <v>810</v>
      </c>
      <c r="AO65" s="158">
        <v>0</v>
      </c>
      <c r="AP65" s="158">
        <v>0</v>
      </c>
      <c r="AQ65" s="158">
        <v>36</v>
      </c>
      <c r="AR65" s="158">
        <v>1</v>
      </c>
      <c r="AS65" s="157">
        <v>0</v>
      </c>
      <c r="AT65" s="203">
        <v>24083</v>
      </c>
      <c r="AU65" s="202">
        <v>38063</v>
      </c>
      <c r="AV65" s="201">
        <v>5305</v>
      </c>
      <c r="AW65" s="200">
        <v>0.7639997965515487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24250</v>
      </c>
      <c r="C66" s="150">
        <f t="shared" si="29"/>
        <v>169</v>
      </c>
      <c r="D66" s="150">
        <f t="shared" si="29"/>
        <v>3025</v>
      </c>
      <c r="E66" s="150">
        <f t="shared" si="29"/>
        <v>3619</v>
      </c>
      <c r="F66" s="152">
        <f t="shared" si="29"/>
        <v>31063</v>
      </c>
      <c r="G66" s="151">
        <f t="shared" si="29"/>
        <v>93516</v>
      </c>
      <c r="H66" s="150">
        <f t="shared" si="29"/>
        <v>38926</v>
      </c>
      <c r="I66" s="152">
        <f t="shared" si="29"/>
        <v>132442</v>
      </c>
      <c r="J66" s="151">
        <f t="shared" si="29"/>
        <v>74</v>
      </c>
      <c r="K66" s="150">
        <f t="shared" si="29"/>
        <v>1145</v>
      </c>
      <c r="L66" s="152">
        <f t="shared" si="29"/>
        <v>1219</v>
      </c>
      <c r="M66" s="153">
        <f t="shared" si="29"/>
        <v>130</v>
      </c>
      <c r="N66" s="150">
        <f t="shared" si="29"/>
        <v>6</v>
      </c>
      <c r="O66" s="150">
        <f t="shared" si="29"/>
        <v>1</v>
      </c>
      <c r="P66" s="149">
        <f t="shared" si="29"/>
        <v>25</v>
      </c>
      <c r="Q66" s="151">
        <f t="shared" si="29"/>
        <v>240</v>
      </c>
      <c r="R66" s="150">
        <f t="shared" si="29"/>
        <v>1007</v>
      </c>
      <c r="S66" s="152">
        <f t="shared" si="29"/>
        <v>1247</v>
      </c>
      <c r="T66" s="218">
        <f t="shared" si="29"/>
        <v>60734</v>
      </c>
      <c r="U66" s="217">
        <f t="shared" si="29"/>
        <v>21316</v>
      </c>
      <c r="V66" s="217">
        <f t="shared" si="29"/>
        <v>3164</v>
      </c>
      <c r="W66" s="216">
        <f t="shared" si="29"/>
        <v>5964</v>
      </c>
      <c r="X66" s="153">
        <f t="shared" si="29"/>
        <v>1575</v>
      </c>
      <c r="Y66" s="150">
        <f t="shared" si="29"/>
        <v>307</v>
      </c>
      <c r="Z66" s="150">
        <f t="shared" si="29"/>
        <v>0</v>
      </c>
      <c r="AA66" s="150">
        <f t="shared" si="29"/>
        <v>0</v>
      </c>
      <c r="AB66" s="149">
        <f t="shared" si="29"/>
        <v>1882</v>
      </c>
      <c r="AC66" s="148">
        <f t="shared" si="29"/>
        <v>2866</v>
      </c>
      <c r="AD66" s="153">
        <f t="shared" si="29"/>
        <v>303</v>
      </c>
      <c r="AE66" s="149">
        <f t="shared" si="29"/>
        <v>65</v>
      </c>
      <c r="AF66" s="151">
        <f t="shared" si="29"/>
        <v>20334</v>
      </c>
      <c r="AG66" s="150">
        <f t="shared" si="29"/>
        <v>19535</v>
      </c>
      <c r="AH66" s="150">
        <f t="shared" si="29"/>
        <v>622</v>
      </c>
      <c r="AI66" s="150">
        <f t="shared" si="29"/>
        <v>242</v>
      </c>
      <c r="AJ66" s="150">
        <f t="shared" si="29"/>
        <v>0</v>
      </c>
      <c r="AK66" s="150">
        <f t="shared" si="29"/>
        <v>0</v>
      </c>
      <c r="AL66" s="152">
        <f t="shared" si="29"/>
        <v>165</v>
      </c>
      <c r="AM66" s="151">
        <f t="shared" si="29"/>
        <v>8316</v>
      </c>
      <c r="AN66" s="150">
        <f t="shared" si="29"/>
        <v>4324</v>
      </c>
      <c r="AO66" s="150">
        <f t="shared" si="29"/>
        <v>1</v>
      </c>
      <c r="AP66" s="150">
        <f t="shared" si="29"/>
        <v>0</v>
      </c>
      <c r="AQ66" s="150">
        <f t="shared" si="29"/>
        <v>942</v>
      </c>
      <c r="AR66" s="150">
        <f t="shared" si="29"/>
        <v>53</v>
      </c>
      <c r="AS66" s="152">
        <f t="shared" si="29"/>
        <v>0</v>
      </c>
      <c r="AT66" s="147">
        <v>165415</v>
      </c>
      <c r="AU66" s="148">
        <v>262158</v>
      </c>
      <c r="AV66" s="147">
        <v>43989</v>
      </c>
      <c r="AW66" s="146">
        <v>0.70609021307440234</v>
      </c>
    </row>
    <row r="67" spans="1:49" s="186" customFormat="1" ht="19.5" customHeight="1" x14ac:dyDescent="0.15">
      <c r="A67" s="212" t="s">
        <v>99</v>
      </c>
      <c r="B67" s="211">
        <v>2475</v>
      </c>
      <c r="C67" s="206">
        <v>26</v>
      </c>
      <c r="D67" s="206">
        <v>274</v>
      </c>
      <c r="E67" s="206">
        <v>287</v>
      </c>
      <c r="F67" s="209">
        <f t="shared" ref="F67:F75" si="30">SUM(B67:E67)</f>
        <v>3062</v>
      </c>
      <c r="G67" s="210">
        <v>9590</v>
      </c>
      <c r="H67" s="206">
        <v>4420</v>
      </c>
      <c r="I67" s="207">
        <f t="shared" ref="I67:I75" si="31">SUM(G67:H67)</f>
        <v>14010</v>
      </c>
      <c r="J67" s="210">
        <v>3</v>
      </c>
      <c r="K67" s="206">
        <v>78</v>
      </c>
      <c r="L67" s="207">
        <f t="shared" ref="L67:L75" si="32">SUM(J67:K67)</f>
        <v>81</v>
      </c>
      <c r="M67" s="168">
        <v>14</v>
      </c>
      <c r="N67" s="158">
        <v>0</v>
      </c>
      <c r="O67" s="158">
        <v>0</v>
      </c>
      <c r="P67" s="158">
        <v>4</v>
      </c>
      <c r="Q67" s="208">
        <v>40</v>
      </c>
      <c r="R67" s="215">
        <v>65</v>
      </c>
      <c r="S67" s="209">
        <f t="shared" ref="S67:S75" si="33">SUM(Q67:R67)</f>
        <v>105</v>
      </c>
      <c r="T67" s="208">
        <v>5879</v>
      </c>
      <c r="U67" s="206">
        <v>1429</v>
      </c>
      <c r="V67" s="158">
        <v>0</v>
      </c>
      <c r="W67" s="207">
        <v>792</v>
      </c>
      <c r="X67" s="208">
        <v>134</v>
      </c>
      <c r="Y67" s="206">
        <v>35</v>
      </c>
      <c r="Z67" s="206">
        <v>0</v>
      </c>
      <c r="AA67" s="205">
        <v>0</v>
      </c>
      <c r="AB67" s="204">
        <f t="shared" ref="AB67:AB75" si="34">SUM(X67:AA67)</f>
        <v>169</v>
      </c>
      <c r="AC67" s="161">
        <v>19</v>
      </c>
      <c r="AD67" s="159">
        <v>18</v>
      </c>
      <c r="AE67" s="160">
        <v>2</v>
      </c>
      <c r="AF67" s="173">
        <v>1898</v>
      </c>
      <c r="AG67" s="158">
        <v>1847</v>
      </c>
      <c r="AH67" s="172">
        <v>39</v>
      </c>
      <c r="AI67" s="158">
        <v>9</v>
      </c>
      <c r="AJ67" s="158">
        <v>0</v>
      </c>
      <c r="AK67" s="158">
        <v>0</v>
      </c>
      <c r="AL67" s="160">
        <v>9</v>
      </c>
      <c r="AM67" s="159">
        <v>569</v>
      </c>
      <c r="AN67" s="158">
        <v>210</v>
      </c>
      <c r="AO67" s="158">
        <v>0</v>
      </c>
      <c r="AP67" s="158">
        <v>0</v>
      </c>
      <c r="AQ67" s="158">
        <v>2</v>
      </c>
      <c r="AR67" s="158">
        <v>0</v>
      </c>
      <c r="AS67" s="157">
        <v>0</v>
      </c>
      <c r="AT67" s="203">
        <v>17242</v>
      </c>
      <c r="AU67" s="214">
        <v>25903</v>
      </c>
      <c r="AV67" s="213">
        <v>4825</v>
      </c>
      <c r="AW67" s="200">
        <v>0.68451106352605284</v>
      </c>
    </row>
    <row r="68" spans="1:49" s="186" customFormat="1" ht="19.5" customHeight="1" x14ac:dyDescent="0.15">
      <c r="A68" s="212" t="s">
        <v>100</v>
      </c>
      <c r="B68" s="211">
        <v>3105</v>
      </c>
      <c r="C68" s="206">
        <v>33</v>
      </c>
      <c r="D68" s="206">
        <v>295</v>
      </c>
      <c r="E68" s="206">
        <v>298</v>
      </c>
      <c r="F68" s="209">
        <f t="shared" si="30"/>
        <v>3731</v>
      </c>
      <c r="G68" s="210">
        <v>10449</v>
      </c>
      <c r="H68" s="206">
        <v>4026</v>
      </c>
      <c r="I68" s="207">
        <f t="shared" si="31"/>
        <v>14475</v>
      </c>
      <c r="J68" s="210">
        <v>3</v>
      </c>
      <c r="K68" s="206">
        <v>139</v>
      </c>
      <c r="L68" s="207">
        <f t="shared" si="32"/>
        <v>142</v>
      </c>
      <c r="M68" s="168">
        <v>19</v>
      </c>
      <c r="N68" s="158">
        <v>1</v>
      </c>
      <c r="O68" s="158">
        <v>0</v>
      </c>
      <c r="P68" s="158">
        <v>3</v>
      </c>
      <c r="Q68" s="208">
        <v>42</v>
      </c>
      <c r="R68" s="206">
        <v>127</v>
      </c>
      <c r="S68" s="209">
        <f t="shared" si="33"/>
        <v>169</v>
      </c>
      <c r="T68" s="208">
        <v>7443</v>
      </c>
      <c r="U68" s="206">
        <v>2129</v>
      </c>
      <c r="V68" s="158">
        <v>0</v>
      </c>
      <c r="W68" s="207">
        <v>911</v>
      </c>
      <c r="X68" s="208">
        <v>179</v>
      </c>
      <c r="Y68" s="206">
        <v>41</v>
      </c>
      <c r="Z68" s="206">
        <v>0</v>
      </c>
      <c r="AA68" s="205">
        <v>0</v>
      </c>
      <c r="AB68" s="204">
        <f t="shared" si="34"/>
        <v>220</v>
      </c>
      <c r="AC68" s="161">
        <v>1303</v>
      </c>
      <c r="AD68" s="159">
        <v>86</v>
      </c>
      <c r="AE68" s="160">
        <v>0</v>
      </c>
      <c r="AF68" s="159">
        <v>2520</v>
      </c>
      <c r="AG68" s="158">
        <v>2322</v>
      </c>
      <c r="AH68" s="158">
        <v>170</v>
      </c>
      <c r="AI68" s="158">
        <v>60</v>
      </c>
      <c r="AJ68" s="158">
        <v>0</v>
      </c>
      <c r="AK68" s="158">
        <v>0</v>
      </c>
      <c r="AL68" s="160">
        <v>17</v>
      </c>
      <c r="AM68" s="159">
        <v>2053</v>
      </c>
      <c r="AN68" s="158">
        <v>938</v>
      </c>
      <c r="AO68" s="158">
        <v>0</v>
      </c>
      <c r="AP68" s="158">
        <v>0</v>
      </c>
      <c r="AQ68" s="158">
        <v>40</v>
      </c>
      <c r="AR68" s="158">
        <v>2</v>
      </c>
      <c r="AS68" s="157">
        <v>0</v>
      </c>
      <c r="AT68" s="203">
        <v>18455</v>
      </c>
      <c r="AU68" s="202">
        <v>32291</v>
      </c>
      <c r="AV68" s="201">
        <v>4515</v>
      </c>
      <c r="AW68" s="200">
        <v>0.7218652849740933</v>
      </c>
    </row>
    <row r="69" spans="1:49" s="186" customFormat="1" ht="19.5" customHeight="1" x14ac:dyDescent="0.15">
      <c r="A69" s="212" t="s">
        <v>101</v>
      </c>
      <c r="B69" s="211">
        <v>1162</v>
      </c>
      <c r="C69" s="206">
        <v>1</v>
      </c>
      <c r="D69" s="206">
        <v>121</v>
      </c>
      <c r="E69" s="206">
        <v>289</v>
      </c>
      <c r="F69" s="209">
        <f t="shared" si="30"/>
        <v>1573</v>
      </c>
      <c r="G69" s="210">
        <v>5576</v>
      </c>
      <c r="H69" s="206">
        <v>2942</v>
      </c>
      <c r="I69" s="207">
        <f t="shared" si="31"/>
        <v>8518</v>
      </c>
      <c r="J69" s="210">
        <v>9</v>
      </c>
      <c r="K69" s="206">
        <v>284</v>
      </c>
      <c r="L69" s="207">
        <f t="shared" si="32"/>
        <v>293</v>
      </c>
      <c r="M69" s="168">
        <v>9</v>
      </c>
      <c r="N69" s="158">
        <v>0</v>
      </c>
      <c r="O69" s="158">
        <v>0</v>
      </c>
      <c r="P69" s="158">
        <v>3</v>
      </c>
      <c r="Q69" s="208">
        <v>34</v>
      </c>
      <c r="R69" s="206">
        <v>146</v>
      </c>
      <c r="S69" s="209">
        <f t="shared" si="33"/>
        <v>180</v>
      </c>
      <c r="T69" s="208">
        <v>7335</v>
      </c>
      <c r="U69" s="206">
        <v>5978</v>
      </c>
      <c r="V69" s="158">
        <v>0</v>
      </c>
      <c r="W69" s="207">
        <v>227</v>
      </c>
      <c r="X69" s="208">
        <v>112</v>
      </c>
      <c r="Y69" s="206">
        <v>19</v>
      </c>
      <c r="Z69" s="206">
        <v>0</v>
      </c>
      <c r="AA69" s="205">
        <v>0</v>
      </c>
      <c r="AB69" s="204">
        <f t="shared" si="34"/>
        <v>131</v>
      </c>
      <c r="AC69" s="161">
        <v>457</v>
      </c>
      <c r="AD69" s="159">
        <v>190</v>
      </c>
      <c r="AE69" s="160">
        <v>3</v>
      </c>
      <c r="AF69" s="159">
        <v>5193</v>
      </c>
      <c r="AG69" s="158">
        <v>4993</v>
      </c>
      <c r="AH69" s="158">
        <v>196</v>
      </c>
      <c r="AI69" s="158">
        <v>99</v>
      </c>
      <c r="AJ69" s="158">
        <v>0</v>
      </c>
      <c r="AK69" s="158">
        <v>0</v>
      </c>
      <c r="AL69" s="160">
        <v>3</v>
      </c>
      <c r="AM69" s="159">
        <v>1433</v>
      </c>
      <c r="AN69" s="158">
        <v>1117</v>
      </c>
      <c r="AO69" s="158">
        <v>0</v>
      </c>
      <c r="AP69" s="158">
        <v>0</v>
      </c>
      <c r="AQ69" s="158">
        <v>292</v>
      </c>
      <c r="AR69" s="158">
        <v>10</v>
      </c>
      <c r="AS69" s="157">
        <v>0</v>
      </c>
      <c r="AT69" s="203">
        <v>10439</v>
      </c>
      <c r="AU69" s="202">
        <v>25663</v>
      </c>
      <c r="AV69" s="201">
        <v>3525</v>
      </c>
      <c r="AW69" s="200">
        <v>0.65461375909837993</v>
      </c>
    </row>
    <row r="70" spans="1:49" s="186" customFormat="1" ht="19.5" customHeight="1" x14ac:dyDescent="0.15">
      <c r="A70" s="212" t="s">
        <v>102</v>
      </c>
      <c r="B70" s="211">
        <v>2675</v>
      </c>
      <c r="C70" s="206">
        <v>17</v>
      </c>
      <c r="D70" s="206">
        <v>231</v>
      </c>
      <c r="E70" s="206">
        <v>411</v>
      </c>
      <c r="F70" s="209">
        <f t="shared" si="30"/>
        <v>3334</v>
      </c>
      <c r="G70" s="210">
        <v>7154</v>
      </c>
      <c r="H70" s="206">
        <v>4516</v>
      </c>
      <c r="I70" s="207">
        <f t="shared" si="31"/>
        <v>11670</v>
      </c>
      <c r="J70" s="210">
        <v>10</v>
      </c>
      <c r="K70" s="206">
        <v>242</v>
      </c>
      <c r="L70" s="207">
        <f t="shared" si="32"/>
        <v>252</v>
      </c>
      <c r="M70" s="168">
        <v>36</v>
      </c>
      <c r="N70" s="158">
        <v>4</v>
      </c>
      <c r="O70" s="158">
        <v>0</v>
      </c>
      <c r="P70" s="158">
        <v>8</v>
      </c>
      <c r="Q70" s="208">
        <v>84</v>
      </c>
      <c r="R70" s="206">
        <v>212</v>
      </c>
      <c r="S70" s="209">
        <f t="shared" si="33"/>
        <v>296</v>
      </c>
      <c r="T70" s="208">
        <v>6123</v>
      </c>
      <c r="U70" s="206">
        <v>2710</v>
      </c>
      <c r="V70" s="158">
        <v>0</v>
      </c>
      <c r="W70" s="207">
        <v>600</v>
      </c>
      <c r="X70" s="208">
        <v>222</v>
      </c>
      <c r="Y70" s="206">
        <v>52</v>
      </c>
      <c r="Z70" s="206">
        <v>0</v>
      </c>
      <c r="AA70" s="205">
        <v>0</v>
      </c>
      <c r="AB70" s="204">
        <f t="shared" si="34"/>
        <v>274</v>
      </c>
      <c r="AC70" s="161">
        <v>48</v>
      </c>
      <c r="AD70" s="159">
        <v>212</v>
      </c>
      <c r="AE70" s="160">
        <v>1</v>
      </c>
      <c r="AF70" s="159">
        <v>1917</v>
      </c>
      <c r="AG70" s="158">
        <v>1559</v>
      </c>
      <c r="AH70" s="158">
        <v>358</v>
      </c>
      <c r="AI70" s="158">
        <v>170</v>
      </c>
      <c r="AJ70" s="158">
        <v>0</v>
      </c>
      <c r="AK70" s="158">
        <v>0</v>
      </c>
      <c r="AL70" s="160">
        <v>0</v>
      </c>
      <c r="AM70" s="159">
        <v>215</v>
      </c>
      <c r="AN70" s="158">
        <v>118</v>
      </c>
      <c r="AO70" s="158">
        <v>0</v>
      </c>
      <c r="AP70" s="158">
        <v>0</v>
      </c>
      <c r="AQ70" s="158">
        <v>47</v>
      </c>
      <c r="AR70" s="158">
        <v>4</v>
      </c>
      <c r="AS70" s="157">
        <v>0</v>
      </c>
      <c r="AT70" s="203">
        <v>15410</v>
      </c>
      <c r="AU70" s="202">
        <v>24547</v>
      </c>
      <c r="AV70" s="201">
        <v>5222</v>
      </c>
      <c r="AW70" s="200">
        <v>0.6130248500428449</v>
      </c>
    </row>
    <row r="71" spans="1:49" s="186" customFormat="1" ht="19.5" customHeight="1" x14ac:dyDescent="0.15">
      <c r="A71" s="212" t="s">
        <v>103</v>
      </c>
      <c r="B71" s="211">
        <v>2699</v>
      </c>
      <c r="C71" s="206">
        <v>7</v>
      </c>
      <c r="D71" s="206">
        <v>275</v>
      </c>
      <c r="E71" s="206">
        <v>550</v>
      </c>
      <c r="F71" s="209">
        <f t="shared" si="30"/>
        <v>3531</v>
      </c>
      <c r="G71" s="210">
        <v>7517</v>
      </c>
      <c r="H71" s="206">
        <v>5366</v>
      </c>
      <c r="I71" s="207">
        <f t="shared" si="31"/>
        <v>12883</v>
      </c>
      <c r="J71" s="210">
        <v>23</v>
      </c>
      <c r="K71" s="206">
        <v>317</v>
      </c>
      <c r="L71" s="207">
        <f t="shared" si="32"/>
        <v>340</v>
      </c>
      <c r="M71" s="168">
        <v>12</v>
      </c>
      <c r="N71" s="158">
        <v>0</v>
      </c>
      <c r="O71" s="158">
        <v>0</v>
      </c>
      <c r="P71" s="158">
        <v>4</v>
      </c>
      <c r="Q71" s="208">
        <v>54</v>
      </c>
      <c r="R71" s="206">
        <v>217</v>
      </c>
      <c r="S71" s="209">
        <f t="shared" si="33"/>
        <v>271</v>
      </c>
      <c r="T71" s="208">
        <v>6610</v>
      </c>
      <c r="U71" s="206">
        <v>3112</v>
      </c>
      <c r="V71" s="158">
        <v>721</v>
      </c>
      <c r="W71" s="207">
        <v>710</v>
      </c>
      <c r="X71" s="208">
        <v>225</v>
      </c>
      <c r="Y71" s="206">
        <v>51</v>
      </c>
      <c r="Z71" s="206">
        <v>0</v>
      </c>
      <c r="AA71" s="205">
        <v>0</v>
      </c>
      <c r="AB71" s="204">
        <f t="shared" si="34"/>
        <v>276</v>
      </c>
      <c r="AC71" s="161">
        <v>260</v>
      </c>
      <c r="AD71" s="159">
        <v>169</v>
      </c>
      <c r="AE71" s="160">
        <v>2</v>
      </c>
      <c r="AF71" s="159">
        <v>2252</v>
      </c>
      <c r="AG71" s="158">
        <v>1940</v>
      </c>
      <c r="AH71" s="158">
        <v>281</v>
      </c>
      <c r="AI71" s="158">
        <v>111</v>
      </c>
      <c r="AJ71" s="158">
        <v>0</v>
      </c>
      <c r="AK71" s="158">
        <v>0</v>
      </c>
      <c r="AL71" s="160">
        <v>1</v>
      </c>
      <c r="AM71" s="159">
        <v>397</v>
      </c>
      <c r="AN71" s="158">
        <v>235</v>
      </c>
      <c r="AO71" s="158">
        <v>0</v>
      </c>
      <c r="AP71" s="158">
        <v>0</v>
      </c>
      <c r="AQ71" s="158">
        <v>204</v>
      </c>
      <c r="AR71" s="158">
        <v>13</v>
      </c>
      <c r="AS71" s="157">
        <v>0</v>
      </c>
      <c r="AT71" s="203">
        <v>16883</v>
      </c>
      <c r="AU71" s="202">
        <v>27337</v>
      </c>
      <c r="AV71" s="201">
        <v>6252</v>
      </c>
      <c r="AW71" s="200">
        <v>0.58348210820461077</v>
      </c>
    </row>
    <row r="72" spans="1:49" s="186" customFormat="1" ht="19.5" customHeight="1" x14ac:dyDescent="0.15">
      <c r="A72" s="212" t="s">
        <v>104</v>
      </c>
      <c r="B72" s="211">
        <v>1674</v>
      </c>
      <c r="C72" s="206">
        <v>6</v>
      </c>
      <c r="D72" s="206">
        <v>203</v>
      </c>
      <c r="E72" s="206">
        <v>267</v>
      </c>
      <c r="F72" s="209">
        <f t="shared" si="30"/>
        <v>2150</v>
      </c>
      <c r="G72" s="210">
        <v>6850</v>
      </c>
      <c r="H72" s="206">
        <v>4337</v>
      </c>
      <c r="I72" s="207">
        <f t="shared" si="31"/>
        <v>11187</v>
      </c>
      <c r="J72" s="210">
        <v>16</v>
      </c>
      <c r="K72" s="206">
        <v>112</v>
      </c>
      <c r="L72" s="207">
        <f t="shared" si="32"/>
        <v>128</v>
      </c>
      <c r="M72" s="168">
        <v>16</v>
      </c>
      <c r="N72" s="158">
        <v>0</v>
      </c>
      <c r="O72" s="158">
        <v>0</v>
      </c>
      <c r="P72" s="158">
        <v>2</v>
      </c>
      <c r="Q72" s="208">
        <v>39</v>
      </c>
      <c r="R72" s="206">
        <v>86</v>
      </c>
      <c r="S72" s="209">
        <f t="shared" si="33"/>
        <v>125</v>
      </c>
      <c r="T72" s="208">
        <v>4446</v>
      </c>
      <c r="U72" s="206">
        <v>1213</v>
      </c>
      <c r="V72" s="158">
        <v>0</v>
      </c>
      <c r="W72" s="207">
        <v>506</v>
      </c>
      <c r="X72" s="208">
        <v>159</v>
      </c>
      <c r="Y72" s="206">
        <v>39</v>
      </c>
      <c r="Z72" s="206">
        <v>0</v>
      </c>
      <c r="AA72" s="205">
        <v>0</v>
      </c>
      <c r="AB72" s="204">
        <f t="shared" si="34"/>
        <v>198</v>
      </c>
      <c r="AC72" s="161">
        <v>77</v>
      </c>
      <c r="AD72" s="159">
        <v>49</v>
      </c>
      <c r="AE72" s="160">
        <v>43</v>
      </c>
      <c r="AF72" s="159">
        <v>1520</v>
      </c>
      <c r="AG72" s="158">
        <v>1420</v>
      </c>
      <c r="AH72" s="158">
        <v>99</v>
      </c>
      <c r="AI72" s="158">
        <v>31</v>
      </c>
      <c r="AJ72" s="158">
        <v>0</v>
      </c>
      <c r="AK72" s="158">
        <v>0</v>
      </c>
      <c r="AL72" s="160">
        <v>0</v>
      </c>
      <c r="AM72" s="159">
        <v>419</v>
      </c>
      <c r="AN72" s="158">
        <v>143</v>
      </c>
      <c r="AO72" s="158">
        <v>0</v>
      </c>
      <c r="AP72" s="158">
        <v>0</v>
      </c>
      <c r="AQ72" s="158">
        <v>13</v>
      </c>
      <c r="AR72" s="158">
        <v>2</v>
      </c>
      <c r="AS72" s="157">
        <v>0</v>
      </c>
      <c r="AT72" s="203">
        <v>13531</v>
      </c>
      <c r="AU72" s="202">
        <v>20423</v>
      </c>
      <c r="AV72" s="201">
        <v>4738</v>
      </c>
      <c r="AW72" s="200">
        <v>0.61231786895503715</v>
      </c>
    </row>
    <row r="73" spans="1:49" s="186" customFormat="1" ht="19.5" customHeight="1" x14ac:dyDescent="0.15">
      <c r="A73" s="212" t="s">
        <v>105</v>
      </c>
      <c r="B73" s="211">
        <v>1797</v>
      </c>
      <c r="C73" s="206">
        <v>19</v>
      </c>
      <c r="D73" s="206">
        <v>237</v>
      </c>
      <c r="E73" s="206">
        <v>260</v>
      </c>
      <c r="F73" s="209">
        <f t="shared" si="30"/>
        <v>2313</v>
      </c>
      <c r="G73" s="210">
        <v>8419</v>
      </c>
      <c r="H73" s="206">
        <v>4317</v>
      </c>
      <c r="I73" s="207">
        <f t="shared" si="31"/>
        <v>12736</v>
      </c>
      <c r="J73" s="210">
        <v>3</v>
      </c>
      <c r="K73" s="206">
        <v>49</v>
      </c>
      <c r="L73" s="207">
        <f t="shared" si="32"/>
        <v>52</v>
      </c>
      <c r="M73" s="168">
        <v>15</v>
      </c>
      <c r="N73" s="158">
        <v>0</v>
      </c>
      <c r="O73" s="158">
        <v>0</v>
      </c>
      <c r="P73" s="158">
        <v>1</v>
      </c>
      <c r="Q73" s="208">
        <v>18</v>
      </c>
      <c r="R73" s="206">
        <v>31</v>
      </c>
      <c r="S73" s="209">
        <f t="shared" si="33"/>
        <v>49</v>
      </c>
      <c r="T73" s="208">
        <v>4425</v>
      </c>
      <c r="U73" s="206">
        <v>904</v>
      </c>
      <c r="V73" s="158">
        <v>0</v>
      </c>
      <c r="W73" s="207">
        <v>753</v>
      </c>
      <c r="X73" s="208">
        <v>123</v>
      </c>
      <c r="Y73" s="206">
        <v>38</v>
      </c>
      <c r="Z73" s="206">
        <v>0</v>
      </c>
      <c r="AA73" s="205">
        <v>0</v>
      </c>
      <c r="AB73" s="204">
        <f t="shared" si="34"/>
        <v>161</v>
      </c>
      <c r="AC73" s="161">
        <v>148</v>
      </c>
      <c r="AD73" s="159">
        <v>153</v>
      </c>
      <c r="AE73" s="160">
        <v>4</v>
      </c>
      <c r="AF73" s="159">
        <v>1594</v>
      </c>
      <c r="AG73" s="158">
        <v>1221</v>
      </c>
      <c r="AH73" s="158">
        <v>373</v>
      </c>
      <c r="AI73" s="158">
        <v>157</v>
      </c>
      <c r="AJ73" s="158">
        <v>0</v>
      </c>
      <c r="AK73" s="158">
        <v>0</v>
      </c>
      <c r="AL73" s="160">
        <v>0</v>
      </c>
      <c r="AM73" s="159">
        <v>537</v>
      </c>
      <c r="AN73" s="158">
        <v>210</v>
      </c>
      <c r="AO73" s="158">
        <v>0</v>
      </c>
      <c r="AP73" s="158">
        <v>0</v>
      </c>
      <c r="AQ73" s="158">
        <v>3</v>
      </c>
      <c r="AR73" s="158">
        <v>0</v>
      </c>
      <c r="AS73" s="157">
        <v>0</v>
      </c>
      <c r="AT73" s="203">
        <v>15159</v>
      </c>
      <c r="AU73" s="202">
        <v>22233</v>
      </c>
      <c r="AV73" s="201">
        <v>4660</v>
      </c>
      <c r="AW73" s="200">
        <v>0.66103957286432158</v>
      </c>
    </row>
    <row r="74" spans="1:49" s="186" customFormat="1" ht="19.5" customHeight="1" x14ac:dyDescent="0.15">
      <c r="A74" s="212" t="s">
        <v>106</v>
      </c>
      <c r="B74" s="211">
        <v>3658</v>
      </c>
      <c r="C74" s="206">
        <v>13</v>
      </c>
      <c r="D74" s="206">
        <v>434</v>
      </c>
      <c r="E74" s="206">
        <v>534</v>
      </c>
      <c r="F74" s="209">
        <f t="shared" si="30"/>
        <v>4639</v>
      </c>
      <c r="G74" s="210">
        <v>10592</v>
      </c>
      <c r="H74" s="206">
        <v>3604</v>
      </c>
      <c r="I74" s="207">
        <f t="shared" si="31"/>
        <v>14196</v>
      </c>
      <c r="J74" s="210">
        <v>2</v>
      </c>
      <c r="K74" s="206">
        <v>190</v>
      </c>
      <c r="L74" s="207">
        <f t="shared" si="32"/>
        <v>192</v>
      </c>
      <c r="M74" s="168">
        <v>25</v>
      </c>
      <c r="N74" s="158">
        <v>2</v>
      </c>
      <c r="O74" s="158">
        <v>0</v>
      </c>
      <c r="P74" s="158">
        <v>6</v>
      </c>
      <c r="Q74" s="208">
        <v>51</v>
      </c>
      <c r="R74" s="206">
        <v>229</v>
      </c>
      <c r="S74" s="209">
        <f t="shared" si="33"/>
        <v>280</v>
      </c>
      <c r="T74" s="208">
        <v>7948</v>
      </c>
      <c r="U74" s="206">
        <v>3035</v>
      </c>
      <c r="V74" s="158">
        <v>0</v>
      </c>
      <c r="W74" s="207">
        <v>908</v>
      </c>
      <c r="X74" s="208">
        <v>243</v>
      </c>
      <c r="Y74" s="206">
        <v>41</v>
      </c>
      <c r="Z74" s="206">
        <v>0</v>
      </c>
      <c r="AA74" s="205">
        <v>0</v>
      </c>
      <c r="AB74" s="204">
        <f t="shared" si="34"/>
        <v>284</v>
      </c>
      <c r="AC74" s="161">
        <v>829</v>
      </c>
      <c r="AD74" s="159">
        <v>402</v>
      </c>
      <c r="AE74" s="160">
        <v>2</v>
      </c>
      <c r="AF74" s="159">
        <v>3198</v>
      </c>
      <c r="AG74" s="158">
        <v>2659</v>
      </c>
      <c r="AH74" s="158">
        <v>489</v>
      </c>
      <c r="AI74" s="158">
        <v>196</v>
      </c>
      <c r="AJ74" s="158">
        <v>0</v>
      </c>
      <c r="AK74" s="158">
        <v>0</v>
      </c>
      <c r="AL74" s="160">
        <v>46</v>
      </c>
      <c r="AM74" s="159">
        <v>1008</v>
      </c>
      <c r="AN74" s="158">
        <v>536</v>
      </c>
      <c r="AO74" s="158">
        <v>0</v>
      </c>
      <c r="AP74" s="158">
        <v>0</v>
      </c>
      <c r="AQ74" s="158">
        <v>432</v>
      </c>
      <c r="AR74" s="158">
        <v>40</v>
      </c>
      <c r="AS74" s="157">
        <v>0</v>
      </c>
      <c r="AT74" s="203">
        <v>19095</v>
      </c>
      <c r="AU74" s="202">
        <v>33518</v>
      </c>
      <c r="AV74" s="201">
        <v>4366</v>
      </c>
      <c r="AW74" s="200">
        <v>0.74612566920259227</v>
      </c>
    </row>
    <row r="75" spans="1:49" s="186" customFormat="1" ht="19.5" customHeight="1" thickBot="1" x14ac:dyDescent="0.2">
      <c r="A75" s="212" t="s">
        <v>107</v>
      </c>
      <c r="B75" s="211">
        <v>2598</v>
      </c>
      <c r="C75" s="206">
        <v>16</v>
      </c>
      <c r="D75" s="206">
        <v>259</v>
      </c>
      <c r="E75" s="206">
        <v>390</v>
      </c>
      <c r="F75" s="209">
        <f t="shared" si="30"/>
        <v>3263</v>
      </c>
      <c r="G75" s="210">
        <v>10767</v>
      </c>
      <c r="H75" s="206">
        <v>6006</v>
      </c>
      <c r="I75" s="207">
        <f t="shared" si="31"/>
        <v>16773</v>
      </c>
      <c r="J75" s="210">
        <v>8</v>
      </c>
      <c r="K75" s="206">
        <v>161</v>
      </c>
      <c r="L75" s="207">
        <f t="shared" si="32"/>
        <v>169</v>
      </c>
      <c r="M75" s="168">
        <v>16</v>
      </c>
      <c r="N75" s="158">
        <v>1</v>
      </c>
      <c r="O75" s="158">
        <v>0</v>
      </c>
      <c r="P75" s="158">
        <v>6</v>
      </c>
      <c r="Q75" s="208">
        <v>23</v>
      </c>
      <c r="R75" s="206">
        <v>64</v>
      </c>
      <c r="S75" s="209">
        <f t="shared" si="33"/>
        <v>87</v>
      </c>
      <c r="T75" s="208">
        <v>6043</v>
      </c>
      <c r="U75" s="206">
        <v>2143</v>
      </c>
      <c r="V75" s="158">
        <v>0</v>
      </c>
      <c r="W75" s="207">
        <v>785</v>
      </c>
      <c r="X75" s="208">
        <v>134</v>
      </c>
      <c r="Y75" s="206">
        <v>39</v>
      </c>
      <c r="Z75" s="206">
        <v>0</v>
      </c>
      <c r="AA75" s="205">
        <v>0</v>
      </c>
      <c r="AB75" s="204">
        <f t="shared" si="34"/>
        <v>173</v>
      </c>
      <c r="AC75" s="161">
        <v>73</v>
      </c>
      <c r="AD75" s="159">
        <v>549</v>
      </c>
      <c r="AE75" s="160">
        <v>86</v>
      </c>
      <c r="AF75" s="159">
        <v>2556</v>
      </c>
      <c r="AG75" s="158">
        <v>1953</v>
      </c>
      <c r="AH75" s="158">
        <v>603</v>
      </c>
      <c r="AI75" s="158">
        <v>224</v>
      </c>
      <c r="AJ75" s="158">
        <v>0</v>
      </c>
      <c r="AK75" s="158">
        <v>0</v>
      </c>
      <c r="AL75" s="160">
        <v>0</v>
      </c>
      <c r="AM75" s="159">
        <v>1045</v>
      </c>
      <c r="AN75" s="158">
        <v>435</v>
      </c>
      <c r="AO75" s="158">
        <v>0</v>
      </c>
      <c r="AP75" s="158">
        <v>0</v>
      </c>
      <c r="AQ75" s="158">
        <v>18</v>
      </c>
      <c r="AR75" s="158">
        <v>0</v>
      </c>
      <c r="AS75" s="157">
        <v>0</v>
      </c>
      <c r="AT75" s="203">
        <v>20294</v>
      </c>
      <c r="AU75" s="202">
        <v>30924</v>
      </c>
      <c r="AV75" s="201">
        <v>6589</v>
      </c>
      <c r="AW75" s="200">
        <v>0.64192452155249513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21843</v>
      </c>
      <c r="C76" s="150">
        <f t="shared" si="35"/>
        <v>138</v>
      </c>
      <c r="D76" s="150">
        <f t="shared" si="35"/>
        <v>2329</v>
      </c>
      <c r="E76" s="150">
        <f t="shared" si="35"/>
        <v>3286</v>
      </c>
      <c r="F76" s="152">
        <f t="shared" si="35"/>
        <v>27596</v>
      </c>
      <c r="G76" s="151">
        <f t="shared" si="35"/>
        <v>76914</v>
      </c>
      <c r="H76" s="150">
        <f t="shared" si="35"/>
        <v>39534</v>
      </c>
      <c r="I76" s="152">
        <f t="shared" si="35"/>
        <v>116448</v>
      </c>
      <c r="J76" s="151">
        <f t="shared" si="35"/>
        <v>77</v>
      </c>
      <c r="K76" s="150">
        <f t="shared" si="35"/>
        <v>1572</v>
      </c>
      <c r="L76" s="152">
        <f t="shared" si="35"/>
        <v>1649</v>
      </c>
      <c r="M76" s="153">
        <f t="shared" si="35"/>
        <v>162</v>
      </c>
      <c r="N76" s="150">
        <f t="shared" si="35"/>
        <v>8</v>
      </c>
      <c r="O76" s="150">
        <f t="shared" si="35"/>
        <v>0</v>
      </c>
      <c r="P76" s="149">
        <f t="shared" si="35"/>
        <v>37</v>
      </c>
      <c r="Q76" s="151">
        <f t="shared" si="35"/>
        <v>385</v>
      </c>
      <c r="R76" s="150">
        <f t="shared" si="35"/>
        <v>1177</v>
      </c>
      <c r="S76" s="152">
        <f t="shared" si="35"/>
        <v>1562</v>
      </c>
      <c r="T76" s="218">
        <f t="shared" si="35"/>
        <v>56252</v>
      </c>
      <c r="U76" s="217">
        <f t="shared" si="35"/>
        <v>22653</v>
      </c>
      <c r="V76" s="217">
        <f t="shared" si="35"/>
        <v>721</v>
      </c>
      <c r="W76" s="216">
        <f t="shared" si="35"/>
        <v>6192</v>
      </c>
      <c r="X76" s="153">
        <f t="shared" si="35"/>
        <v>1531</v>
      </c>
      <c r="Y76" s="150">
        <f t="shared" si="35"/>
        <v>355</v>
      </c>
      <c r="Z76" s="150">
        <f t="shared" si="35"/>
        <v>0</v>
      </c>
      <c r="AA76" s="150">
        <f t="shared" si="35"/>
        <v>0</v>
      </c>
      <c r="AB76" s="149">
        <f t="shared" si="35"/>
        <v>1886</v>
      </c>
      <c r="AC76" s="148">
        <f t="shared" si="35"/>
        <v>3214</v>
      </c>
      <c r="AD76" s="153">
        <f t="shared" si="35"/>
        <v>1828</v>
      </c>
      <c r="AE76" s="149">
        <f t="shared" si="35"/>
        <v>143</v>
      </c>
      <c r="AF76" s="151">
        <f t="shared" si="35"/>
        <v>22648</v>
      </c>
      <c r="AG76" s="150">
        <f t="shared" si="35"/>
        <v>19914</v>
      </c>
      <c r="AH76" s="150">
        <f t="shared" si="35"/>
        <v>2608</v>
      </c>
      <c r="AI76" s="150">
        <f t="shared" si="35"/>
        <v>1057</v>
      </c>
      <c r="AJ76" s="150">
        <f t="shared" si="35"/>
        <v>0</v>
      </c>
      <c r="AK76" s="150">
        <f t="shared" si="35"/>
        <v>0</v>
      </c>
      <c r="AL76" s="152">
        <f t="shared" si="35"/>
        <v>76</v>
      </c>
      <c r="AM76" s="151">
        <f t="shared" si="35"/>
        <v>7676</v>
      </c>
      <c r="AN76" s="150">
        <f t="shared" si="35"/>
        <v>3942</v>
      </c>
      <c r="AO76" s="150">
        <f t="shared" si="35"/>
        <v>0</v>
      </c>
      <c r="AP76" s="150">
        <f t="shared" si="35"/>
        <v>0</v>
      </c>
      <c r="AQ76" s="150">
        <f t="shared" si="35"/>
        <v>1051</v>
      </c>
      <c r="AR76" s="150">
        <f t="shared" si="35"/>
        <v>71</v>
      </c>
      <c r="AS76" s="152">
        <f t="shared" si="35"/>
        <v>0</v>
      </c>
      <c r="AT76" s="147">
        <v>146508</v>
      </c>
      <c r="AU76" s="148">
        <v>242839</v>
      </c>
      <c r="AV76" s="147">
        <v>44692</v>
      </c>
      <c r="AW76" s="146">
        <v>0.66050082440230828</v>
      </c>
    </row>
    <row r="77" spans="1:49" s="186" customFormat="1" ht="19.5" customHeight="1" x14ac:dyDescent="0.15">
      <c r="A77" s="212" t="s">
        <v>108</v>
      </c>
      <c r="B77" s="211">
        <v>1268</v>
      </c>
      <c r="C77" s="206">
        <v>19</v>
      </c>
      <c r="D77" s="206">
        <v>144</v>
      </c>
      <c r="E77" s="206">
        <v>153</v>
      </c>
      <c r="F77" s="209">
        <f t="shared" ref="F77:F82" si="36">SUM(B77:E77)</f>
        <v>1584</v>
      </c>
      <c r="G77" s="210">
        <v>5175</v>
      </c>
      <c r="H77" s="206">
        <v>1836</v>
      </c>
      <c r="I77" s="207">
        <f t="shared" ref="I77:I82" si="37">SUM(G77:H77)</f>
        <v>7011</v>
      </c>
      <c r="J77" s="210">
        <v>0</v>
      </c>
      <c r="K77" s="206">
        <v>18</v>
      </c>
      <c r="L77" s="207">
        <f t="shared" ref="L77:L82" si="38">SUM(J77:K77)</f>
        <v>18</v>
      </c>
      <c r="M77" s="168">
        <v>9</v>
      </c>
      <c r="N77" s="158">
        <v>0</v>
      </c>
      <c r="O77" s="158">
        <v>0</v>
      </c>
      <c r="P77" s="158">
        <v>1</v>
      </c>
      <c r="Q77" s="208">
        <v>7</v>
      </c>
      <c r="R77" s="215">
        <v>62</v>
      </c>
      <c r="S77" s="209">
        <f t="shared" ref="S77:S82" si="39">SUM(Q77:R77)</f>
        <v>69</v>
      </c>
      <c r="T77" s="208">
        <v>2764</v>
      </c>
      <c r="U77" s="206">
        <v>463</v>
      </c>
      <c r="V77" s="158">
        <v>0</v>
      </c>
      <c r="W77" s="207">
        <v>418</v>
      </c>
      <c r="X77" s="208">
        <v>58</v>
      </c>
      <c r="Y77" s="206">
        <v>9</v>
      </c>
      <c r="Z77" s="206">
        <v>0</v>
      </c>
      <c r="AA77" s="205">
        <v>0</v>
      </c>
      <c r="AB77" s="204">
        <f t="shared" ref="AB77:AB82" si="40">SUM(X77:AA77)</f>
        <v>67</v>
      </c>
      <c r="AC77" s="161">
        <v>117</v>
      </c>
      <c r="AD77" s="159">
        <v>0</v>
      </c>
      <c r="AE77" s="160">
        <v>0</v>
      </c>
      <c r="AF77" s="173">
        <v>1257</v>
      </c>
      <c r="AG77" s="158">
        <v>1241</v>
      </c>
      <c r="AH77" s="172">
        <v>15</v>
      </c>
      <c r="AI77" s="158">
        <v>6</v>
      </c>
      <c r="AJ77" s="158">
        <v>0</v>
      </c>
      <c r="AK77" s="158">
        <v>0</v>
      </c>
      <c r="AL77" s="160">
        <v>0</v>
      </c>
      <c r="AM77" s="159">
        <v>625</v>
      </c>
      <c r="AN77" s="158">
        <v>240</v>
      </c>
      <c r="AO77" s="158">
        <v>0</v>
      </c>
      <c r="AP77" s="158">
        <v>0</v>
      </c>
      <c r="AQ77" s="158">
        <v>1</v>
      </c>
      <c r="AR77" s="158">
        <v>0</v>
      </c>
      <c r="AS77" s="157">
        <v>0</v>
      </c>
      <c r="AT77" s="203">
        <v>8669</v>
      </c>
      <c r="AU77" s="214">
        <v>13569</v>
      </c>
      <c r="AV77" s="213">
        <v>2035</v>
      </c>
      <c r="AW77" s="200">
        <v>0.73812580231065472</v>
      </c>
    </row>
    <row r="78" spans="1:49" s="186" customFormat="1" ht="19.5" customHeight="1" x14ac:dyDescent="0.15">
      <c r="A78" s="212" t="s">
        <v>109</v>
      </c>
      <c r="B78" s="211">
        <v>1767</v>
      </c>
      <c r="C78" s="206">
        <v>22</v>
      </c>
      <c r="D78" s="206">
        <v>274</v>
      </c>
      <c r="E78" s="206">
        <v>137</v>
      </c>
      <c r="F78" s="209">
        <f t="shared" si="36"/>
        <v>2200</v>
      </c>
      <c r="G78" s="210">
        <v>7328</v>
      </c>
      <c r="H78" s="206">
        <v>2517</v>
      </c>
      <c r="I78" s="207">
        <f t="shared" si="37"/>
        <v>9845</v>
      </c>
      <c r="J78" s="210">
        <v>0</v>
      </c>
      <c r="K78" s="206">
        <v>69</v>
      </c>
      <c r="L78" s="207">
        <f t="shared" si="38"/>
        <v>69</v>
      </c>
      <c r="M78" s="168">
        <v>7</v>
      </c>
      <c r="N78" s="158">
        <v>0</v>
      </c>
      <c r="O78" s="158">
        <v>0</v>
      </c>
      <c r="P78" s="158">
        <v>1</v>
      </c>
      <c r="Q78" s="208">
        <v>5</v>
      </c>
      <c r="R78" s="206">
        <v>30</v>
      </c>
      <c r="S78" s="209">
        <f t="shared" si="39"/>
        <v>35</v>
      </c>
      <c r="T78" s="208">
        <v>3365</v>
      </c>
      <c r="U78" s="206">
        <v>456</v>
      </c>
      <c r="V78" s="158">
        <v>0</v>
      </c>
      <c r="W78" s="207">
        <v>510</v>
      </c>
      <c r="X78" s="208">
        <v>76</v>
      </c>
      <c r="Y78" s="206">
        <v>14</v>
      </c>
      <c r="Z78" s="206">
        <v>0</v>
      </c>
      <c r="AA78" s="205">
        <v>0</v>
      </c>
      <c r="AB78" s="204">
        <f t="shared" si="40"/>
        <v>90</v>
      </c>
      <c r="AC78" s="161">
        <v>51</v>
      </c>
      <c r="AD78" s="159">
        <v>20</v>
      </c>
      <c r="AE78" s="160">
        <v>0</v>
      </c>
      <c r="AF78" s="159">
        <v>1532</v>
      </c>
      <c r="AG78" s="158">
        <v>1423</v>
      </c>
      <c r="AH78" s="158">
        <v>108</v>
      </c>
      <c r="AI78" s="158">
        <v>42</v>
      </c>
      <c r="AJ78" s="158">
        <v>0</v>
      </c>
      <c r="AK78" s="158">
        <v>0</v>
      </c>
      <c r="AL78" s="160">
        <v>0</v>
      </c>
      <c r="AM78" s="159">
        <v>1402</v>
      </c>
      <c r="AN78" s="158">
        <v>613</v>
      </c>
      <c r="AO78" s="158">
        <v>0</v>
      </c>
      <c r="AP78" s="158">
        <v>0</v>
      </c>
      <c r="AQ78" s="158">
        <v>13</v>
      </c>
      <c r="AR78" s="158">
        <v>0</v>
      </c>
      <c r="AS78" s="157">
        <v>0</v>
      </c>
      <c r="AT78" s="203">
        <v>12143</v>
      </c>
      <c r="AU78" s="202">
        <v>18651</v>
      </c>
      <c r="AV78" s="201">
        <v>2752</v>
      </c>
      <c r="AW78" s="200">
        <v>0.74433722701879124</v>
      </c>
    </row>
    <row r="79" spans="1:49" s="186" customFormat="1" ht="19.5" customHeight="1" x14ac:dyDescent="0.15">
      <c r="A79" s="212" t="s">
        <v>110</v>
      </c>
      <c r="B79" s="211">
        <v>4247</v>
      </c>
      <c r="C79" s="206">
        <v>23</v>
      </c>
      <c r="D79" s="206">
        <v>760</v>
      </c>
      <c r="E79" s="206">
        <v>682</v>
      </c>
      <c r="F79" s="209">
        <f t="shared" si="36"/>
        <v>5712</v>
      </c>
      <c r="G79" s="210">
        <v>15792</v>
      </c>
      <c r="H79" s="206">
        <v>5894</v>
      </c>
      <c r="I79" s="207">
        <f t="shared" si="37"/>
        <v>21686</v>
      </c>
      <c r="J79" s="210">
        <v>4</v>
      </c>
      <c r="K79" s="206">
        <v>97</v>
      </c>
      <c r="L79" s="207">
        <f t="shared" si="38"/>
        <v>101</v>
      </c>
      <c r="M79" s="168">
        <v>19</v>
      </c>
      <c r="N79" s="158">
        <v>1</v>
      </c>
      <c r="O79" s="158">
        <v>1</v>
      </c>
      <c r="P79" s="158">
        <v>7</v>
      </c>
      <c r="Q79" s="208">
        <v>48</v>
      </c>
      <c r="R79" s="206">
        <v>45</v>
      </c>
      <c r="S79" s="209">
        <f t="shared" si="39"/>
        <v>93</v>
      </c>
      <c r="T79" s="208">
        <v>10563</v>
      </c>
      <c r="U79" s="206">
        <v>3391</v>
      </c>
      <c r="V79" s="158">
        <v>1398</v>
      </c>
      <c r="W79" s="207">
        <v>1539</v>
      </c>
      <c r="X79" s="208">
        <v>472</v>
      </c>
      <c r="Y79" s="206">
        <v>74</v>
      </c>
      <c r="Z79" s="206">
        <v>0</v>
      </c>
      <c r="AA79" s="205">
        <v>0</v>
      </c>
      <c r="AB79" s="204">
        <f t="shared" si="40"/>
        <v>546</v>
      </c>
      <c r="AC79" s="161">
        <v>137</v>
      </c>
      <c r="AD79" s="159">
        <v>19</v>
      </c>
      <c r="AE79" s="160">
        <v>3</v>
      </c>
      <c r="AF79" s="159">
        <v>3620</v>
      </c>
      <c r="AG79" s="158">
        <v>3569</v>
      </c>
      <c r="AH79" s="158">
        <v>44</v>
      </c>
      <c r="AI79" s="158">
        <v>15</v>
      </c>
      <c r="AJ79" s="158">
        <v>0</v>
      </c>
      <c r="AK79" s="158">
        <v>0</v>
      </c>
      <c r="AL79" s="160">
        <v>0</v>
      </c>
      <c r="AM79" s="159">
        <v>1115</v>
      </c>
      <c r="AN79" s="158">
        <v>590</v>
      </c>
      <c r="AO79" s="158">
        <v>0</v>
      </c>
      <c r="AP79" s="158">
        <v>0</v>
      </c>
      <c r="AQ79" s="158">
        <v>37</v>
      </c>
      <c r="AR79" s="158">
        <v>2</v>
      </c>
      <c r="AS79" s="157">
        <v>0</v>
      </c>
      <c r="AT79" s="203">
        <v>27580</v>
      </c>
      <c r="AU79" s="202">
        <v>43715</v>
      </c>
      <c r="AV79" s="201">
        <v>6715</v>
      </c>
      <c r="AW79" s="200">
        <v>0.72821174951581669</v>
      </c>
    </row>
    <row r="80" spans="1:49" s="186" customFormat="1" ht="19.5" customHeight="1" x14ac:dyDescent="0.15">
      <c r="A80" s="212" t="s">
        <v>111</v>
      </c>
      <c r="B80" s="211">
        <v>3082</v>
      </c>
      <c r="C80" s="206">
        <v>24</v>
      </c>
      <c r="D80" s="206">
        <v>516</v>
      </c>
      <c r="E80" s="206">
        <v>339</v>
      </c>
      <c r="F80" s="209">
        <f t="shared" si="36"/>
        <v>3961</v>
      </c>
      <c r="G80" s="210">
        <v>12060</v>
      </c>
      <c r="H80" s="206">
        <v>2797</v>
      </c>
      <c r="I80" s="207">
        <f t="shared" si="37"/>
        <v>14857</v>
      </c>
      <c r="J80" s="210">
        <v>2</v>
      </c>
      <c r="K80" s="206">
        <v>50</v>
      </c>
      <c r="L80" s="207">
        <f t="shared" si="38"/>
        <v>52</v>
      </c>
      <c r="M80" s="168">
        <v>13</v>
      </c>
      <c r="N80" s="158">
        <v>1</v>
      </c>
      <c r="O80" s="158">
        <v>0</v>
      </c>
      <c r="P80" s="158">
        <v>1</v>
      </c>
      <c r="Q80" s="208">
        <v>29</v>
      </c>
      <c r="R80" s="206">
        <v>26</v>
      </c>
      <c r="S80" s="209">
        <f t="shared" si="39"/>
        <v>55</v>
      </c>
      <c r="T80" s="208">
        <v>7126</v>
      </c>
      <c r="U80" s="206">
        <v>1400</v>
      </c>
      <c r="V80" s="158">
        <v>0</v>
      </c>
      <c r="W80" s="207">
        <v>926</v>
      </c>
      <c r="X80" s="208">
        <v>228</v>
      </c>
      <c r="Y80" s="206">
        <v>47</v>
      </c>
      <c r="Z80" s="206">
        <v>0</v>
      </c>
      <c r="AA80" s="205">
        <v>0</v>
      </c>
      <c r="AB80" s="204">
        <f t="shared" si="40"/>
        <v>275</v>
      </c>
      <c r="AC80" s="161">
        <v>48</v>
      </c>
      <c r="AD80" s="159">
        <v>105</v>
      </c>
      <c r="AE80" s="160">
        <v>3</v>
      </c>
      <c r="AF80" s="159">
        <v>2440</v>
      </c>
      <c r="AG80" s="158">
        <v>1991</v>
      </c>
      <c r="AH80" s="158">
        <v>429</v>
      </c>
      <c r="AI80" s="158">
        <v>253</v>
      </c>
      <c r="AJ80" s="158">
        <v>8</v>
      </c>
      <c r="AK80" s="158">
        <v>0</v>
      </c>
      <c r="AL80" s="160">
        <v>0</v>
      </c>
      <c r="AM80" s="159">
        <v>794</v>
      </c>
      <c r="AN80" s="158">
        <v>375</v>
      </c>
      <c r="AO80" s="158">
        <v>3</v>
      </c>
      <c r="AP80" s="158">
        <v>0</v>
      </c>
      <c r="AQ80" s="158">
        <v>3</v>
      </c>
      <c r="AR80" s="158">
        <v>0</v>
      </c>
      <c r="AS80" s="157">
        <v>0</v>
      </c>
      <c r="AT80" s="203">
        <v>18920</v>
      </c>
      <c r="AU80" s="202">
        <v>29772</v>
      </c>
      <c r="AV80" s="201">
        <v>3223</v>
      </c>
      <c r="AW80" s="200">
        <v>0.81173857440936936</v>
      </c>
    </row>
    <row r="81" spans="1:49" s="186" customFormat="1" ht="19.5" customHeight="1" x14ac:dyDescent="0.15">
      <c r="A81" s="212" t="s">
        <v>112</v>
      </c>
      <c r="B81" s="211">
        <v>1568</v>
      </c>
      <c r="C81" s="206">
        <v>6</v>
      </c>
      <c r="D81" s="206">
        <v>289</v>
      </c>
      <c r="E81" s="206">
        <v>233</v>
      </c>
      <c r="F81" s="209">
        <f t="shared" si="36"/>
        <v>2096</v>
      </c>
      <c r="G81" s="210">
        <v>6383</v>
      </c>
      <c r="H81" s="206">
        <v>3318</v>
      </c>
      <c r="I81" s="207">
        <f t="shared" si="37"/>
        <v>9701</v>
      </c>
      <c r="J81" s="210">
        <v>1</v>
      </c>
      <c r="K81" s="206">
        <v>45</v>
      </c>
      <c r="L81" s="207">
        <f t="shared" si="38"/>
        <v>46</v>
      </c>
      <c r="M81" s="168">
        <v>13</v>
      </c>
      <c r="N81" s="158">
        <v>1</v>
      </c>
      <c r="O81" s="158">
        <v>0</v>
      </c>
      <c r="P81" s="158">
        <v>0</v>
      </c>
      <c r="Q81" s="208">
        <v>18</v>
      </c>
      <c r="R81" s="206">
        <v>16</v>
      </c>
      <c r="S81" s="209">
        <f t="shared" si="39"/>
        <v>34</v>
      </c>
      <c r="T81" s="208">
        <v>3962</v>
      </c>
      <c r="U81" s="206">
        <v>1028</v>
      </c>
      <c r="V81" s="158">
        <v>0</v>
      </c>
      <c r="W81" s="207">
        <v>602</v>
      </c>
      <c r="X81" s="208">
        <v>124</v>
      </c>
      <c r="Y81" s="206">
        <v>28</v>
      </c>
      <c r="Z81" s="206">
        <v>0</v>
      </c>
      <c r="AA81" s="205">
        <v>0</v>
      </c>
      <c r="AB81" s="204">
        <f t="shared" si="40"/>
        <v>152</v>
      </c>
      <c r="AC81" s="161">
        <v>2</v>
      </c>
      <c r="AD81" s="159">
        <v>11</v>
      </c>
      <c r="AE81" s="160">
        <v>1</v>
      </c>
      <c r="AF81" s="159">
        <v>1423</v>
      </c>
      <c r="AG81" s="158">
        <v>1296</v>
      </c>
      <c r="AH81" s="158">
        <v>122</v>
      </c>
      <c r="AI81" s="158">
        <v>74</v>
      </c>
      <c r="AJ81" s="158">
        <v>0</v>
      </c>
      <c r="AK81" s="158">
        <v>0</v>
      </c>
      <c r="AL81" s="160">
        <v>0</v>
      </c>
      <c r="AM81" s="159">
        <v>477</v>
      </c>
      <c r="AN81" s="158">
        <v>283</v>
      </c>
      <c r="AO81" s="158">
        <v>0</v>
      </c>
      <c r="AP81" s="158">
        <v>0</v>
      </c>
      <c r="AQ81" s="158">
        <v>1</v>
      </c>
      <c r="AR81" s="158">
        <v>0</v>
      </c>
      <c r="AS81" s="157">
        <v>0</v>
      </c>
      <c r="AT81" s="203">
        <v>11876</v>
      </c>
      <c r="AU81" s="202">
        <v>17939</v>
      </c>
      <c r="AV81" s="201">
        <v>3615</v>
      </c>
      <c r="AW81" s="200">
        <v>0.65797340480362854</v>
      </c>
    </row>
    <row r="82" spans="1:49" s="186" customFormat="1" ht="19.5" customHeight="1" thickBot="1" x14ac:dyDescent="0.2">
      <c r="A82" s="212" t="s">
        <v>113</v>
      </c>
      <c r="B82" s="211">
        <v>2766</v>
      </c>
      <c r="C82" s="206">
        <v>32</v>
      </c>
      <c r="D82" s="206">
        <v>305</v>
      </c>
      <c r="E82" s="206">
        <v>216</v>
      </c>
      <c r="F82" s="209">
        <f t="shared" si="36"/>
        <v>3319</v>
      </c>
      <c r="G82" s="210">
        <v>10875</v>
      </c>
      <c r="H82" s="206">
        <v>3559</v>
      </c>
      <c r="I82" s="207">
        <f t="shared" si="37"/>
        <v>14434</v>
      </c>
      <c r="J82" s="210">
        <v>0</v>
      </c>
      <c r="K82" s="206">
        <v>35</v>
      </c>
      <c r="L82" s="207">
        <f t="shared" si="38"/>
        <v>35</v>
      </c>
      <c r="M82" s="168">
        <v>17</v>
      </c>
      <c r="N82" s="158">
        <v>0</v>
      </c>
      <c r="O82" s="158">
        <v>0</v>
      </c>
      <c r="P82" s="158">
        <v>2</v>
      </c>
      <c r="Q82" s="208">
        <v>11</v>
      </c>
      <c r="R82" s="206">
        <v>53</v>
      </c>
      <c r="S82" s="209">
        <f t="shared" si="39"/>
        <v>64</v>
      </c>
      <c r="T82" s="208">
        <v>6292</v>
      </c>
      <c r="U82" s="206">
        <v>1343</v>
      </c>
      <c r="V82" s="158">
        <v>385</v>
      </c>
      <c r="W82" s="207">
        <v>813</v>
      </c>
      <c r="X82" s="208">
        <v>182</v>
      </c>
      <c r="Y82" s="206">
        <v>40</v>
      </c>
      <c r="Z82" s="206">
        <v>0</v>
      </c>
      <c r="AA82" s="205">
        <v>0</v>
      </c>
      <c r="AB82" s="204">
        <f t="shared" si="40"/>
        <v>222</v>
      </c>
      <c r="AC82" s="161">
        <v>283</v>
      </c>
      <c r="AD82" s="159">
        <v>58</v>
      </c>
      <c r="AE82" s="160">
        <v>1</v>
      </c>
      <c r="AF82" s="159">
        <v>1975</v>
      </c>
      <c r="AG82" s="158">
        <v>1858</v>
      </c>
      <c r="AH82" s="158">
        <v>115</v>
      </c>
      <c r="AI82" s="158">
        <v>40</v>
      </c>
      <c r="AJ82" s="158">
        <v>0</v>
      </c>
      <c r="AK82" s="158">
        <v>0</v>
      </c>
      <c r="AL82" s="160">
        <v>0</v>
      </c>
      <c r="AM82" s="159">
        <v>937</v>
      </c>
      <c r="AN82" s="158">
        <v>484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03">
        <v>17826</v>
      </c>
      <c r="AU82" s="202">
        <v>27658</v>
      </c>
      <c r="AV82" s="201">
        <v>3859</v>
      </c>
      <c r="AW82" s="200">
        <v>0.75342940279894688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14698</v>
      </c>
      <c r="C83" s="150">
        <f t="shared" si="41"/>
        <v>126</v>
      </c>
      <c r="D83" s="150">
        <f t="shared" si="41"/>
        <v>2288</v>
      </c>
      <c r="E83" s="150">
        <f t="shared" si="41"/>
        <v>1760</v>
      </c>
      <c r="F83" s="152">
        <f t="shared" si="41"/>
        <v>18872</v>
      </c>
      <c r="G83" s="151">
        <f t="shared" si="41"/>
        <v>57613</v>
      </c>
      <c r="H83" s="150">
        <f t="shared" si="41"/>
        <v>19921</v>
      </c>
      <c r="I83" s="152">
        <f t="shared" si="41"/>
        <v>77534</v>
      </c>
      <c r="J83" s="151">
        <f t="shared" si="41"/>
        <v>7</v>
      </c>
      <c r="K83" s="150">
        <f t="shared" si="41"/>
        <v>314</v>
      </c>
      <c r="L83" s="152">
        <f t="shared" si="41"/>
        <v>321</v>
      </c>
      <c r="M83" s="153">
        <f t="shared" si="41"/>
        <v>78</v>
      </c>
      <c r="N83" s="150">
        <f t="shared" si="41"/>
        <v>3</v>
      </c>
      <c r="O83" s="150">
        <f t="shared" si="41"/>
        <v>1</v>
      </c>
      <c r="P83" s="149">
        <f t="shared" si="41"/>
        <v>12</v>
      </c>
      <c r="Q83" s="151">
        <f t="shared" si="41"/>
        <v>118</v>
      </c>
      <c r="R83" s="150">
        <f t="shared" si="41"/>
        <v>232</v>
      </c>
      <c r="S83" s="152">
        <f t="shared" si="41"/>
        <v>350</v>
      </c>
      <c r="T83" s="218">
        <f t="shared" si="41"/>
        <v>34072</v>
      </c>
      <c r="U83" s="217">
        <f t="shared" si="41"/>
        <v>8081</v>
      </c>
      <c r="V83" s="217">
        <f t="shared" si="41"/>
        <v>1783</v>
      </c>
      <c r="W83" s="216">
        <f t="shared" si="41"/>
        <v>4808</v>
      </c>
      <c r="X83" s="153">
        <f t="shared" si="41"/>
        <v>1140</v>
      </c>
      <c r="Y83" s="150">
        <f t="shared" si="41"/>
        <v>212</v>
      </c>
      <c r="Z83" s="150">
        <f t="shared" si="41"/>
        <v>0</v>
      </c>
      <c r="AA83" s="150">
        <f t="shared" si="41"/>
        <v>0</v>
      </c>
      <c r="AB83" s="149">
        <f t="shared" si="41"/>
        <v>1352</v>
      </c>
      <c r="AC83" s="148">
        <f t="shared" si="41"/>
        <v>638</v>
      </c>
      <c r="AD83" s="153">
        <f t="shared" si="41"/>
        <v>213</v>
      </c>
      <c r="AE83" s="149">
        <f t="shared" si="41"/>
        <v>8</v>
      </c>
      <c r="AF83" s="151">
        <f t="shared" si="41"/>
        <v>12247</v>
      </c>
      <c r="AG83" s="150">
        <f t="shared" si="41"/>
        <v>11378</v>
      </c>
      <c r="AH83" s="150">
        <f t="shared" si="41"/>
        <v>833</v>
      </c>
      <c r="AI83" s="150">
        <f t="shared" si="41"/>
        <v>430</v>
      </c>
      <c r="AJ83" s="150">
        <f t="shared" si="41"/>
        <v>8</v>
      </c>
      <c r="AK83" s="150">
        <f t="shared" si="41"/>
        <v>0</v>
      </c>
      <c r="AL83" s="152">
        <f t="shared" si="41"/>
        <v>0</v>
      </c>
      <c r="AM83" s="151">
        <f t="shared" si="41"/>
        <v>5350</v>
      </c>
      <c r="AN83" s="150">
        <f t="shared" si="41"/>
        <v>2585</v>
      </c>
      <c r="AO83" s="150">
        <f t="shared" si="41"/>
        <v>3</v>
      </c>
      <c r="AP83" s="150">
        <f t="shared" si="41"/>
        <v>0</v>
      </c>
      <c r="AQ83" s="150">
        <f t="shared" si="41"/>
        <v>55</v>
      </c>
      <c r="AR83" s="150">
        <f t="shared" si="41"/>
        <v>2</v>
      </c>
      <c r="AS83" s="152">
        <f t="shared" si="41"/>
        <v>0</v>
      </c>
      <c r="AT83" s="147">
        <v>97014</v>
      </c>
      <c r="AU83" s="148">
        <v>151304</v>
      </c>
      <c r="AV83" s="147">
        <v>22199</v>
      </c>
      <c r="AW83" s="146">
        <v>0.74306755745866326</v>
      </c>
    </row>
    <row r="84" spans="1:49" s="186" customFormat="1" ht="19.5" customHeight="1" x14ac:dyDescent="0.15">
      <c r="A84" s="212" t="s">
        <v>114</v>
      </c>
      <c r="B84" s="211">
        <v>1163</v>
      </c>
      <c r="C84" s="206">
        <v>11</v>
      </c>
      <c r="D84" s="206">
        <v>228</v>
      </c>
      <c r="E84" s="206">
        <v>215</v>
      </c>
      <c r="F84" s="209">
        <f>SUM(B84:E84)</f>
        <v>1617</v>
      </c>
      <c r="G84" s="210">
        <v>6900</v>
      </c>
      <c r="H84" s="206">
        <v>3178</v>
      </c>
      <c r="I84" s="207">
        <f>SUM(G84:H84)</f>
        <v>10078</v>
      </c>
      <c r="J84" s="210">
        <v>1</v>
      </c>
      <c r="K84" s="206">
        <v>62</v>
      </c>
      <c r="L84" s="207">
        <f>SUM(J84:K84)</f>
        <v>63</v>
      </c>
      <c r="M84" s="168">
        <v>16</v>
      </c>
      <c r="N84" s="158">
        <v>1</v>
      </c>
      <c r="O84" s="158">
        <v>0</v>
      </c>
      <c r="P84" s="158">
        <v>2</v>
      </c>
      <c r="Q84" s="208">
        <v>20</v>
      </c>
      <c r="R84" s="215">
        <v>12</v>
      </c>
      <c r="S84" s="209">
        <f>SUM(Q84:R84)</f>
        <v>32</v>
      </c>
      <c r="T84" s="208">
        <v>2985</v>
      </c>
      <c r="U84" s="206">
        <v>576</v>
      </c>
      <c r="V84" s="158">
        <v>0</v>
      </c>
      <c r="W84" s="207">
        <v>524</v>
      </c>
      <c r="X84" s="208">
        <v>88</v>
      </c>
      <c r="Y84" s="206">
        <v>26</v>
      </c>
      <c r="Z84" s="206">
        <v>0</v>
      </c>
      <c r="AA84" s="205">
        <v>0</v>
      </c>
      <c r="AB84" s="204">
        <f>SUM(X84:AA84)</f>
        <v>114</v>
      </c>
      <c r="AC84" s="161">
        <v>10</v>
      </c>
      <c r="AD84" s="159">
        <v>3</v>
      </c>
      <c r="AE84" s="160">
        <v>2</v>
      </c>
      <c r="AF84" s="173">
        <v>1160</v>
      </c>
      <c r="AG84" s="158">
        <v>1145</v>
      </c>
      <c r="AH84" s="172">
        <v>14</v>
      </c>
      <c r="AI84" s="158">
        <v>2</v>
      </c>
      <c r="AJ84" s="158">
        <v>0</v>
      </c>
      <c r="AK84" s="158">
        <v>0</v>
      </c>
      <c r="AL84" s="160">
        <v>0</v>
      </c>
      <c r="AM84" s="159">
        <v>343</v>
      </c>
      <c r="AN84" s="158">
        <v>142</v>
      </c>
      <c r="AO84" s="158">
        <v>0</v>
      </c>
      <c r="AP84" s="158">
        <v>0</v>
      </c>
      <c r="AQ84" s="158">
        <v>8</v>
      </c>
      <c r="AR84" s="158">
        <v>1</v>
      </c>
      <c r="AS84" s="157">
        <v>0</v>
      </c>
      <c r="AT84" s="203">
        <v>11827</v>
      </c>
      <c r="AU84" s="214">
        <v>16485</v>
      </c>
      <c r="AV84" s="213">
        <v>3482</v>
      </c>
      <c r="AW84" s="200">
        <v>0.68465965469339152</v>
      </c>
    </row>
    <row r="85" spans="1:49" s="186" customFormat="1" ht="19.5" customHeight="1" x14ac:dyDescent="0.15">
      <c r="A85" s="212" t="s">
        <v>115</v>
      </c>
      <c r="B85" s="211">
        <v>1852</v>
      </c>
      <c r="C85" s="206">
        <v>11</v>
      </c>
      <c r="D85" s="206">
        <v>302</v>
      </c>
      <c r="E85" s="206">
        <v>248</v>
      </c>
      <c r="F85" s="209">
        <f>SUM(B85:E85)</f>
        <v>2413</v>
      </c>
      <c r="G85" s="210">
        <v>9081</v>
      </c>
      <c r="H85" s="206">
        <v>2745</v>
      </c>
      <c r="I85" s="207">
        <f>SUM(G85:H85)</f>
        <v>11826</v>
      </c>
      <c r="J85" s="210">
        <v>0</v>
      </c>
      <c r="K85" s="206">
        <v>47</v>
      </c>
      <c r="L85" s="207">
        <f>SUM(J85:K85)</f>
        <v>47</v>
      </c>
      <c r="M85" s="168">
        <v>4</v>
      </c>
      <c r="N85" s="158">
        <v>0</v>
      </c>
      <c r="O85" s="158">
        <v>0</v>
      </c>
      <c r="P85" s="158">
        <v>0</v>
      </c>
      <c r="Q85" s="208">
        <v>26</v>
      </c>
      <c r="R85" s="206">
        <v>18</v>
      </c>
      <c r="S85" s="209">
        <f>SUM(Q85:R85)</f>
        <v>44</v>
      </c>
      <c r="T85" s="208">
        <v>4223</v>
      </c>
      <c r="U85" s="206">
        <v>910</v>
      </c>
      <c r="V85" s="158">
        <v>0</v>
      </c>
      <c r="W85" s="207">
        <v>672</v>
      </c>
      <c r="X85" s="208">
        <v>122</v>
      </c>
      <c r="Y85" s="206">
        <v>30</v>
      </c>
      <c r="Z85" s="206">
        <v>0</v>
      </c>
      <c r="AA85" s="205">
        <v>0</v>
      </c>
      <c r="AB85" s="204">
        <f>SUM(X85:AA85)</f>
        <v>152</v>
      </c>
      <c r="AC85" s="161">
        <v>8</v>
      </c>
      <c r="AD85" s="159">
        <v>7</v>
      </c>
      <c r="AE85" s="160">
        <v>1</v>
      </c>
      <c r="AF85" s="159">
        <v>1699</v>
      </c>
      <c r="AG85" s="158">
        <v>1655</v>
      </c>
      <c r="AH85" s="158">
        <v>23</v>
      </c>
      <c r="AI85" s="158">
        <v>10</v>
      </c>
      <c r="AJ85" s="158">
        <v>0</v>
      </c>
      <c r="AK85" s="158">
        <v>0</v>
      </c>
      <c r="AL85" s="160">
        <v>0</v>
      </c>
      <c r="AM85" s="159">
        <v>933</v>
      </c>
      <c r="AN85" s="158">
        <v>316</v>
      </c>
      <c r="AO85" s="158">
        <v>0</v>
      </c>
      <c r="AP85" s="158">
        <v>0</v>
      </c>
      <c r="AQ85" s="158">
        <v>4</v>
      </c>
      <c r="AR85" s="158">
        <v>0</v>
      </c>
      <c r="AS85" s="157">
        <v>0</v>
      </c>
      <c r="AT85" s="203">
        <v>14344</v>
      </c>
      <c r="AU85" s="202">
        <v>21415</v>
      </c>
      <c r="AV85" s="201">
        <v>3055</v>
      </c>
      <c r="AW85" s="200">
        <v>0.76788432267884321</v>
      </c>
    </row>
    <row r="86" spans="1:49" s="186" customFormat="1" ht="19.5" customHeight="1" x14ac:dyDescent="0.15">
      <c r="A86" s="212" t="s">
        <v>116</v>
      </c>
      <c r="B86" s="211">
        <v>2205</v>
      </c>
      <c r="C86" s="206">
        <v>9</v>
      </c>
      <c r="D86" s="206">
        <v>533</v>
      </c>
      <c r="E86" s="206">
        <v>287</v>
      </c>
      <c r="F86" s="209">
        <f>SUM(B86:E86)</f>
        <v>3034</v>
      </c>
      <c r="G86" s="210">
        <v>13170</v>
      </c>
      <c r="H86" s="206">
        <v>2847</v>
      </c>
      <c r="I86" s="207">
        <f>SUM(G86:H86)</f>
        <v>16017</v>
      </c>
      <c r="J86" s="210">
        <v>0</v>
      </c>
      <c r="K86" s="206">
        <v>56</v>
      </c>
      <c r="L86" s="207">
        <f>SUM(J86:K86)</f>
        <v>56</v>
      </c>
      <c r="M86" s="168">
        <v>12</v>
      </c>
      <c r="N86" s="158">
        <v>0</v>
      </c>
      <c r="O86" s="158">
        <v>0</v>
      </c>
      <c r="P86" s="158">
        <v>4</v>
      </c>
      <c r="Q86" s="208">
        <v>40</v>
      </c>
      <c r="R86" s="206">
        <v>17</v>
      </c>
      <c r="S86" s="209">
        <f>SUM(Q86:R86)</f>
        <v>57</v>
      </c>
      <c r="T86" s="208">
        <v>5919</v>
      </c>
      <c r="U86" s="206">
        <v>1204</v>
      </c>
      <c r="V86" s="158">
        <v>0</v>
      </c>
      <c r="W86" s="207">
        <v>905</v>
      </c>
      <c r="X86" s="208">
        <v>255</v>
      </c>
      <c r="Y86" s="206">
        <v>126</v>
      </c>
      <c r="Z86" s="206">
        <v>0</v>
      </c>
      <c r="AA86" s="205">
        <v>0</v>
      </c>
      <c r="AB86" s="204">
        <f>SUM(X86:AA86)</f>
        <v>381</v>
      </c>
      <c r="AC86" s="161">
        <v>218</v>
      </c>
      <c r="AD86" s="159">
        <v>43</v>
      </c>
      <c r="AE86" s="160">
        <v>0</v>
      </c>
      <c r="AF86" s="159">
        <v>2366</v>
      </c>
      <c r="AG86" s="158">
        <v>2205</v>
      </c>
      <c r="AH86" s="158">
        <v>136</v>
      </c>
      <c r="AI86" s="158">
        <v>60</v>
      </c>
      <c r="AJ86" s="158">
        <v>0</v>
      </c>
      <c r="AK86" s="158">
        <v>0</v>
      </c>
      <c r="AL86" s="160">
        <v>0</v>
      </c>
      <c r="AM86" s="159">
        <v>905</v>
      </c>
      <c r="AN86" s="158">
        <v>433</v>
      </c>
      <c r="AO86" s="158">
        <v>0</v>
      </c>
      <c r="AP86" s="158">
        <v>0</v>
      </c>
      <c r="AQ86" s="158">
        <v>12</v>
      </c>
      <c r="AR86" s="158">
        <v>0</v>
      </c>
      <c r="AS86" s="157">
        <v>0</v>
      </c>
      <c r="AT86" s="203">
        <v>19144</v>
      </c>
      <c r="AU86" s="202">
        <v>29045</v>
      </c>
      <c r="AV86" s="201">
        <v>3211</v>
      </c>
      <c r="AW86" s="200">
        <v>0.82225135793219706</v>
      </c>
    </row>
    <row r="87" spans="1:49" s="186" customFormat="1" ht="19.5" customHeight="1" thickBot="1" x14ac:dyDescent="0.2">
      <c r="A87" s="212" t="s">
        <v>117</v>
      </c>
      <c r="B87" s="211">
        <v>1272</v>
      </c>
      <c r="C87" s="206">
        <v>9</v>
      </c>
      <c r="D87" s="206">
        <v>232</v>
      </c>
      <c r="E87" s="206">
        <v>222</v>
      </c>
      <c r="F87" s="209">
        <f>SUM(B87:E87)</f>
        <v>1735</v>
      </c>
      <c r="G87" s="210">
        <v>6054</v>
      </c>
      <c r="H87" s="206">
        <v>3030</v>
      </c>
      <c r="I87" s="207">
        <f>SUM(G87:H87)</f>
        <v>9084</v>
      </c>
      <c r="J87" s="210">
        <v>0</v>
      </c>
      <c r="K87" s="206">
        <v>17</v>
      </c>
      <c r="L87" s="207">
        <f>SUM(J87:K87)</f>
        <v>17</v>
      </c>
      <c r="M87" s="168">
        <v>20</v>
      </c>
      <c r="N87" s="158">
        <v>0</v>
      </c>
      <c r="O87" s="158">
        <v>0</v>
      </c>
      <c r="P87" s="158">
        <v>4</v>
      </c>
      <c r="Q87" s="208">
        <v>21</v>
      </c>
      <c r="R87" s="206">
        <v>20</v>
      </c>
      <c r="S87" s="209">
        <f>SUM(Q87:R87)</f>
        <v>41</v>
      </c>
      <c r="T87" s="208">
        <v>3101</v>
      </c>
      <c r="U87" s="206">
        <v>325</v>
      </c>
      <c r="V87" s="158">
        <v>0</v>
      </c>
      <c r="W87" s="207">
        <v>531</v>
      </c>
      <c r="X87" s="208">
        <v>107</v>
      </c>
      <c r="Y87" s="206">
        <v>21</v>
      </c>
      <c r="Z87" s="206">
        <v>0</v>
      </c>
      <c r="AA87" s="205">
        <v>1</v>
      </c>
      <c r="AB87" s="204">
        <f>SUM(X87:AA87)</f>
        <v>129</v>
      </c>
      <c r="AC87" s="161">
        <v>2</v>
      </c>
      <c r="AD87" s="159">
        <v>19</v>
      </c>
      <c r="AE87" s="160">
        <v>2</v>
      </c>
      <c r="AF87" s="159">
        <v>1241</v>
      </c>
      <c r="AG87" s="158">
        <v>1013</v>
      </c>
      <c r="AH87" s="158">
        <v>224</v>
      </c>
      <c r="AI87" s="158">
        <v>76</v>
      </c>
      <c r="AJ87" s="158">
        <v>0</v>
      </c>
      <c r="AK87" s="158">
        <v>0</v>
      </c>
      <c r="AL87" s="160">
        <v>0</v>
      </c>
      <c r="AM87" s="159">
        <v>491</v>
      </c>
      <c r="AN87" s="158">
        <v>212</v>
      </c>
      <c r="AO87" s="158">
        <v>0</v>
      </c>
      <c r="AP87" s="158">
        <v>0</v>
      </c>
      <c r="AQ87" s="158">
        <v>0</v>
      </c>
      <c r="AR87" s="158">
        <v>0</v>
      </c>
      <c r="AS87" s="157">
        <v>0</v>
      </c>
      <c r="AT87" s="203">
        <v>10895</v>
      </c>
      <c r="AU87" s="202">
        <v>15921</v>
      </c>
      <c r="AV87" s="201">
        <v>3298</v>
      </c>
      <c r="AW87" s="200">
        <v>0.66644649933949807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6492</v>
      </c>
      <c r="C88" s="150">
        <f t="shared" si="42"/>
        <v>40</v>
      </c>
      <c r="D88" s="150">
        <f t="shared" si="42"/>
        <v>1295</v>
      </c>
      <c r="E88" s="150">
        <f t="shared" si="42"/>
        <v>972</v>
      </c>
      <c r="F88" s="152">
        <f t="shared" si="42"/>
        <v>8799</v>
      </c>
      <c r="G88" s="151">
        <f t="shared" si="42"/>
        <v>35205</v>
      </c>
      <c r="H88" s="150">
        <f t="shared" si="42"/>
        <v>11800</v>
      </c>
      <c r="I88" s="152">
        <f t="shared" si="42"/>
        <v>47005</v>
      </c>
      <c r="J88" s="151">
        <f t="shared" si="42"/>
        <v>1</v>
      </c>
      <c r="K88" s="150">
        <f t="shared" si="42"/>
        <v>182</v>
      </c>
      <c r="L88" s="152">
        <f t="shared" si="42"/>
        <v>183</v>
      </c>
      <c r="M88" s="153">
        <f t="shared" si="42"/>
        <v>52</v>
      </c>
      <c r="N88" s="150">
        <f t="shared" si="42"/>
        <v>1</v>
      </c>
      <c r="O88" s="150">
        <f t="shared" si="42"/>
        <v>0</v>
      </c>
      <c r="P88" s="149">
        <f t="shared" si="42"/>
        <v>10</v>
      </c>
      <c r="Q88" s="151">
        <f t="shared" si="42"/>
        <v>107</v>
      </c>
      <c r="R88" s="150">
        <f t="shared" si="42"/>
        <v>67</v>
      </c>
      <c r="S88" s="152">
        <f t="shared" si="42"/>
        <v>174</v>
      </c>
      <c r="T88" s="218">
        <f t="shared" si="42"/>
        <v>16228</v>
      </c>
      <c r="U88" s="217">
        <f t="shared" si="42"/>
        <v>3015</v>
      </c>
      <c r="V88" s="217">
        <f t="shared" si="42"/>
        <v>0</v>
      </c>
      <c r="W88" s="216">
        <f t="shared" si="42"/>
        <v>2632</v>
      </c>
      <c r="X88" s="153">
        <f t="shared" si="42"/>
        <v>572</v>
      </c>
      <c r="Y88" s="150">
        <f t="shared" si="42"/>
        <v>203</v>
      </c>
      <c r="Z88" s="150">
        <f t="shared" si="42"/>
        <v>0</v>
      </c>
      <c r="AA88" s="150">
        <f t="shared" si="42"/>
        <v>1</v>
      </c>
      <c r="AB88" s="149">
        <f t="shared" si="42"/>
        <v>776</v>
      </c>
      <c r="AC88" s="148">
        <f t="shared" si="42"/>
        <v>238</v>
      </c>
      <c r="AD88" s="153">
        <f t="shared" si="42"/>
        <v>72</v>
      </c>
      <c r="AE88" s="149">
        <f t="shared" si="42"/>
        <v>5</v>
      </c>
      <c r="AF88" s="151">
        <f t="shared" si="42"/>
        <v>6466</v>
      </c>
      <c r="AG88" s="150">
        <f t="shared" si="42"/>
        <v>6018</v>
      </c>
      <c r="AH88" s="150">
        <f t="shared" si="42"/>
        <v>397</v>
      </c>
      <c r="AI88" s="150">
        <f t="shared" si="42"/>
        <v>148</v>
      </c>
      <c r="AJ88" s="150">
        <f t="shared" si="42"/>
        <v>0</v>
      </c>
      <c r="AK88" s="150">
        <f t="shared" si="42"/>
        <v>0</v>
      </c>
      <c r="AL88" s="152">
        <f t="shared" si="42"/>
        <v>0</v>
      </c>
      <c r="AM88" s="151">
        <f t="shared" si="42"/>
        <v>2672</v>
      </c>
      <c r="AN88" s="150">
        <f t="shared" si="42"/>
        <v>1103</v>
      </c>
      <c r="AO88" s="150">
        <f t="shared" si="42"/>
        <v>0</v>
      </c>
      <c r="AP88" s="150">
        <f t="shared" si="42"/>
        <v>0</v>
      </c>
      <c r="AQ88" s="150">
        <f t="shared" si="42"/>
        <v>24</v>
      </c>
      <c r="AR88" s="150">
        <f t="shared" si="42"/>
        <v>1</v>
      </c>
      <c r="AS88" s="152">
        <f t="shared" si="42"/>
        <v>0</v>
      </c>
      <c r="AT88" s="147">
        <v>56210</v>
      </c>
      <c r="AU88" s="148">
        <v>82866</v>
      </c>
      <c r="AV88" s="147">
        <v>13046</v>
      </c>
      <c r="AW88" s="146">
        <v>0.74896287628975644</v>
      </c>
    </row>
    <row r="89" spans="1:49" s="186" customFormat="1" ht="19.5" customHeight="1" x14ac:dyDescent="0.15">
      <c r="A89" s="212" t="s">
        <v>118</v>
      </c>
      <c r="B89" s="211">
        <v>2912</v>
      </c>
      <c r="C89" s="206">
        <v>32</v>
      </c>
      <c r="D89" s="206">
        <v>357</v>
      </c>
      <c r="E89" s="206">
        <v>605</v>
      </c>
      <c r="F89" s="209">
        <f t="shared" ref="F89:F101" si="43">SUM(B89:E89)</f>
        <v>3906</v>
      </c>
      <c r="G89" s="210">
        <v>9948</v>
      </c>
      <c r="H89" s="206">
        <v>4115</v>
      </c>
      <c r="I89" s="207">
        <f t="shared" ref="I89:I101" si="44">SUM(G89:H89)</f>
        <v>14063</v>
      </c>
      <c r="J89" s="210">
        <v>10</v>
      </c>
      <c r="K89" s="206">
        <v>200</v>
      </c>
      <c r="L89" s="207">
        <f t="shared" ref="L89:L101" si="45">SUM(J89:K89)</f>
        <v>210</v>
      </c>
      <c r="M89" s="168">
        <v>14</v>
      </c>
      <c r="N89" s="158">
        <v>0</v>
      </c>
      <c r="O89" s="158">
        <v>0</v>
      </c>
      <c r="P89" s="158">
        <v>4</v>
      </c>
      <c r="Q89" s="208">
        <v>24</v>
      </c>
      <c r="R89" s="215">
        <v>86</v>
      </c>
      <c r="S89" s="209">
        <f t="shared" ref="S89:S101" si="46">SUM(Q89:R89)</f>
        <v>110</v>
      </c>
      <c r="T89" s="208">
        <v>7696</v>
      </c>
      <c r="U89" s="206">
        <v>2887</v>
      </c>
      <c r="V89" s="158">
        <v>0</v>
      </c>
      <c r="W89" s="207">
        <v>621</v>
      </c>
      <c r="X89" s="208">
        <v>177</v>
      </c>
      <c r="Y89" s="206">
        <v>37</v>
      </c>
      <c r="Z89" s="206">
        <v>0</v>
      </c>
      <c r="AA89" s="205">
        <v>0</v>
      </c>
      <c r="AB89" s="204">
        <f t="shared" ref="AB89:AB101" si="47">SUM(X89:AA89)</f>
        <v>214</v>
      </c>
      <c r="AC89" s="161">
        <v>248</v>
      </c>
      <c r="AD89" s="159">
        <v>25</v>
      </c>
      <c r="AE89" s="160">
        <v>2</v>
      </c>
      <c r="AF89" s="173">
        <v>3013</v>
      </c>
      <c r="AG89" s="158">
        <v>2721</v>
      </c>
      <c r="AH89" s="172">
        <v>156</v>
      </c>
      <c r="AI89" s="158">
        <v>80</v>
      </c>
      <c r="AJ89" s="158">
        <v>0</v>
      </c>
      <c r="AK89" s="158">
        <v>0</v>
      </c>
      <c r="AL89" s="160">
        <v>40</v>
      </c>
      <c r="AM89" s="159">
        <v>1039</v>
      </c>
      <c r="AN89" s="158">
        <v>460</v>
      </c>
      <c r="AO89" s="158">
        <v>0</v>
      </c>
      <c r="AP89" s="158">
        <v>0</v>
      </c>
      <c r="AQ89" s="158">
        <v>185</v>
      </c>
      <c r="AR89" s="158">
        <v>8</v>
      </c>
      <c r="AS89" s="157">
        <v>0</v>
      </c>
      <c r="AT89" s="203">
        <v>18329</v>
      </c>
      <c r="AU89" s="214">
        <v>30869</v>
      </c>
      <c r="AV89" s="213">
        <v>4966</v>
      </c>
      <c r="AW89" s="200">
        <v>0.70738818175353768</v>
      </c>
    </row>
    <row r="90" spans="1:49" s="186" customFormat="1" ht="19.5" customHeight="1" x14ac:dyDescent="0.15">
      <c r="A90" s="212" t="s">
        <v>119</v>
      </c>
      <c r="B90" s="211">
        <v>1738</v>
      </c>
      <c r="C90" s="206">
        <v>36</v>
      </c>
      <c r="D90" s="206">
        <v>255</v>
      </c>
      <c r="E90" s="206">
        <v>282</v>
      </c>
      <c r="F90" s="209">
        <f t="shared" si="43"/>
        <v>2311</v>
      </c>
      <c r="G90" s="210">
        <v>7109</v>
      </c>
      <c r="H90" s="206">
        <v>4371</v>
      </c>
      <c r="I90" s="207">
        <f t="shared" si="44"/>
        <v>11480</v>
      </c>
      <c r="J90" s="210">
        <v>0</v>
      </c>
      <c r="K90" s="206">
        <v>56</v>
      </c>
      <c r="L90" s="207">
        <f t="shared" si="45"/>
        <v>56</v>
      </c>
      <c r="M90" s="168">
        <v>9</v>
      </c>
      <c r="N90" s="158">
        <v>2</v>
      </c>
      <c r="O90" s="158">
        <v>0</v>
      </c>
      <c r="P90" s="158">
        <v>0</v>
      </c>
      <c r="Q90" s="208">
        <v>5</v>
      </c>
      <c r="R90" s="206">
        <v>71</v>
      </c>
      <c r="S90" s="209">
        <f t="shared" si="46"/>
        <v>76</v>
      </c>
      <c r="T90" s="208">
        <v>4790</v>
      </c>
      <c r="U90" s="206">
        <v>1360</v>
      </c>
      <c r="V90" s="158">
        <v>0</v>
      </c>
      <c r="W90" s="207">
        <v>639</v>
      </c>
      <c r="X90" s="208">
        <v>114</v>
      </c>
      <c r="Y90" s="206">
        <v>29</v>
      </c>
      <c r="Z90" s="206">
        <v>0</v>
      </c>
      <c r="AA90" s="205">
        <v>0</v>
      </c>
      <c r="AB90" s="204">
        <f t="shared" si="47"/>
        <v>143</v>
      </c>
      <c r="AC90" s="161">
        <v>15</v>
      </c>
      <c r="AD90" s="159">
        <v>23</v>
      </c>
      <c r="AE90" s="160">
        <v>2</v>
      </c>
      <c r="AF90" s="159">
        <v>1513</v>
      </c>
      <c r="AG90" s="158">
        <v>1416</v>
      </c>
      <c r="AH90" s="158">
        <v>81</v>
      </c>
      <c r="AI90" s="158">
        <v>27</v>
      </c>
      <c r="AJ90" s="158">
        <v>0</v>
      </c>
      <c r="AK90" s="158">
        <v>0</v>
      </c>
      <c r="AL90" s="160">
        <v>9</v>
      </c>
      <c r="AM90" s="159">
        <v>306</v>
      </c>
      <c r="AN90" s="158">
        <v>166</v>
      </c>
      <c r="AO90" s="158">
        <v>0</v>
      </c>
      <c r="AP90" s="158">
        <v>0</v>
      </c>
      <c r="AQ90" s="158">
        <v>7</v>
      </c>
      <c r="AR90" s="158">
        <v>2</v>
      </c>
      <c r="AS90" s="157">
        <v>0</v>
      </c>
      <c r="AT90" s="203">
        <v>13934</v>
      </c>
      <c r="AU90" s="202">
        <v>20811</v>
      </c>
      <c r="AV90" s="201">
        <v>4754</v>
      </c>
      <c r="AW90" s="200">
        <v>0.61925087108013932</v>
      </c>
    </row>
    <row r="91" spans="1:49" s="186" customFormat="1" ht="19.5" customHeight="1" x14ac:dyDescent="0.15">
      <c r="A91" s="212" t="s">
        <v>120</v>
      </c>
      <c r="B91" s="211">
        <v>1507</v>
      </c>
      <c r="C91" s="206">
        <v>18</v>
      </c>
      <c r="D91" s="206">
        <v>273</v>
      </c>
      <c r="E91" s="206">
        <v>251</v>
      </c>
      <c r="F91" s="209">
        <f t="shared" si="43"/>
        <v>2049</v>
      </c>
      <c r="G91" s="210">
        <v>8251</v>
      </c>
      <c r="H91" s="206">
        <v>4237</v>
      </c>
      <c r="I91" s="207">
        <f t="shared" si="44"/>
        <v>12488</v>
      </c>
      <c r="J91" s="210">
        <v>0</v>
      </c>
      <c r="K91" s="206">
        <v>119</v>
      </c>
      <c r="L91" s="207">
        <f t="shared" si="45"/>
        <v>119</v>
      </c>
      <c r="M91" s="168">
        <v>7</v>
      </c>
      <c r="N91" s="158">
        <v>0</v>
      </c>
      <c r="O91" s="158">
        <v>0</v>
      </c>
      <c r="P91" s="158">
        <v>2</v>
      </c>
      <c r="Q91" s="208">
        <v>16</v>
      </c>
      <c r="R91" s="206">
        <v>62</v>
      </c>
      <c r="S91" s="209">
        <f t="shared" si="46"/>
        <v>78</v>
      </c>
      <c r="T91" s="208">
        <v>4008</v>
      </c>
      <c r="U91" s="206">
        <v>1419</v>
      </c>
      <c r="V91" s="158">
        <v>0</v>
      </c>
      <c r="W91" s="207">
        <v>406</v>
      </c>
      <c r="X91" s="208">
        <v>109</v>
      </c>
      <c r="Y91" s="206">
        <v>30</v>
      </c>
      <c r="Z91" s="206">
        <v>0</v>
      </c>
      <c r="AA91" s="205">
        <v>0</v>
      </c>
      <c r="AB91" s="204">
        <f t="shared" si="47"/>
        <v>139</v>
      </c>
      <c r="AC91" s="161">
        <v>45</v>
      </c>
      <c r="AD91" s="159">
        <v>4</v>
      </c>
      <c r="AE91" s="160">
        <v>1</v>
      </c>
      <c r="AF91" s="159">
        <v>1597</v>
      </c>
      <c r="AG91" s="158">
        <v>1556</v>
      </c>
      <c r="AH91" s="158">
        <v>39</v>
      </c>
      <c r="AI91" s="158">
        <v>18</v>
      </c>
      <c r="AJ91" s="158">
        <v>0</v>
      </c>
      <c r="AK91" s="158">
        <v>0</v>
      </c>
      <c r="AL91" s="160">
        <v>0</v>
      </c>
      <c r="AM91" s="159">
        <v>136</v>
      </c>
      <c r="AN91" s="158">
        <v>72</v>
      </c>
      <c r="AO91" s="158">
        <v>0</v>
      </c>
      <c r="AP91" s="158">
        <v>0</v>
      </c>
      <c r="AQ91" s="158">
        <v>46</v>
      </c>
      <c r="AR91" s="158">
        <v>1</v>
      </c>
      <c r="AS91" s="157">
        <v>0</v>
      </c>
      <c r="AT91" s="203">
        <v>14693</v>
      </c>
      <c r="AU91" s="202">
        <v>20748</v>
      </c>
      <c r="AV91" s="201">
        <v>4632</v>
      </c>
      <c r="AW91" s="200">
        <v>0.6607142857142857</v>
      </c>
    </row>
    <row r="92" spans="1:49" s="186" customFormat="1" ht="19.5" customHeight="1" x14ac:dyDescent="0.15">
      <c r="A92" s="212" t="s">
        <v>121</v>
      </c>
      <c r="B92" s="211">
        <v>591</v>
      </c>
      <c r="C92" s="206">
        <v>10</v>
      </c>
      <c r="D92" s="206">
        <v>123</v>
      </c>
      <c r="E92" s="206">
        <v>222</v>
      </c>
      <c r="F92" s="209">
        <f t="shared" si="43"/>
        <v>946</v>
      </c>
      <c r="G92" s="210">
        <v>2761</v>
      </c>
      <c r="H92" s="206">
        <v>2872</v>
      </c>
      <c r="I92" s="207">
        <f t="shared" si="44"/>
        <v>5633</v>
      </c>
      <c r="J92" s="210">
        <v>0</v>
      </c>
      <c r="K92" s="206">
        <v>46</v>
      </c>
      <c r="L92" s="207">
        <f t="shared" si="45"/>
        <v>46</v>
      </c>
      <c r="M92" s="168">
        <v>2</v>
      </c>
      <c r="N92" s="158">
        <v>0</v>
      </c>
      <c r="O92" s="158">
        <v>0</v>
      </c>
      <c r="P92" s="158">
        <v>0</v>
      </c>
      <c r="Q92" s="208">
        <v>14</v>
      </c>
      <c r="R92" s="206">
        <v>33</v>
      </c>
      <c r="S92" s="209">
        <f t="shared" si="46"/>
        <v>47</v>
      </c>
      <c r="T92" s="208">
        <v>2094</v>
      </c>
      <c r="U92" s="206">
        <v>699</v>
      </c>
      <c r="V92" s="158">
        <v>0</v>
      </c>
      <c r="W92" s="207">
        <v>286</v>
      </c>
      <c r="X92" s="208">
        <v>48</v>
      </c>
      <c r="Y92" s="206">
        <v>17</v>
      </c>
      <c r="Z92" s="206">
        <v>0</v>
      </c>
      <c r="AA92" s="205">
        <v>0</v>
      </c>
      <c r="AB92" s="204">
        <f t="shared" si="47"/>
        <v>65</v>
      </c>
      <c r="AC92" s="161">
        <v>42</v>
      </c>
      <c r="AD92" s="159">
        <v>2</v>
      </c>
      <c r="AE92" s="160">
        <v>2</v>
      </c>
      <c r="AF92" s="159">
        <v>695</v>
      </c>
      <c r="AG92" s="158">
        <v>673</v>
      </c>
      <c r="AH92" s="158">
        <v>21</v>
      </c>
      <c r="AI92" s="158">
        <v>11</v>
      </c>
      <c r="AJ92" s="158">
        <v>0</v>
      </c>
      <c r="AK92" s="158">
        <v>0</v>
      </c>
      <c r="AL92" s="160">
        <v>0</v>
      </c>
      <c r="AM92" s="159">
        <v>88</v>
      </c>
      <c r="AN92" s="158">
        <v>42</v>
      </c>
      <c r="AO92" s="158">
        <v>0</v>
      </c>
      <c r="AP92" s="158">
        <v>0</v>
      </c>
      <c r="AQ92" s="158">
        <v>16</v>
      </c>
      <c r="AR92" s="158">
        <v>2</v>
      </c>
      <c r="AS92" s="157">
        <v>0</v>
      </c>
      <c r="AT92" s="203">
        <v>6664</v>
      </c>
      <c r="AU92" s="202">
        <v>9717</v>
      </c>
      <c r="AV92" s="201">
        <v>3152</v>
      </c>
      <c r="AW92" s="200">
        <v>0.49014734599680454</v>
      </c>
    </row>
    <row r="93" spans="1:49" s="186" customFormat="1" ht="19.5" customHeight="1" x14ac:dyDescent="0.15">
      <c r="A93" s="212" t="s">
        <v>122</v>
      </c>
      <c r="B93" s="211">
        <v>1524</v>
      </c>
      <c r="C93" s="206">
        <v>12</v>
      </c>
      <c r="D93" s="206">
        <v>231</v>
      </c>
      <c r="E93" s="206">
        <v>283</v>
      </c>
      <c r="F93" s="209">
        <f t="shared" si="43"/>
        <v>2050</v>
      </c>
      <c r="G93" s="210">
        <v>6615</v>
      </c>
      <c r="H93" s="206">
        <v>3688</v>
      </c>
      <c r="I93" s="207">
        <f t="shared" si="44"/>
        <v>10303</v>
      </c>
      <c r="J93" s="210">
        <v>0</v>
      </c>
      <c r="K93" s="206">
        <v>21</v>
      </c>
      <c r="L93" s="207">
        <f t="shared" si="45"/>
        <v>21</v>
      </c>
      <c r="M93" s="168">
        <v>7</v>
      </c>
      <c r="N93" s="158">
        <v>0</v>
      </c>
      <c r="O93" s="158">
        <v>0</v>
      </c>
      <c r="P93" s="158">
        <v>2</v>
      </c>
      <c r="Q93" s="208">
        <v>9</v>
      </c>
      <c r="R93" s="206">
        <v>40</v>
      </c>
      <c r="S93" s="209">
        <f t="shared" si="46"/>
        <v>49</v>
      </c>
      <c r="T93" s="208">
        <v>4045</v>
      </c>
      <c r="U93" s="206">
        <v>1125</v>
      </c>
      <c r="V93" s="158">
        <v>0</v>
      </c>
      <c r="W93" s="207">
        <v>486</v>
      </c>
      <c r="X93" s="208">
        <v>108</v>
      </c>
      <c r="Y93" s="206">
        <v>17</v>
      </c>
      <c r="Z93" s="206">
        <v>0</v>
      </c>
      <c r="AA93" s="205">
        <v>0</v>
      </c>
      <c r="AB93" s="204">
        <f t="shared" si="47"/>
        <v>125</v>
      </c>
      <c r="AC93" s="161">
        <v>5</v>
      </c>
      <c r="AD93" s="159">
        <v>19</v>
      </c>
      <c r="AE93" s="160">
        <v>2</v>
      </c>
      <c r="AF93" s="159">
        <v>1410</v>
      </c>
      <c r="AG93" s="158">
        <v>1349</v>
      </c>
      <c r="AH93" s="158">
        <v>61</v>
      </c>
      <c r="AI93" s="158">
        <v>20</v>
      </c>
      <c r="AJ93" s="158">
        <v>0</v>
      </c>
      <c r="AK93" s="158">
        <v>0</v>
      </c>
      <c r="AL93" s="160">
        <v>0</v>
      </c>
      <c r="AM93" s="159">
        <v>157</v>
      </c>
      <c r="AN93" s="158">
        <v>77</v>
      </c>
      <c r="AO93" s="158">
        <v>0</v>
      </c>
      <c r="AP93" s="158">
        <v>0</v>
      </c>
      <c r="AQ93" s="158">
        <v>2</v>
      </c>
      <c r="AR93" s="158">
        <v>0</v>
      </c>
      <c r="AS93" s="157">
        <v>0</v>
      </c>
      <c r="AT93" s="203">
        <v>12450</v>
      </c>
      <c r="AU93" s="202">
        <v>18264</v>
      </c>
      <c r="AV93" s="201">
        <v>4011</v>
      </c>
      <c r="AW93" s="200">
        <v>0.64204600601766471</v>
      </c>
    </row>
    <row r="94" spans="1:49" s="186" customFormat="1" ht="19.5" customHeight="1" x14ac:dyDescent="0.15">
      <c r="A94" s="212" t="s">
        <v>123</v>
      </c>
      <c r="B94" s="211">
        <v>1522</v>
      </c>
      <c r="C94" s="206">
        <v>21</v>
      </c>
      <c r="D94" s="206">
        <v>191</v>
      </c>
      <c r="E94" s="206">
        <v>260</v>
      </c>
      <c r="F94" s="209">
        <f t="shared" si="43"/>
        <v>1994</v>
      </c>
      <c r="G94" s="210">
        <v>6866</v>
      </c>
      <c r="H94" s="206">
        <v>3563</v>
      </c>
      <c r="I94" s="207">
        <f t="shared" si="44"/>
        <v>10429</v>
      </c>
      <c r="J94" s="210">
        <v>1</v>
      </c>
      <c r="K94" s="206">
        <v>7</v>
      </c>
      <c r="L94" s="207">
        <f t="shared" si="45"/>
        <v>8</v>
      </c>
      <c r="M94" s="168">
        <v>19</v>
      </c>
      <c r="N94" s="158">
        <v>0</v>
      </c>
      <c r="O94" s="158">
        <v>0</v>
      </c>
      <c r="P94" s="158">
        <v>5</v>
      </c>
      <c r="Q94" s="208">
        <v>9</v>
      </c>
      <c r="R94" s="206">
        <v>15</v>
      </c>
      <c r="S94" s="209">
        <f t="shared" si="46"/>
        <v>24</v>
      </c>
      <c r="T94" s="208">
        <v>3738</v>
      </c>
      <c r="U94" s="206">
        <v>714</v>
      </c>
      <c r="V94" s="158">
        <v>0</v>
      </c>
      <c r="W94" s="207">
        <v>609</v>
      </c>
      <c r="X94" s="208">
        <v>63</v>
      </c>
      <c r="Y94" s="206">
        <v>17</v>
      </c>
      <c r="Z94" s="206">
        <v>0</v>
      </c>
      <c r="AA94" s="205">
        <v>0</v>
      </c>
      <c r="AB94" s="204">
        <f t="shared" si="47"/>
        <v>80</v>
      </c>
      <c r="AC94" s="161">
        <v>9</v>
      </c>
      <c r="AD94" s="159">
        <v>7</v>
      </c>
      <c r="AE94" s="160">
        <v>2</v>
      </c>
      <c r="AF94" s="159">
        <v>1325</v>
      </c>
      <c r="AG94" s="158">
        <v>1251</v>
      </c>
      <c r="AH94" s="158">
        <v>44</v>
      </c>
      <c r="AI94" s="158">
        <v>15</v>
      </c>
      <c r="AJ94" s="158">
        <v>0</v>
      </c>
      <c r="AK94" s="158">
        <v>0</v>
      </c>
      <c r="AL94" s="160">
        <v>0</v>
      </c>
      <c r="AM94" s="159">
        <v>930</v>
      </c>
      <c r="AN94" s="158">
        <v>422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03">
        <v>12505</v>
      </c>
      <c r="AU94" s="202">
        <v>18620</v>
      </c>
      <c r="AV94" s="201">
        <v>3870</v>
      </c>
      <c r="AW94" s="200">
        <v>0.65835650589701789</v>
      </c>
    </row>
    <row r="95" spans="1:49" s="186" customFormat="1" ht="19.5" customHeight="1" x14ac:dyDescent="0.15">
      <c r="A95" s="212" t="s">
        <v>124</v>
      </c>
      <c r="B95" s="211">
        <v>621</v>
      </c>
      <c r="C95" s="206">
        <v>9</v>
      </c>
      <c r="D95" s="206">
        <v>136</v>
      </c>
      <c r="E95" s="206">
        <v>83</v>
      </c>
      <c r="F95" s="209">
        <f t="shared" si="43"/>
        <v>849</v>
      </c>
      <c r="G95" s="210">
        <v>3481</v>
      </c>
      <c r="H95" s="206">
        <v>1715</v>
      </c>
      <c r="I95" s="207">
        <f t="shared" si="44"/>
        <v>5196</v>
      </c>
      <c r="J95" s="210">
        <v>0</v>
      </c>
      <c r="K95" s="206">
        <v>17</v>
      </c>
      <c r="L95" s="207">
        <f t="shared" si="45"/>
        <v>17</v>
      </c>
      <c r="M95" s="168">
        <v>4</v>
      </c>
      <c r="N95" s="158">
        <v>0</v>
      </c>
      <c r="O95" s="158">
        <v>0</v>
      </c>
      <c r="P95" s="158">
        <v>1</v>
      </c>
      <c r="Q95" s="208">
        <v>1</v>
      </c>
      <c r="R95" s="206">
        <v>22</v>
      </c>
      <c r="S95" s="209">
        <f t="shared" si="46"/>
        <v>23</v>
      </c>
      <c r="T95" s="208">
        <v>1786</v>
      </c>
      <c r="U95" s="206">
        <v>533</v>
      </c>
      <c r="V95" s="158">
        <v>0</v>
      </c>
      <c r="W95" s="207">
        <v>280</v>
      </c>
      <c r="X95" s="208">
        <v>46</v>
      </c>
      <c r="Y95" s="206">
        <v>11</v>
      </c>
      <c r="Z95" s="206">
        <v>0</v>
      </c>
      <c r="AA95" s="205">
        <v>0</v>
      </c>
      <c r="AB95" s="204">
        <f t="shared" si="47"/>
        <v>57</v>
      </c>
      <c r="AC95" s="161">
        <v>119</v>
      </c>
      <c r="AD95" s="159">
        <v>70</v>
      </c>
      <c r="AE95" s="160">
        <v>0</v>
      </c>
      <c r="AF95" s="159">
        <v>611</v>
      </c>
      <c r="AG95" s="158">
        <v>539</v>
      </c>
      <c r="AH95" s="158">
        <v>70</v>
      </c>
      <c r="AI95" s="158">
        <v>26</v>
      </c>
      <c r="AJ95" s="158">
        <v>0</v>
      </c>
      <c r="AK95" s="158">
        <v>0</v>
      </c>
      <c r="AL95" s="160">
        <v>0</v>
      </c>
      <c r="AM95" s="159">
        <v>307</v>
      </c>
      <c r="AN95" s="158">
        <v>107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03">
        <v>6086</v>
      </c>
      <c r="AU95" s="202">
        <v>9059</v>
      </c>
      <c r="AV95" s="201">
        <v>1828</v>
      </c>
      <c r="AW95" s="200">
        <v>0.66993841416474209</v>
      </c>
    </row>
    <row r="96" spans="1:49" s="186" customFormat="1" ht="19.5" customHeight="1" x14ac:dyDescent="0.15">
      <c r="A96" s="212" t="s">
        <v>125</v>
      </c>
      <c r="B96" s="211">
        <v>84</v>
      </c>
      <c r="C96" s="206">
        <v>0</v>
      </c>
      <c r="D96" s="206">
        <v>26</v>
      </c>
      <c r="E96" s="206">
        <v>20</v>
      </c>
      <c r="F96" s="209">
        <f t="shared" si="43"/>
        <v>130</v>
      </c>
      <c r="G96" s="210">
        <v>748</v>
      </c>
      <c r="H96" s="206">
        <v>257</v>
      </c>
      <c r="I96" s="207">
        <f t="shared" si="44"/>
        <v>1005</v>
      </c>
      <c r="J96" s="210">
        <v>0</v>
      </c>
      <c r="K96" s="206">
        <v>0</v>
      </c>
      <c r="L96" s="207">
        <f t="shared" si="45"/>
        <v>0</v>
      </c>
      <c r="M96" s="168">
        <v>2</v>
      </c>
      <c r="N96" s="158">
        <v>0</v>
      </c>
      <c r="O96" s="158">
        <v>0</v>
      </c>
      <c r="P96" s="158">
        <v>0</v>
      </c>
      <c r="Q96" s="208">
        <v>3</v>
      </c>
      <c r="R96" s="206">
        <v>3</v>
      </c>
      <c r="S96" s="209">
        <f t="shared" si="46"/>
        <v>6</v>
      </c>
      <c r="T96" s="208">
        <v>281</v>
      </c>
      <c r="U96" s="206">
        <v>87</v>
      </c>
      <c r="V96" s="158">
        <v>0</v>
      </c>
      <c r="W96" s="207">
        <v>66</v>
      </c>
      <c r="X96" s="208">
        <v>15</v>
      </c>
      <c r="Y96" s="206">
        <v>2</v>
      </c>
      <c r="Z96" s="206">
        <v>0</v>
      </c>
      <c r="AA96" s="205">
        <v>0</v>
      </c>
      <c r="AB96" s="204">
        <f t="shared" si="47"/>
        <v>17</v>
      </c>
      <c r="AC96" s="161">
        <v>0</v>
      </c>
      <c r="AD96" s="159">
        <v>0</v>
      </c>
      <c r="AE96" s="160">
        <v>0</v>
      </c>
      <c r="AF96" s="159">
        <v>89</v>
      </c>
      <c r="AG96" s="158">
        <v>88</v>
      </c>
      <c r="AH96" s="158">
        <v>1</v>
      </c>
      <c r="AI96" s="158">
        <v>0</v>
      </c>
      <c r="AJ96" s="158">
        <v>0</v>
      </c>
      <c r="AK96" s="158">
        <v>0</v>
      </c>
      <c r="AL96" s="160">
        <v>0</v>
      </c>
      <c r="AM96" s="159">
        <v>4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1152</v>
      </c>
      <c r="AU96" s="202">
        <v>1549</v>
      </c>
      <c r="AV96" s="201">
        <v>279</v>
      </c>
      <c r="AW96" s="200">
        <v>0.74427860696517412</v>
      </c>
    </row>
    <row r="97" spans="1:49" s="186" customFormat="1" ht="19.5" customHeight="1" x14ac:dyDescent="0.15">
      <c r="A97" s="212" t="s">
        <v>126</v>
      </c>
      <c r="B97" s="211">
        <v>3254</v>
      </c>
      <c r="C97" s="206">
        <v>14</v>
      </c>
      <c r="D97" s="206">
        <v>469</v>
      </c>
      <c r="E97" s="206">
        <v>481</v>
      </c>
      <c r="F97" s="209">
        <f t="shared" si="43"/>
        <v>4218</v>
      </c>
      <c r="G97" s="210">
        <v>15565</v>
      </c>
      <c r="H97" s="206">
        <v>5839</v>
      </c>
      <c r="I97" s="207">
        <f t="shared" si="44"/>
        <v>21404</v>
      </c>
      <c r="J97" s="210">
        <v>0</v>
      </c>
      <c r="K97" s="206">
        <v>43</v>
      </c>
      <c r="L97" s="207">
        <f t="shared" si="45"/>
        <v>43</v>
      </c>
      <c r="M97" s="168">
        <v>14</v>
      </c>
      <c r="N97" s="158">
        <v>1</v>
      </c>
      <c r="O97" s="158">
        <v>0</v>
      </c>
      <c r="P97" s="158">
        <v>2</v>
      </c>
      <c r="Q97" s="208">
        <v>49</v>
      </c>
      <c r="R97" s="206">
        <v>29</v>
      </c>
      <c r="S97" s="209">
        <f t="shared" si="46"/>
        <v>78</v>
      </c>
      <c r="T97" s="208">
        <v>8284</v>
      </c>
      <c r="U97" s="206">
        <v>1336</v>
      </c>
      <c r="V97" s="158">
        <v>0</v>
      </c>
      <c r="W97" s="207">
        <v>1117</v>
      </c>
      <c r="X97" s="208">
        <v>284</v>
      </c>
      <c r="Y97" s="206">
        <v>46</v>
      </c>
      <c r="Z97" s="206">
        <v>0</v>
      </c>
      <c r="AA97" s="205">
        <v>0</v>
      </c>
      <c r="AB97" s="204">
        <f t="shared" si="47"/>
        <v>330</v>
      </c>
      <c r="AC97" s="161">
        <v>136</v>
      </c>
      <c r="AD97" s="159">
        <v>291</v>
      </c>
      <c r="AE97" s="160">
        <v>5</v>
      </c>
      <c r="AF97" s="159">
        <v>2933</v>
      </c>
      <c r="AG97" s="158">
        <v>2639</v>
      </c>
      <c r="AH97" s="158">
        <v>292</v>
      </c>
      <c r="AI97" s="158">
        <v>120</v>
      </c>
      <c r="AJ97" s="158">
        <v>0</v>
      </c>
      <c r="AK97" s="158">
        <v>0</v>
      </c>
      <c r="AL97" s="160">
        <v>0</v>
      </c>
      <c r="AM97" s="159">
        <v>1157</v>
      </c>
      <c r="AN97" s="158">
        <v>550</v>
      </c>
      <c r="AO97" s="158">
        <v>0</v>
      </c>
      <c r="AP97" s="158">
        <v>0</v>
      </c>
      <c r="AQ97" s="158">
        <v>3</v>
      </c>
      <c r="AR97" s="158">
        <v>0</v>
      </c>
      <c r="AS97" s="157">
        <v>0</v>
      </c>
      <c r="AT97" s="203">
        <v>25819</v>
      </c>
      <c r="AU97" s="202">
        <v>39036</v>
      </c>
      <c r="AV97" s="201">
        <v>6391</v>
      </c>
      <c r="AW97" s="200">
        <v>0.72720052326667917</v>
      </c>
    </row>
    <row r="98" spans="1:49" s="186" customFormat="1" ht="19.5" customHeight="1" x14ac:dyDescent="0.15">
      <c r="A98" s="212" t="s">
        <v>127</v>
      </c>
      <c r="B98" s="211">
        <v>2106</v>
      </c>
      <c r="C98" s="206">
        <v>21</v>
      </c>
      <c r="D98" s="206">
        <v>222</v>
      </c>
      <c r="E98" s="206">
        <v>313</v>
      </c>
      <c r="F98" s="209">
        <f t="shared" si="43"/>
        <v>2662</v>
      </c>
      <c r="G98" s="210">
        <v>9721</v>
      </c>
      <c r="H98" s="206">
        <v>4205</v>
      </c>
      <c r="I98" s="207">
        <f t="shared" si="44"/>
        <v>13926</v>
      </c>
      <c r="J98" s="210">
        <v>0</v>
      </c>
      <c r="K98" s="206">
        <v>23</v>
      </c>
      <c r="L98" s="207">
        <f t="shared" si="45"/>
        <v>23</v>
      </c>
      <c r="M98" s="168">
        <v>11</v>
      </c>
      <c r="N98" s="158">
        <v>0</v>
      </c>
      <c r="O98" s="158">
        <v>0</v>
      </c>
      <c r="P98" s="158">
        <v>1</v>
      </c>
      <c r="Q98" s="208">
        <v>18</v>
      </c>
      <c r="R98" s="206">
        <v>41</v>
      </c>
      <c r="S98" s="209">
        <f t="shared" si="46"/>
        <v>59</v>
      </c>
      <c r="T98" s="208">
        <v>4973</v>
      </c>
      <c r="U98" s="206">
        <v>811</v>
      </c>
      <c r="V98" s="158">
        <v>0</v>
      </c>
      <c r="W98" s="207">
        <v>747</v>
      </c>
      <c r="X98" s="208">
        <v>163</v>
      </c>
      <c r="Y98" s="206">
        <v>19</v>
      </c>
      <c r="Z98" s="206">
        <v>0</v>
      </c>
      <c r="AA98" s="205">
        <v>0</v>
      </c>
      <c r="AB98" s="204">
        <f t="shared" si="47"/>
        <v>182</v>
      </c>
      <c r="AC98" s="161">
        <v>2</v>
      </c>
      <c r="AD98" s="159">
        <v>39</v>
      </c>
      <c r="AE98" s="160">
        <v>2</v>
      </c>
      <c r="AF98" s="159">
        <v>1724</v>
      </c>
      <c r="AG98" s="158">
        <v>1528</v>
      </c>
      <c r="AH98" s="158">
        <v>136</v>
      </c>
      <c r="AI98" s="158">
        <v>58</v>
      </c>
      <c r="AJ98" s="158">
        <v>0</v>
      </c>
      <c r="AK98" s="158">
        <v>0</v>
      </c>
      <c r="AL98" s="160">
        <v>0</v>
      </c>
      <c r="AM98" s="159">
        <v>598</v>
      </c>
      <c r="AN98" s="158">
        <v>273</v>
      </c>
      <c r="AO98" s="158">
        <v>0</v>
      </c>
      <c r="AP98" s="158">
        <v>0</v>
      </c>
      <c r="AQ98" s="158">
        <v>0</v>
      </c>
      <c r="AR98" s="158">
        <v>0</v>
      </c>
      <c r="AS98" s="157">
        <v>0</v>
      </c>
      <c r="AT98" s="203">
        <v>16663</v>
      </c>
      <c r="AU98" s="202">
        <v>24242</v>
      </c>
      <c r="AV98" s="201">
        <v>4573</v>
      </c>
      <c r="AW98" s="200">
        <v>0.6980468188998995</v>
      </c>
    </row>
    <row r="99" spans="1:49" s="186" customFormat="1" ht="19.5" customHeight="1" x14ac:dyDescent="0.15">
      <c r="A99" s="212" t="s">
        <v>128</v>
      </c>
      <c r="B99" s="211">
        <v>2021</v>
      </c>
      <c r="C99" s="206">
        <v>35</v>
      </c>
      <c r="D99" s="206">
        <v>302</v>
      </c>
      <c r="E99" s="206">
        <v>367</v>
      </c>
      <c r="F99" s="209">
        <f t="shared" si="43"/>
        <v>2725</v>
      </c>
      <c r="G99" s="210">
        <v>10361</v>
      </c>
      <c r="H99" s="206">
        <v>4920</v>
      </c>
      <c r="I99" s="207">
        <f t="shared" si="44"/>
        <v>15281</v>
      </c>
      <c r="J99" s="210">
        <v>1</v>
      </c>
      <c r="K99" s="206">
        <v>27</v>
      </c>
      <c r="L99" s="207">
        <f t="shared" si="45"/>
        <v>28</v>
      </c>
      <c r="M99" s="168">
        <v>9</v>
      </c>
      <c r="N99" s="158">
        <v>1</v>
      </c>
      <c r="O99" s="158">
        <v>0</v>
      </c>
      <c r="P99" s="158">
        <v>3</v>
      </c>
      <c r="Q99" s="208">
        <v>12</v>
      </c>
      <c r="R99" s="206">
        <v>16</v>
      </c>
      <c r="S99" s="209">
        <f t="shared" si="46"/>
        <v>28</v>
      </c>
      <c r="T99" s="208">
        <v>5353</v>
      </c>
      <c r="U99" s="206">
        <v>895</v>
      </c>
      <c r="V99" s="158">
        <v>0</v>
      </c>
      <c r="W99" s="207">
        <v>689</v>
      </c>
      <c r="X99" s="208">
        <v>189</v>
      </c>
      <c r="Y99" s="206">
        <v>35</v>
      </c>
      <c r="Z99" s="206">
        <v>0</v>
      </c>
      <c r="AA99" s="205">
        <v>0</v>
      </c>
      <c r="AB99" s="204">
        <f t="shared" si="47"/>
        <v>224</v>
      </c>
      <c r="AC99" s="161">
        <v>5</v>
      </c>
      <c r="AD99" s="159">
        <v>160</v>
      </c>
      <c r="AE99" s="160">
        <v>0</v>
      </c>
      <c r="AF99" s="159">
        <v>1879</v>
      </c>
      <c r="AG99" s="158">
        <v>1398</v>
      </c>
      <c r="AH99" s="158">
        <v>476</v>
      </c>
      <c r="AI99" s="158">
        <v>242</v>
      </c>
      <c r="AJ99" s="158">
        <v>0</v>
      </c>
      <c r="AK99" s="158">
        <v>0</v>
      </c>
      <c r="AL99" s="160">
        <v>0</v>
      </c>
      <c r="AM99" s="159">
        <v>1137</v>
      </c>
      <c r="AN99" s="158">
        <v>409</v>
      </c>
      <c r="AO99" s="158">
        <v>0</v>
      </c>
      <c r="AP99" s="158">
        <v>0</v>
      </c>
      <c r="AQ99" s="158">
        <v>11</v>
      </c>
      <c r="AR99" s="158">
        <v>0</v>
      </c>
      <c r="AS99" s="157">
        <v>0</v>
      </c>
      <c r="AT99" s="203">
        <v>18091</v>
      </c>
      <c r="AU99" s="202">
        <v>26888</v>
      </c>
      <c r="AV99" s="201">
        <v>5358</v>
      </c>
      <c r="AW99" s="200">
        <v>0.67803154243832209</v>
      </c>
    </row>
    <row r="100" spans="1:49" s="186" customFormat="1" ht="19.5" customHeight="1" x14ac:dyDescent="0.15">
      <c r="A100" s="212" t="s">
        <v>129</v>
      </c>
      <c r="B100" s="211">
        <v>2438</v>
      </c>
      <c r="C100" s="206">
        <v>19</v>
      </c>
      <c r="D100" s="206">
        <v>596</v>
      </c>
      <c r="E100" s="206">
        <v>527</v>
      </c>
      <c r="F100" s="209">
        <f t="shared" si="43"/>
        <v>3580</v>
      </c>
      <c r="G100" s="210">
        <v>15157</v>
      </c>
      <c r="H100" s="206">
        <v>4886</v>
      </c>
      <c r="I100" s="207">
        <f t="shared" si="44"/>
        <v>20043</v>
      </c>
      <c r="J100" s="210">
        <v>0</v>
      </c>
      <c r="K100" s="206">
        <v>67</v>
      </c>
      <c r="L100" s="207">
        <f t="shared" si="45"/>
        <v>67</v>
      </c>
      <c r="M100" s="168">
        <v>17</v>
      </c>
      <c r="N100" s="158">
        <v>0</v>
      </c>
      <c r="O100" s="158">
        <v>0</v>
      </c>
      <c r="P100" s="158">
        <v>6</v>
      </c>
      <c r="Q100" s="208">
        <v>46</v>
      </c>
      <c r="R100" s="206">
        <v>24</v>
      </c>
      <c r="S100" s="209">
        <f t="shared" si="46"/>
        <v>70</v>
      </c>
      <c r="T100" s="208">
        <v>7676</v>
      </c>
      <c r="U100" s="206">
        <v>1298</v>
      </c>
      <c r="V100" s="158">
        <v>0</v>
      </c>
      <c r="W100" s="207">
        <v>876</v>
      </c>
      <c r="X100" s="208">
        <v>268</v>
      </c>
      <c r="Y100" s="206">
        <v>38</v>
      </c>
      <c r="Z100" s="206">
        <v>0</v>
      </c>
      <c r="AA100" s="205">
        <v>0</v>
      </c>
      <c r="AB100" s="204">
        <f t="shared" si="47"/>
        <v>306</v>
      </c>
      <c r="AC100" s="161">
        <v>19</v>
      </c>
      <c r="AD100" s="159">
        <v>49</v>
      </c>
      <c r="AE100" s="160">
        <v>1</v>
      </c>
      <c r="AF100" s="159">
        <v>2695</v>
      </c>
      <c r="AG100" s="158">
        <v>2608</v>
      </c>
      <c r="AH100" s="158">
        <v>70</v>
      </c>
      <c r="AI100" s="158">
        <v>24</v>
      </c>
      <c r="AJ100" s="158">
        <v>0</v>
      </c>
      <c r="AK100" s="158">
        <v>0</v>
      </c>
      <c r="AL100" s="160">
        <v>0</v>
      </c>
      <c r="AM100" s="159">
        <v>465</v>
      </c>
      <c r="AN100" s="158">
        <v>244</v>
      </c>
      <c r="AO100" s="158">
        <v>0</v>
      </c>
      <c r="AP100" s="158">
        <v>0</v>
      </c>
      <c r="AQ100" s="158">
        <v>0</v>
      </c>
      <c r="AR100" s="158">
        <v>0</v>
      </c>
      <c r="AS100" s="157">
        <v>0</v>
      </c>
      <c r="AT100" s="203">
        <v>23740</v>
      </c>
      <c r="AU100" s="202">
        <v>35021</v>
      </c>
      <c r="AV100" s="201">
        <v>5516</v>
      </c>
      <c r="AW100" s="200">
        <v>0.75622411814598611</v>
      </c>
    </row>
    <row r="101" spans="1:49" s="186" customFormat="1" ht="19.5" customHeight="1" thickBot="1" x14ac:dyDescent="0.2">
      <c r="A101" s="212" t="s">
        <v>130</v>
      </c>
      <c r="B101" s="211">
        <v>112</v>
      </c>
      <c r="C101" s="206">
        <v>1</v>
      </c>
      <c r="D101" s="206">
        <v>130</v>
      </c>
      <c r="E101" s="206">
        <v>84</v>
      </c>
      <c r="F101" s="209">
        <f t="shared" si="43"/>
        <v>327</v>
      </c>
      <c r="G101" s="210">
        <v>1289</v>
      </c>
      <c r="H101" s="206">
        <v>544</v>
      </c>
      <c r="I101" s="207">
        <f t="shared" si="44"/>
        <v>1833</v>
      </c>
      <c r="J101" s="210">
        <v>0</v>
      </c>
      <c r="K101" s="206">
        <v>4</v>
      </c>
      <c r="L101" s="207">
        <f t="shared" si="45"/>
        <v>4</v>
      </c>
      <c r="M101" s="168">
        <v>3</v>
      </c>
      <c r="N101" s="158">
        <v>0</v>
      </c>
      <c r="O101" s="158">
        <v>0</v>
      </c>
      <c r="P101" s="158">
        <v>0</v>
      </c>
      <c r="Q101" s="208">
        <v>13</v>
      </c>
      <c r="R101" s="206">
        <v>20</v>
      </c>
      <c r="S101" s="209">
        <f t="shared" si="46"/>
        <v>33</v>
      </c>
      <c r="T101" s="208">
        <v>604</v>
      </c>
      <c r="U101" s="206">
        <v>201</v>
      </c>
      <c r="V101" s="158">
        <v>0</v>
      </c>
      <c r="W101" s="207">
        <v>97</v>
      </c>
      <c r="X101" s="208">
        <v>33</v>
      </c>
      <c r="Y101" s="206">
        <v>2</v>
      </c>
      <c r="Z101" s="206">
        <v>0</v>
      </c>
      <c r="AA101" s="205">
        <v>0</v>
      </c>
      <c r="AB101" s="204">
        <f t="shared" si="47"/>
        <v>35</v>
      </c>
      <c r="AC101" s="161">
        <v>0</v>
      </c>
      <c r="AD101" s="159">
        <v>1</v>
      </c>
      <c r="AE101" s="160">
        <v>0</v>
      </c>
      <c r="AF101" s="159">
        <v>319</v>
      </c>
      <c r="AG101" s="158">
        <v>319</v>
      </c>
      <c r="AH101" s="158">
        <v>0</v>
      </c>
      <c r="AI101" s="158">
        <v>0</v>
      </c>
      <c r="AJ101" s="158">
        <v>0</v>
      </c>
      <c r="AK101" s="158">
        <v>0</v>
      </c>
      <c r="AL101" s="160">
        <v>0</v>
      </c>
      <c r="AM101" s="159">
        <v>14</v>
      </c>
      <c r="AN101" s="158">
        <v>3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2175</v>
      </c>
      <c r="AU101" s="202">
        <v>3181</v>
      </c>
      <c r="AV101" s="201">
        <v>636</v>
      </c>
      <c r="AW101" s="200">
        <v>0.70321876704855424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20430</v>
      </c>
      <c r="C102" s="150">
        <f t="shared" si="48"/>
        <v>228</v>
      </c>
      <c r="D102" s="150">
        <f t="shared" si="48"/>
        <v>3311</v>
      </c>
      <c r="E102" s="150">
        <f t="shared" si="48"/>
        <v>3778</v>
      </c>
      <c r="F102" s="152">
        <f t="shared" si="48"/>
        <v>27747</v>
      </c>
      <c r="G102" s="151">
        <f t="shared" si="48"/>
        <v>97872</v>
      </c>
      <c r="H102" s="150">
        <f t="shared" si="48"/>
        <v>45212</v>
      </c>
      <c r="I102" s="152">
        <f t="shared" si="48"/>
        <v>143084</v>
      </c>
      <c r="J102" s="151">
        <f t="shared" si="48"/>
        <v>12</v>
      </c>
      <c r="K102" s="150">
        <f t="shared" si="48"/>
        <v>630</v>
      </c>
      <c r="L102" s="152">
        <f t="shared" si="48"/>
        <v>642</v>
      </c>
      <c r="M102" s="153">
        <f t="shared" si="48"/>
        <v>118</v>
      </c>
      <c r="N102" s="150">
        <f t="shared" si="48"/>
        <v>4</v>
      </c>
      <c r="O102" s="150">
        <f t="shared" si="48"/>
        <v>0</v>
      </c>
      <c r="P102" s="149">
        <f t="shared" si="48"/>
        <v>26</v>
      </c>
      <c r="Q102" s="151">
        <f t="shared" si="48"/>
        <v>219</v>
      </c>
      <c r="R102" s="150">
        <f t="shared" si="48"/>
        <v>462</v>
      </c>
      <c r="S102" s="152">
        <f t="shared" si="48"/>
        <v>681</v>
      </c>
      <c r="T102" s="218">
        <f t="shared" si="48"/>
        <v>55328</v>
      </c>
      <c r="U102" s="217">
        <f t="shared" si="48"/>
        <v>13365</v>
      </c>
      <c r="V102" s="217">
        <f t="shared" si="48"/>
        <v>0</v>
      </c>
      <c r="W102" s="216">
        <f t="shared" si="48"/>
        <v>6919</v>
      </c>
      <c r="X102" s="153">
        <f t="shared" si="48"/>
        <v>1617</v>
      </c>
      <c r="Y102" s="150">
        <f t="shared" si="48"/>
        <v>300</v>
      </c>
      <c r="Z102" s="150">
        <f t="shared" si="48"/>
        <v>0</v>
      </c>
      <c r="AA102" s="150">
        <f t="shared" si="48"/>
        <v>0</v>
      </c>
      <c r="AB102" s="149">
        <f t="shared" si="48"/>
        <v>1917</v>
      </c>
      <c r="AC102" s="148">
        <f t="shared" si="48"/>
        <v>645</v>
      </c>
      <c r="AD102" s="153">
        <f t="shared" si="48"/>
        <v>690</v>
      </c>
      <c r="AE102" s="149">
        <f t="shared" si="48"/>
        <v>19</v>
      </c>
      <c r="AF102" s="151">
        <f t="shared" si="48"/>
        <v>19803</v>
      </c>
      <c r="AG102" s="150">
        <f t="shared" si="48"/>
        <v>18085</v>
      </c>
      <c r="AH102" s="150">
        <f t="shared" si="48"/>
        <v>1447</v>
      </c>
      <c r="AI102" s="150">
        <f t="shared" si="48"/>
        <v>641</v>
      </c>
      <c r="AJ102" s="150">
        <f t="shared" si="48"/>
        <v>0</v>
      </c>
      <c r="AK102" s="150">
        <f t="shared" si="48"/>
        <v>0</v>
      </c>
      <c r="AL102" s="152">
        <f t="shared" si="48"/>
        <v>49</v>
      </c>
      <c r="AM102" s="151">
        <f t="shared" si="48"/>
        <v>6338</v>
      </c>
      <c r="AN102" s="150">
        <f t="shared" si="48"/>
        <v>2825</v>
      </c>
      <c r="AO102" s="150">
        <f t="shared" si="48"/>
        <v>0</v>
      </c>
      <c r="AP102" s="150">
        <f t="shared" si="48"/>
        <v>0</v>
      </c>
      <c r="AQ102" s="150">
        <f t="shared" si="48"/>
        <v>270</v>
      </c>
      <c r="AR102" s="150">
        <f t="shared" si="48"/>
        <v>13</v>
      </c>
      <c r="AS102" s="219">
        <f t="shared" si="48"/>
        <v>0</v>
      </c>
      <c r="AT102" s="147">
        <v>172301</v>
      </c>
      <c r="AU102" s="148">
        <v>258005</v>
      </c>
      <c r="AV102" s="147">
        <v>49966</v>
      </c>
      <c r="AW102" s="146">
        <v>0.68401777976573197</v>
      </c>
    </row>
    <row r="103" spans="1:49" s="186" customFormat="1" ht="19.5" customHeight="1" x14ac:dyDescent="0.15">
      <c r="A103" s="212" t="s">
        <v>131</v>
      </c>
      <c r="B103" s="211">
        <v>2176</v>
      </c>
      <c r="C103" s="206">
        <v>18</v>
      </c>
      <c r="D103" s="206">
        <v>674</v>
      </c>
      <c r="E103" s="206">
        <v>1071</v>
      </c>
      <c r="F103" s="209">
        <f>SUM(B103:E103)</f>
        <v>3939</v>
      </c>
      <c r="G103" s="210">
        <v>10992</v>
      </c>
      <c r="H103" s="206">
        <v>5513</v>
      </c>
      <c r="I103" s="207">
        <f>SUM(G103:H103)</f>
        <v>16505</v>
      </c>
      <c r="J103" s="210">
        <v>2</v>
      </c>
      <c r="K103" s="206">
        <v>41</v>
      </c>
      <c r="L103" s="207">
        <f>SUM(J103:K103)</f>
        <v>43</v>
      </c>
      <c r="M103" s="168">
        <v>30</v>
      </c>
      <c r="N103" s="158">
        <v>0</v>
      </c>
      <c r="O103" s="158">
        <v>0</v>
      </c>
      <c r="P103" s="158">
        <v>7</v>
      </c>
      <c r="Q103" s="208">
        <v>33</v>
      </c>
      <c r="R103" s="215">
        <v>27</v>
      </c>
      <c r="S103" s="209">
        <f>SUM(Q103:R103)</f>
        <v>60</v>
      </c>
      <c r="T103" s="208">
        <v>7842</v>
      </c>
      <c r="U103" s="206">
        <v>1031</v>
      </c>
      <c r="V103" s="158">
        <v>0</v>
      </c>
      <c r="W103" s="207">
        <v>625</v>
      </c>
      <c r="X103" s="208">
        <v>364</v>
      </c>
      <c r="Y103" s="206">
        <v>46</v>
      </c>
      <c r="Z103" s="206">
        <v>0</v>
      </c>
      <c r="AA103" s="205">
        <v>0</v>
      </c>
      <c r="AB103" s="204">
        <f>SUM(X103:AA103)</f>
        <v>410</v>
      </c>
      <c r="AC103" s="161">
        <v>138</v>
      </c>
      <c r="AD103" s="159">
        <v>337</v>
      </c>
      <c r="AE103" s="160">
        <v>9</v>
      </c>
      <c r="AF103" s="173">
        <v>2957</v>
      </c>
      <c r="AG103" s="158">
        <v>2568</v>
      </c>
      <c r="AH103" s="172">
        <v>387</v>
      </c>
      <c r="AI103" s="158">
        <v>72</v>
      </c>
      <c r="AJ103" s="158">
        <v>0</v>
      </c>
      <c r="AK103" s="158">
        <v>0</v>
      </c>
      <c r="AL103" s="160">
        <v>2</v>
      </c>
      <c r="AM103" s="159">
        <v>1033</v>
      </c>
      <c r="AN103" s="158">
        <v>317</v>
      </c>
      <c r="AO103" s="158">
        <v>0</v>
      </c>
      <c r="AP103" s="158">
        <v>0</v>
      </c>
      <c r="AQ103" s="158">
        <v>1</v>
      </c>
      <c r="AR103" s="158">
        <v>0</v>
      </c>
      <c r="AS103" s="157">
        <v>0</v>
      </c>
      <c r="AT103" s="203">
        <v>20601</v>
      </c>
      <c r="AU103" s="214">
        <v>33388</v>
      </c>
      <c r="AV103" s="213">
        <v>6673</v>
      </c>
      <c r="AW103" s="200">
        <v>0.66598000605877006</v>
      </c>
    </row>
    <row r="104" spans="1:49" s="186" customFormat="1" ht="19.5" customHeight="1" x14ac:dyDescent="0.15">
      <c r="A104" s="212" t="s">
        <v>132</v>
      </c>
      <c r="B104" s="211">
        <v>66</v>
      </c>
      <c r="C104" s="206">
        <v>0</v>
      </c>
      <c r="D104" s="206">
        <v>14</v>
      </c>
      <c r="E104" s="206">
        <v>121</v>
      </c>
      <c r="F104" s="209">
        <f>SUM(B104:E104)</f>
        <v>201</v>
      </c>
      <c r="G104" s="210">
        <v>367</v>
      </c>
      <c r="H104" s="206">
        <v>624</v>
      </c>
      <c r="I104" s="207">
        <f>SUM(G104:H104)</f>
        <v>991</v>
      </c>
      <c r="J104" s="210">
        <v>0</v>
      </c>
      <c r="K104" s="206">
        <v>0</v>
      </c>
      <c r="L104" s="207">
        <f>SUM(J104:K104)</f>
        <v>0</v>
      </c>
      <c r="M104" s="168">
        <v>2</v>
      </c>
      <c r="N104" s="158">
        <v>0</v>
      </c>
      <c r="O104" s="158">
        <v>0</v>
      </c>
      <c r="P104" s="158">
        <v>0</v>
      </c>
      <c r="Q104" s="208">
        <v>4</v>
      </c>
      <c r="R104" s="206">
        <v>2</v>
      </c>
      <c r="S104" s="209">
        <f>SUM(Q104:R104)</f>
        <v>6</v>
      </c>
      <c r="T104" s="208">
        <v>499</v>
      </c>
      <c r="U104" s="206">
        <v>220</v>
      </c>
      <c r="V104" s="158">
        <v>0</v>
      </c>
      <c r="W104" s="207">
        <v>70</v>
      </c>
      <c r="X104" s="208">
        <v>33</v>
      </c>
      <c r="Y104" s="206">
        <v>6</v>
      </c>
      <c r="Z104" s="206">
        <v>0</v>
      </c>
      <c r="AA104" s="205">
        <v>0</v>
      </c>
      <c r="AB104" s="204">
        <f>SUM(X104:AA104)</f>
        <v>39</v>
      </c>
      <c r="AC104" s="161">
        <v>0</v>
      </c>
      <c r="AD104" s="159">
        <v>6</v>
      </c>
      <c r="AE104" s="160">
        <v>0</v>
      </c>
      <c r="AF104" s="159">
        <v>126</v>
      </c>
      <c r="AG104" s="158">
        <v>126</v>
      </c>
      <c r="AH104" s="158">
        <v>0</v>
      </c>
      <c r="AI104" s="158">
        <v>0</v>
      </c>
      <c r="AJ104" s="158">
        <v>0</v>
      </c>
      <c r="AK104" s="158">
        <v>0</v>
      </c>
      <c r="AL104" s="160">
        <v>0</v>
      </c>
      <c r="AM104" s="159">
        <v>161</v>
      </c>
      <c r="AN104" s="158">
        <v>33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1202</v>
      </c>
      <c r="AU104" s="202">
        <v>2039</v>
      </c>
      <c r="AV104" s="201">
        <v>747</v>
      </c>
      <c r="AW104" s="200">
        <v>0.37033299697275479</v>
      </c>
    </row>
    <row r="105" spans="1:49" s="186" customFormat="1" ht="19.5" customHeight="1" thickBot="1" x14ac:dyDescent="0.2">
      <c r="A105" s="212" t="s">
        <v>133</v>
      </c>
      <c r="B105" s="211">
        <v>78</v>
      </c>
      <c r="C105" s="206">
        <v>1</v>
      </c>
      <c r="D105" s="206">
        <v>5</v>
      </c>
      <c r="E105" s="206">
        <v>72</v>
      </c>
      <c r="F105" s="209">
        <f>SUM(B105:E105)</f>
        <v>156</v>
      </c>
      <c r="G105" s="210">
        <v>380</v>
      </c>
      <c r="H105" s="206">
        <v>476</v>
      </c>
      <c r="I105" s="207">
        <f>SUM(G105:H105)</f>
        <v>856</v>
      </c>
      <c r="J105" s="210">
        <v>0</v>
      </c>
      <c r="K105" s="206">
        <v>0</v>
      </c>
      <c r="L105" s="207">
        <f>SUM(J105:K105)</f>
        <v>0</v>
      </c>
      <c r="M105" s="168">
        <v>2</v>
      </c>
      <c r="N105" s="158">
        <v>0</v>
      </c>
      <c r="O105" s="158">
        <v>0</v>
      </c>
      <c r="P105" s="158">
        <v>1</v>
      </c>
      <c r="Q105" s="208">
        <v>0</v>
      </c>
      <c r="R105" s="206">
        <v>4</v>
      </c>
      <c r="S105" s="209">
        <f>SUM(Q105:R105)</f>
        <v>4</v>
      </c>
      <c r="T105" s="208">
        <v>346</v>
      </c>
      <c r="U105" s="206">
        <v>117</v>
      </c>
      <c r="V105" s="158">
        <v>0</v>
      </c>
      <c r="W105" s="207">
        <v>31</v>
      </c>
      <c r="X105" s="208">
        <v>19</v>
      </c>
      <c r="Y105" s="206">
        <v>3</v>
      </c>
      <c r="Z105" s="206">
        <v>0</v>
      </c>
      <c r="AA105" s="205">
        <v>0</v>
      </c>
      <c r="AB105" s="204">
        <f>SUM(X105:AA105)</f>
        <v>22</v>
      </c>
      <c r="AC105" s="161">
        <v>1</v>
      </c>
      <c r="AD105" s="159">
        <v>1</v>
      </c>
      <c r="AE105" s="160">
        <v>0</v>
      </c>
      <c r="AF105" s="159">
        <v>101</v>
      </c>
      <c r="AG105" s="158">
        <v>99</v>
      </c>
      <c r="AH105" s="158">
        <v>2</v>
      </c>
      <c r="AI105" s="158">
        <v>0</v>
      </c>
      <c r="AJ105" s="158">
        <v>0</v>
      </c>
      <c r="AK105" s="158">
        <v>0</v>
      </c>
      <c r="AL105" s="160">
        <v>0</v>
      </c>
      <c r="AM105" s="159">
        <v>126</v>
      </c>
      <c r="AN105" s="158">
        <v>2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1018</v>
      </c>
      <c r="AU105" s="202">
        <v>1619</v>
      </c>
      <c r="AV105" s="201">
        <v>551</v>
      </c>
      <c r="AW105" s="200">
        <v>0.44392523364485981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2320</v>
      </c>
      <c r="C106" s="150">
        <f t="shared" si="49"/>
        <v>19</v>
      </c>
      <c r="D106" s="150">
        <f t="shared" si="49"/>
        <v>693</v>
      </c>
      <c r="E106" s="150">
        <f t="shared" si="49"/>
        <v>1264</v>
      </c>
      <c r="F106" s="152">
        <f t="shared" si="49"/>
        <v>4296</v>
      </c>
      <c r="G106" s="151">
        <f t="shared" si="49"/>
        <v>11739</v>
      </c>
      <c r="H106" s="150">
        <f t="shared" si="49"/>
        <v>6613</v>
      </c>
      <c r="I106" s="152">
        <f t="shared" si="49"/>
        <v>18352</v>
      </c>
      <c r="J106" s="151">
        <f t="shared" si="49"/>
        <v>2</v>
      </c>
      <c r="K106" s="150">
        <f t="shared" si="49"/>
        <v>41</v>
      </c>
      <c r="L106" s="152">
        <f t="shared" si="49"/>
        <v>43</v>
      </c>
      <c r="M106" s="153">
        <f t="shared" si="49"/>
        <v>34</v>
      </c>
      <c r="N106" s="150">
        <f t="shared" si="49"/>
        <v>0</v>
      </c>
      <c r="O106" s="150">
        <f t="shared" si="49"/>
        <v>0</v>
      </c>
      <c r="P106" s="149">
        <f t="shared" si="49"/>
        <v>8</v>
      </c>
      <c r="Q106" s="151">
        <f t="shared" si="49"/>
        <v>37</v>
      </c>
      <c r="R106" s="150">
        <f t="shared" si="49"/>
        <v>33</v>
      </c>
      <c r="S106" s="152">
        <f t="shared" si="49"/>
        <v>70</v>
      </c>
      <c r="T106" s="218">
        <f t="shared" si="49"/>
        <v>8687</v>
      </c>
      <c r="U106" s="217">
        <f t="shared" si="49"/>
        <v>1368</v>
      </c>
      <c r="V106" s="217">
        <f t="shared" si="49"/>
        <v>0</v>
      </c>
      <c r="W106" s="216">
        <f t="shared" si="49"/>
        <v>726</v>
      </c>
      <c r="X106" s="153">
        <f t="shared" si="49"/>
        <v>416</v>
      </c>
      <c r="Y106" s="150">
        <f t="shared" si="49"/>
        <v>55</v>
      </c>
      <c r="Z106" s="150">
        <f t="shared" si="49"/>
        <v>0</v>
      </c>
      <c r="AA106" s="150">
        <f t="shared" si="49"/>
        <v>0</v>
      </c>
      <c r="AB106" s="149">
        <f t="shared" si="49"/>
        <v>471</v>
      </c>
      <c r="AC106" s="148">
        <f t="shared" si="49"/>
        <v>139</v>
      </c>
      <c r="AD106" s="153">
        <f t="shared" si="49"/>
        <v>344</v>
      </c>
      <c r="AE106" s="149">
        <f t="shared" si="49"/>
        <v>9</v>
      </c>
      <c r="AF106" s="151">
        <f t="shared" si="49"/>
        <v>3184</v>
      </c>
      <c r="AG106" s="150">
        <f t="shared" si="49"/>
        <v>2793</v>
      </c>
      <c r="AH106" s="150">
        <f t="shared" si="49"/>
        <v>389</v>
      </c>
      <c r="AI106" s="150">
        <f t="shared" si="49"/>
        <v>72</v>
      </c>
      <c r="AJ106" s="150">
        <f t="shared" si="49"/>
        <v>0</v>
      </c>
      <c r="AK106" s="150">
        <f t="shared" si="49"/>
        <v>0</v>
      </c>
      <c r="AL106" s="152">
        <f t="shared" si="49"/>
        <v>2</v>
      </c>
      <c r="AM106" s="151">
        <f t="shared" si="49"/>
        <v>1320</v>
      </c>
      <c r="AN106" s="150">
        <f t="shared" si="49"/>
        <v>352</v>
      </c>
      <c r="AO106" s="150">
        <f t="shared" si="49"/>
        <v>0</v>
      </c>
      <c r="AP106" s="150">
        <f t="shared" si="49"/>
        <v>0</v>
      </c>
      <c r="AQ106" s="150">
        <f t="shared" si="49"/>
        <v>1</v>
      </c>
      <c r="AR106" s="150">
        <f t="shared" si="49"/>
        <v>0</v>
      </c>
      <c r="AS106" s="152">
        <f t="shared" si="49"/>
        <v>0</v>
      </c>
      <c r="AT106" s="147">
        <v>22821</v>
      </c>
      <c r="AU106" s="148">
        <v>37046</v>
      </c>
      <c r="AV106" s="147">
        <v>7971</v>
      </c>
      <c r="AW106" s="146">
        <v>0.63965780296425456</v>
      </c>
    </row>
    <row r="107" spans="1:49" s="186" customFormat="1" ht="19.5" customHeight="1" thickBot="1" x14ac:dyDescent="0.2">
      <c r="A107" s="199" t="s">
        <v>135</v>
      </c>
      <c r="B107" s="198">
        <v>156373</v>
      </c>
      <c r="C107" s="193">
        <v>1500</v>
      </c>
      <c r="D107" s="193">
        <v>20915</v>
      </c>
      <c r="E107" s="193">
        <v>26716</v>
      </c>
      <c r="F107" s="197">
        <f>SUM(B107:E107)</f>
        <v>205504</v>
      </c>
      <c r="G107" s="194">
        <v>642966</v>
      </c>
      <c r="H107" s="193">
        <v>303887</v>
      </c>
      <c r="I107" s="195">
        <f>SUM(G107:H107)</f>
        <v>946853</v>
      </c>
      <c r="J107" s="198">
        <v>309</v>
      </c>
      <c r="K107" s="193">
        <v>7812</v>
      </c>
      <c r="L107" s="195">
        <f>SUM(J107:K107)</f>
        <v>8121</v>
      </c>
      <c r="M107" s="143">
        <v>1058</v>
      </c>
      <c r="N107" s="132">
        <v>39</v>
      </c>
      <c r="O107" s="131">
        <v>3</v>
      </c>
      <c r="P107" s="131">
        <v>252</v>
      </c>
      <c r="Q107" s="196">
        <v>1953</v>
      </c>
      <c r="R107" s="193">
        <v>6118</v>
      </c>
      <c r="S107" s="197">
        <f>SUM(Q107:R107)</f>
        <v>8071</v>
      </c>
      <c r="T107" s="196">
        <v>425423</v>
      </c>
      <c r="U107" s="193">
        <v>145550</v>
      </c>
      <c r="V107" s="131">
        <v>14283</v>
      </c>
      <c r="W107" s="195">
        <v>47999</v>
      </c>
      <c r="X107" s="198">
        <v>11400</v>
      </c>
      <c r="Y107" s="193">
        <v>2410</v>
      </c>
      <c r="Z107" s="193">
        <v>1</v>
      </c>
      <c r="AA107" s="192">
        <v>3</v>
      </c>
      <c r="AB107" s="191">
        <f>SUM(X107:AA107)</f>
        <v>13814</v>
      </c>
      <c r="AC107" s="135">
        <v>20048</v>
      </c>
      <c r="AD107" s="133">
        <v>6362</v>
      </c>
      <c r="AE107" s="134">
        <v>449</v>
      </c>
      <c r="AF107" s="133">
        <v>159149</v>
      </c>
      <c r="AG107" s="132">
        <v>147561</v>
      </c>
      <c r="AH107" s="132">
        <v>9877</v>
      </c>
      <c r="AI107" s="132">
        <v>4133</v>
      </c>
      <c r="AJ107" s="132">
        <v>10</v>
      </c>
      <c r="AK107" s="132">
        <v>1</v>
      </c>
      <c r="AL107" s="134">
        <v>1185</v>
      </c>
      <c r="AM107" s="133">
        <v>66868</v>
      </c>
      <c r="AN107" s="132">
        <v>30677</v>
      </c>
      <c r="AO107" s="132">
        <v>4</v>
      </c>
      <c r="AP107" s="132">
        <v>0</v>
      </c>
      <c r="AQ107" s="132">
        <v>9376</v>
      </c>
      <c r="AR107" s="132">
        <v>398</v>
      </c>
      <c r="AS107" s="131">
        <v>0</v>
      </c>
      <c r="AT107" s="190">
        <v>1165974</v>
      </c>
      <c r="AU107" s="189">
        <v>1875936</v>
      </c>
      <c r="AV107" s="188">
        <v>340973</v>
      </c>
      <c r="AW107" s="187">
        <v>0.67905577740156076</v>
      </c>
    </row>
    <row r="108" spans="1:49" ht="15" customHeight="1" x14ac:dyDescent="0.15">
      <c r="B108" s="126">
        <v>1100</v>
      </c>
      <c r="C108" s="126">
        <v>1400</v>
      </c>
      <c r="D108" s="126">
        <v>1100</v>
      </c>
      <c r="E108" s="126">
        <v>1400</v>
      </c>
      <c r="F108" s="125"/>
      <c r="G108" s="126">
        <v>1100</v>
      </c>
      <c r="H108" s="126">
        <v>1400</v>
      </c>
      <c r="I108" s="125"/>
      <c r="J108" s="126">
        <v>1100</v>
      </c>
      <c r="K108" s="126">
        <v>1400</v>
      </c>
      <c r="L108" s="125"/>
      <c r="M108" s="126">
        <v>1400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>
        <v>300</v>
      </c>
      <c r="Y108" s="126">
        <v>300</v>
      </c>
      <c r="Z108" s="126">
        <v>300</v>
      </c>
      <c r="AA108" s="126">
        <v>300</v>
      </c>
      <c r="AB108" s="125"/>
      <c r="AC108" s="125"/>
      <c r="AD108" s="126">
        <v>300</v>
      </c>
      <c r="AE108" s="124">
        <v>1000</v>
      </c>
      <c r="AF108" s="125"/>
      <c r="AG108" s="126">
        <v>350</v>
      </c>
      <c r="AH108" s="125"/>
      <c r="AI108" s="125"/>
      <c r="AJ108" s="125"/>
      <c r="AK108" s="125"/>
      <c r="AL108" s="126">
        <v>350</v>
      </c>
      <c r="AM108" s="125"/>
      <c r="AN108" s="125"/>
      <c r="AO108" s="125"/>
      <c r="AP108" s="125"/>
      <c r="AQ108" s="126">
        <v>350</v>
      </c>
      <c r="AR108" s="125"/>
      <c r="AS108" s="125"/>
      <c r="AT108" s="125"/>
      <c r="AU108" s="125"/>
    </row>
    <row r="109" spans="1:49" ht="15" customHeight="1" x14ac:dyDescent="0.15">
      <c r="AE109" s="124">
        <v>300</v>
      </c>
    </row>
  </sheetData>
  <mergeCells count="63">
    <mergeCell ref="B1:S1"/>
    <mergeCell ref="T1:AL1"/>
    <mergeCell ref="T3:W3"/>
    <mergeCell ref="X3:AB3"/>
    <mergeCell ref="AC3:AC6"/>
    <mergeCell ref="AL4:AL6"/>
    <mergeCell ref="AJ4:AJ6"/>
    <mergeCell ref="AK4:AK6"/>
    <mergeCell ref="AF3:AL3"/>
    <mergeCell ref="W4:W6"/>
    <mergeCell ref="Q3:S3"/>
    <mergeCell ref="X4:X6"/>
    <mergeCell ref="AH4:AI4"/>
    <mergeCell ref="Y4:Y6"/>
    <mergeCell ref="Z4:Z6"/>
    <mergeCell ref="R4:R6"/>
    <mergeCell ref="A3:A6"/>
    <mergeCell ref="B3:F3"/>
    <mergeCell ref="G3:I3"/>
    <mergeCell ref="J3:L3"/>
    <mergeCell ref="M3:P3"/>
    <mergeCell ref="B5:B6"/>
    <mergeCell ref="C5:C6"/>
    <mergeCell ref="D5:D6"/>
    <mergeCell ref="E5:E6"/>
    <mergeCell ref="S4:S6"/>
    <mergeCell ref="T4:T6"/>
    <mergeCell ref="AD5:AD6"/>
    <mergeCell ref="AE5:AE6"/>
    <mergeCell ref="AI5:AI6"/>
    <mergeCell ref="AB4:AB6"/>
    <mergeCell ref="AA4:AA6"/>
    <mergeCell ref="AG4:AG6"/>
    <mergeCell ref="U4:V4"/>
    <mergeCell ref="V5:V6"/>
    <mergeCell ref="AD3:AE4"/>
    <mergeCell ref="Q4:Q6"/>
    <mergeCell ref="L4:L6"/>
    <mergeCell ref="B4:C4"/>
    <mergeCell ref="J4:J6"/>
    <mergeCell ref="K4:K6"/>
    <mergeCell ref="N4:O4"/>
    <mergeCell ref="O5:O6"/>
    <mergeCell ref="D4:E4"/>
    <mergeCell ref="F4:F6"/>
    <mergeCell ref="M4:M6"/>
    <mergeCell ref="G4:G6"/>
    <mergeCell ref="H4:H6"/>
    <mergeCell ref="I4:I6"/>
    <mergeCell ref="P4:P6"/>
    <mergeCell ref="AM1:AW1"/>
    <mergeCell ref="AS3:AS6"/>
    <mergeCell ref="AQ4:AQ6"/>
    <mergeCell ref="AM3:AQ3"/>
    <mergeCell ref="AO4:AO6"/>
    <mergeCell ref="AP4:AP6"/>
    <mergeCell ref="AV3:AV6"/>
    <mergeCell ref="AW3:AW6"/>
    <mergeCell ref="AT3:AT6"/>
    <mergeCell ref="AU3:AU6"/>
    <mergeCell ref="AM4:AN4"/>
    <mergeCell ref="AR3:AR6"/>
    <mergeCell ref="AN5:AN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fitToWidth="0" orientation="portrait" r:id="rId1"/>
  <headerFooter alignWithMargins="0">
    <oddHeader>&amp;L平成30年7月分</oddHeader>
  </headerFooter>
  <colBreaks count="2" manualBreakCount="2">
    <brk id="19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9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9.625" style="73" bestFit="1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8" ht="28.5" x14ac:dyDescent="0.15">
      <c r="B1" s="527" t="s">
        <v>145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141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 t="s">
        <v>137</v>
      </c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185"/>
      <c r="AY1" s="185"/>
      <c r="AZ1" s="185"/>
      <c r="BA1" s="185"/>
      <c r="BB1" s="184"/>
      <c r="BC1" s="184"/>
      <c r="BD1" s="184"/>
      <c r="BE1" s="184"/>
      <c r="BF1" s="184"/>
    </row>
    <row r="2" spans="1:58" s="125" customFormat="1" ht="25.5" customHeight="1" thickBot="1" x14ac:dyDescent="0.2">
      <c r="AE2" s="183"/>
    </row>
    <row r="3" spans="1:58" ht="17.25" customHeight="1" x14ac:dyDescent="0.15">
      <c r="A3" s="470" t="s">
        <v>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8"/>
      <c r="J3" s="473" t="s">
        <v>3</v>
      </c>
      <c r="K3" s="479"/>
      <c r="L3" s="480"/>
      <c r="M3" s="481" t="s">
        <v>4</v>
      </c>
      <c r="N3" s="481"/>
      <c r="O3" s="481"/>
      <c r="P3" s="481"/>
      <c r="Q3" s="515" t="s">
        <v>5</v>
      </c>
      <c r="R3" s="516"/>
      <c r="S3" s="531"/>
      <c r="T3" s="556" t="s">
        <v>6</v>
      </c>
      <c r="U3" s="557"/>
      <c r="V3" s="557"/>
      <c r="W3" s="558"/>
      <c r="X3" s="516" t="s">
        <v>7</v>
      </c>
      <c r="Y3" s="516"/>
      <c r="Z3" s="516"/>
      <c r="AA3" s="516"/>
      <c r="AB3" s="516"/>
      <c r="AC3" s="517" t="s">
        <v>8</v>
      </c>
      <c r="AD3" s="518" t="s">
        <v>9</v>
      </c>
      <c r="AE3" s="51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46" t="s">
        <v>13</v>
      </c>
      <c r="AT3" s="549" t="s">
        <v>14</v>
      </c>
      <c r="AU3" s="509" t="s">
        <v>15</v>
      </c>
      <c r="AV3" s="500" t="s">
        <v>16</v>
      </c>
      <c r="AW3" s="503" t="s">
        <v>36</v>
      </c>
    </row>
    <row r="4" spans="1:58" ht="17.25" customHeight="1" x14ac:dyDescent="0.15">
      <c r="A4" s="471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486"/>
      <c r="N4" s="488" t="s">
        <v>22</v>
      </c>
      <c r="O4" s="489"/>
      <c r="P4" s="465" t="s">
        <v>23</v>
      </c>
      <c r="Q4" s="535" t="s">
        <v>17</v>
      </c>
      <c r="R4" s="450" t="s">
        <v>18</v>
      </c>
      <c r="S4" s="467" t="s">
        <v>19</v>
      </c>
      <c r="T4" s="550"/>
      <c r="U4" s="552" t="s">
        <v>22</v>
      </c>
      <c r="V4" s="553"/>
      <c r="W4" s="559" t="s">
        <v>23</v>
      </c>
      <c r="X4" s="562" t="s">
        <v>24</v>
      </c>
      <c r="Y4" s="450" t="s">
        <v>25</v>
      </c>
      <c r="Z4" s="454" t="s">
        <v>26</v>
      </c>
      <c r="AA4" s="454" t="s">
        <v>27</v>
      </c>
      <c r="AB4" s="498" t="s">
        <v>19</v>
      </c>
      <c r="AC4" s="348"/>
      <c r="AD4" s="519"/>
      <c r="AE4" s="519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47"/>
      <c r="AT4" s="501"/>
      <c r="AU4" s="507"/>
      <c r="AV4" s="501"/>
      <c r="AW4" s="504"/>
    </row>
    <row r="5" spans="1:58" ht="17.25" customHeight="1" x14ac:dyDescent="0.15">
      <c r="A5" s="471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486"/>
      <c r="N5" s="182"/>
      <c r="O5" s="490" t="s">
        <v>38</v>
      </c>
      <c r="P5" s="492"/>
      <c r="Q5" s="536"/>
      <c r="R5" s="458"/>
      <c r="S5" s="468"/>
      <c r="T5" s="550"/>
      <c r="U5" s="221"/>
      <c r="V5" s="554" t="s">
        <v>38</v>
      </c>
      <c r="W5" s="560"/>
      <c r="X5" s="544"/>
      <c r="Y5" s="454"/>
      <c r="Z5" s="454"/>
      <c r="AA5" s="454"/>
      <c r="AB5" s="498"/>
      <c r="AC5" s="348"/>
      <c r="AD5" s="463" t="s">
        <v>39</v>
      </c>
      <c r="AE5" s="465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47"/>
      <c r="AT5" s="501"/>
      <c r="AU5" s="507"/>
      <c r="AV5" s="501"/>
      <c r="AW5" s="504"/>
    </row>
    <row r="6" spans="1:58" ht="17.25" customHeight="1" thickBot="1" x14ac:dyDescent="0.2">
      <c r="A6" s="472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487"/>
      <c r="N6" s="179"/>
      <c r="O6" s="491"/>
      <c r="P6" s="493"/>
      <c r="Q6" s="537"/>
      <c r="R6" s="459"/>
      <c r="S6" s="469"/>
      <c r="T6" s="551"/>
      <c r="U6" s="220"/>
      <c r="V6" s="555"/>
      <c r="W6" s="561"/>
      <c r="X6" s="545"/>
      <c r="Y6" s="451"/>
      <c r="Z6" s="451"/>
      <c r="AA6" s="451"/>
      <c r="AB6" s="499"/>
      <c r="AC6" s="349"/>
      <c r="AD6" s="464"/>
      <c r="AE6" s="466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548"/>
      <c r="AT6" s="502"/>
      <c r="AU6" s="508"/>
      <c r="AV6" s="502"/>
      <c r="AW6" s="505"/>
    </row>
    <row r="7" spans="1:58" s="186" customFormat="1" ht="19.5" customHeight="1" x14ac:dyDescent="0.15">
      <c r="A7" s="212" t="s">
        <v>43</v>
      </c>
      <c r="B7" s="211">
        <v>2232</v>
      </c>
      <c r="C7" s="206">
        <v>24</v>
      </c>
      <c r="D7" s="206">
        <v>407</v>
      </c>
      <c r="E7" s="206">
        <v>552</v>
      </c>
      <c r="F7" s="209">
        <f t="shared" ref="F7:F13" si="0">SUM(B7:E7)</f>
        <v>3215</v>
      </c>
      <c r="G7" s="210">
        <v>9709</v>
      </c>
      <c r="H7" s="206">
        <v>2963</v>
      </c>
      <c r="I7" s="207">
        <f t="shared" ref="I7:I13" si="1">SUM(G7:H7)</f>
        <v>12672</v>
      </c>
      <c r="J7" s="210">
        <v>9</v>
      </c>
      <c r="K7" s="206">
        <v>149</v>
      </c>
      <c r="L7" s="207">
        <f t="shared" ref="L7:L13" si="2">SUM(J7:K7)</f>
        <v>158</v>
      </c>
      <c r="M7" s="168">
        <v>39</v>
      </c>
      <c r="N7" s="158">
        <v>1</v>
      </c>
      <c r="O7" s="158">
        <v>0</v>
      </c>
      <c r="P7" s="158">
        <v>16</v>
      </c>
      <c r="Q7" s="208">
        <v>16</v>
      </c>
      <c r="R7" s="215">
        <v>88</v>
      </c>
      <c r="S7" s="209">
        <f t="shared" ref="S7:S13" si="3">SUM(Q7:R7)</f>
        <v>104</v>
      </c>
      <c r="T7" s="208">
        <v>8136</v>
      </c>
      <c r="U7" s="206">
        <v>1434</v>
      </c>
      <c r="V7" s="158">
        <v>0</v>
      </c>
      <c r="W7" s="207">
        <v>942</v>
      </c>
      <c r="X7" s="208">
        <v>172</v>
      </c>
      <c r="Y7" s="206">
        <v>28</v>
      </c>
      <c r="Z7" s="206">
        <v>0</v>
      </c>
      <c r="AA7" s="205">
        <v>0</v>
      </c>
      <c r="AB7" s="204">
        <f t="shared" ref="AB7:AB13" si="4">SUM(X7:AA7)</f>
        <v>200</v>
      </c>
      <c r="AC7" s="161">
        <v>224</v>
      </c>
      <c r="AD7" s="159">
        <v>57</v>
      </c>
      <c r="AE7" s="160">
        <v>6</v>
      </c>
      <c r="AF7" s="173">
        <v>2674</v>
      </c>
      <c r="AG7" s="158">
        <v>2620</v>
      </c>
      <c r="AH7" s="172">
        <v>42</v>
      </c>
      <c r="AI7" s="158">
        <v>12</v>
      </c>
      <c r="AJ7" s="158">
        <v>0</v>
      </c>
      <c r="AK7" s="158">
        <v>0</v>
      </c>
      <c r="AL7" s="160">
        <v>0</v>
      </c>
      <c r="AM7" s="159">
        <v>1111</v>
      </c>
      <c r="AN7" s="158">
        <v>589</v>
      </c>
      <c r="AO7" s="158">
        <v>0</v>
      </c>
      <c r="AP7" s="158">
        <v>0</v>
      </c>
      <c r="AQ7" s="158">
        <v>23</v>
      </c>
      <c r="AR7" s="158">
        <v>1</v>
      </c>
      <c r="AS7" s="157">
        <v>0</v>
      </c>
      <c r="AT7" s="203">
        <v>16151</v>
      </c>
      <c r="AU7" s="214">
        <v>28687</v>
      </c>
      <c r="AV7" s="213">
        <v>3727</v>
      </c>
      <c r="AW7" s="200">
        <v>0.76617739898989901</v>
      </c>
    </row>
    <row r="8" spans="1:58" s="186" customFormat="1" ht="19.5" customHeight="1" x14ac:dyDescent="0.15">
      <c r="A8" s="212" t="s">
        <v>44</v>
      </c>
      <c r="B8" s="211">
        <v>647</v>
      </c>
      <c r="C8" s="206">
        <v>8</v>
      </c>
      <c r="D8" s="206">
        <v>70</v>
      </c>
      <c r="E8" s="206">
        <v>99</v>
      </c>
      <c r="F8" s="209">
        <f t="shared" si="0"/>
        <v>824</v>
      </c>
      <c r="G8" s="210">
        <v>2138</v>
      </c>
      <c r="H8" s="206">
        <v>1025</v>
      </c>
      <c r="I8" s="207">
        <f t="shared" si="1"/>
        <v>3163</v>
      </c>
      <c r="J8" s="210">
        <v>0</v>
      </c>
      <c r="K8" s="206">
        <v>14</v>
      </c>
      <c r="L8" s="207">
        <f t="shared" si="2"/>
        <v>14</v>
      </c>
      <c r="M8" s="168">
        <v>11</v>
      </c>
      <c r="N8" s="158">
        <v>0</v>
      </c>
      <c r="O8" s="158">
        <v>0</v>
      </c>
      <c r="P8" s="158">
        <v>3</v>
      </c>
      <c r="Q8" s="208">
        <v>5</v>
      </c>
      <c r="R8" s="206">
        <v>21</v>
      </c>
      <c r="S8" s="209">
        <f t="shared" si="3"/>
        <v>26</v>
      </c>
      <c r="T8" s="208">
        <v>1682</v>
      </c>
      <c r="U8" s="206">
        <v>206</v>
      </c>
      <c r="V8" s="158">
        <v>0</v>
      </c>
      <c r="W8" s="207">
        <v>332</v>
      </c>
      <c r="X8" s="208">
        <v>39</v>
      </c>
      <c r="Y8" s="206">
        <v>4</v>
      </c>
      <c r="Z8" s="206">
        <v>0</v>
      </c>
      <c r="AA8" s="205">
        <v>0</v>
      </c>
      <c r="AB8" s="204">
        <f t="shared" si="4"/>
        <v>43</v>
      </c>
      <c r="AC8" s="161">
        <v>0</v>
      </c>
      <c r="AD8" s="159">
        <v>2</v>
      </c>
      <c r="AE8" s="160">
        <v>1</v>
      </c>
      <c r="AF8" s="159">
        <v>610</v>
      </c>
      <c r="AG8" s="158">
        <v>592</v>
      </c>
      <c r="AH8" s="158">
        <v>9</v>
      </c>
      <c r="AI8" s="158">
        <v>4</v>
      </c>
      <c r="AJ8" s="158">
        <v>0</v>
      </c>
      <c r="AK8" s="158">
        <v>0</v>
      </c>
      <c r="AL8" s="160">
        <v>0</v>
      </c>
      <c r="AM8" s="159">
        <v>242</v>
      </c>
      <c r="AN8" s="158">
        <v>136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03">
        <v>4037</v>
      </c>
      <c r="AU8" s="202">
        <v>6643</v>
      </c>
      <c r="AV8" s="201">
        <v>1157</v>
      </c>
      <c r="AW8" s="200">
        <v>0.67594056275687642</v>
      </c>
    </row>
    <row r="9" spans="1:58" s="186" customFormat="1" ht="19.5" customHeight="1" x14ac:dyDescent="0.15">
      <c r="A9" s="212" t="s">
        <v>45</v>
      </c>
      <c r="B9" s="211">
        <v>519</v>
      </c>
      <c r="C9" s="206">
        <v>4</v>
      </c>
      <c r="D9" s="206">
        <v>120</v>
      </c>
      <c r="E9" s="206">
        <v>111</v>
      </c>
      <c r="F9" s="209">
        <f t="shared" si="0"/>
        <v>754</v>
      </c>
      <c r="G9" s="210">
        <v>3511</v>
      </c>
      <c r="H9" s="206">
        <v>1143</v>
      </c>
      <c r="I9" s="207">
        <f t="shared" si="1"/>
        <v>4654</v>
      </c>
      <c r="J9" s="210">
        <v>0</v>
      </c>
      <c r="K9" s="206">
        <v>12</v>
      </c>
      <c r="L9" s="207">
        <f t="shared" si="2"/>
        <v>12</v>
      </c>
      <c r="M9" s="168">
        <v>10</v>
      </c>
      <c r="N9" s="158">
        <v>0</v>
      </c>
      <c r="O9" s="158">
        <v>0</v>
      </c>
      <c r="P9" s="158">
        <v>1</v>
      </c>
      <c r="Q9" s="208">
        <v>6</v>
      </c>
      <c r="R9" s="206">
        <v>18</v>
      </c>
      <c r="S9" s="209">
        <f t="shared" si="3"/>
        <v>24</v>
      </c>
      <c r="T9" s="208">
        <v>2339</v>
      </c>
      <c r="U9" s="206">
        <v>470</v>
      </c>
      <c r="V9" s="158">
        <v>0</v>
      </c>
      <c r="W9" s="207">
        <v>364</v>
      </c>
      <c r="X9" s="208">
        <v>51</v>
      </c>
      <c r="Y9" s="206">
        <v>16</v>
      </c>
      <c r="Z9" s="206">
        <v>0</v>
      </c>
      <c r="AA9" s="205">
        <v>0</v>
      </c>
      <c r="AB9" s="204">
        <f t="shared" si="4"/>
        <v>67</v>
      </c>
      <c r="AC9" s="161">
        <v>217</v>
      </c>
      <c r="AD9" s="159">
        <v>11</v>
      </c>
      <c r="AE9" s="160">
        <v>2</v>
      </c>
      <c r="AF9" s="159">
        <v>765</v>
      </c>
      <c r="AG9" s="158">
        <v>751</v>
      </c>
      <c r="AH9" s="158">
        <v>10</v>
      </c>
      <c r="AI9" s="158">
        <v>3</v>
      </c>
      <c r="AJ9" s="158">
        <v>0</v>
      </c>
      <c r="AK9" s="158">
        <v>0</v>
      </c>
      <c r="AL9" s="160">
        <v>0</v>
      </c>
      <c r="AM9" s="159">
        <v>807</v>
      </c>
      <c r="AN9" s="158">
        <v>280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03">
        <v>5456</v>
      </c>
      <c r="AU9" s="202">
        <v>9688</v>
      </c>
      <c r="AV9" s="201">
        <v>1280</v>
      </c>
      <c r="AW9" s="200">
        <v>0.75440481306403095</v>
      </c>
    </row>
    <row r="10" spans="1:58" s="186" customFormat="1" ht="19.5" customHeight="1" x14ac:dyDescent="0.15">
      <c r="A10" s="212" t="s">
        <v>46</v>
      </c>
      <c r="B10" s="211">
        <v>486</v>
      </c>
      <c r="C10" s="206">
        <v>5</v>
      </c>
      <c r="D10" s="206">
        <v>95</v>
      </c>
      <c r="E10" s="206">
        <v>71</v>
      </c>
      <c r="F10" s="209">
        <f t="shared" si="0"/>
        <v>657</v>
      </c>
      <c r="G10" s="210">
        <v>2345</v>
      </c>
      <c r="H10" s="206">
        <v>795</v>
      </c>
      <c r="I10" s="207">
        <f t="shared" si="1"/>
        <v>3140</v>
      </c>
      <c r="J10" s="210">
        <v>0</v>
      </c>
      <c r="K10" s="206">
        <v>1</v>
      </c>
      <c r="L10" s="207">
        <f t="shared" si="2"/>
        <v>1</v>
      </c>
      <c r="M10" s="168">
        <v>7</v>
      </c>
      <c r="N10" s="158">
        <v>0</v>
      </c>
      <c r="O10" s="158">
        <v>0</v>
      </c>
      <c r="P10" s="158">
        <v>3</v>
      </c>
      <c r="Q10" s="208">
        <v>9</v>
      </c>
      <c r="R10" s="206">
        <v>28</v>
      </c>
      <c r="S10" s="209">
        <f t="shared" si="3"/>
        <v>37</v>
      </c>
      <c r="T10" s="208">
        <v>1560</v>
      </c>
      <c r="U10" s="206">
        <v>452</v>
      </c>
      <c r="V10" s="158">
        <v>0</v>
      </c>
      <c r="W10" s="207">
        <v>263</v>
      </c>
      <c r="X10" s="208">
        <v>40</v>
      </c>
      <c r="Y10" s="206">
        <v>8</v>
      </c>
      <c r="Z10" s="206">
        <v>0</v>
      </c>
      <c r="AA10" s="205">
        <v>0</v>
      </c>
      <c r="AB10" s="204">
        <f t="shared" si="4"/>
        <v>48</v>
      </c>
      <c r="AC10" s="161">
        <v>14</v>
      </c>
      <c r="AD10" s="159">
        <v>52</v>
      </c>
      <c r="AE10" s="160">
        <v>2</v>
      </c>
      <c r="AF10" s="159">
        <v>523</v>
      </c>
      <c r="AG10" s="158">
        <v>460</v>
      </c>
      <c r="AH10" s="158">
        <v>63</v>
      </c>
      <c r="AI10" s="158">
        <v>9</v>
      </c>
      <c r="AJ10" s="158">
        <v>0</v>
      </c>
      <c r="AK10" s="158">
        <v>0</v>
      </c>
      <c r="AL10" s="160">
        <v>0</v>
      </c>
      <c r="AM10" s="159">
        <v>186</v>
      </c>
      <c r="AN10" s="158">
        <v>82</v>
      </c>
      <c r="AO10" s="158">
        <v>0</v>
      </c>
      <c r="AP10" s="158">
        <v>0</v>
      </c>
      <c r="AQ10" s="158">
        <v>9</v>
      </c>
      <c r="AR10" s="158">
        <v>0</v>
      </c>
      <c r="AS10" s="157">
        <v>0</v>
      </c>
      <c r="AT10" s="203">
        <v>3817</v>
      </c>
      <c r="AU10" s="202">
        <v>6248</v>
      </c>
      <c r="AV10" s="201">
        <v>879</v>
      </c>
      <c r="AW10" s="200">
        <v>0.74681528662420382</v>
      </c>
    </row>
    <row r="11" spans="1:58" s="186" customFormat="1" ht="19.5" customHeight="1" x14ac:dyDescent="0.15">
      <c r="A11" s="212" t="s">
        <v>47</v>
      </c>
      <c r="B11" s="211">
        <v>297</v>
      </c>
      <c r="C11" s="206">
        <v>9</v>
      </c>
      <c r="D11" s="206">
        <v>82</v>
      </c>
      <c r="E11" s="206">
        <v>62</v>
      </c>
      <c r="F11" s="209">
        <f t="shared" si="0"/>
        <v>450</v>
      </c>
      <c r="G11" s="210">
        <v>1844</v>
      </c>
      <c r="H11" s="206">
        <v>602</v>
      </c>
      <c r="I11" s="207">
        <f t="shared" si="1"/>
        <v>2446</v>
      </c>
      <c r="J11" s="210">
        <v>0</v>
      </c>
      <c r="K11" s="206">
        <v>6</v>
      </c>
      <c r="L11" s="207">
        <f t="shared" si="2"/>
        <v>6</v>
      </c>
      <c r="M11" s="168">
        <v>4</v>
      </c>
      <c r="N11" s="158">
        <v>0</v>
      </c>
      <c r="O11" s="158">
        <v>0</v>
      </c>
      <c r="P11" s="158">
        <v>1</v>
      </c>
      <c r="Q11" s="208">
        <v>0</v>
      </c>
      <c r="R11" s="206">
        <v>8</v>
      </c>
      <c r="S11" s="209">
        <f t="shared" si="3"/>
        <v>8</v>
      </c>
      <c r="T11" s="208">
        <v>1316</v>
      </c>
      <c r="U11" s="206">
        <v>199</v>
      </c>
      <c r="V11" s="158">
        <v>0</v>
      </c>
      <c r="W11" s="207">
        <v>270</v>
      </c>
      <c r="X11" s="208">
        <v>28</v>
      </c>
      <c r="Y11" s="206">
        <v>8</v>
      </c>
      <c r="Z11" s="206">
        <v>0</v>
      </c>
      <c r="AA11" s="205">
        <v>0</v>
      </c>
      <c r="AB11" s="204">
        <f t="shared" si="4"/>
        <v>36</v>
      </c>
      <c r="AC11" s="161">
        <v>1</v>
      </c>
      <c r="AD11" s="159">
        <v>6</v>
      </c>
      <c r="AE11" s="160">
        <v>1</v>
      </c>
      <c r="AF11" s="159">
        <v>397</v>
      </c>
      <c r="AG11" s="158">
        <v>365</v>
      </c>
      <c r="AH11" s="158">
        <v>30</v>
      </c>
      <c r="AI11" s="158">
        <v>7</v>
      </c>
      <c r="AJ11" s="158">
        <v>0</v>
      </c>
      <c r="AK11" s="158">
        <v>0</v>
      </c>
      <c r="AL11" s="160">
        <v>0</v>
      </c>
      <c r="AM11" s="159">
        <v>165</v>
      </c>
      <c r="AN11" s="158">
        <v>56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03">
        <v>2913</v>
      </c>
      <c r="AU11" s="202">
        <v>4843</v>
      </c>
      <c r="AV11" s="201">
        <v>683</v>
      </c>
      <c r="AW11" s="200">
        <v>0.75388389206868356</v>
      </c>
    </row>
    <row r="12" spans="1:58" s="186" customFormat="1" ht="19.5" customHeight="1" x14ac:dyDescent="0.15">
      <c r="A12" s="212" t="s">
        <v>48</v>
      </c>
      <c r="B12" s="211">
        <v>278</v>
      </c>
      <c r="C12" s="206">
        <v>7</v>
      </c>
      <c r="D12" s="206">
        <v>72</v>
      </c>
      <c r="E12" s="206">
        <v>53</v>
      </c>
      <c r="F12" s="209">
        <f t="shared" si="0"/>
        <v>410</v>
      </c>
      <c r="G12" s="210">
        <v>1994</v>
      </c>
      <c r="H12" s="206">
        <v>816</v>
      </c>
      <c r="I12" s="207">
        <f t="shared" si="1"/>
        <v>2810</v>
      </c>
      <c r="J12" s="210">
        <v>1</v>
      </c>
      <c r="K12" s="206">
        <v>20</v>
      </c>
      <c r="L12" s="207">
        <f t="shared" si="2"/>
        <v>21</v>
      </c>
      <c r="M12" s="168">
        <v>8</v>
      </c>
      <c r="N12" s="158">
        <v>0</v>
      </c>
      <c r="O12" s="158">
        <v>0</v>
      </c>
      <c r="P12" s="158">
        <v>3</v>
      </c>
      <c r="Q12" s="208">
        <v>4</v>
      </c>
      <c r="R12" s="206">
        <v>30</v>
      </c>
      <c r="S12" s="209">
        <f t="shared" si="3"/>
        <v>34</v>
      </c>
      <c r="T12" s="208">
        <v>1349</v>
      </c>
      <c r="U12" s="206">
        <v>267</v>
      </c>
      <c r="V12" s="158">
        <v>0</v>
      </c>
      <c r="W12" s="207">
        <v>167</v>
      </c>
      <c r="X12" s="208">
        <v>34</v>
      </c>
      <c r="Y12" s="206">
        <v>4</v>
      </c>
      <c r="Z12" s="206">
        <v>0</v>
      </c>
      <c r="AA12" s="205">
        <v>0</v>
      </c>
      <c r="AB12" s="204">
        <f t="shared" si="4"/>
        <v>38</v>
      </c>
      <c r="AC12" s="161">
        <v>5</v>
      </c>
      <c r="AD12" s="159">
        <v>1</v>
      </c>
      <c r="AE12" s="160">
        <v>3</v>
      </c>
      <c r="AF12" s="159">
        <v>459</v>
      </c>
      <c r="AG12" s="158">
        <v>458</v>
      </c>
      <c r="AH12" s="158">
        <v>0</v>
      </c>
      <c r="AI12" s="158">
        <v>0</v>
      </c>
      <c r="AJ12" s="158">
        <v>0</v>
      </c>
      <c r="AK12" s="158">
        <v>0</v>
      </c>
      <c r="AL12" s="160">
        <v>0</v>
      </c>
      <c r="AM12" s="159">
        <v>501</v>
      </c>
      <c r="AN12" s="158">
        <v>323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03">
        <v>3282</v>
      </c>
      <c r="AU12" s="202">
        <v>5672</v>
      </c>
      <c r="AV12" s="201">
        <v>904</v>
      </c>
      <c r="AW12" s="200">
        <v>0.70960854092526693</v>
      </c>
    </row>
    <row r="13" spans="1:58" s="186" customFormat="1" ht="19.5" customHeight="1" thickBot="1" x14ac:dyDescent="0.2">
      <c r="A13" s="212" t="s">
        <v>49</v>
      </c>
      <c r="B13" s="211">
        <v>247</v>
      </c>
      <c r="C13" s="206">
        <v>0</v>
      </c>
      <c r="D13" s="206">
        <v>68</v>
      </c>
      <c r="E13" s="206">
        <v>37</v>
      </c>
      <c r="F13" s="209">
        <f t="shared" si="0"/>
        <v>352</v>
      </c>
      <c r="G13" s="210">
        <v>1892</v>
      </c>
      <c r="H13" s="206">
        <v>593</v>
      </c>
      <c r="I13" s="207">
        <f t="shared" si="1"/>
        <v>2485</v>
      </c>
      <c r="J13" s="210">
        <v>0</v>
      </c>
      <c r="K13" s="206">
        <v>12</v>
      </c>
      <c r="L13" s="207">
        <f t="shared" si="2"/>
        <v>12</v>
      </c>
      <c r="M13" s="168">
        <v>8</v>
      </c>
      <c r="N13" s="158">
        <v>0</v>
      </c>
      <c r="O13" s="158">
        <v>0</v>
      </c>
      <c r="P13" s="158">
        <v>3</v>
      </c>
      <c r="Q13" s="208">
        <v>7</v>
      </c>
      <c r="R13" s="206">
        <v>11</v>
      </c>
      <c r="S13" s="209">
        <f t="shared" si="3"/>
        <v>18</v>
      </c>
      <c r="T13" s="208">
        <v>1145</v>
      </c>
      <c r="U13" s="206">
        <v>204</v>
      </c>
      <c r="V13" s="158">
        <v>0</v>
      </c>
      <c r="W13" s="207">
        <v>235</v>
      </c>
      <c r="X13" s="208">
        <v>22</v>
      </c>
      <c r="Y13" s="206">
        <v>8</v>
      </c>
      <c r="Z13" s="206">
        <v>0</v>
      </c>
      <c r="AA13" s="205">
        <v>0</v>
      </c>
      <c r="AB13" s="204">
        <f t="shared" si="4"/>
        <v>30</v>
      </c>
      <c r="AC13" s="161">
        <v>3</v>
      </c>
      <c r="AD13" s="159">
        <v>1</v>
      </c>
      <c r="AE13" s="160">
        <v>0</v>
      </c>
      <c r="AF13" s="159">
        <v>336</v>
      </c>
      <c r="AG13" s="158">
        <v>335</v>
      </c>
      <c r="AH13" s="158">
        <v>1</v>
      </c>
      <c r="AI13" s="158">
        <v>0</v>
      </c>
      <c r="AJ13" s="158">
        <v>0</v>
      </c>
      <c r="AK13" s="158">
        <v>0</v>
      </c>
      <c r="AL13" s="160">
        <v>0</v>
      </c>
      <c r="AM13" s="159">
        <v>134</v>
      </c>
      <c r="AN13" s="158">
        <v>55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03">
        <v>2870</v>
      </c>
      <c r="AU13" s="202">
        <v>4537</v>
      </c>
      <c r="AV13" s="201">
        <v>650</v>
      </c>
      <c r="AW13" s="200">
        <v>0.76136820925553317</v>
      </c>
    </row>
    <row r="14" spans="1:58" ht="19.5" customHeight="1" thickBot="1" x14ac:dyDescent="0.2">
      <c r="A14" s="154" t="s">
        <v>136</v>
      </c>
      <c r="B14" s="151">
        <f t="shared" ref="B14:AS14" si="5">SUM(B7:B13)</f>
        <v>4706</v>
      </c>
      <c r="C14" s="150">
        <f t="shared" si="5"/>
        <v>57</v>
      </c>
      <c r="D14" s="150">
        <f t="shared" si="5"/>
        <v>914</v>
      </c>
      <c r="E14" s="150">
        <f t="shared" si="5"/>
        <v>985</v>
      </c>
      <c r="F14" s="152">
        <f t="shared" si="5"/>
        <v>6662</v>
      </c>
      <c r="G14" s="151">
        <f t="shared" si="5"/>
        <v>23433</v>
      </c>
      <c r="H14" s="150">
        <f t="shared" si="5"/>
        <v>7937</v>
      </c>
      <c r="I14" s="152">
        <f t="shared" si="5"/>
        <v>31370</v>
      </c>
      <c r="J14" s="151">
        <f t="shared" si="5"/>
        <v>10</v>
      </c>
      <c r="K14" s="150">
        <f t="shared" si="5"/>
        <v>214</v>
      </c>
      <c r="L14" s="152">
        <f t="shared" si="5"/>
        <v>224</v>
      </c>
      <c r="M14" s="153">
        <f t="shared" si="5"/>
        <v>87</v>
      </c>
      <c r="N14" s="150">
        <f t="shared" si="5"/>
        <v>1</v>
      </c>
      <c r="O14" s="150">
        <f t="shared" si="5"/>
        <v>0</v>
      </c>
      <c r="P14" s="149">
        <f t="shared" si="5"/>
        <v>30</v>
      </c>
      <c r="Q14" s="151">
        <f t="shared" si="5"/>
        <v>47</v>
      </c>
      <c r="R14" s="150">
        <f t="shared" si="5"/>
        <v>204</v>
      </c>
      <c r="S14" s="152">
        <f t="shared" si="5"/>
        <v>251</v>
      </c>
      <c r="T14" s="218">
        <f t="shared" si="5"/>
        <v>17527</v>
      </c>
      <c r="U14" s="217">
        <f t="shared" si="5"/>
        <v>3232</v>
      </c>
      <c r="V14" s="217">
        <f t="shared" si="5"/>
        <v>0</v>
      </c>
      <c r="W14" s="216">
        <f t="shared" si="5"/>
        <v>2573</v>
      </c>
      <c r="X14" s="153">
        <f t="shared" si="5"/>
        <v>386</v>
      </c>
      <c r="Y14" s="150">
        <f t="shared" si="5"/>
        <v>76</v>
      </c>
      <c r="Z14" s="150">
        <f t="shared" si="5"/>
        <v>0</v>
      </c>
      <c r="AA14" s="150">
        <f t="shared" si="5"/>
        <v>0</v>
      </c>
      <c r="AB14" s="149">
        <f t="shared" si="5"/>
        <v>462</v>
      </c>
      <c r="AC14" s="148">
        <f t="shared" si="5"/>
        <v>464</v>
      </c>
      <c r="AD14" s="153">
        <f t="shared" si="5"/>
        <v>130</v>
      </c>
      <c r="AE14" s="149">
        <f t="shared" si="5"/>
        <v>15</v>
      </c>
      <c r="AF14" s="151">
        <f t="shared" si="5"/>
        <v>5764</v>
      </c>
      <c r="AG14" s="150">
        <f t="shared" si="5"/>
        <v>5581</v>
      </c>
      <c r="AH14" s="150">
        <f t="shared" si="5"/>
        <v>155</v>
      </c>
      <c r="AI14" s="150">
        <f t="shared" si="5"/>
        <v>35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3146</v>
      </c>
      <c r="AN14" s="150">
        <f t="shared" si="5"/>
        <v>1521</v>
      </c>
      <c r="AO14" s="150">
        <f t="shared" si="5"/>
        <v>0</v>
      </c>
      <c r="AP14" s="150">
        <f t="shared" si="5"/>
        <v>0</v>
      </c>
      <c r="AQ14" s="150">
        <f t="shared" si="5"/>
        <v>32</v>
      </c>
      <c r="AR14" s="150">
        <f t="shared" si="5"/>
        <v>1</v>
      </c>
      <c r="AS14" s="152">
        <f t="shared" si="5"/>
        <v>0</v>
      </c>
      <c r="AT14" s="147">
        <v>38526</v>
      </c>
      <c r="AU14" s="148">
        <v>66318</v>
      </c>
      <c r="AV14" s="147">
        <v>9280</v>
      </c>
      <c r="AW14" s="146">
        <v>0.74698756773987884</v>
      </c>
    </row>
    <row r="15" spans="1:58" s="186" customFormat="1" ht="19.5" customHeight="1" x14ac:dyDescent="0.15">
      <c r="A15" s="212" t="s">
        <v>51</v>
      </c>
      <c r="B15" s="211">
        <v>1046</v>
      </c>
      <c r="C15" s="206">
        <v>8</v>
      </c>
      <c r="D15" s="206">
        <v>171</v>
      </c>
      <c r="E15" s="206">
        <v>201</v>
      </c>
      <c r="F15" s="209">
        <f t="shared" ref="F15:F23" si="6">SUM(B15:E15)</f>
        <v>1426</v>
      </c>
      <c r="G15" s="210">
        <v>5916</v>
      </c>
      <c r="H15" s="206">
        <v>2485</v>
      </c>
      <c r="I15" s="207">
        <f t="shared" ref="I15:I23" si="7">SUM(G15:H15)</f>
        <v>8401</v>
      </c>
      <c r="J15" s="210">
        <v>0</v>
      </c>
      <c r="K15" s="206">
        <v>20</v>
      </c>
      <c r="L15" s="207">
        <f t="shared" ref="L15:L23" si="8">SUM(J15:K15)</f>
        <v>20</v>
      </c>
      <c r="M15" s="168">
        <v>10</v>
      </c>
      <c r="N15" s="158">
        <v>0</v>
      </c>
      <c r="O15" s="158">
        <v>0</v>
      </c>
      <c r="P15" s="158">
        <v>3</v>
      </c>
      <c r="Q15" s="208">
        <v>13</v>
      </c>
      <c r="R15" s="215">
        <v>9</v>
      </c>
      <c r="S15" s="209">
        <f t="shared" ref="S15:S23" si="9">SUM(Q15:R15)</f>
        <v>22</v>
      </c>
      <c r="T15" s="208">
        <v>3673</v>
      </c>
      <c r="U15" s="206">
        <v>559</v>
      </c>
      <c r="V15" s="158">
        <v>0</v>
      </c>
      <c r="W15" s="207">
        <v>590</v>
      </c>
      <c r="X15" s="208">
        <v>73</v>
      </c>
      <c r="Y15" s="206">
        <v>24</v>
      </c>
      <c r="Z15" s="206">
        <v>0</v>
      </c>
      <c r="AA15" s="205">
        <v>0</v>
      </c>
      <c r="AB15" s="204">
        <f t="shared" ref="AB15:AB23" si="10">SUM(X15:AA15)</f>
        <v>97</v>
      </c>
      <c r="AC15" s="161">
        <v>197</v>
      </c>
      <c r="AD15" s="159">
        <v>26</v>
      </c>
      <c r="AE15" s="160">
        <v>0</v>
      </c>
      <c r="AF15" s="173">
        <v>1440</v>
      </c>
      <c r="AG15" s="158">
        <v>1387</v>
      </c>
      <c r="AH15" s="172">
        <v>53</v>
      </c>
      <c r="AI15" s="158">
        <v>17</v>
      </c>
      <c r="AJ15" s="158">
        <v>0</v>
      </c>
      <c r="AK15" s="158">
        <v>0</v>
      </c>
      <c r="AL15" s="160">
        <v>0</v>
      </c>
      <c r="AM15" s="159">
        <v>699</v>
      </c>
      <c r="AN15" s="158">
        <v>283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03">
        <v>9882</v>
      </c>
      <c r="AU15" s="214">
        <v>16036</v>
      </c>
      <c r="AV15" s="213">
        <v>2724</v>
      </c>
      <c r="AW15" s="200">
        <v>0.70420188072848466</v>
      </c>
    </row>
    <row r="16" spans="1:58" s="186" customFormat="1" ht="19.5" customHeight="1" x14ac:dyDescent="0.15">
      <c r="A16" s="212" t="s">
        <v>52</v>
      </c>
      <c r="B16" s="211">
        <v>565</v>
      </c>
      <c r="C16" s="206">
        <v>3</v>
      </c>
      <c r="D16" s="206">
        <v>57</v>
      </c>
      <c r="E16" s="206">
        <v>131</v>
      </c>
      <c r="F16" s="209">
        <f t="shared" si="6"/>
        <v>756</v>
      </c>
      <c r="G16" s="210">
        <v>2803</v>
      </c>
      <c r="H16" s="206">
        <v>1632</v>
      </c>
      <c r="I16" s="207">
        <f t="shared" si="7"/>
        <v>4435</v>
      </c>
      <c r="J16" s="210">
        <v>0</v>
      </c>
      <c r="K16" s="206">
        <v>10</v>
      </c>
      <c r="L16" s="207">
        <f t="shared" si="8"/>
        <v>10</v>
      </c>
      <c r="M16" s="168">
        <v>6</v>
      </c>
      <c r="N16" s="158">
        <v>0</v>
      </c>
      <c r="O16" s="158">
        <v>0</v>
      </c>
      <c r="P16" s="158">
        <v>3</v>
      </c>
      <c r="Q16" s="208">
        <v>9</v>
      </c>
      <c r="R16" s="206">
        <v>10</v>
      </c>
      <c r="S16" s="209">
        <f t="shared" si="9"/>
        <v>19</v>
      </c>
      <c r="T16" s="208">
        <v>2009</v>
      </c>
      <c r="U16" s="206">
        <v>430</v>
      </c>
      <c r="V16" s="158">
        <v>0</v>
      </c>
      <c r="W16" s="207">
        <v>319</v>
      </c>
      <c r="X16" s="208">
        <v>62</v>
      </c>
      <c r="Y16" s="206">
        <v>10</v>
      </c>
      <c r="Z16" s="206">
        <v>0</v>
      </c>
      <c r="AA16" s="205">
        <v>0</v>
      </c>
      <c r="AB16" s="204">
        <f t="shared" si="10"/>
        <v>72</v>
      </c>
      <c r="AC16" s="161">
        <v>24</v>
      </c>
      <c r="AD16" s="159">
        <v>2</v>
      </c>
      <c r="AE16" s="160">
        <v>0</v>
      </c>
      <c r="AF16" s="159">
        <v>634</v>
      </c>
      <c r="AG16" s="158">
        <v>627</v>
      </c>
      <c r="AH16" s="158">
        <v>6</v>
      </c>
      <c r="AI16" s="158">
        <v>2</v>
      </c>
      <c r="AJ16" s="158">
        <v>1</v>
      </c>
      <c r="AK16" s="158">
        <v>0</v>
      </c>
      <c r="AL16" s="160">
        <v>0</v>
      </c>
      <c r="AM16" s="159">
        <v>369</v>
      </c>
      <c r="AN16" s="158">
        <v>144</v>
      </c>
      <c r="AO16" s="158">
        <v>0</v>
      </c>
      <c r="AP16" s="158">
        <v>0</v>
      </c>
      <c r="AQ16" s="158">
        <v>1</v>
      </c>
      <c r="AR16" s="158">
        <v>0</v>
      </c>
      <c r="AS16" s="157">
        <v>0</v>
      </c>
      <c r="AT16" s="203">
        <v>5235</v>
      </c>
      <c r="AU16" s="202">
        <v>8365</v>
      </c>
      <c r="AV16" s="201">
        <v>1782</v>
      </c>
      <c r="AW16" s="200">
        <v>0.63201803833145431</v>
      </c>
    </row>
    <row r="17" spans="1:49" s="186" customFormat="1" ht="19.5" customHeight="1" x14ac:dyDescent="0.15">
      <c r="A17" s="212" t="s">
        <v>53</v>
      </c>
      <c r="B17" s="211">
        <v>1448</v>
      </c>
      <c r="C17" s="206">
        <v>3</v>
      </c>
      <c r="D17" s="206">
        <v>312</v>
      </c>
      <c r="E17" s="206">
        <v>349</v>
      </c>
      <c r="F17" s="209">
        <f t="shared" si="6"/>
        <v>2112</v>
      </c>
      <c r="G17" s="210">
        <v>9129</v>
      </c>
      <c r="H17" s="206">
        <v>2939</v>
      </c>
      <c r="I17" s="207">
        <f t="shared" si="7"/>
        <v>12068</v>
      </c>
      <c r="J17" s="210">
        <v>0</v>
      </c>
      <c r="K17" s="206">
        <v>61</v>
      </c>
      <c r="L17" s="207">
        <f t="shared" si="8"/>
        <v>61</v>
      </c>
      <c r="M17" s="168">
        <v>12</v>
      </c>
      <c r="N17" s="158">
        <v>0</v>
      </c>
      <c r="O17" s="158">
        <v>0</v>
      </c>
      <c r="P17" s="158">
        <v>6</v>
      </c>
      <c r="Q17" s="208">
        <v>30</v>
      </c>
      <c r="R17" s="206">
        <v>43</v>
      </c>
      <c r="S17" s="209">
        <f t="shared" si="9"/>
        <v>73</v>
      </c>
      <c r="T17" s="208">
        <v>5568</v>
      </c>
      <c r="U17" s="206">
        <v>1949</v>
      </c>
      <c r="V17" s="158">
        <v>1029</v>
      </c>
      <c r="W17" s="207">
        <v>558</v>
      </c>
      <c r="X17" s="208">
        <v>133</v>
      </c>
      <c r="Y17" s="206">
        <v>21</v>
      </c>
      <c r="Z17" s="206">
        <v>0</v>
      </c>
      <c r="AA17" s="205">
        <v>0</v>
      </c>
      <c r="AB17" s="204">
        <f t="shared" si="10"/>
        <v>154</v>
      </c>
      <c r="AC17" s="161">
        <v>111</v>
      </c>
      <c r="AD17" s="159">
        <v>41</v>
      </c>
      <c r="AE17" s="160">
        <v>0</v>
      </c>
      <c r="AF17" s="159">
        <v>1915</v>
      </c>
      <c r="AG17" s="158">
        <v>1847</v>
      </c>
      <c r="AH17" s="158">
        <v>63</v>
      </c>
      <c r="AI17" s="158">
        <v>14</v>
      </c>
      <c r="AJ17" s="158">
        <v>1</v>
      </c>
      <c r="AK17" s="158">
        <v>0</v>
      </c>
      <c r="AL17" s="160">
        <v>3</v>
      </c>
      <c r="AM17" s="159">
        <v>716</v>
      </c>
      <c r="AN17" s="158">
        <v>318</v>
      </c>
      <c r="AO17" s="158">
        <v>0</v>
      </c>
      <c r="AP17" s="158">
        <v>0</v>
      </c>
      <c r="AQ17" s="158">
        <v>3</v>
      </c>
      <c r="AR17" s="158">
        <v>0</v>
      </c>
      <c r="AS17" s="157">
        <v>0</v>
      </c>
      <c r="AT17" s="203">
        <v>14279</v>
      </c>
      <c r="AU17" s="202">
        <v>22860</v>
      </c>
      <c r="AV17" s="201">
        <v>3364</v>
      </c>
      <c r="AW17" s="200">
        <v>0.75646337421279419</v>
      </c>
    </row>
    <row r="18" spans="1:49" s="186" customFormat="1" ht="19.5" customHeight="1" x14ac:dyDescent="0.15">
      <c r="A18" s="212" t="s">
        <v>54</v>
      </c>
      <c r="B18" s="211">
        <v>2109</v>
      </c>
      <c r="C18" s="206">
        <v>15</v>
      </c>
      <c r="D18" s="206">
        <v>374</v>
      </c>
      <c r="E18" s="206">
        <v>641</v>
      </c>
      <c r="F18" s="209">
        <f t="shared" si="6"/>
        <v>3139</v>
      </c>
      <c r="G18" s="210">
        <v>11279</v>
      </c>
      <c r="H18" s="206">
        <v>5341</v>
      </c>
      <c r="I18" s="207">
        <f t="shared" si="7"/>
        <v>16620</v>
      </c>
      <c r="J18" s="210">
        <v>1</v>
      </c>
      <c r="K18" s="206">
        <v>155</v>
      </c>
      <c r="L18" s="207">
        <f t="shared" si="8"/>
        <v>156</v>
      </c>
      <c r="M18" s="168">
        <v>19</v>
      </c>
      <c r="N18" s="158">
        <v>1</v>
      </c>
      <c r="O18" s="158">
        <v>0</v>
      </c>
      <c r="P18" s="158">
        <v>7</v>
      </c>
      <c r="Q18" s="208">
        <v>65</v>
      </c>
      <c r="R18" s="206">
        <v>92</v>
      </c>
      <c r="S18" s="209">
        <f t="shared" si="9"/>
        <v>157</v>
      </c>
      <c r="T18" s="208">
        <v>8044</v>
      </c>
      <c r="U18" s="206">
        <v>2987</v>
      </c>
      <c r="V18" s="158">
        <v>1258</v>
      </c>
      <c r="W18" s="207">
        <v>818</v>
      </c>
      <c r="X18" s="208">
        <v>168</v>
      </c>
      <c r="Y18" s="206">
        <v>38</v>
      </c>
      <c r="Z18" s="206">
        <v>0</v>
      </c>
      <c r="AA18" s="205">
        <v>1</v>
      </c>
      <c r="AB18" s="204">
        <f t="shared" si="10"/>
        <v>207</v>
      </c>
      <c r="AC18" s="161">
        <v>129</v>
      </c>
      <c r="AD18" s="159">
        <v>89</v>
      </c>
      <c r="AE18" s="160">
        <v>2</v>
      </c>
      <c r="AF18" s="159">
        <v>2984</v>
      </c>
      <c r="AG18" s="158">
        <v>2900</v>
      </c>
      <c r="AH18" s="158">
        <v>81</v>
      </c>
      <c r="AI18" s="158">
        <v>26</v>
      </c>
      <c r="AJ18" s="158">
        <v>1</v>
      </c>
      <c r="AK18" s="158">
        <v>0</v>
      </c>
      <c r="AL18" s="160">
        <v>2</v>
      </c>
      <c r="AM18" s="159">
        <v>1335</v>
      </c>
      <c r="AN18" s="158">
        <v>630</v>
      </c>
      <c r="AO18" s="158">
        <v>0</v>
      </c>
      <c r="AP18" s="158">
        <v>0</v>
      </c>
      <c r="AQ18" s="158">
        <v>6</v>
      </c>
      <c r="AR18" s="158">
        <v>0</v>
      </c>
      <c r="AS18" s="157">
        <v>0</v>
      </c>
      <c r="AT18" s="203">
        <v>19991</v>
      </c>
      <c r="AU18" s="202">
        <v>32944</v>
      </c>
      <c r="AV18" s="201">
        <v>6171</v>
      </c>
      <c r="AW18" s="200">
        <v>0.67864019253910945</v>
      </c>
    </row>
    <row r="19" spans="1:49" s="186" customFormat="1" ht="19.5" customHeight="1" x14ac:dyDescent="0.15">
      <c r="A19" s="212" t="s">
        <v>55</v>
      </c>
      <c r="B19" s="211">
        <v>1642</v>
      </c>
      <c r="C19" s="206">
        <v>48</v>
      </c>
      <c r="D19" s="206">
        <v>218</v>
      </c>
      <c r="E19" s="206">
        <v>209</v>
      </c>
      <c r="F19" s="209">
        <f t="shared" si="6"/>
        <v>2117</v>
      </c>
      <c r="G19" s="210">
        <v>7572</v>
      </c>
      <c r="H19" s="206">
        <v>2622</v>
      </c>
      <c r="I19" s="207">
        <f t="shared" si="7"/>
        <v>10194</v>
      </c>
      <c r="J19" s="210">
        <v>0</v>
      </c>
      <c r="K19" s="206">
        <v>4</v>
      </c>
      <c r="L19" s="207">
        <f t="shared" si="8"/>
        <v>4</v>
      </c>
      <c r="M19" s="168">
        <v>13</v>
      </c>
      <c r="N19" s="158">
        <v>0</v>
      </c>
      <c r="O19" s="158">
        <v>0</v>
      </c>
      <c r="P19" s="158">
        <v>3</v>
      </c>
      <c r="Q19" s="208">
        <v>3</v>
      </c>
      <c r="R19" s="206">
        <v>21</v>
      </c>
      <c r="S19" s="209">
        <f t="shared" si="9"/>
        <v>24</v>
      </c>
      <c r="T19" s="208">
        <v>3940</v>
      </c>
      <c r="U19" s="206">
        <v>604</v>
      </c>
      <c r="V19" s="158">
        <v>0</v>
      </c>
      <c r="W19" s="207">
        <v>582</v>
      </c>
      <c r="X19" s="208">
        <v>117</v>
      </c>
      <c r="Y19" s="206">
        <v>22</v>
      </c>
      <c r="Z19" s="206">
        <v>0</v>
      </c>
      <c r="AA19" s="205">
        <v>0</v>
      </c>
      <c r="AB19" s="204">
        <f t="shared" si="10"/>
        <v>139</v>
      </c>
      <c r="AC19" s="161">
        <v>1</v>
      </c>
      <c r="AD19" s="159">
        <v>4</v>
      </c>
      <c r="AE19" s="160">
        <v>1</v>
      </c>
      <c r="AF19" s="159">
        <v>1806</v>
      </c>
      <c r="AG19" s="158">
        <v>1781</v>
      </c>
      <c r="AH19" s="158">
        <v>21</v>
      </c>
      <c r="AI19" s="158">
        <v>7</v>
      </c>
      <c r="AJ19" s="158">
        <v>0</v>
      </c>
      <c r="AK19" s="158">
        <v>0</v>
      </c>
      <c r="AL19" s="160">
        <v>0</v>
      </c>
      <c r="AM19" s="159">
        <v>743</v>
      </c>
      <c r="AN19" s="158">
        <v>326</v>
      </c>
      <c r="AO19" s="158">
        <v>0</v>
      </c>
      <c r="AP19" s="158">
        <v>0</v>
      </c>
      <c r="AQ19" s="158">
        <v>0</v>
      </c>
      <c r="AR19" s="158">
        <v>0</v>
      </c>
      <c r="AS19" s="157">
        <v>0</v>
      </c>
      <c r="AT19" s="203">
        <v>12347</v>
      </c>
      <c r="AU19" s="202">
        <v>19005</v>
      </c>
      <c r="AV19" s="201">
        <v>2896</v>
      </c>
      <c r="AW19" s="200">
        <v>0.74278987639788108</v>
      </c>
    </row>
    <row r="20" spans="1:49" s="186" customFormat="1" ht="19.5" customHeight="1" x14ac:dyDescent="0.15">
      <c r="A20" s="212" t="s">
        <v>56</v>
      </c>
      <c r="B20" s="211">
        <v>1094</v>
      </c>
      <c r="C20" s="206">
        <v>21</v>
      </c>
      <c r="D20" s="206">
        <v>144</v>
      </c>
      <c r="E20" s="206">
        <v>215</v>
      </c>
      <c r="F20" s="209">
        <f t="shared" si="6"/>
        <v>1474</v>
      </c>
      <c r="G20" s="210">
        <v>5213</v>
      </c>
      <c r="H20" s="206">
        <v>2880</v>
      </c>
      <c r="I20" s="207">
        <f t="shared" si="7"/>
        <v>8093</v>
      </c>
      <c r="J20" s="210">
        <v>0</v>
      </c>
      <c r="K20" s="206">
        <v>44</v>
      </c>
      <c r="L20" s="207">
        <f t="shared" si="8"/>
        <v>44</v>
      </c>
      <c r="M20" s="168">
        <v>8</v>
      </c>
      <c r="N20" s="158">
        <v>0</v>
      </c>
      <c r="O20" s="158">
        <v>0</v>
      </c>
      <c r="P20" s="158">
        <v>4</v>
      </c>
      <c r="Q20" s="208">
        <v>11</v>
      </c>
      <c r="R20" s="206">
        <v>33</v>
      </c>
      <c r="S20" s="209">
        <f t="shared" si="9"/>
        <v>44</v>
      </c>
      <c r="T20" s="208">
        <v>3452</v>
      </c>
      <c r="U20" s="206">
        <v>697</v>
      </c>
      <c r="V20" s="158">
        <v>0</v>
      </c>
      <c r="W20" s="207">
        <v>546</v>
      </c>
      <c r="X20" s="208">
        <v>83</v>
      </c>
      <c r="Y20" s="206">
        <v>22</v>
      </c>
      <c r="Z20" s="206">
        <v>0</v>
      </c>
      <c r="AA20" s="205">
        <v>0</v>
      </c>
      <c r="AB20" s="204">
        <f t="shared" si="10"/>
        <v>105</v>
      </c>
      <c r="AC20" s="161">
        <v>0</v>
      </c>
      <c r="AD20" s="159">
        <v>1</v>
      </c>
      <c r="AE20" s="160">
        <v>1</v>
      </c>
      <c r="AF20" s="159">
        <v>1270</v>
      </c>
      <c r="AG20" s="158">
        <v>1251</v>
      </c>
      <c r="AH20" s="158">
        <v>19</v>
      </c>
      <c r="AI20" s="158">
        <v>5</v>
      </c>
      <c r="AJ20" s="158">
        <v>0</v>
      </c>
      <c r="AK20" s="158">
        <v>0</v>
      </c>
      <c r="AL20" s="160">
        <v>0</v>
      </c>
      <c r="AM20" s="159">
        <v>423</v>
      </c>
      <c r="AN20" s="158">
        <v>207</v>
      </c>
      <c r="AO20" s="158">
        <v>0</v>
      </c>
      <c r="AP20" s="158">
        <v>0</v>
      </c>
      <c r="AQ20" s="158">
        <v>0</v>
      </c>
      <c r="AR20" s="158">
        <v>0</v>
      </c>
      <c r="AS20" s="157">
        <v>0</v>
      </c>
      <c r="AT20" s="203">
        <v>9636</v>
      </c>
      <c r="AU20" s="202">
        <v>14932</v>
      </c>
      <c r="AV20" s="201">
        <v>3168</v>
      </c>
      <c r="AW20" s="200">
        <v>0.64413690843939209</v>
      </c>
    </row>
    <row r="21" spans="1:49" s="186" customFormat="1" ht="19.5" customHeight="1" x14ac:dyDescent="0.15">
      <c r="A21" s="212" t="s">
        <v>57</v>
      </c>
      <c r="B21" s="211">
        <v>374</v>
      </c>
      <c r="C21" s="206">
        <v>3</v>
      </c>
      <c r="D21" s="206">
        <v>53</v>
      </c>
      <c r="E21" s="206">
        <v>89</v>
      </c>
      <c r="F21" s="209">
        <f t="shared" si="6"/>
        <v>519</v>
      </c>
      <c r="G21" s="210">
        <v>1780</v>
      </c>
      <c r="H21" s="206">
        <v>1392</v>
      </c>
      <c r="I21" s="207">
        <f t="shared" si="7"/>
        <v>3172</v>
      </c>
      <c r="J21" s="210">
        <v>0</v>
      </c>
      <c r="K21" s="206">
        <v>7</v>
      </c>
      <c r="L21" s="207">
        <f t="shared" si="8"/>
        <v>7</v>
      </c>
      <c r="M21" s="168">
        <v>3</v>
      </c>
      <c r="N21" s="158">
        <v>0</v>
      </c>
      <c r="O21" s="158">
        <v>0</v>
      </c>
      <c r="P21" s="158">
        <v>1</v>
      </c>
      <c r="Q21" s="208">
        <v>3</v>
      </c>
      <c r="R21" s="206">
        <v>10</v>
      </c>
      <c r="S21" s="209">
        <f t="shared" si="9"/>
        <v>13</v>
      </c>
      <c r="T21" s="208">
        <v>1210</v>
      </c>
      <c r="U21" s="206">
        <v>354</v>
      </c>
      <c r="V21" s="158">
        <v>0</v>
      </c>
      <c r="W21" s="207">
        <v>203</v>
      </c>
      <c r="X21" s="208">
        <v>33</v>
      </c>
      <c r="Y21" s="206">
        <v>12</v>
      </c>
      <c r="Z21" s="206">
        <v>0</v>
      </c>
      <c r="AA21" s="205">
        <v>0</v>
      </c>
      <c r="AB21" s="204">
        <f t="shared" si="10"/>
        <v>45</v>
      </c>
      <c r="AC21" s="161">
        <v>4</v>
      </c>
      <c r="AD21" s="159">
        <v>3</v>
      </c>
      <c r="AE21" s="160">
        <v>0</v>
      </c>
      <c r="AF21" s="159">
        <v>561</v>
      </c>
      <c r="AG21" s="158">
        <v>561</v>
      </c>
      <c r="AH21" s="158">
        <v>0</v>
      </c>
      <c r="AI21" s="158">
        <v>0</v>
      </c>
      <c r="AJ21" s="158">
        <v>0</v>
      </c>
      <c r="AK21" s="158">
        <v>0</v>
      </c>
      <c r="AL21" s="160">
        <v>0</v>
      </c>
      <c r="AM21" s="159">
        <v>321</v>
      </c>
      <c r="AN21" s="158">
        <v>142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03">
        <v>3714</v>
      </c>
      <c r="AU21" s="202">
        <v>5871</v>
      </c>
      <c r="AV21" s="201">
        <v>1494</v>
      </c>
      <c r="AW21" s="200">
        <v>0.5611601513240857</v>
      </c>
    </row>
    <row r="22" spans="1:49" s="186" customFormat="1" ht="19.5" customHeight="1" x14ac:dyDescent="0.15">
      <c r="A22" s="212" t="s">
        <v>58</v>
      </c>
      <c r="B22" s="211">
        <v>1546</v>
      </c>
      <c r="C22" s="206">
        <v>35</v>
      </c>
      <c r="D22" s="206">
        <v>300</v>
      </c>
      <c r="E22" s="206">
        <v>351</v>
      </c>
      <c r="F22" s="209">
        <f t="shared" si="6"/>
        <v>2232</v>
      </c>
      <c r="G22" s="210">
        <v>9248</v>
      </c>
      <c r="H22" s="206">
        <v>4111</v>
      </c>
      <c r="I22" s="207">
        <f t="shared" si="7"/>
        <v>13359</v>
      </c>
      <c r="J22" s="210">
        <v>0</v>
      </c>
      <c r="K22" s="206">
        <v>58</v>
      </c>
      <c r="L22" s="207">
        <f t="shared" si="8"/>
        <v>58</v>
      </c>
      <c r="M22" s="168">
        <v>8</v>
      </c>
      <c r="N22" s="158">
        <v>0</v>
      </c>
      <c r="O22" s="158">
        <v>0</v>
      </c>
      <c r="P22" s="158">
        <v>1</v>
      </c>
      <c r="Q22" s="208">
        <v>12</v>
      </c>
      <c r="R22" s="206">
        <v>63</v>
      </c>
      <c r="S22" s="209">
        <f t="shared" si="9"/>
        <v>75</v>
      </c>
      <c r="T22" s="208">
        <v>5572</v>
      </c>
      <c r="U22" s="206">
        <v>2014</v>
      </c>
      <c r="V22" s="158">
        <v>703</v>
      </c>
      <c r="W22" s="207">
        <v>661</v>
      </c>
      <c r="X22" s="208">
        <v>157</v>
      </c>
      <c r="Y22" s="206">
        <v>45</v>
      </c>
      <c r="Z22" s="206">
        <v>0</v>
      </c>
      <c r="AA22" s="205">
        <v>0</v>
      </c>
      <c r="AB22" s="204">
        <f t="shared" si="10"/>
        <v>202</v>
      </c>
      <c r="AC22" s="161">
        <v>297</v>
      </c>
      <c r="AD22" s="159">
        <v>74</v>
      </c>
      <c r="AE22" s="160">
        <v>0</v>
      </c>
      <c r="AF22" s="159">
        <v>2085</v>
      </c>
      <c r="AG22" s="158">
        <v>1947</v>
      </c>
      <c r="AH22" s="158">
        <v>135</v>
      </c>
      <c r="AI22" s="158">
        <v>51</v>
      </c>
      <c r="AJ22" s="158">
        <v>0</v>
      </c>
      <c r="AK22" s="158">
        <v>0</v>
      </c>
      <c r="AL22" s="160">
        <v>3</v>
      </c>
      <c r="AM22" s="159">
        <v>850</v>
      </c>
      <c r="AN22" s="158">
        <v>367</v>
      </c>
      <c r="AO22" s="158">
        <v>0</v>
      </c>
      <c r="AP22" s="158">
        <v>0</v>
      </c>
      <c r="AQ22" s="158">
        <v>8</v>
      </c>
      <c r="AR22" s="158">
        <v>0</v>
      </c>
      <c r="AS22" s="157">
        <v>0</v>
      </c>
      <c r="AT22" s="203">
        <v>15688</v>
      </c>
      <c r="AU22" s="202">
        <v>24851</v>
      </c>
      <c r="AV22" s="201">
        <v>4563</v>
      </c>
      <c r="AW22" s="200">
        <v>0.69226738528332954</v>
      </c>
    </row>
    <row r="23" spans="1:49" s="186" customFormat="1" ht="19.5" customHeight="1" thickBot="1" x14ac:dyDescent="0.2">
      <c r="A23" s="212" t="s">
        <v>59</v>
      </c>
      <c r="B23" s="211">
        <v>428</v>
      </c>
      <c r="C23" s="206">
        <v>14</v>
      </c>
      <c r="D23" s="206">
        <v>58</v>
      </c>
      <c r="E23" s="206">
        <v>104</v>
      </c>
      <c r="F23" s="209">
        <f t="shared" si="6"/>
        <v>604</v>
      </c>
      <c r="G23" s="210">
        <v>2263</v>
      </c>
      <c r="H23" s="206">
        <v>2122</v>
      </c>
      <c r="I23" s="207">
        <f t="shared" si="7"/>
        <v>4385</v>
      </c>
      <c r="J23" s="210">
        <v>0</v>
      </c>
      <c r="K23" s="206">
        <v>9</v>
      </c>
      <c r="L23" s="207">
        <f t="shared" si="8"/>
        <v>9</v>
      </c>
      <c r="M23" s="168">
        <v>2</v>
      </c>
      <c r="N23" s="158">
        <v>0</v>
      </c>
      <c r="O23" s="158">
        <v>0</v>
      </c>
      <c r="P23" s="158">
        <v>0</v>
      </c>
      <c r="Q23" s="208">
        <v>4</v>
      </c>
      <c r="R23" s="206">
        <v>19</v>
      </c>
      <c r="S23" s="209">
        <f t="shared" si="9"/>
        <v>23</v>
      </c>
      <c r="T23" s="208">
        <v>1572</v>
      </c>
      <c r="U23" s="206">
        <v>504</v>
      </c>
      <c r="V23" s="158">
        <v>0</v>
      </c>
      <c r="W23" s="207">
        <v>224</v>
      </c>
      <c r="X23" s="208">
        <v>60</v>
      </c>
      <c r="Y23" s="206">
        <v>8</v>
      </c>
      <c r="Z23" s="206">
        <v>0</v>
      </c>
      <c r="AA23" s="205">
        <v>0</v>
      </c>
      <c r="AB23" s="204">
        <f t="shared" si="10"/>
        <v>68</v>
      </c>
      <c r="AC23" s="161">
        <v>61</v>
      </c>
      <c r="AD23" s="159">
        <v>85</v>
      </c>
      <c r="AE23" s="160">
        <v>1</v>
      </c>
      <c r="AF23" s="159">
        <v>507</v>
      </c>
      <c r="AG23" s="158">
        <v>391</v>
      </c>
      <c r="AH23" s="158">
        <v>116</v>
      </c>
      <c r="AI23" s="158">
        <v>68</v>
      </c>
      <c r="AJ23" s="158">
        <v>0</v>
      </c>
      <c r="AK23" s="158">
        <v>0</v>
      </c>
      <c r="AL23" s="160">
        <v>0</v>
      </c>
      <c r="AM23" s="159">
        <v>137</v>
      </c>
      <c r="AN23" s="158">
        <v>76</v>
      </c>
      <c r="AO23" s="158">
        <v>0</v>
      </c>
      <c r="AP23" s="158">
        <v>1</v>
      </c>
      <c r="AQ23" s="158">
        <v>10</v>
      </c>
      <c r="AR23" s="158">
        <v>0</v>
      </c>
      <c r="AS23" s="157">
        <v>0</v>
      </c>
      <c r="AT23" s="203">
        <v>5016</v>
      </c>
      <c r="AU23" s="202">
        <v>7481</v>
      </c>
      <c r="AV23" s="201">
        <v>2251</v>
      </c>
      <c r="AW23" s="200">
        <v>0.51607753705815285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10252</v>
      </c>
      <c r="C24" s="150">
        <f t="shared" si="11"/>
        <v>150</v>
      </c>
      <c r="D24" s="150">
        <f t="shared" si="11"/>
        <v>1687</v>
      </c>
      <c r="E24" s="150">
        <f t="shared" si="11"/>
        <v>2290</v>
      </c>
      <c r="F24" s="152">
        <f t="shared" si="11"/>
        <v>14379</v>
      </c>
      <c r="G24" s="151">
        <f t="shared" si="11"/>
        <v>55203</v>
      </c>
      <c r="H24" s="150">
        <f t="shared" si="11"/>
        <v>25524</v>
      </c>
      <c r="I24" s="152">
        <f t="shared" si="11"/>
        <v>80727</v>
      </c>
      <c r="J24" s="151">
        <f t="shared" si="11"/>
        <v>1</v>
      </c>
      <c r="K24" s="150">
        <f t="shared" si="11"/>
        <v>368</v>
      </c>
      <c r="L24" s="152">
        <f t="shared" si="11"/>
        <v>369</v>
      </c>
      <c r="M24" s="153">
        <f t="shared" si="11"/>
        <v>81</v>
      </c>
      <c r="N24" s="150">
        <f t="shared" si="11"/>
        <v>1</v>
      </c>
      <c r="O24" s="150">
        <f t="shared" si="11"/>
        <v>0</v>
      </c>
      <c r="P24" s="149">
        <f t="shared" si="11"/>
        <v>28</v>
      </c>
      <c r="Q24" s="151">
        <f t="shared" si="11"/>
        <v>150</v>
      </c>
      <c r="R24" s="150">
        <f t="shared" si="11"/>
        <v>300</v>
      </c>
      <c r="S24" s="152">
        <f t="shared" si="11"/>
        <v>450</v>
      </c>
      <c r="T24" s="218">
        <f t="shared" si="11"/>
        <v>35040</v>
      </c>
      <c r="U24" s="217">
        <f t="shared" si="11"/>
        <v>10098</v>
      </c>
      <c r="V24" s="217">
        <f t="shared" si="11"/>
        <v>2990</v>
      </c>
      <c r="W24" s="216">
        <f t="shared" si="11"/>
        <v>4501</v>
      </c>
      <c r="X24" s="153">
        <f t="shared" si="11"/>
        <v>886</v>
      </c>
      <c r="Y24" s="150">
        <f t="shared" si="11"/>
        <v>202</v>
      </c>
      <c r="Z24" s="150">
        <f t="shared" si="11"/>
        <v>0</v>
      </c>
      <c r="AA24" s="150">
        <f t="shared" si="11"/>
        <v>1</v>
      </c>
      <c r="AB24" s="149">
        <f t="shared" si="11"/>
        <v>1089</v>
      </c>
      <c r="AC24" s="148">
        <f t="shared" si="11"/>
        <v>824</v>
      </c>
      <c r="AD24" s="153">
        <f t="shared" si="11"/>
        <v>325</v>
      </c>
      <c r="AE24" s="149">
        <f t="shared" si="11"/>
        <v>5</v>
      </c>
      <c r="AF24" s="151">
        <f t="shared" si="11"/>
        <v>13202</v>
      </c>
      <c r="AG24" s="150">
        <f t="shared" si="11"/>
        <v>12692</v>
      </c>
      <c r="AH24" s="150">
        <f t="shared" si="11"/>
        <v>494</v>
      </c>
      <c r="AI24" s="150">
        <f t="shared" si="11"/>
        <v>190</v>
      </c>
      <c r="AJ24" s="150">
        <f t="shared" si="11"/>
        <v>3</v>
      </c>
      <c r="AK24" s="150">
        <f t="shared" si="11"/>
        <v>0</v>
      </c>
      <c r="AL24" s="152">
        <f t="shared" si="11"/>
        <v>8</v>
      </c>
      <c r="AM24" s="151">
        <f t="shared" si="11"/>
        <v>5593</v>
      </c>
      <c r="AN24" s="150">
        <f t="shared" si="11"/>
        <v>2493</v>
      </c>
      <c r="AO24" s="150">
        <f t="shared" si="11"/>
        <v>0</v>
      </c>
      <c r="AP24" s="150">
        <f t="shared" si="11"/>
        <v>1</v>
      </c>
      <c r="AQ24" s="150">
        <f t="shared" si="11"/>
        <v>28</v>
      </c>
      <c r="AR24" s="150">
        <f t="shared" si="11"/>
        <v>0</v>
      </c>
      <c r="AS24" s="152">
        <f t="shared" si="11"/>
        <v>0</v>
      </c>
      <c r="AT24" s="147">
        <v>95788</v>
      </c>
      <c r="AU24" s="148">
        <v>152345</v>
      </c>
      <c r="AV24" s="147">
        <v>28413</v>
      </c>
      <c r="AW24" s="146">
        <v>0.68382325615964923</v>
      </c>
    </row>
    <row r="25" spans="1:49" s="186" customFormat="1" ht="19.5" customHeight="1" x14ac:dyDescent="0.15">
      <c r="A25" s="212" t="s">
        <v>60</v>
      </c>
      <c r="B25" s="211">
        <v>1457</v>
      </c>
      <c r="C25" s="206">
        <v>11</v>
      </c>
      <c r="D25" s="206">
        <v>205</v>
      </c>
      <c r="E25" s="206">
        <v>396</v>
      </c>
      <c r="F25" s="209">
        <f t="shared" ref="F25:F47" si="12">SUM(B25:E25)</f>
        <v>2069</v>
      </c>
      <c r="G25" s="210">
        <v>9136</v>
      </c>
      <c r="H25" s="206">
        <v>4907</v>
      </c>
      <c r="I25" s="207">
        <f t="shared" ref="I25:I47" si="13">SUM(G25:H25)</f>
        <v>14043</v>
      </c>
      <c r="J25" s="210">
        <v>0</v>
      </c>
      <c r="K25" s="206">
        <v>46</v>
      </c>
      <c r="L25" s="207">
        <f t="shared" ref="L25:L47" si="14">SUM(J25:K25)</f>
        <v>46</v>
      </c>
      <c r="M25" s="168">
        <v>18</v>
      </c>
      <c r="N25" s="158">
        <v>0</v>
      </c>
      <c r="O25" s="158">
        <v>0</v>
      </c>
      <c r="P25" s="158">
        <v>1</v>
      </c>
      <c r="Q25" s="208">
        <v>17</v>
      </c>
      <c r="R25" s="215">
        <v>70</v>
      </c>
      <c r="S25" s="209">
        <f t="shared" ref="S25:S47" si="15">SUM(Q25:R25)</f>
        <v>87</v>
      </c>
      <c r="T25" s="208">
        <v>5530</v>
      </c>
      <c r="U25" s="206">
        <v>1482</v>
      </c>
      <c r="V25" s="158">
        <v>0</v>
      </c>
      <c r="W25" s="207">
        <v>718</v>
      </c>
      <c r="X25" s="208">
        <v>114</v>
      </c>
      <c r="Y25" s="206">
        <v>31</v>
      </c>
      <c r="Z25" s="206">
        <v>0</v>
      </c>
      <c r="AA25" s="205">
        <v>0</v>
      </c>
      <c r="AB25" s="204">
        <f t="shared" ref="AB25:AB47" si="16">SUM(X25:AA25)</f>
        <v>145</v>
      </c>
      <c r="AC25" s="161">
        <v>484</v>
      </c>
      <c r="AD25" s="159">
        <v>42</v>
      </c>
      <c r="AE25" s="160">
        <v>2</v>
      </c>
      <c r="AF25" s="173">
        <v>1877</v>
      </c>
      <c r="AG25" s="158">
        <v>1834</v>
      </c>
      <c r="AH25" s="172">
        <v>42</v>
      </c>
      <c r="AI25" s="158">
        <v>4</v>
      </c>
      <c r="AJ25" s="158">
        <v>0</v>
      </c>
      <c r="AK25" s="158">
        <v>0</v>
      </c>
      <c r="AL25" s="160">
        <v>1</v>
      </c>
      <c r="AM25" s="159">
        <v>847</v>
      </c>
      <c r="AN25" s="158">
        <v>433</v>
      </c>
      <c r="AO25" s="158">
        <v>0</v>
      </c>
      <c r="AP25" s="158">
        <v>0</v>
      </c>
      <c r="AQ25" s="158">
        <v>22</v>
      </c>
      <c r="AR25" s="158">
        <v>4</v>
      </c>
      <c r="AS25" s="157">
        <v>0</v>
      </c>
      <c r="AT25" s="203">
        <v>16258</v>
      </c>
      <c r="AU25" s="214">
        <v>25298</v>
      </c>
      <c r="AV25" s="213">
        <v>5378</v>
      </c>
      <c r="AW25" s="200">
        <v>0.65057323933632416</v>
      </c>
    </row>
    <row r="26" spans="1:49" s="186" customFormat="1" ht="19.5" customHeight="1" x14ac:dyDescent="0.15">
      <c r="A26" s="212" t="s">
        <v>61</v>
      </c>
      <c r="B26" s="211">
        <v>1406</v>
      </c>
      <c r="C26" s="206">
        <v>13</v>
      </c>
      <c r="D26" s="206">
        <v>270</v>
      </c>
      <c r="E26" s="206">
        <v>492</v>
      </c>
      <c r="F26" s="209">
        <f t="shared" si="12"/>
        <v>2181</v>
      </c>
      <c r="G26" s="210">
        <v>4785</v>
      </c>
      <c r="H26" s="206">
        <v>4675</v>
      </c>
      <c r="I26" s="207">
        <f t="shared" si="13"/>
        <v>9460</v>
      </c>
      <c r="J26" s="210">
        <v>0</v>
      </c>
      <c r="K26" s="206">
        <v>125</v>
      </c>
      <c r="L26" s="207">
        <f t="shared" si="14"/>
        <v>125</v>
      </c>
      <c r="M26" s="168">
        <v>14</v>
      </c>
      <c r="N26" s="158">
        <v>0</v>
      </c>
      <c r="O26" s="158">
        <v>0</v>
      </c>
      <c r="P26" s="158">
        <v>5</v>
      </c>
      <c r="Q26" s="208">
        <v>28</v>
      </c>
      <c r="R26" s="206">
        <v>123</v>
      </c>
      <c r="S26" s="209">
        <f t="shared" si="15"/>
        <v>151</v>
      </c>
      <c r="T26" s="208">
        <v>5751</v>
      </c>
      <c r="U26" s="206">
        <v>2553</v>
      </c>
      <c r="V26" s="158">
        <v>494</v>
      </c>
      <c r="W26" s="207">
        <v>652</v>
      </c>
      <c r="X26" s="208">
        <v>160</v>
      </c>
      <c r="Y26" s="206">
        <v>32</v>
      </c>
      <c r="Z26" s="206">
        <v>0</v>
      </c>
      <c r="AA26" s="205">
        <v>0</v>
      </c>
      <c r="AB26" s="204">
        <f t="shared" si="16"/>
        <v>192</v>
      </c>
      <c r="AC26" s="161">
        <v>199</v>
      </c>
      <c r="AD26" s="159">
        <v>22</v>
      </c>
      <c r="AE26" s="160">
        <v>5</v>
      </c>
      <c r="AF26" s="159">
        <v>1724</v>
      </c>
      <c r="AG26" s="158">
        <v>1698</v>
      </c>
      <c r="AH26" s="158">
        <v>16</v>
      </c>
      <c r="AI26" s="158">
        <v>5</v>
      </c>
      <c r="AJ26" s="158">
        <v>0</v>
      </c>
      <c r="AK26" s="158">
        <v>0</v>
      </c>
      <c r="AL26" s="160">
        <v>8</v>
      </c>
      <c r="AM26" s="159">
        <v>163</v>
      </c>
      <c r="AN26" s="158">
        <v>64</v>
      </c>
      <c r="AO26" s="158">
        <v>0</v>
      </c>
      <c r="AP26" s="158">
        <v>0</v>
      </c>
      <c r="AQ26" s="158">
        <v>183</v>
      </c>
      <c r="AR26" s="158">
        <v>26</v>
      </c>
      <c r="AS26" s="157">
        <v>0</v>
      </c>
      <c r="AT26" s="203">
        <v>11894</v>
      </c>
      <c r="AU26" s="202">
        <v>20310</v>
      </c>
      <c r="AV26" s="201">
        <v>5319</v>
      </c>
      <c r="AW26" s="200">
        <v>0.5058139534883721</v>
      </c>
    </row>
    <row r="27" spans="1:49" s="186" customFormat="1" ht="19.5" customHeight="1" x14ac:dyDescent="0.15">
      <c r="A27" s="212" t="s">
        <v>62</v>
      </c>
      <c r="B27" s="211">
        <v>1524</v>
      </c>
      <c r="C27" s="206">
        <v>21</v>
      </c>
      <c r="D27" s="206">
        <v>260</v>
      </c>
      <c r="E27" s="206">
        <v>327</v>
      </c>
      <c r="F27" s="209">
        <f t="shared" si="12"/>
        <v>2132</v>
      </c>
      <c r="G27" s="210">
        <v>7788</v>
      </c>
      <c r="H27" s="206">
        <v>4349</v>
      </c>
      <c r="I27" s="207">
        <f t="shared" si="13"/>
        <v>12137</v>
      </c>
      <c r="J27" s="210">
        <v>0</v>
      </c>
      <c r="K27" s="206">
        <v>76</v>
      </c>
      <c r="L27" s="207">
        <f t="shared" si="14"/>
        <v>76</v>
      </c>
      <c r="M27" s="168">
        <v>13</v>
      </c>
      <c r="N27" s="158">
        <v>1</v>
      </c>
      <c r="O27" s="158">
        <v>1</v>
      </c>
      <c r="P27" s="158">
        <v>4</v>
      </c>
      <c r="Q27" s="208">
        <v>33</v>
      </c>
      <c r="R27" s="206">
        <v>39</v>
      </c>
      <c r="S27" s="209">
        <f t="shared" si="15"/>
        <v>72</v>
      </c>
      <c r="T27" s="208">
        <v>4983</v>
      </c>
      <c r="U27" s="206">
        <v>1604</v>
      </c>
      <c r="V27" s="158">
        <v>250</v>
      </c>
      <c r="W27" s="207">
        <v>749</v>
      </c>
      <c r="X27" s="208">
        <v>115</v>
      </c>
      <c r="Y27" s="206">
        <v>19</v>
      </c>
      <c r="Z27" s="206">
        <v>0</v>
      </c>
      <c r="AA27" s="205">
        <v>0</v>
      </c>
      <c r="AB27" s="204">
        <f t="shared" si="16"/>
        <v>134</v>
      </c>
      <c r="AC27" s="161">
        <v>169</v>
      </c>
      <c r="AD27" s="159">
        <v>56</v>
      </c>
      <c r="AE27" s="160">
        <v>4</v>
      </c>
      <c r="AF27" s="159">
        <v>1650</v>
      </c>
      <c r="AG27" s="158">
        <v>1551</v>
      </c>
      <c r="AH27" s="158">
        <v>97</v>
      </c>
      <c r="AI27" s="158">
        <v>53</v>
      </c>
      <c r="AJ27" s="158">
        <v>0</v>
      </c>
      <c r="AK27" s="158">
        <v>0</v>
      </c>
      <c r="AL27" s="160">
        <v>2</v>
      </c>
      <c r="AM27" s="159">
        <v>354</v>
      </c>
      <c r="AN27" s="158">
        <v>132</v>
      </c>
      <c r="AO27" s="158">
        <v>0</v>
      </c>
      <c r="AP27" s="158">
        <v>0</v>
      </c>
      <c r="AQ27" s="158">
        <v>27</v>
      </c>
      <c r="AR27" s="158">
        <v>2</v>
      </c>
      <c r="AS27" s="157">
        <v>0</v>
      </c>
      <c r="AT27" s="203">
        <v>14408</v>
      </c>
      <c r="AU27" s="202">
        <v>21859</v>
      </c>
      <c r="AV27" s="201">
        <v>4786</v>
      </c>
      <c r="AW27" s="200">
        <v>0.64167421932932356</v>
      </c>
    </row>
    <row r="28" spans="1:49" s="186" customFormat="1" ht="19.5" customHeight="1" x14ac:dyDescent="0.15">
      <c r="A28" s="212" t="s">
        <v>63</v>
      </c>
      <c r="B28" s="211">
        <v>864</v>
      </c>
      <c r="C28" s="206">
        <v>2</v>
      </c>
      <c r="D28" s="206">
        <v>101</v>
      </c>
      <c r="E28" s="206">
        <v>160</v>
      </c>
      <c r="F28" s="209">
        <f t="shared" si="12"/>
        <v>1127</v>
      </c>
      <c r="G28" s="210">
        <v>3534</v>
      </c>
      <c r="H28" s="206">
        <v>3468</v>
      </c>
      <c r="I28" s="207">
        <f t="shared" si="13"/>
        <v>7002</v>
      </c>
      <c r="J28" s="210">
        <v>0</v>
      </c>
      <c r="K28" s="206">
        <v>140</v>
      </c>
      <c r="L28" s="207">
        <f t="shared" si="14"/>
        <v>140</v>
      </c>
      <c r="M28" s="168">
        <v>3</v>
      </c>
      <c r="N28" s="158">
        <v>0</v>
      </c>
      <c r="O28" s="158">
        <v>0</v>
      </c>
      <c r="P28" s="158">
        <v>0</v>
      </c>
      <c r="Q28" s="208">
        <v>12</v>
      </c>
      <c r="R28" s="206">
        <v>46</v>
      </c>
      <c r="S28" s="209">
        <f t="shared" si="15"/>
        <v>58</v>
      </c>
      <c r="T28" s="208">
        <v>2263</v>
      </c>
      <c r="U28" s="206">
        <v>1045</v>
      </c>
      <c r="V28" s="158">
        <v>0</v>
      </c>
      <c r="W28" s="207">
        <v>278</v>
      </c>
      <c r="X28" s="208">
        <v>64</v>
      </c>
      <c r="Y28" s="206">
        <v>19</v>
      </c>
      <c r="Z28" s="206">
        <v>0</v>
      </c>
      <c r="AA28" s="205">
        <v>0</v>
      </c>
      <c r="AB28" s="204">
        <f t="shared" si="16"/>
        <v>83</v>
      </c>
      <c r="AC28" s="161">
        <v>168</v>
      </c>
      <c r="AD28" s="159">
        <v>5</v>
      </c>
      <c r="AE28" s="160">
        <v>8</v>
      </c>
      <c r="AF28" s="159">
        <v>885</v>
      </c>
      <c r="AG28" s="158">
        <v>874</v>
      </c>
      <c r="AH28" s="158">
        <v>9</v>
      </c>
      <c r="AI28" s="158">
        <v>2</v>
      </c>
      <c r="AJ28" s="158">
        <v>0</v>
      </c>
      <c r="AK28" s="158">
        <v>0</v>
      </c>
      <c r="AL28" s="160">
        <v>2</v>
      </c>
      <c r="AM28" s="159">
        <v>1183</v>
      </c>
      <c r="AN28" s="158">
        <v>536</v>
      </c>
      <c r="AO28" s="158">
        <v>0</v>
      </c>
      <c r="AP28" s="158">
        <v>0</v>
      </c>
      <c r="AQ28" s="158">
        <v>51</v>
      </c>
      <c r="AR28" s="158">
        <v>7</v>
      </c>
      <c r="AS28" s="157">
        <v>0</v>
      </c>
      <c r="AT28" s="203">
        <v>8329</v>
      </c>
      <c r="AU28" s="202">
        <v>13040</v>
      </c>
      <c r="AV28" s="201">
        <v>3773</v>
      </c>
      <c r="AW28" s="200">
        <v>0.50471293916023996</v>
      </c>
    </row>
    <row r="29" spans="1:49" s="186" customFormat="1" ht="19.5" customHeight="1" x14ac:dyDescent="0.15">
      <c r="A29" s="212" t="s">
        <v>64</v>
      </c>
      <c r="B29" s="211">
        <v>2543</v>
      </c>
      <c r="C29" s="206">
        <v>29</v>
      </c>
      <c r="D29" s="206">
        <v>288</v>
      </c>
      <c r="E29" s="206">
        <v>601</v>
      </c>
      <c r="F29" s="209">
        <f t="shared" si="12"/>
        <v>3461</v>
      </c>
      <c r="G29" s="210">
        <v>9965</v>
      </c>
      <c r="H29" s="206">
        <v>6391</v>
      </c>
      <c r="I29" s="207">
        <f t="shared" si="13"/>
        <v>16356</v>
      </c>
      <c r="J29" s="210">
        <v>1</v>
      </c>
      <c r="K29" s="206">
        <v>103</v>
      </c>
      <c r="L29" s="207">
        <f t="shared" si="14"/>
        <v>104</v>
      </c>
      <c r="M29" s="168">
        <v>18</v>
      </c>
      <c r="N29" s="158">
        <v>0</v>
      </c>
      <c r="O29" s="158">
        <v>0</v>
      </c>
      <c r="P29" s="158">
        <v>3</v>
      </c>
      <c r="Q29" s="208">
        <v>28</v>
      </c>
      <c r="R29" s="206">
        <v>136</v>
      </c>
      <c r="S29" s="209">
        <f t="shared" si="15"/>
        <v>164</v>
      </c>
      <c r="T29" s="208">
        <v>8009</v>
      </c>
      <c r="U29" s="206">
        <v>3164</v>
      </c>
      <c r="V29" s="158">
        <v>1522</v>
      </c>
      <c r="W29" s="207">
        <v>697</v>
      </c>
      <c r="X29" s="208">
        <v>206</v>
      </c>
      <c r="Y29" s="206">
        <v>39</v>
      </c>
      <c r="Z29" s="206">
        <v>0</v>
      </c>
      <c r="AA29" s="205">
        <v>0</v>
      </c>
      <c r="AB29" s="204">
        <f t="shared" si="16"/>
        <v>245</v>
      </c>
      <c r="AC29" s="161">
        <v>57</v>
      </c>
      <c r="AD29" s="159">
        <v>34</v>
      </c>
      <c r="AE29" s="160">
        <v>7</v>
      </c>
      <c r="AF29" s="159">
        <v>2639</v>
      </c>
      <c r="AG29" s="158">
        <v>2590</v>
      </c>
      <c r="AH29" s="158">
        <v>43</v>
      </c>
      <c r="AI29" s="158">
        <v>16</v>
      </c>
      <c r="AJ29" s="158">
        <v>0</v>
      </c>
      <c r="AK29" s="158">
        <v>0</v>
      </c>
      <c r="AL29" s="160">
        <v>4</v>
      </c>
      <c r="AM29" s="159">
        <v>1451</v>
      </c>
      <c r="AN29" s="158">
        <v>524</v>
      </c>
      <c r="AO29" s="158">
        <v>0</v>
      </c>
      <c r="AP29" s="158">
        <v>0</v>
      </c>
      <c r="AQ29" s="158">
        <v>45</v>
      </c>
      <c r="AR29" s="158">
        <v>7</v>
      </c>
      <c r="AS29" s="157">
        <v>0</v>
      </c>
      <c r="AT29" s="203">
        <v>20034</v>
      </c>
      <c r="AU29" s="202">
        <v>32692</v>
      </c>
      <c r="AV29" s="201">
        <v>7142</v>
      </c>
      <c r="AW29" s="200">
        <v>0.60925654194179502</v>
      </c>
    </row>
    <row r="30" spans="1:49" s="186" customFormat="1" ht="19.5" customHeight="1" x14ac:dyDescent="0.15">
      <c r="A30" s="212" t="s">
        <v>65</v>
      </c>
      <c r="B30" s="211">
        <v>1816</v>
      </c>
      <c r="C30" s="206">
        <v>13</v>
      </c>
      <c r="D30" s="206">
        <v>169</v>
      </c>
      <c r="E30" s="206">
        <v>217</v>
      </c>
      <c r="F30" s="209">
        <f t="shared" si="12"/>
        <v>2215</v>
      </c>
      <c r="G30" s="210">
        <v>5636</v>
      </c>
      <c r="H30" s="206">
        <v>3188</v>
      </c>
      <c r="I30" s="207">
        <f t="shared" si="13"/>
        <v>8824</v>
      </c>
      <c r="J30" s="210">
        <v>0</v>
      </c>
      <c r="K30" s="206">
        <v>216</v>
      </c>
      <c r="L30" s="207">
        <f t="shared" si="14"/>
        <v>216</v>
      </c>
      <c r="M30" s="168">
        <v>9</v>
      </c>
      <c r="N30" s="158">
        <v>1</v>
      </c>
      <c r="O30" s="158">
        <v>1</v>
      </c>
      <c r="P30" s="158">
        <v>4</v>
      </c>
      <c r="Q30" s="208">
        <v>25</v>
      </c>
      <c r="R30" s="206">
        <v>147</v>
      </c>
      <c r="S30" s="209">
        <f t="shared" si="15"/>
        <v>172</v>
      </c>
      <c r="T30" s="208">
        <v>9368</v>
      </c>
      <c r="U30" s="206">
        <v>6902</v>
      </c>
      <c r="V30" s="158">
        <v>269</v>
      </c>
      <c r="W30" s="207">
        <v>454</v>
      </c>
      <c r="X30" s="208">
        <v>110</v>
      </c>
      <c r="Y30" s="206">
        <v>28</v>
      </c>
      <c r="Z30" s="206">
        <v>0</v>
      </c>
      <c r="AA30" s="205">
        <v>0</v>
      </c>
      <c r="AB30" s="204">
        <f t="shared" si="16"/>
        <v>138</v>
      </c>
      <c r="AC30" s="161">
        <v>734</v>
      </c>
      <c r="AD30" s="159">
        <v>27</v>
      </c>
      <c r="AE30" s="160">
        <v>7</v>
      </c>
      <c r="AF30" s="159">
        <v>5582</v>
      </c>
      <c r="AG30" s="158">
        <v>5508</v>
      </c>
      <c r="AH30" s="158">
        <v>66</v>
      </c>
      <c r="AI30" s="158">
        <v>27</v>
      </c>
      <c r="AJ30" s="158">
        <v>0</v>
      </c>
      <c r="AK30" s="158">
        <v>0</v>
      </c>
      <c r="AL30" s="160">
        <v>8</v>
      </c>
      <c r="AM30" s="159">
        <v>1767</v>
      </c>
      <c r="AN30" s="158">
        <v>1388</v>
      </c>
      <c r="AO30" s="158">
        <v>0</v>
      </c>
      <c r="AP30" s="158">
        <v>0</v>
      </c>
      <c r="AQ30" s="158">
        <v>295</v>
      </c>
      <c r="AR30" s="158">
        <v>6</v>
      </c>
      <c r="AS30" s="157">
        <v>0</v>
      </c>
      <c r="AT30" s="203">
        <v>11292</v>
      </c>
      <c r="AU30" s="202">
        <v>29388</v>
      </c>
      <c r="AV30" s="201">
        <v>3643</v>
      </c>
      <c r="AW30" s="200">
        <v>0.63871260199456026</v>
      </c>
    </row>
    <row r="31" spans="1:49" s="186" customFormat="1" ht="19.5" customHeight="1" x14ac:dyDescent="0.15">
      <c r="A31" s="212" t="s">
        <v>66</v>
      </c>
      <c r="B31" s="211">
        <v>985</v>
      </c>
      <c r="C31" s="206">
        <v>7</v>
      </c>
      <c r="D31" s="206">
        <v>83</v>
      </c>
      <c r="E31" s="206">
        <v>162</v>
      </c>
      <c r="F31" s="209">
        <f t="shared" si="12"/>
        <v>1237</v>
      </c>
      <c r="G31" s="210">
        <v>3607</v>
      </c>
      <c r="H31" s="206">
        <v>2555</v>
      </c>
      <c r="I31" s="207">
        <f t="shared" si="13"/>
        <v>6162</v>
      </c>
      <c r="J31" s="210">
        <v>2</v>
      </c>
      <c r="K31" s="206">
        <v>253</v>
      </c>
      <c r="L31" s="207">
        <f t="shared" si="14"/>
        <v>255</v>
      </c>
      <c r="M31" s="168">
        <v>5</v>
      </c>
      <c r="N31" s="158">
        <v>0</v>
      </c>
      <c r="O31" s="158">
        <v>0</v>
      </c>
      <c r="P31" s="158">
        <v>1</v>
      </c>
      <c r="Q31" s="208">
        <v>16</v>
      </c>
      <c r="R31" s="206">
        <v>171</v>
      </c>
      <c r="S31" s="209">
        <f t="shared" si="15"/>
        <v>187</v>
      </c>
      <c r="T31" s="208">
        <v>3666</v>
      </c>
      <c r="U31" s="206">
        <v>2101</v>
      </c>
      <c r="V31" s="158">
        <v>258</v>
      </c>
      <c r="W31" s="207">
        <v>303</v>
      </c>
      <c r="X31" s="208">
        <v>52</v>
      </c>
      <c r="Y31" s="206">
        <v>16</v>
      </c>
      <c r="Z31" s="206">
        <v>0</v>
      </c>
      <c r="AA31" s="205">
        <v>0</v>
      </c>
      <c r="AB31" s="204">
        <f t="shared" si="16"/>
        <v>68</v>
      </c>
      <c r="AC31" s="161">
        <v>349</v>
      </c>
      <c r="AD31" s="159">
        <v>106</v>
      </c>
      <c r="AE31" s="160">
        <v>3</v>
      </c>
      <c r="AF31" s="159">
        <v>1254</v>
      </c>
      <c r="AG31" s="158">
        <v>1113</v>
      </c>
      <c r="AH31" s="158">
        <v>138</v>
      </c>
      <c r="AI31" s="158">
        <v>47</v>
      </c>
      <c r="AJ31" s="158">
        <v>0</v>
      </c>
      <c r="AK31" s="158">
        <v>0</v>
      </c>
      <c r="AL31" s="160">
        <v>3</v>
      </c>
      <c r="AM31" s="159">
        <v>406</v>
      </c>
      <c r="AN31" s="158">
        <v>199</v>
      </c>
      <c r="AO31" s="158">
        <v>0</v>
      </c>
      <c r="AP31" s="158">
        <v>0</v>
      </c>
      <c r="AQ31" s="158">
        <v>166</v>
      </c>
      <c r="AR31" s="158">
        <v>9</v>
      </c>
      <c r="AS31" s="157">
        <v>0</v>
      </c>
      <c r="AT31" s="203">
        <v>7698</v>
      </c>
      <c r="AU31" s="202">
        <v>13912</v>
      </c>
      <c r="AV31" s="201">
        <v>2982</v>
      </c>
      <c r="AW31" s="200">
        <v>0.58536189548847772</v>
      </c>
    </row>
    <row r="32" spans="1:49" s="186" customFormat="1" ht="19.5" customHeight="1" x14ac:dyDescent="0.15">
      <c r="A32" s="212" t="s">
        <v>67</v>
      </c>
      <c r="B32" s="211">
        <v>1705</v>
      </c>
      <c r="C32" s="206">
        <v>15</v>
      </c>
      <c r="D32" s="206">
        <v>182</v>
      </c>
      <c r="E32" s="206">
        <v>259</v>
      </c>
      <c r="F32" s="209">
        <f t="shared" si="12"/>
        <v>2161</v>
      </c>
      <c r="G32" s="210">
        <v>5140</v>
      </c>
      <c r="H32" s="206">
        <v>3003</v>
      </c>
      <c r="I32" s="207">
        <f t="shared" si="13"/>
        <v>8143</v>
      </c>
      <c r="J32" s="210">
        <v>1</v>
      </c>
      <c r="K32" s="206">
        <v>132</v>
      </c>
      <c r="L32" s="207">
        <f t="shared" si="14"/>
        <v>133</v>
      </c>
      <c r="M32" s="168">
        <v>16</v>
      </c>
      <c r="N32" s="158">
        <v>1</v>
      </c>
      <c r="O32" s="158">
        <v>0</v>
      </c>
      <c r="P32" s="158">
        <v>5</v>
      </c>
      <c r="Q32" s="208">
        <v>20</v>
      </c>
      <c r="R32" s="206">
        <v>135</v>
      </c>
      <c r="S32" s="209">
        <f t="shared" si="15"/>
        <v>155</v>
      </c>
      <c r="T32" s="208">
        <v>5221</v>
      </c>
      <c r="U32" s="206">
        <v>2703</v>
      </c>
      <c r="V32" s="158">
        <v>558</v>
      </c>
      <c r="W32" s="207">
        <v>431</v>
      </c>
      <c r="X32" s="208">
        <v>114</v>
      </c>
      <c r="Y32" s="206">
        <v>28</v>
      </c>
      <c r="Z32" s="206">
        <v>0</v>
      </c>
      <c r="AA32" s="205">
        <v>0</v>
      </c>
      <c r="AB32" s="204">
        <f t="shared" si="16"/>
        <v>142</v>
      </c>
      <c r="AC32" s="161">
        <v>521</v>
      </c>
      <c r="AD32" s="159">
        <v>345</v>
      </c>
      <c r="AE32" s="160">
        <v>16</v>
      </c>
      <c r="AF32" s="159">
        <v>1502</v>
      </c>
      <c r="AG32" s="158">
        <v>1099</v>
      </c>
      <c r="AH32" s="158">
        <v>395</v>
      </c>
      <c r="AI32" s="158">
        <v>180</v>
      </c>
      <c r="AJ32" s="158">
        <v>0</v>
      </c>
      <c r="AK32" s="158">
        <v>0</v>
      </c>
      <c r="AL32" s="160">
        <v>2</v>
      </c>
      <c r="AM32" s="159">
        <v>648</v>
      </c>
      <c r="AN32" s="158">
        <v>401</v>
      </c>
      <c r="AO32" s="158">
        <v>0</v>
      </c>
      <c r="AP32" s="158">
        <v>0</v>
      </c>
      <c r="AQ32" s="158">
        <v>25</v>
      </c>
      <c r="AR32" s="158">
        <v>0</v>
      </c>
      <c r="AS32" s="157">
        <v>0</v>
      </c>
      <c r="AT32" s="203">
        <v>10510</v>
      </c>
      <c r="AU32" s="202">
        <v>19085</v>
      </c>
      <c r="AV32" s="201">
        <v>3425</v>
      </c>
      <c r="AW32" s="200">
        <v>0.63121699619304927</v>
      </c>
    </row>
    <row r="33" spans="1:49" s="186" customFormat="1" ht="19.5" customHeight="1" x14ac:dyDescent="0.15">
      <c r="A33" s="212" t="s">
        <v>68</v>
      </c>
      <c r="B33" s="211">
        <v>1400</v>
      </c>
      <c r="C33" s="206">
        <v>12</v>
      </c>
      <c r="D33" s="206">
        <v>181</v>
      </c>
      <c r="E33" s="206">
        <v>331</v>
      </c>
      <c r="F33" s="209">
        <f t="shared" si="12"/>
        <v>1924</v>
      </c>
      <c r="G33" s="210">
        <v>5279</v>
      </c>
      <c r="H33" s="206">
        <v>4788</v>
      </c>
      <c r="I33" s="207">
        <f t="shared" si="13"/>
        <v>10067</v>
      </c>
      <c r="J33" s="210">
        <v>1</v>
      </c>
      <c r="K33" s="206">
        <v>80</v>
      </c>
      <c r="L33" s="207">
        <f t="shared" si="14"/>
        <v>81</v>
      </c>
      <c r="M33" s="168">
        <v>14</v>
      </c>
      <c r="N33" s="158">
        <v>2</v>
      </c>
      <c r="O33" s="158">
        <v>0</v>
      </c>
      <c r="P33" s="158">
        <v>2</v>
      </c>
      <c r="Q33" s="208">
        <v>18</v>
      </c>
      <c r="R33" s="206">
        <v>91</v>
      </c>
      <c r="S33" s="209">
        <f t="shared" si="15"/>
        <v>109</v>
      </c>
      <c r="T33" s="208">
        <v>4819</v>
      </c>
      <c r="U33" s="206">
        <v>2012</v>
      </c>
      <c r="V33" s="158">
        <v>0</v>
      </c>
      <c r="W33" s="207">
        <v>488</v>
      </c>
      <c r="X33" s="208">
        <v>110</v>
      </c>
      <c r="Y33" s="206">
        <v>20</v>
      </c>
      <c r="Z33" s="206">
        <v>0</v>
      </c>
      <c r="AA33" s="205">
        <v>0</v>
      </c>
      <c r="AB33" s="204">
        <f t="shared" si="16"/>
        <v>130</v>
      </c>
      <c r="AC33" s="161">
        <v>66</v>
      </c>
      <c r="AD33" s="159">
        <v>97</v>
      </c>
      <c r="AE33" s="160">
        <v>2</v>
      </c>
      <c r="AF33" s="159">
        <v>1677</v>
      </c>
      <c r="AG33" s="158">
        <v>1639</v>
      </c>
      <c r="AH33" s="158">
        <v>33</v>
      </c>
      <c r="AI33" s="158">
        <v>11</v>
      </c>
      <c r="AJ33" s="158">
        <v>0</v>
      </c>
      <c r="AK33" s="158">
        <v>0</v>
      </c>
      <c r="AL33" s="160">
        <v>2</v>
      </c>
      <c r="AM33" s="159">
        <v>212</v>
      </c>
      <c r="AN33" s="158">
        <v>127</v>
      </c>
      <c r="AO33" s="158">
        <v>0</v>
      </c>
      <c r="AP33" s="158">
        <v>0</v>
      </c>
      <c r="AQ33" s="158">
        <v>46</v>
      </c>
      <c r="AR33" s="158">
        <v>6</v>
      </c>
      <c r="AS33" s="157">
        <v>0</v>
      </c>
      <c r="AT33" s="203">
        <v>12161</v>
      </c>
      <c r="AU33" s="202">
        <v>19325</v>
      </c>
      <c r="AV33" s="201">
        <v>5225</v>
      </c>
      <c r="AW33" s="200">
        <v>0.52438660971491013</v>
      </c>
    </row>
    <row r="34" spans="1:49" s="186" customFormat="1" ht="19.5" customHeight="1" x14ac:dyDescent="0.15">
      <c r="A34" s="212" t="s">
        <v>69</v>
      </c>
      <c r="B34" s="211">
        <v>1956</v>
      </c>
      <c r="C34" s="206">
        <v>18</v>
      </c>
      <c r="D34" s="206">
        <v>335</v>
      </c>
      <c r="E34" s="206">
        <v>425</v>
      </c>
      <c r="F34" s="209">
        <f t="shared" si="12"/>
        <v>2734</v>
      </c>
      <c r="G34" s="210">
        <v>11034</v>
      </c>
      <c r="H34" s="206">
        <v>3144</v>
      </c>
      <c r="I34" s="207">
        <f t="shared" si="13"/>
        <v>14178</v>
      </c>
      <c r="J34" s="210">
        <v>26</v>
      </c>
      <c r="K34" s="206">
        <v>149</v>
      </c>
      <c r="L34" s="207">
        <f t="shared" si="14"/>
        <v>175</v>
      </c>
      <c r="M34" s="168">
        <v>9</v>
      </c>
      <c r="N34" s="158">
        <v>0</v>
      </c>
      <c r="O34" s="158">
        <v>0</v>
      </c>
      <c r="P34" s="158">
        <v>1</v>
      </c>
      <c r="Q34" s="208">
        <v>39</v>
      </c>
      <c r="R34" s="206">
        <v>132</v>
      </c>
      <c r="S34" s="209">
        <f t="shared" si="15"/>
        <v>171</v>
      </c>
      <c r="T34" s="208">
        <v>8696</v>
      </c>
      <c r="U34" s="206">
        <v>5106</v>
      </c>
      <c r="V34" s="158">
        <v>498</v>
      </c>
      <c r="W34" s="207">
        <v>730</v>
      </c>
      <c r="X34" s="208">
        <v>177</v>
      </c>
      <c r="Y34" s="206">
        <v>33</v>
      </c>
      <c r="Z34" s="206">
        <v>0</v>
      </c>
      <c r="AA34" s="205">
        <v>0</v>
      </c>
      <c r="AB34" s="204">
        <f t="shared" si="16"/>
        <v>210</v>
      </c>
      <c r="AC34" s="161">
        <v>440</v>
      </c>
      <c r="AD34" s="159">
        <v>10</v>
      </c>
      <c r="AE34" s="160">
        <v>2</v>
      </c>
      <c r="AF34" s="159">
        <v>4083</v>
      </c>
      <c r="AG34" s="158">
        <v>3980</v>
      </c>
      <c r="AH34" s="158">
        <v>61</v>
      </c>
      <c r="AI34" s="158">
        <v>19</v>
      </c>
      <c r="AJ34" s="158">
        <v>0</v>
      </c>
      <c r="AK34" s="158">
        <v>0</v>
      </c>
      <c r="AL34" s="160">
        <v>9</v>
      </c>
      <c r="AM34" s="159">
        <v>1560</v>
      </c>
      <c r="AN34" s="158">
        <v>955</v>
      </c>
      <c r="AO34" s="158">
        <v>0</v>
      </c>
      <c r="AP34" s="158">
        <v>0</v>
      </c>
      <c r="AQ34" s="158">
        <v>193</v>
      </c>
      <c r="AR34" s="158">
        <v>12</v>
      </c>
      <c r="AS34" s="157">
        <v>0</v>
      </c>
      <c r="AT34" s="203">
        <v>17172</v>
      </c>
      <c r="AU34" s="202">
        <v>32549</v>
      </c>
      <c r="AV34" s="201">
        <v>3745</v>
      </c>
      <c r="AW34" s="200">
        <v>0.77824798984341936</v>
      </c>
    </row>
    <row r="35" spans="1:49" s="186" customFormat="1" ht="19.5" customHeight="1" x14ac:dyDescent="0.15">
      <c r="A35" s="212" t="s">
        <v>70</v>
      </c>
      <c r="B35" s="211">
        <v>907</v>
      </c>
      <c r="C35" s="206">
        <v>6</v>
      </c>
      <c r="D35" s="206">
        <v>98</v>
      </c>
      <c r="E35" s="206">
        <v>194</v>
      </c>
      <c r="F35" s="209">
        <f t="shared" si="12"/>
        <v>1205</v>
      </c>
      <c r="G35" s="210">
        <v>3056</v>
      </c>
      <c r="H35" s="206">
        <v>2004</v>
      </c>
      <c r="I35" s="207">
        <f t="shared" si="13"/>
        <v>5060</v>
      </c>
      <c r="J35" s="210">
        <v>2</v>
      </c>
      <c r="K35" s="206">
        <v>85</v>
      </c>
      <c r="L35" s="207">
        <f t="shared" si="14"/>
        <v>87</v>
      </c>
      <c r="M35" s="168">
        <v>12</v>
      </c>
      <c r="N35" s="158">
        <v>1</v>
      </c>
      <c r="O35" s="158">
        <v>0</v>
      </c>
      <c r="P35" s="158">
        <v>5</v>
      </c>
      <c r="Q35" s="208">
        <v>20</v>
      </c>
      <c r="R35" s="206">
        <v>91</v>
      </c>
      <c r="S35" s="209">
        <f t="shared" si="15"/>
        <v>111</v>
      </c>
      <c r="T35" s="208">
        <v>3230</v>
      </c>
      <c r="U35" s="206">
        <v>1684</v>
      </c>
      <c r="V35" s="158">
        <v>0</v>
      </c>
      <c r="W35" s="207">
        <v>357</v>
      </c>
      <c r="X35" s="208">
        <v>67</v>
      </c>
      <c r="Y35" s="206">
        <v>18</v>
      </c>
      <c r="Z35" s="206">
        <v>0</v>
      </c>
      <c r="AA35" s="205">
        <v>0</v>
      </c>
      <c r="AB35" s="204">
        <f t="shared" si="16"/>
        <v>85</v>
      </c>
      <c r="AC35" s="161">
        <v>290</v>
      </c>
      <c r="AD35" s="159">
        <v>40</v>
      </c>
      <c r="AE35" s="160">
        <v>5</v>
      </c>
      <c r="AF35" s="159">
        <v>1133</v>
      </c>
      <c r="AG35" s="158">
        <v>780</v>
      </c>
      <c r="AH35" s="158">
        <v>24</v>
      </c>
      <c r="AI35" s="158">
        <v>10</v>
      </c>
      <c r="AJ35" s="158">
        <v>0</v>
      </c>
      <c r="AK35" s="158">
        <v>0</v>
      </c>
      <c r="AL35" s="160">
        <v>324</v>
      </c>
      <c r="AM35" s="159">
        <v>350</v>
      </c>
      <c r="AN35" s="158">
        <v>178</v>
      </c>
      <c r="AO35" s="158">
        <v>0</v>
      </c>
      <c r="AP35" s="158">
        <v>0</v>
      </c>
      <c r="AQ35" s="158">
        <v>303</v>
      </c>
      <c r="AR35" s="158">
        <v>9</v>
      </c>
      <c r="AS35" s="157">
        <v>0</v>
      </c>
      <c r="AT35" s="203">
        <v>6434</v>
      </c>
      <c r="AU35" s="202">
        <v>11990</v>
      </c>
      <c r="AV35" s="201">
        <v>2301</v>
      </c>
      <c r="AW35" s="200">
        <v>0.60395256916996043</v>
      </c>
    </row>
    <row r="36" spans="1:49" s="186" customFormat="1" ht="19.5" customHeight="1" x14ac:dyDescent="0.15">
      <c r="A36" s="212" t="s">
        <v>71</v>
      </c>
      <c r="B36" s="211">
        <v>1331</v>
      </c>
      <c r="C36" s="206">
        <v>6</v>
      </c>
      <c r="D36" s="206">
        <v>141</v>
      </c>
      <c r="E36" s="206">
        <v>316</v>
      </c>
      <c r="F36" s="209">
        <f t="shared" si="12"/>
        <v>1794</v>
      </c>
      <c r="G36" s="210">
        <v>4068</v>
      </c>
      <c r="H36" s="206">
        <v>3280</v>
      </c>
      <c r="I36" s="207">
        <f t="shared" si="13"/>
        <v>7348</v>
      </c>
      <c r="J36" s="210">
        <v>1</v>
      </c>
      <c r="K36" s="206">
        <v>79</v>
      </c>
      <c r="L36" s="207">
        <f t="shared" si="14"/>
        <v>80</v>
      </c>
      <c r="M36" s="168">
        <v>9</v>
      </c>
      <c r="N36" s="158">
        <v>1</v>
      </c>
      <c r="O36" s="158">
        <v>0</v>
      </c>
      <c r="P36" s="158">
        <v>4</v>
      </c>
      <c r="Q36" s="208">
        <v>22</v>
      </c>
      <c r="R36" s="206">
        <v>84</v>
      </c>
      <c r="S36" s="209">
        <f t="shared" si="15"/>
        <v>106</v>
      </c>
      <c r="T36" s="208">
        <v>4050</v>
      </c>
      <c r="U36" s="206">
        <v>1201</v>
      </c>
      <c r="V36" s="158">
        <v>0</v>
      </c>
      <c r="W36" s="207">
        <v>668</v>
      </c>
      <c r="X36" s="208">
        <v>127</v>
      </c>
      <c r="Y36" s="206">
        <v>28</v>
      </c>
      <c r="Z36" s="206">
        <v>0</v>
      </c>
      <c r="AA36" s="205">
        <v>0</v>
      </c>
      <c r="AB36" s="204">
        <f t="shared" si="16"/>
        <v>155</v>
      </c>
      <c r="AC36" s="161">
        <v>560</v>
      </c>
      <c r="AD36" s="159">
        <v>39</v>
      </c>
      <c r="AE36" s="160">
        <v>4</v>
      </c>
      <c r="AF36" s="159">
        <v>1356</v>
      </c>
      <c r="AG36" s="158">
        <v>1291</v>
      </c>
      <c r="AH36" s="158">
        <v>30</v>
      </c>
      <c r="AI36" s="158">
        <v>8</v>
      </c>
      <c r="AJ36" s="158">
        <v>0</v>
      </c>
      <c r="AK36" s="158">
        <v>0</v>
      </c>
      <c r="AL36" s="160">
        <v>2</v>
      </c>
      <c r="AM36" s="159">
        <v>711</v>
      </c>
      <c r="AN36" s="158">
        <v>226</v>
      </c>
      <c r="AO36" s="158">
        <v>0</v>
      </c>
      <c r="AP36" s="158">
        <v>0</v>
      </c>
      <c r="AQ36" s="158">
        <v>35</v>
      </c>
      <c r="AR36" s="158">
        <v>5</v>
      </c>
      <c r="AS36" s="157">
        <v>0</v>
      </c>
      <c r="AT36" s="203">
        <v>9280</v>
      </c>
      <c r="AU36" s="202">
        <v>16301</v>
      </c>
      <c r="AV36" s="201">
        <v>3690</v>
      </c>
      <c r="AW36" s="200">
        <v>0.55362003266194881</v>
      </c>
    </row>
    <row r="37" spans="1:49" s="186" customFormat="1" ht="19.5" customHeight="1" x14ac:dyDescent="0.15">
      <c r="A37" s="212" t="s">
        <v>72</v>
      </c>
      <c r="B37" s="211">
        <v>903</v>
      </c>
      <c r="C37" s="206">
        <v>5</v>
      </c>
      <c r="D37" s="206">
        <v>72</v>
      </c>
      <c r="E37" s="206">
        <v>224</v>
      </c>
      <c r="F37" s="209">
        <f t="shared" si="12"/>
        <v>1204</v>
      </c>
      <c r="G37" s="210">
        <v>2655</v>
      </c>
      <c r="H37" s="206">
        <v>3228</v>
      </c>
      <c r="I37" s="207">
        <f t="shared" si="13"/>
        <v>5883</v>
      </c>
      <c r="J37" s="210">
        <v>46</v>
      </c>
      <c r="K37" s="206">
        <v>277</v>
      </c>
      <c r="L37" s="207">
        <f t="shared" si="14"/>
        <v>323</v>
      </c>
      <c r="M37" s="168">
        <v>9</v>
      </c>
      <c r="N37" s="158">
        <v>2</v>
      </c>
      <c r="O37" s="158">
        <v>1</v>
      </c>
      <c r="P37" s="158">
        <v>0</v>
      </c>
      <c r="Q37" s="208">
        <v>10</v>
      </c>
      <c r="R37" s="206">
        <v>82</v>
      </c>
      <c r="S37" s="209">
        <f t="shared" si="15"/>
        <v>92</v>
      </c>
      <c r="T37" s="208">
        <v>3294</v>
      </c>
      <c r="U37" s="206">
        <v>2160</v>
      </c>
      <c r="V37" s="158">
        <v>197</v>
      </c>
      <c r="W37" s="207">
        <v>264</v>
      </c>
      <c r="X37" s="208">
        <v>52</v>
      </c>
      <c r="Y37" s="206">
        <v>20</v>
      </c>
      <c r="Z37" s="206">
        <v>0</v>
      </c>
      <c r="AA37" s="205">
        <v>0</v>
      </c>
      <c r="AB37" s="204">
        <f t="shared" si="16"/>
        <v>72</v>
      </c>
      <c r="AC37" s="161">
        <v>637</v>
      </c>
      <c r="AD37" s="159">
        <v>89</v>
      </c>
      <c r="AE37" s="160">
        <v>1</v>
      </c>
      <c r="AF37" s="159">
        <v>1258</v>
      </c>
      <c r="AG37" s="158">
        <v>1134</v>
      </c>
      <c r="AH37" s="158">
        <v>48</v>
      </c>
      <c r="AI37" s="158">
        <v>24</v>
      </c>
      <c r="AJ37" s="158">
        <v>0</v>
      </c>
      <c r="AK37" s="158">
        <v>0</v>
      </c>
      <c r="AL37" s="160">
        <v>75</v>
      </c>
      <c r="AM37" s="159">
        <v>786</v>
      </c>
      <c r="AN37" s="158">
        <v>535</v>
      </c>
      <c r="AO37" s="158">
        <v>0</v>
      </c>
      <c r="AP37" s="158">
        <v>0</v>
      </c>
      <c r="AQ37" s="158">
        <v>84</v>
      </c>
      <c r="AR37" s="158">
        <v>9</v>
      </c>
      <c r="AS37" s="157">
        <v>0</v>
      </c>
      <c r="AT37" s="203">
        <v>7446</v>
      </c>
      <c r="AU37" s="202">
        <v>13768</v>
      </c>
      <c r="AV37" s="201">
        <v>3743</v>
      </c>
      <c r="AW37" s="200">
        <v>0.45130035696073434</v>
      </c>
    </row>
    <row r="38" spans="1:49" s="186" customFormat="1" ht="19.5" customHeight="1" x14ac:dyDescent="0.15">
      <c r="A38" s="212" t="s">
        <v>73</v>
      </c>
      <c r="B38" s="211">
        <v>498</v>
      </c>
      <c r="C38" s="206">
        <v>13</v>
      </c>
      <c r="D38" s="206">
        <v>50</v>
      </c>
      <c r="E38" s="206">
        <v>52</v>
      </c>
      <c r="F38" s="209">
        <f t="shared" si="12"/>
        <v>613</v>
      </c>
      <c r="G38" s="210">
        <v>3108</v>
      </c>
      <c r="H38" s="206">
        <v>992</v>
      </c>
      <c r="I38" s="207">
        <f t="shared" si="13"/>
        <v>4100</v>
      </c>
      <c r="J38" s="210">
        <v>0</v>
      </c>
      <c r="K38" s="206">
        <v>29</v>
      </c>
      <c r="L38" s="207">
        <f t="shared" si="14"/>
        <v>29</v>
      </c>
      <c r="M38" s="168">
        <v>5</v>
      </c>
      <c r="N38" s="158">
        <v>2</v>
      </c>
      <c r="O38" s="158">
        <v>0</v>
      </c>
      <c r="P38" s="158">
        <v>0</v>
      </c>
      <c r="Q38" s="208">
        <v>33</v>
      </c>
      <c r="R38" s="206">
        <v>90</v>
      </c>
      <c r="S38" s="209">
        <f t="shared" si="15"/>
        <v>123</v>
      </c>
      <c r="T38" s="208">
        <v>7791</v>
      </c>
      <c r="U38" s="206">
        <v>7025</v>
      </c>
      <c r="V38" s="158">
        <v>81</v>
      </c>
      <c r="W38" s="207">
        <v>105</v>
      </c>
      <c r="X38" s="208">
        <v>47</v>
      </c>
      <c r="Y38" s="206">
        <v>11</v>
      </c>
      <c r="Z38" s="206">
        <v>0</v>
      </c>
      <c r="AA38" s="205">
        <v>0</v>
      </c>
      <c r="AB38" s="204">
        <f t="shared" si="16"/>
        <v>58</v>
      </c>
      <c r="AC38" s="161">
        <v>184</v>
      </c>
      <c r="AD38" s="159">
        <v>631</v>
      </c>
      <c r="AE38" s="160">
        <v>4</v>
      </c>
      <c r="AF38" s="159">
        <v>6696</v>
      </c>
      <c r="AG38" s="158">
        <v>5906</v>
      </c>
      <c r="AH38" s="158">
        <v>380</v>
      </c>
      <c r="AI38" s="158">
        <v>247</v>
      </c>
      <c r="AJ38" s="158">
        <v>371</v>
      </c>
      <c r="AK38" s="158">
        <v>0</v>
      </c>
      <c r="AL38" s="160">
        <v>39</v>
      </c>
      <c r="AM38" s="159">
        <v>2624</v>
      </c>
      <c r="AN38" s="158">
        <v>2308</v>
      </c>
      <c r="AO38" s="158">
        <v>0</v>
      </c>
      <c r="AP38" s="158">
        <v>0</v>
      </c>
      <c r="AQ38" s="158">
        <v>247</v>
      </c>
      <c r="AR38" s="158">
        <v>34</v>
      </c>
      <c r="AS38" s="157">
        <v>0</v>
      </c>
      <c r="AT38" s="203">
        <v>4772</v>
      </c>
      <c r="AU38" s="202">
        <v>23164</v>
      </c>
      <c r="AV38" s="201">
        <v>1091</v>
      </c>
      <c r="AW38" s="200">
        <v>0.75804878048780489</v>
      </c>
    </row>
    <row r="39" spans="1:49" s="186" customFormat="1" ht="19.5" customHeight="1" x14ac:dyDescent="0.15">
      <c r="A39" s="212" t="s">
        <v>74</v>
      </c>
      <c r="B39" s="211">
        <v>629</v>
      </c>
      <c r="C39" s="206">
        <v>17</v>
      </c>
      <c r="D39" s="206">
        <v>43</v>
      </c>
      <c r="E39" s="206">
        <v>43</v>
      </c>
      <c r="F39" s="209">
        <f t="shared" si="12"/>
        <v>732</v>
      </c>
      <c r="G39" s="210">
        <v>1725</v>
      </c>
      <c r="H39" s="206">
        <v>1101</v>
      </c>
      <c r="I39" s="207">
        <f t="shared" si="13"/>
        <v>2826</v>
      </c>
      <c r="J39" s="210">
        <v>0</v>
      </c>
      <c r="K39" s="206">
        <v>109</v>
      </c>
      <c r="L39" s="207">
        <f t="shared" si="14"/>
        <v>109</v>
      </c>
      <c r="M39" s="168">
        <v>4</v>
      </c>
      <c r="N39" s="158">
        <v>2</v>
      </c>
      <c r="O39" s="158">
        <v>0</v>
      </c>
      <c r="P39" s="158">
        <v>1</v>
      </c>
      <c r="Q39" s="208">
        <v>30</v>
      </c>
      <c r="R39" s="206">
        <v>88</v>
      </c>
      <c r="S39" s="209">
        <f t="shared" si="15"/>
        <v>118</v>
      </c>
      <c r="T39" s="208">
        <v>1591</v>
      </c>
      <c r="U39" s="206">
        <v>876</v>
      </c>
      <c r="V39" s="158">
        <v>39</v>
      </c>
      <c r="W39" s="207">
        <v>149</v>
      </c>
      <c r="X39" s="208">
        <v>56</v>
      </c>
      <c r="Y39" s="206">
        <v>11</v>
      </c>
      <c r="Z39" s="206">
        <v>0</v>
      </c>
      <c r="AA39" s="205">
        <v>0</v>
      </c>
      <c r="AB39" s="204">
        <f t="shared" si="16"/>
        <v>67</v>
      </c>
      <c r="AC39" s="161">
        <v>7</v>
      </c>
      <c r="AD39" s="159">
        <v>6</v>
      </c>
      <c r="AE39" s="160">
        <v>1</v>
      </c>
      <c r="AF39" s="159">
        <v>542</v>
      </c>
      <c r="AG39" s="158">
        <v>493</v>
      </c>
      <c r="AH39" s="158">
        <v>48</v>
      </c>
      <c r="AI39" s="158">
        <v>15</v>
      </c>
      <c r="AJ39" s="158">
        <v>0</v>
      </c>
      <c r="AK39" s="158">
        <v>0</v>
      </c>
      <c r="AL39" s="160">
        <v>1</v>
      </c>
      <c r="AM39" s="159">
        <v>24</v>
      </c>
      <c r="AN39" s="158">
        <v>18</v>
      </c>
      <c r="AO39" s="158">
        <v>0</v>
      </c>
      <c r="AP39" s="158">
        <v>0</v>
      </c>
      <c r="AQ39" s="158">
        <v>11</v>
      </c>
      <c r="AR39" s="158">
        <v>2</v>
      </c>
      <c r="AS39" s="157">
        <v>0</v>
      </c>
      <c r="AT39" s="203">
        <v>3690</v>
      </c>
      <c r="AU39" s="202">
        <v>6059</v>
      </c>
      <c r="AV39" s="201">
        <v>1274</v>
      </c>
      <c r="AW39" s="200">
        <v>0.61040339702760082</v>
      </c>
    </row>
    <row r="40" spans="1:49" s="186" customFormat="1" ht="19.5" customHeight="1" x14ac:dyDescent="0.15">
      <c r="A40" s="212" t="s">
        <v>75</v>
      </c>
      <c r="B40" s="211">
        <v>701</v>
      </c>
      <c r="C40" s="206">
        <v>14</v>
      </c>
      <c r="D40" s="206">
        <v>51</v>
      </c>
      <c r="E40" s="206">
        <v>137</v>
      </c>
      <c r="F40" s="209">
        <f t="shared" si="12"/>
        <v>903</v>
      </c>
      <c r="G40" s="210">
        <v>2545</v>
      </c>
      <c r="H40" s="206">
        <v>2167</v>
      </c>
      <c r="I40" s="207">
        <f t="shared" si="13"/>
        <v>4712</v>
      </c>
      <c r="J40" s="210">
        <v>0</v>
      </c>
      <c r="K40" s="206">
        <v>84</v>
      </c>
      <c r="L40" s="207">
        <f t="shared" si="14"/>
        <v>84</v>
      </c>
      <c r="M40" s="168">
        <v>6</v>
      </c>
      <c r="N40" s="158">
        <v>1</v>
      </c>
      <c r="O40" s="158">
        <v>0</v>
      </c>
      <c r="P40" s="158">
        <v>3</v>
      </c>
      <c r="Q40" s="208">
        <v>21</v>
      </c>
      <c r="R40" s="206">
        <v>70</v>
      </c>
      <c r="S40" s="209">
        <f t="shared" si="15"/>
        <v>91</v>
      </c>
      <c r="T40" s="208">
        <v>2422</v>
      </c>
      <c r="U40" s="206">
        <v>1223</v>
      </c>
      <c r="V40" s="158">
        <v>0</v>
      </c>
      <c r="W40" s="207">
        <v>226</v>
      </c>
      <c r="X40" s="208">
        <v>55</v>
      </c>
      <c r="Y40" s="206">
        <v>14</v>
      </c>
      <c r="Z40" s="206">
        <v>0</v>
      </c>
      <c r="AA40" s="205">
        <v>0</v>
      </c>
      <c r="AB40" s="204">
        <f t="shared" si="16"/>
        <v>69</v>
      </c>
      <c r="AC40" s="161">
        <v>114</v>
      </c>
      <c r="AD40" s="159">
        <v>37</v>
      </c>
      <c r="AE40" s="160">
        <v>1</v>
      </c>
      <c r="AF40" s="159">
        <v>675</v>
      </c>
      <c r="AG40" s="158">
        <v>564</v>
      </c>
      <c r="AH40" s="158">
        <v>108</v>
      </c>
      <c r="AI40" s="158">
        <v>64</v>
      </c>
      <c r="AJ40" s="158">
        <v>0</v>
      </c>
      <c r="AK40" s="158">
        <v>0</v>
      </c>
      <c r="AL40" s="160">
        <v>3</v>
      </c>
      <c r="AM40" s="159">
        <v>106</v>
      </c>
      <c r="AN40" s="158">
        <v>61</v>
      </c>
      <c r="AO40" s="158">
        <v>0</v>
      </c>
      <c r="AP40" s="158">
        <v>0</v>
      </c>
      <c r="AQ40" s="158">
        <v>89</v>
      </c>
      <c r="AR40" s="158">
        <v>5</v>
      </c>
      <c r="AS40" s="157">
        <v>0</v>
      </c>
      <c r="AT40" s="203">
        <v>5760</v>
      </c>
      <c r="AU40" s="202">
        <v>9369</v>
      </c>
      <c r="AV40" s="201">
        <v>2408</v>
      </c>
      <c r="AW40" s="200">
        <v>0.54011035653650252</v>
      </c>
    </row>
    <row r="41" spans="1:49" s="186" customFormat="1" ht="19.5" customHeight="1" x14ac:dyDescent="0.15">
      <c r="A41" s="212" t="s">
        <v>76</v>
      </c>
      <c r="B41" s="211">
        <v>974</v>
      </c>
      <c r="C41" s="206">
        <v>7</v>
      </c>
      <c r="D41" s="206">
        <v>85</v>
      </c>
      <c r="E41" s="206">
        <v>137</v>
      </c>
      <c r="F41" s="209">
        <f t="shared" si="12"/>
        <v>1203</v>
      </c>
      <c r="G41" s="210">
        <v>2969</v>
      </c>
      <c r="H41" s="206">
        <v>2912</v>
      </c>
      <c r="I41" s="207">
        <f t="shared" si="13"/>
        <v>5881</v>
      </c>
      <c r="J41" s="210">
        <v>1</v>
      </c>
      <c r="K41" s="206">
        <v>114</v>
      </c>
      <c r="L41" s="207">
        <f t="shared" si="14"/>
        <v>115</v>
      </c>
      <c r="M41" s="168">
        <v>15</v>
      </c>
      <c r="N41" s="158">
        <v>4</v>
      </c>
      <c r="O41" s="158">
        <v>0</v>
      </c>
      <c r="P41" s="158">
        <v>6</v>
      </c>
      <c r="Q41" s="208">
        <v>4</v>
      </c>
      <c r="R41" s="206">
        <v>75</v>
      </c>
      <c r="S41" s="209">
        <f t="shared" si="15"/>
        <v>79</v>
      </c>
      <c r="T41" s="208">
        <v>2622</v>
      </c>
      <c r="U41" s="206">
        <v>1118</v>
      </c>
      <c r="V41" s="158">
        <v>0</v>
      </c>
      <c r="W41" s="207">
        <v>320</v>
      </c>
      <c r="X41" s="208">
        <v>56</v>
      </c>
      <c r="Y41" s="206">
        <v>17</v>
      </c>
      <c r="Z41" s="206">
        <v>0</v>
      </c>
      <c r="AA41" s="205">
        <v>0</v>
      </c>
      <c r="AB41" s="204">
        <f t="shared" si="16"/>
        <v>73</v>
      </c>
      <c r="AC41" s="161">
        <v>23</v>
      </c>
      <c r="AD41" s="159">
        <v>27</v>
      </c>
      <c r="AE41" s="160">
        <v>8</v>
      </c>
      <c r="AF41" s="159">
        <v>544</v>
      </c>
      <c r="AG41" s="158">
        <v>482</v>
      </c>
      <c r="AH41" s="158">
        <v>62</v>
      </c>
      <c r="AI41" s="158">
        <v>22</v>
      </c>
      <c r="AJ41" s="158">
        <v>0</v>
      </c>
      <c r="AK41" s="158">
        <v>0</v>
      </c>
      <c r="AL41" s="160">
        <v>0</v>
      </c>
      <c r="AM41" s="159">
        <v>84</v>
      </c>
      <c r="AN41" s="158">
        <v>52</v>
      </c>
      <c r="AO41" s="158">
        <v>0</v>
      </c>
      <c r="AP41" s="158">
        <v>0</v>
      </c>
      <c r="AQ41" s="158">
        <v>4</v>
      </c>
      <c r="AR41" s="158">
        <v>0</v>
      </c>
      <c r="AS41" s="157">
        <v>0</v>
      </c>
      <c r="AT41" s="203">
        <v>7262</v>
      </c>
      <c r="AU41" s="202">
        <v>10726</v>
      </c>
      <c r="AV41" s="201">
        <v>3185</v>
      </c>
      <c r="AW41" s="200">
        <v>0.50484611460635942</v>
      </c>
    </row>
    <row r="42" spans="1:49" s="186" customFormat="1" ht="19.5" customHeight="1" x14ac:dyDescent="0.15">
      <c r="A42" s="212" t="s">
        <v>77</v>
      </c>
      <c r="B42" s="211">
        <v>1253</v>
      </c>
      <c r="C42" s="206">
        <v>14</v>
      </c>
      <c r="D42" s="206">
        <v>117</v>
      </c>
      <c r="E42" s="206">
        <v>180</v>
      </c>
      <c r="F42" s="209">
        <f t="shared" si="12"/>
        <v>1564</v>
      </c>
      <c r="G42" s="210">
        <v>2985</v>
      </c>
      <c r="H42" s="206">
        <v>1761</v>
      </c>
      <c r="I42" s="207">
        <f t="shared" si="13"/>
        <v>4746</v>
      </c>
      <c r="J42" s="210">
        <v>0</v>
      </c>
      <c r="K42" s="206">
        <v>51</v>
      </c>
      <c r="L42" s="207">
        <f t="shared" si="14"/>
        <v>51</v>
      </c>
      <c r="M42" s="168">
        <v>12</v>
      </c>
      <c r="N42" s="158">
        <v>0</v>
      </c>
      <c r="O42" s="158">
        <v>0</v>
      </c>
      <c r="P42" s="158">
        <v>2</v>
      </c>
      <c r="Q42" s="208">
        <v>33</v>
      </c>
      <c r="R42" s="206">
        <v>138</v>
      </c>
      <c r="S42" s="209">
        <f t="shared" si="15"/>
        <v>171</v>
      </c>
      <c r="T42" s="208">
        <v>4146</v>
      </c>
      <c r="U42" s="206">
        <v>2261</v>
      </c>
      <c r="V42" s="158">
        <v>0</v>
      </c>
      <c r="W42" s="207">
        <v>374</v>
      </c>
      <c r="X42" s="208">
        <v>104</v>
      </c>
      <c r="Y42" s="206">
        <v>24</v>
      </c>
      <c r="Z42" s="206">
        <v>0</v>
      </c>
      <c r="AA42" s="205">
        <v>0</v>
      </c>
      <c r="AB42" s="204">
        <f t="shared" si="16"/>
        <v>128</v>
      </c>
      <c r="AC42" s="161">
        <v>508</v>
      </c>
      <c r="AD42" s="159">
        <v>72</v>
      </c>
      <c r="AE42" s="160">
        <v>2</v>
      </c>
      <c r="AF42" s="159">
        <v>1405</v>
      </c>
      <c r="AG42" s="158">
        <v>1289</v>
      </c>
      <c r="AH42" s="158">
        <v>103</v>
      </c>
      <c r="AI42" s="158">
        <v>46</v>
      </c>
      <c r="AJ42" s="158">
        <v>0</v>
      </c>
      <c r="AK42" s="158">
        <v>0</v>
      </c>
      <c r="AL42" s="160">
        <v>1</v>
      </c>
      <c r="AM42" s="159">
        <v>161</v>
      </c>
      <c r="AN42" s="158">
        <v>102</v>
      </c>
      <c r="AO42" s="158">
        <v>0</v>
      </c>
      <c r="AP42" s="158">
        <v>0</v>
      </c>
      <c r="AQ42" s="158">
        <v>615</v>
      </c>
      <c r="AR42" s="158">
        <v>38</v>
      </c>
      <c r="AS42" s="157">
        <v>0</v>
      </c>
      <c r="AT42" s="203">
        <v>6414</v>
      </c>
      <c r="AU42" s="202">
        <v>13660</v>
      </c>
      <c r="AV42" s="201">
        <v>2018</v>
      </c>
      <c r="AW42" s="200">
        <v>0.62895069532237668</v>
      </c>
    </row>
    <row r="43" spans="1:49" s="186" customFormat="1" ht="19.5" customHeight="1" x14ac:dyDescent="0.15">
      <c r="A43" s="212" t="s">
        <v>78</v>
      </c>
      <c r="B43" s="211">
        <v>2109</v>
      </c>
      <c r="C43" s="206">
        <v>24</v>
      </c>
      <c r="D43" s="206">
        <v>172</v>
      </c>
      <c r="E43" s="206">
        <v>398</v>
      </c>
      <c r="F43" s="209">
        <f t="shared" si="12"/>
        <v>2703</v>
      </c>
      <c r="G43" s="210">
        <v>6911</v>
      </c>
      <c r="H43" s="206">
        <v>4430</v>
      </c>
      <c r="I43" s="207">
        <f t="shared" si="13"/>
        <v>11341</v>
      </c>
      <c r="J43" s="210">
        <v>11</v>
      </c>
      <c r="K43" s="206">
        <v>176</v>
      </c>
      <c r="L43" s="207">
        <f t="shared" si="14"/>
        <v>187</v>
      </c>
      <c r="M43" s="168">
        <v>22</v>
      </c>
      <c r="N43" s="158">
        <v>1</v>
      </c>
      <c r="O43" s="158">
        <v>0</v>
      </c>
      <c r="P43" s="158">
        <v>5</v>
      </c>
      <c r="Q43" s="208">
        <v>48</v>
      </c>
      <c r="R43" s="206">
        <v>198</v>
      </c>
      <c r="S43" s="209">
        <f t="shared" si="15"/>
        <v>246</v>
      </c>
      <c r="T43" s="208">
        <v>8202</v>
      </c>
      <c r="U43" s="206">
        <v>4286</v>
      </c>
      <c r="V43" s="158">
        <v>0</v>
      </c>
      <c r="W43" s="207">
        <v>742</v>
      </c>
      <c r="X43" s="208">
        <v>118</v>
      </c>
      <c r="Y43" s="206">
        <v>42</v>
      </c>
      <c r="Z43" s="206">
        <v>0</v>
      </c>
      <c r="AA43" s="205">
        <v>1</v>
      </c>
      <c r="AB43" s="204">
        <f t="shared" si="16"/>
        <v>161</v>
      </c>
      <c r="AC43" s="161">
        <v>1346</v>
      </c>
      <c r="AD43" s="159">
        <v>192</v>
      </c>
      <c r="AE43" s="160">
        <v>33</v>
      </c>
      <c r="AF43" s="159">
        <v>3409</v>
      </c>
      <c r="AG43" s="158">
        <v>3080</v>
      </c>
      <c r="AH43" s="158">
        <v>309</v>
      </c>
      <c r="AI43" s="158">
        <v>159</v>
      </c>
      <c r="AJ43" s="158">
        <v>8</v>
      </c>
      <c r="AK43" s="158">
        <v>0</v>
      </c>
      <c r="AL43" s="160">
        <v>7</v>
      </c>
      <c r="AM43" s="159">
        <v>660</v>
      </c>
      <c r="AN43" s="158">
        <v>340</v>
      </c>
      <c r="AO43" s="158">
        <v>0</v>
      </c>
      <c r="AP43" s="158">
        <v>0</v>
      </c>
      <c r="AQ43" s="158">
        <v>2064</v>
      </c>
      <c r="AR43" s="158">
        <v>105</v>
      </c>
      <c r="AS43" s="157">
        <v>0</v>
      </c>
      <c r="AT43" s="203">
        <v>14320</v>
      </c>
      <c r="AU43" s="202">
        <v>30738</v>
      </c>
      <c r="AV43" s="201">
        <v>5050</v>
      </c>
      <c r="AW43" s="200">
        <v>0.6093818887223349</v>
      </c>
    </row>
    <row r="44" spans="1:49" s="186" customFormat="1" ht="19.5" customHeight="1" x14ac:dyDescent="0.15">
      <c r="A44" s="212" t="s">
        <v>79</v>
      </c>
      <c r="B44" s="211">
        <v>1412</v>
      </c>
      <c r="C44" s="206">
        <v>14</v>
      </c>
      <c r="D44" s="206">
        <v>110</v>
      </c>
      <c r="E44" s="206">
        <v>259</v>
      </c>
      <c r="F44" s="209">
        <f t="shared" si="12"/>
        <v>1795</v>
      </c>
      <c r="G44" s="210">
        <v>4501</v>
      </c>
      <c r="H44" s="206">
        <v>3523</v>
      </c>
      <c r="I44" s="207">
        <f t="shared" si="13"/>
        <v>8024</v>
      </c>
      <c r="J44" s="210">
        <v>2</v>
      </c>
      <c r="K44" s="206">
        <v>123</v>
      </c>
      <c r="L44" s="207">
        <f t="shared" si="14"/>
        <v>125</v>
      </c>
      <c r="M44" s="168">
        <v>7</v>
      </c>
      <c r="N44" s="158">
        <v>0</v>
      </c>
      <c r="O44" s="158">
        <v>0</v>
      </c>
      <c r="P44" s="158">
        <v>0</v>
      </c>
      <c r="Q44" s="208">
        <v>16</v>
      </c>
      <c r="R44" s="206">
        <v>88</v>
      </c>
      <c r="S44" s="209">
        <f t="shared" si="15"/>
        <v>104</v>
      </c>
      <c r="T44" s="208">
        <v>3664</v>
      </c>
      <c r="U44" s="206">
        <v>1196</v>
      </c>
      <c r="V44" s="158">
        <v>0</v>
      </c>
      <c r="W44" s="207">
        <v>474</v>
      </c>
      <c r="X44" s="208">
        <v>75</v>
      </c>
      <c r="Y44" s="206">
        <v>22</v>
      </c>
      <c r="Z44" s="206">
        <v>0</v>
      </c>
      <c r="AA44" s="205">
        <v>0</v>
      </c>
      <c r="AB44" s="204">
        <f t="shared" si="16"/>
        <v>97</v>
      </c>
      <c r="AC44" s="161">
        <v>41</v>
      </c>
      <c r="AD44" s="159">
        <v>32</v>
      </c>
      <c r="AE44" s="160">
        <v>4</v>
      </c>
      <c r="AF44" s="159">
        <v>937</v>
      </c>
      <c r="AG44" s="158">
        <v>841</v>
      </c>
      <c r="AH44" s="158">
        <v>89</v>
      </c>
      <c r="AI44" s="158">
        <v>43</v>
      </c>
      <c r="AJ44" s="158">
        <v>0</v>
      </c>
      <c r="AK44" s="158">
        <v>0</v>
      </c>
      <c r="AL44" s="160">
        <v>3</v>
      </c>
      <c r="AM44" s="159">
        <v>188</v>
      </c>
      <c r="AN44" s="158">
        <v>80</v>
      </c>
      <c r="AO44" s="158">
        <v>0</v>
      </c>
      <c r="AP44" s="158">
        <v>0</v>
      </c>
      <c r="AQ44" s="158">
        <v>30</v>
      </c>
      <c r="AR44" s="158">
        <v>0</v>
      </c>
      <c r="AS44" s="157">
        <v>0</v>
      </c>
      <c r="AT44" s="203">
        <v>10010</v>
      </c>
      <c r="AU44" s="202">
        <v>15107</v>
      </c>
      <c r="AV44" s="201">
        <v>3926</v>
      </c>
      <c r="AW44" s="200">
        <v>0.56094217347956132</v>
      </c>
    </row>
    <row r="45" spans="1:49" s="186" customFormat="1" ht="19.5" customHeight="1" x14ac:dyDescent="0.15">
      <c r="A45" s="212" t="s">
        <v>80</v>
      </c>
      <c r="B45" s="211">
        <v>1122</v>
      </c>
      <c r="C45" s="206">
        <v>23</v>
      </c>
      <c r="D45" s="206">
        <v>91</v>
      </c>
      <c r="E45" s="206">
        <v>328</v>
      </c>
      <c r="F45" s="209">
        <f t="shared" si="12"/>
        <v>1564</v>
      </c>
      <c r="G45" s="210">
        <v>3793</v>
      </c>
      <c r="H45" s="206">
        <v>3278</v>
      </c>
      <c r="I45" s="207">
        <f t="shared" si="13"/>
        <v>7071</v>
      </c>
      <c r="J45" s="210">
        <v>6</v>
      </c>
      <c r="K45" s="206">
        <v>246</v>
      </c>
      <c r="L45" s="207">
        <f t="shared" si="14"/>
        <v>252</v>
      </c>
      <c r="M45" s="168">
        <v>18</v>
      </c>
      <c r="N45" s="158">
        <v>0</v>
      </c>
      <c r="O45" s="158">
        <v>0</v>
      </c>
      <c r="P45" s="158">
        <v>10</v>
      </c>
      <c r="Q45" s="208">
        <v>11</v>
      </c>
      <c r="R45" s="206">
        <v>94</v>
      </c>
      <c r="S45" s="209">
        <f t="shared" si="15"/>
        <v>105</v>
      </c>
      <c r="T45" s="208">
        <v>4139</v>
      </c>
      <c r="U45" s="206">
        <v>1752</v>
      </c>
      <c r="V45" s="158">
        <v>0</v>
      </c>
      <c r="W45" s="207">
        <v>427</v>
      </c>
      <c r="X45" s="208">
        <v>76</v>
      </c>
      <c r="Y45" s="206">
        <v>18</v>
      </c>
      <c r="Z45" s="206">
        <v>0</v>
      </c>
      <c r="AA45" s="205">
        <v>0</v>
      </c>
      <c r="AB45" s="204">
        <f t="shared" si="16"/>
        <v>94</v>
      </c>
      <c r="AC45" s="161">
        <v>196</v>
      </c>
      <c r="AD45" s="159">
        <v>26</v>
      </c>
      <c r="AE45" s="160">
        <v>2</v>
      </c>
      <c r="AF45" s="159">
        <v>1052</v>
      </c>
      <c r="AG45" s="158">
        <v>943</v>
      </c>
      <c r="AH45" s="158">
        <v>102</v>
      </c>
      <c r="AI45" s="158">
        <v>50</v>
      </c>
      <c r="AJ45" s="158">
        <v>0</v>
      </c>
      <c r="AK45" s="158">
        <v>0</v>
      </c>
      <c r="AL45" s="160">
        <v>5</v>
      </c>
      <c r="AM45" s="159">
        <v>177</v>
      </c>
      <c r="AN45" s="158">
        <v>103</v>
      </c>
      <c r="AO45" s="158">
        <v>0</v>
      </c>
      <c r="AP45" s="158">
        <v>0</v>
      </c>
      <c r="AQ45" s="158">
        <v>80</v>
      </c>
      <c r="AR45" s="158">
        <v>5</v>
      </c>
      <c r="AS45" s="157">
        <v>0</v>
      </c>
      <c r="AT45" s="203">
        <v>8943</v>
      </c>
      <c r="AU45" s="202">
        <v>14819</v>
      </c>
      <c r="AV45" s="201">
        <v>3893</v>
      </c>
      <c r="AW45" s="200">
        <v>0.53641634846556352</v>
      </c>
    </row>
    <row r="46" spans="1:49" s="186" customFormat="1" ht="19.5" customHeight="1" x14ac:dyDescent="0.15">
      <c r="A46" s="212" t="s">
        <v>81</v>
      </c>
      <c r="B46" s="211">
        <v>1121</v>
      </c>
      <c r="C46" s="206">
        <v>17</v>
      </c>
      <c r="D46" s="206">
        <v>132</v>
      </c>
      <c r="E46" s="206">
        <v>263</v>
      </c>
      <c r="F46" s="209">
        <f t="shared" si="12"/>
        <v>1533</v>
      </c>
      <c r="G46" s="210">
        <v>5351</v>
      </c>
      <c r="H46" s="206">
        <v>3869</v>
      </c>
      <c r="I46" s="207">
        <f t="shared" si="13"/>
        <v>9220</v>
      </c>
      <c r="J46" s="210">
        <v>1</v>
      </c>
      <c r="K46" s="206">
        <v>25</v>
      </c>
      <c r="L46" s="207">
        <f t="shared" si="14"/>
        <v>26</v>
      </c>
      <c r="M46" s="168">
        <v>10</v>
      </c>
      <c r="N46" s="158">
        <v>0</v>
      </c>
      <c r="O46" s="158">
        <v>0</v>
      </c>
      <c r="P46" s="158">
        <v>3</v>
      </c>
      <c r="Q46" s="208">
        <v>9</v>
      </c>
      <c r="R46" s="206">
        <v>28</v>
      </c>
      <c r="S46" s="209">
        <f t="shared" si="15"/>
        <v>37</v>
      </c>
      <c r="T46" s="208">
        <v>3617</v>
      </c>
      <c r="U46" s="206">
        <v>863</v>
      </c>
      <c r="V46" s="158">
        <v>118</v>
      </c>
      <c r="W46" s="207">
        <v>551</v>
      </c>
      <c r="X46" s="208">
        <v>91</v>
      </c>
      <c r="Y46" s="206">
        <v>22</v>
      </c>
      <c r="Z46" s="206">
        <v>0</v>
      </c>
      <c r="AA46" s="205">
        <v>0</v>
      </c>
      <c r="AB46" s="204">
        <f t="shared" si="16"/>
        <v>113</v>
      </c>
      <c r="AC46" s="161">
        <v>46</v>
      </c>
      <c r="AD46" s="159">
        <v>63</v>
      </c>
      <c r="AE46" s="160">
        <v>25</v>
      </c>
      <c r="AF46" s="159">
        <v>1132</v>
      </c>
      <c r="AG46" s="158">
        <v>895</v>
      </c>
      <c r="AH46" s="158">
        <v>234</v>
      </c>
      <c r="AI46" s="158">
        <v>82</v>
      </c>
      <c r="AJ46" s="158">
        <v>0</v>
      </c>
      <c r="AK46" s="158">
        <v>0</v>
      </c>
      <c r="AL46" s="160">
        <v>0</v>
      </c>
      <c r="AM46" s="159">
        <v>276</v>
      </c>
      <c r="AN46" s="158">
        <v>116</v>
      </c>
      <c r="AO46" s="158">
        <v>0</v>
      </c>
      <c r="AP46" s="158">
        <v>0</v>
      </c>
      <c r="AQ46" s="158">
        <v>1</v>
      </c>
      <c r="AR46" s="158">
        <v>0</v>
      </c>
      <c r="AS46" s="157">
        <v>0</v>
      </c>
      <c r="AT46" s="203">
        <v>10838</v>
      </c>
      <c r="AU46" s="202">
        <v>16148</v>
      </c>
      <c r="AV46" s="201">
        <v>4184</v>
      </c>
      <c r="AW46" s="200">
        <v>0.58036876355748368</v>
      </c>
    </row>
    <row r="47" spans="1:49" s="186" customFormat="1" ht="19.5" customHeight="1" thickBot="1" x14ac:dyDescent="0.2">
      <c r="A47" s="212" t="s">
        <v>82</v>
      </c>
      <c r="B47" s="211">
        <v>0</v>
      </c>
      <c r="C47" s="206">
        <v>0</v>
      </c>
      <c r="D47" s="206">
        <v>0</v>
      </c>
      <c r="E47" s="206">
        <v>0</v>
      </c>
      <c r="F47" s="209">
        <f t="shared" si="12"/>
        <v>0</v>
      </c>
      <c r="G47" s="210">
        <v>0</v>
      </c>
      <c r="H47" s="206">
        <v>0</v>
      </c>
      <c r="I47" s="207">
        <f t="shared" si="13"/>
        <v>0</v>
      </c>
      <c r="J47" s="210">
        <v>0</v>
      </c>
      <c r="K47" s="206">
        <v>0</v>
      </c>
      <c r="L47" s="207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208">
        <v>0</v>
      </c>
      <c r="R47" s="206">
        <v>0</v>
      </c>
      <c r="S47" s="209">
        <f t="shared" si="15"/>
        <v>0</v>
      </c>
      <c r="T47" s="208">
        <v>0</v>
      </c>
      <c r="U47" s="206">
        <v>0</v>
      </c>
      <c r="V47" s="158">
        <v>0</v>
      </c>
      <c r="W47" s="207">
        <v>0</v>
      </c>
      <c r="X47" s="208">
        <v>0</v>
      </c>
      <c r="Y47" s="206">
        <v>0</v>
      </c>
      <c r="Z47" s="206">
        <v>0</v>
      </c>
      <c r="AA47" s="205">
        <v>0</v>
      </c>
      <c r="AB47" s="204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63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03">
        <v>0</v>
      </c>
      <c r="AU47" s="202">
        <v>63</v>
      </c>
      <c r="AV47" s="201">
        <v>0</v>
      </c>
      <c r="AW47" s="200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28616</v>
      </c>
      <c r="C48" s="150">
        <f t="shared" si="17"/>
        <v>301</v>
      </c>
      <c r="D48" s="150">
        <f t="shared" si="17"/>
        <v>3236</v>
      </c>
      <c r="E48" s="150">
        <f t="shared" si="17"/>
        <v>5901</v>
      </c>
      <c r="F48" s="152">
        <f t="shared" si="17"/>
        <v>38054</v>
      </c>
      <c r="G48" s="151">
        <f t="shared" si="17"/>
        <v>109571</v>
      </c>
      <c r="H48" s="150">
        <f t="shared" si="17"/>
        <v>73013</v>
      </c>
      <c r="I48" s="152">
        <f t="shared" si="17"/>
        <v>182584</v>
      </c>
      <c r="J48" s="151">
        <f t="shared" si="17"/>
        <v>101</v>
      </c>
      <c r="K48" s="150">
        <f t="shared" si="17"/>
        <v>2718</v>
      </c>
      <c r="L48" s="152">
        <f t="shared" si="17"/>
        <v>2819</v>
      </c>
      <c r="M48" s="153">
        <f t="shared" si="17"/>
        <v>248</v>
      </c>
      <c r="N48" s="150">
        <f t="shared" si="17"/>
        <v>19</v>
      </c>
      <c r="O48" s="150">
        <f t="shared" si="17"/>
        <v>3</v>
      </c>
      <c r="P48" s="149">
        <f t="shared" si="17"/>
        <v>65</v>
      </c>
      <c r="Q48" s="151">
        <f t="shared" si="17"/>
        <v>493</v>
      </c>
      <c r="R48" s="150">
        <f t="shared" si="17"/>
        <v>2216</v>
      </c>
      <c r="S48" s="152">
        <f t="shared" si="17"/>
        <v>2709</v>
      </c>
      <c r="T48" s="218">
        <f t="shared" si="17"/>
        <v>107074</v>
      </c>
      <c r="U48" s="217">
        <f t="shared" si="17"/>
        <v>54317</v>
      </c>
      <c r="V48" s="217">
        <f t="shared" si="17"/>
        <v>4284</v>
      </c>
      <c r="W48" s="216">
        <f t="shared" si="17"/>
        <v>10157</v>
      </c>
      <c r="X48" s="153">
        <f t="shared" si="17"/>
        <v>2146</v>
      </c>
      <c r="Y48" s="150">
        <f t="shared" si="17"/>
        <v>512</v>
      </c>
      <c r="Z48" s="150">
        <f t="shared" si="17"/>
        <v>0</v>
      </c>
      <c r="AA48" s="150">
        <f t="shared" si="17"/>
        <v>1</v>
      </c>
      <c r="AB48" s="149">
        <f t="shared" si="17"/>
        <v>2659</v>
      </c>
      <c r="AC48" s="148">
        <f t="shared" si="17"/>
        <v>7139</v>
      </c>
      <c r="AD48" s="153">
        <f t="shared" si="17"/>
        <v>1998</v>
      </c>
      <c r="AE48" s="149">
        <f t="shared" si="17"/>
        <v>146</v>
      </c>
      <c r="AF48" s="151">
        <f t="shared" si="17"/>
        <v>43012</v>
      </c>
      <c r="AG48" s="150">
        <f t="shared" si="17"/>
        <v>39584</v>
      </c>
      <c r="AH48" s="150">
        <f t="shared" si="17"/>
        <v>2437</v>
      </c>
      <c r="AI48" s="150">
        <f t="shared" si="17"/>
        <v>1134</v>
      </c>
      <c r="AJ48" s="150">
        <f t="shared" si="17"/>
        <v>379</v>
      </c>
      <c r="AK48" s="150">
        <f t="shared" si="17"/>
        <v>0</v>
      </c>
      <c r="AL48" s="152">
        <f t="shared" si="17"/>
        <v>501</v>
      </c>
      <c r="AM48" s="151">
        <f t="shared" si="17"/>
        <v>14801</v>
      </c>
      <c r="AN48" s="150">
        <f t="shared" si="17"/>
        <v>8878</v>
      </c>
      <c r="AO48" s="150">
        <f t="shared" si="17"/>
        <v>0</v>
      </c>
      <c r="AP48" s="150">
        <f t="shared" si="17"/>
        <v>0</v>
      </c>
      <c r="AQ48" s="150">
        <f t="shared" si="17"/>
        <v>4616</v>
      </c>
      <c r="AR48" s="150">
        <f t="shared" si="17"/>
        <v>291</v>
      </c>
      <c r="AS48" s="152">
        <f t="shared" si="17"/>
        <v>0</v>
      </c>
      <c r="AT48" s="147">
        <v>224925</v>
      </c>
      <c r="AU48" s="148">
        <v>409370</v>
      </c>
      <c r="AV48" s="147">
        <v>82181</v>
      </c>
      <c r="AW48" s="146">
        <v>0.60011282478201811</v>
      </c>
    </row>
    <row r="49" spans="1:49" ht="19.5" customHeight="1" x14ac:dyDescent="0.15">
      <c r="A49" s="171" t="s">
        <v>83</v>
      </c>
      <c r="B49" s="170">
        <v>1967</v>
      </c>
      <c r="C49" s="164">
        <v>25</v>
      </c>
      <c r="D49" s="164">
        <v>186</v>
      </c>
      <c r="E49" s="164">
        <v>395</v>
      </c>
      <c r="F49" s="167">
        <v>2573</v>
      </c>
      <c r="G49" s="170">
        <v>8639</v>
      </c>
      <c r="H49" s="164">
        <v>4186</v>
      </c>
      <c r="I49" s="165">
        <v>12825</v>
      </c>
      <c r="J49" s="170">
        <v>0</v>
      </c>
      <c r="K49" s="164">
        <v>29</v>
      </c>
      <c r="L49" s="165">
        <v>29</v>
      </c>
      <c r="M49" s="229">
        <v>6</v>
      </c>
      <c r="N49" s="158">
        <v>1</v>
      </c>
      <c r="O49" s="158">
        <v>0</v>
      </c>
      <c r="P49" s="157">
        <v>1</v>
      </c>
      <c r="Q49" s="166">
        <v>7</v>
      </c>
      <c r="R49" s="174">
        <v>29</v>
      </c>
      <c r="S49" s="167">
        <v>36</v>
      </c>
      <c r="T49" s="228">
        <v>5922</v>
      </c>
      <c r="U49" s="227">
        <v>1023</v>
      </c>
      <c r="V49" s="226">
        <v>0</v>
      </c>
      <c r="W49" s="225">
        <v>596</v>
      </c>
      <c r="X49" s="163">
        <v>116</v>
      </c>
      <c r="Y49" s="164">
        <v>27</v>
      </c>
      <c r="Z49" s="164">
        <v>0</v>
      </c>
      <c r="AA49" s="163">
        <v>0</v>
      </c>
      <c r="AB49" s="162">
        <v>143</v>
      </c>
      <c r="AC49" s="161">
        <v>519</v>
      </c>
      <c r="AD49" s="224">
        <v>380</v>
      </c>
      <c r="AE49" s="157">
        <v>2</v>
      </c>
      <c r="AF49" s="173">
        <v>2476</v>
      </c>
      <c r="AG49" s="158">
        <v>2335</v>
      </c>
      <c r="AH49" s="172">
        <v>133</v>
      </c>
      <c r="AI49" s="158">
        <v>32</v>
      </c>
      <c r="AJ49" s="158">
        <v>0</v>
      </c>
      <c r="AK49" s="158">
        <v>0</v>
      </c>
      <c r="AL49" s="160">
        <v>8</v>
      </c>
      <c r="AM49" s="159">
        <v>1461</v>
      </c>
      <c r="AN49" s="158">
        <v>536</v>
      </c>
      <c r="AO49" s="158">
        <v>0</v>
      </c>
      <c r="AP49" s="158">
        <v>0</v>
      </c>
      <c r="AQ49" s="158">
        <v>70</v>
      </c>
      <c r="AR49" s="158">
        <v>1</v>
      </c>
      <c r="AS49" s="160">
        <v>0</v>
      </c>
      <c r="AT49" s="163">
        <v>15477</v>
      </c>
      <c r="AU49" s="29">
        <v>26487</v>
      </c>
      <c r="AV49" s="230">
        <v>4641</v>
      </c>
      <c r="AW49" s="31">
        <v>0.6736062378167641</v>
      </c>
    </row>
    <row r="50" spans="1:49" ht="19.5" customHeight="1" x14ac:dyDescent="0.15">
      <c r="A50" s="171" t="s">
        <v>84</v>
      </c>
      <c r="B50" s="170">
        <v>1477</v>
      </c>
      <c r="C50" s="164">
        <v>25</v>
      </c>
      <c r="D50" s="164">
        <v>179</v>
      </c>
      <c r="E50" s="164">
        <v>116</v>
      </c>
      <c r="F50" s="167">
        <v>1797</v>
      </c>
      <c r="G50" s="170">
        <v>7185</v>
      </c>
      <c r="H50" s="164">
        <v>2587</v>
      </c>
      <c r="I50" s="165">
        <v>9772</v>
      </c>
      <c r="J50" s="170">
        <v>0</v>
      </c>
      <c r="K50" s="164">
        <v>16</v>
      </c>
      <c r="L50" s="165">
        <v>16</v>
      </c>
      <c r="M50" s="229">
        <v>2</v>
      </c>
      <c r="N50" s="158">
        <v>0</v>
      </c>
      <c r="O50" s="158">
        <v>0</v>
      </c>
      <c r="P50" s="157">
        <v>1</v>
      </c>
      <c r="Q50" s="166">
        <v>9</v>
      </c>
      <c r="R50" s="164">
        <v>18</v>
      </c>
      <c r="S50" s="167">
        <v>27</v>
      </c>
      <c r="T50" s="228">
        <v>3419</v>
      </c>
      <c r="U50" s="227">
        <v>703</v>
      </c>
      <c r="V50" s="226">
        <v>0</v>
      </c>
      <c r="W50" s="225">
        <v>498</v>
      </c>
      <c r="X50" s="163">
        <v>103</v>
      </c>
      <c r="Y50" s="164">
        <v>16</v>
      </c>
      <c r="Z50" s="164">
        <v>0</v>
      </c>
      <c r="AA50" s="163">
        <v>0</v>
      </c>
      <c r="AB50" s="162">
        <v>119</v>
      </c>
      <c r="AC50" s="161">
        <v>304</v>
      </c>
      <c r="AD50" s="224">
        <v>82</v>
      </c>
      <c r="AE50" s="157">
        <v>0</v>
      </c>
      <c r="AF50" s="159">
        <v>1413</v>
      </c>
      <c r="AG50" s="158">
        <v>1234</v>
      </c>
      <c r="AH50" s="158">
        <v>177</v>
      </c>
      <c r="AI50" s="158">
        <v>39</v>
      </c>
      <c r="AJ50" s="158">
        <v>0</v>
      </c>
      <c r="AK50" s="158">
        <v>0</v>
      </c>
      <c r="AL50" s="160">
        <v>0</v>
      </c>
      <c r="AM50" s="159">
        <v>771</v>
      </c>
      <c r="AN50" s="158">
        <v>266</v>
      </c>
      <c r="AO50" s="158">
        <v>0</v>
      </c>
      <c r="AP50" s="158">
        <v>0</v>
      </c>
      <c r="AQ50" s="158">
        <v>1</v>
      </c>
      <c r="AR50" s="158">
        <v>0</v>
      </c>
      <c r="AS50" s="160">
        <v>0</v>
      </c>
      <c r="AT50" s="163">
        <v>11605</v>
      </c>
      <c r="AU50" s="156">
        <v>17741</v>
      </c>
      <c r="AV50" s="222">
        <v>2746</v>
      </c>
      <c r="AW50" s="31">
        <v>0.73526401964797383</v>
      </c>
    </row>
    <row r="51" spans="1:49" ht="19.5" customHeight="1" x14ac:dyDescent="0.15">
      <c r="A51" s="171" t="s">
        <v>85</v>
      </c>
      <c r="B51" s="170">
        <v>1550</v>
      </c>
      <c r="C51" s="164">
        <v>7</v>
      </c>
      <c r="D51" s="164">
        <v>235</v>
      </c>
      <c r="E51" s="164">
        <v>177</v>
      </c>
      <c r="F51" s="167">
        <v>1969</v>
      </c>
      <c r="G51" s="170">
        <v>7737</v>
      </c>
      <c r="H51" s="164">
        <v>2537</v>
      </c>
      <c r="I51" s="165">
        <v>10274</v>
      </c>
      <c r="J51" s="170">
        <v>0</v>
      </c>
      <c r="K51" s="164">
        <v>29</v>
      </c>
      <c r="L51" s="165">
        <v>29</v>
      </c>
      <c r="M51" s="229">
        <v>10</v>
      </c>
      <c r="N51" s="158">
        <v>0</v>
      </c>
      <c r="O51" s="158">
        <v>0</v>
      </c>
      <c r="P51" s="157">
        <v>3</v>
      </c>
      <c r="Q51" s="166">
        <v>26</v>
      </c>
      <c r="R51" s="164">
        <v>13</v>
      </c>
      <c r="S51" s="167">
        <v>39</v>
      </c>
      <c r="T51" s="228">
        <v>4746</v>
      </c>
      <c r="U51" s="227">
        <v>796</v>
      </c>
      <c r="V51" s="226">
        <v>0</v>
      </c>
      <c r="W51" s="225">
        <v>604</v>
      </c>
      <c r="X51" s="163">
        <v>150</v>
      </c>
      <c r="Y51" s="164">
        <v>32</v>
      </c>
      <c r="Z51" s="164">
        <v>0</v>
      </c>
      <c r="AA51" s="163">
        <v>0</v>
      </c>
      <c r="AB51" s="162">
        <v>182</v>
      </c>
      <c r="AC51" s="161">
        <v>250</v>
      </c>
      <c r="AD51" s="224">
        <v>21</v>
      </c>
      <c r="AE51" s="157">
        <v>0</v>
      </c>
      <c r="AF51" s="159">
        <v>1811</v>
      </c>
      <c r="AG51" s="158">
        <v>1763</v>
      </c>
      <c r="AH51" s="158">
        <v>45</v>
      </c>
      <c r="AI51" s="158">
        <v>23</v>
      </c>
      <c r="AJ51" s="158">
        <v>0</v>
      </c>
      <c r="AK51" s="158">
        <v>0</v>
      </c>
      <c r="AL51" s="160">
        <v>3</v>
      </c>
      <c r="AM51" s="159">
        <v>998</v>
      </c>
      <c r="AN51" s="158">
        <v>450</v>
      </c>
      <c r="AO51" s="158">
        <v>0</v>
      </c>
      <c r="AP51" s="158">
        <v>0</v>
      </c>
      <c r="AQ51" s="158">
        <v>381</v>
      </c>
      <c r="AR51" s="158">
        <v>19</v>
      </c>
      <c r="AS51" s="160">
        <v>0</v>
      </c>
      <c r="AT51" s="163">
        <v>12307</v>
      </c>
      <c r="AU51" s="156">
        <v>20754</v>
      </c>
      <c r="AV51" s="222">
        <v>2760</v>
      </c>
      <c r="AW51" s="31">
        <v>0.75306599182402179</v>
      </c>
    </row>
    <row r="52" spans="1:49" ht="19.5" customHeight="1" x14ac:dyDescent="0.15">
      <c r="A52" s="171" t="s">
        <v>86</v>
      </c>
      <c r="B52" s="170">
        <v>1284</v>
      </c>
      <c r="C52" s="164">
        <v>5</v>
      </c>
      <c r="D52" s="164">
        <v>267</v>
      </c>
      <c r="E52" s="164">
        <v>206</v>
      </c>
      <c r="F52" s="167">
        <v>1762</v>
      </c>
      <c r="G52" s="170">
        <v>7073</v>
      </c>
      <c r="H52" s="164">
        <v>2953</v>
      </c>
      <c r="I52" s="165">
        <v>10026</v>
      </c>
      <c r="J52" s="170">
        <v>1</v>
      </c>
      <c r="K52" s="164">
        <v>51</v>
      </c>
      <c r="L52" s="165">
        <v>52</v>
      </c>
      <c r="M52" s="229">
        <v>11</v>
      </c>
      <c r="N52" s="158">
        <v>1</v>
      </c>
      <c r="O52" s="158">
        <v>1</v>
      </c>
      <c r="P52" s="157">
        <v>1</v>
      </c>
      <c r="Q52" s="166">
        <v>35</v>
      </c>
      <c r="R52" s="164">
        <v>21</v>
      </c>
      <c r="S52" s="167">
        <v>56</v>
      </c>
      <c r="T52" s="228">
        <v>4558</v>
      </c>
      <c r="U52" s="227">
        <v>1642</v>
      </c>
      <c r="V52" s="226">
        <v>722</v>
      </c>
      <c r="W52" s="225">
        <v>512</v>
      </c>
      <c r="X52" s="163">
        <v>92</v>
      </c>
      <c r="Y52" s="164">
        <v>23</v>
      </c>
      <c r="Z52" s="164">
        <v>0</v>
      </c>
      <c r="AA52" s="163">
        <v>0</v>
      </c>
      <c r="AB52" s="162">
        <v>115</v>
      </c>
      <c r="AC52" s="161">
        <v>140</v>
      </c>
      <c r="AD52" s="224">
        <v>5</v>
      </c>
      <c r="AE52" s="157">
        <v>2</v>
      </c>
      <c r="AF52" s="159">
        <v>1808</v>
      </c>
      <c r="AG52" s="158">
        <v>1781</v>
      </c>
      <c r="AH52" s="158">
        <v>24</v>
      </c>
      <c r="AI52" s="158">
        <v>12</v>
      </c>
      <c r="AJ52" s="158">
        <v>0</v>
      </c>
      <c r="AK52" s="158">
        <v>0</v>
      </c>
      <c r="AL52" s="160">
        <v>0</v>
      </c>
      <c r="AM52" s="159">
        <v>1083</v>
      </c>
      <c r="AN52" s="158">
        <v>500</v>
      </c>
      <c r="AO52" s="158">
        <v>0</v>
      </c>
      <c r="AP52" s="158">
        <v>0</v>
      </c>
      <c r="AQ52" s="158">
        <v>2</v>
      </c>
      <c r="AR52" s="158">
        <v>1</v>
      </c>
      <c r="AS52" s="160">
        <v>0</v>
      </c>
      <c r="AT52" s="163">
        <v>11888</v>
      </c>
      <c r="AU52" s="156">
        <v>19658</v>
      </c>
      <c r="AV52" s="222">
        <v>3226</v>
      </c>
      <c r="AW52" s="31">
        <v>0.70546578894873324</v>
      </c>
    </row>
    <row r="53" spans="1:49" ht="19.5" customHeight="1" x14ac:dyDescent="0.15">
      <c r="A53" s="171" t="s">
        <v>87</v>
      </c>
      <c r="B53" s="170">
        <v>1779</v>
      </c>
      <c r="C53" s="164">
        <v>12</v>
      </c>
      <c r="D53" s="164">
        <v>137</v>
      </c>
      <c r="E53" s="164">
        <v>165</v>
      </c>
      <c r="F53" s="167">
        <v>2093</v>
      </c>
      <c r="G53" s="170">
        <v>8382</v>
      </c>
      <c r="H53" s="164">
        <v>3852</v>
      </c>
      <c r="I53" s="165">
        <v>12234</v>
      </c>
      <c r="J53" s="170">
        <v>1</v>
      </c>
      <c r="K53" s="164">
        <v>39</v>
      </c>
      <c r="L53" s="165">
        <v>40</v>
      </c>
      <c r="M53" s="229">
        <v>10</v>
      </c>
      <c r="N53" s="158">
        <v>0</v>
      </c>
      <c r="O53" s="158">
        <v>0</v>
      </c>
      <c r="P53" s="157">
        <v>3</v>
      </c>
      <c r="Q53" s="166">
        <v>22</v>
      </c>
      <c r="R53" s="164">
        <v>26</v>
      </c>
      <c r="S53" s="167">
        <v>48</v>
      </c>
      <c r="T53" s="228">
        <v>4603</v>
      </c>
      <c r="U53" s="227">
        <v>747</v>
      </c>
      <c r="V53" s="226">
        <v>0</v>
      </c>
      <c r="W53" s="225">
        <v>621</v>
      </c>
      <c r="X53" s="163">
        <v>148</v>
      </c>
      <c r="Y53" s="164">
        <v>28</v>
      </c>
      <c r="Z53" s="164">
        <v>0</v>
      </c>
      <c r="AA53" s="163">
        <v>0</v>
      </c>
      <c r="AB53" s="162">
        <v>176</v>
      </c>
      <c r="AC53" s="161">
        <v>104</v>
      </c>
      <c r="AD53" s="224">
        <v>17</v>
      </c>
      <c r="AE53" s="157">
        <v>3</v>
      </c>
      <c r="AF53" s="159">
        <v>1560</v>
      </c>
      <c r="AG53" s="158">
        <v>1506</v>
      </c>
      <c r="AH53" s="158">
        <v>45</v>
      </c>
      <c r="AI53" s="158">
        <v>6</v>
      </c>
      <c r="AJ53" s="158">
        <v>1</v>
      </c>
      <c r="AK53" s="158">
        <v>0</v>
      </c>
      <c r="AL53" s="160">
        <v>0</v>
      </c>
      <c r="AM53" s="159">
        <v>923</v>
      </c>
      <c r="AN53" s="158">
        <v>336</v>
      </c>
      <c r="AO53" s="158">
        <v>0</v>
      </c>
      <c r="AP53" s="158">
        <v>0</v>
      </c>
      <c r="AQ53" s="158">
        <v>12</v>
      </c>
      <c r="AR53" s="158">
        <v>1</v>
      </c>
      <c r="AS53" s="160">
        <v>0</v>
      </c>
      <c r="AT53" s="163">
        <v>14428</v>
      </c>
      <c r="AU53" s="156">
        <v>21875</v>
      </c>
      <c r="AV53" s="222">
        <v>4078</v>
      </c>
      <c r="AW53" s="31">
        <v>0.68513977439921525</v>
      </c>
    </row>
    <row r="54" spans="1:49" ht="19.5" customHeight="1" thickBot="1" x14ac:dyDescent="0.2">
      <c r="A54" s="171" t="s">
        <v>88</v>
      </c>
      <c r="B54" s="170">
        <v>1586</v>
      </c>
      <c r="C54" s="164">
        <v>51</v>
      </c>
      <c r="D54" s="164">
        <v>170</v>
      </c>
      <c r="E54" s="164">
        <v>219</v>
      </c>
      <c r="F54" s="167">
        <v>2026</v>
      </c>
      <c r="G54" s="170">
        <v>8878</v>
      </c>
      <c r="H54" s="164">
        <v>3369</v>
      </c>
      <c r="I54" s="165">
        <v>12247</v>
      </c>
      <c r="J54" s="170">
        <v>0</v>
      </c>
      <c r="K54" s="164">
        <v>12</v>
      </c>
      <c r="L54" s="165">
        <v>12</v>
      </c>
      <c r="M54" s="229">
        <v>9</v>
      </c>
      <c r="N54" s="158">
        <v>0</v>
      </c>
      <c r="O54" s="158">
        <v>0</v>
      </c>
      <c r="P54" s="157">
        <v>3</v>
      </c>
      <c r="Q54" s="166">
        <v>7</v>
      </c>
      <c r="R54" s="164">
        <v>22</v>
      </c>
      <c r="S54" s="167">
        <v>29</v>
      </c>
      <c r="T54" s="228">
        <v>4483</v>
      </c>
      <c r="U54" s="227">
        <v>973</v>
      </c>
      <c r="V54" s="226">
        <v>243</v>
      </c>
      <c r="W54" s="225">
        <v>593</v>
      </c>
      <c r="X54" s="163">
        <v>129</v>
      </c>
      <c r="Y54" s="164">
        <v>20</v>
      </c>
      <c r="Z54" s="164">
        <v>0</v>
      </c>
      <c r="AA54" s="163">
        <v>0</v>
      </c>
      <c r="AB54" s="162">
        <v>149</v>
      </c>
      <c r="AC54" s="161">
        <v>93</v>
      </c>
      <c r="AD54" s="224">
        <v>62</v>
      </c>
      <c r="AE54" s="157">
        <v>1</v>
      </c>
      <c r="AF54" s="159">
        <v>1530</v>
      </c>
      <c r="AG54" s="158">
        <v>1316</v>
      </c>
      <c r="AH54" s="158">
        <v>214</v>
      </c>
      <c r="AI54" s="158">
        <v>89</v>
      </c>
      <c r="AJ54" s="158">
        <v>0</v>
      </c>
      <c r="AK54" s="158">
        <v>0</v>
      </c>
      <c r="AL54" s="160">
        <v>0</v>
      </c>
      <c r="AM54" s="159">
        <v>295</v>
      </c>
      <c r="AN54" s="158">
        <v>116</v>
      </c>
      <c r="AO54" s="158">
        <v>0</v>
      </c>
      <c r="AP54" s="158">
        <v>0</v>
      </c>
      <c r="AQ54" s="158">
        <v>17</v>
      </c>
      <c r="AR54" s="158">
        <v>0</v>
      </c>
      <c r="AS54" s="160">
        <v>0</v>
      </c>
      <c r="AT54" s="223">
        <v>14328</v>
      </c>
      <c r="AU54" s="156">
        <v>20987</v>
      </c>
      <c r="AV54" s="222">
        <v>3660</v>
      </c>
      <c r="AW54" s="31">
        <v>0.7249122234016494</v>
      </c>
    </row>
    <row r="55" spans="1:49" ht="19.5" customHeight="1" thickBot="1" x14ac:dyDescent="0.2">
      <c r="A55" s="154" t="s">
        <v>136</v>
      </c>
      <c r="B55" s="151">
        <f t="shared" ref="B55:AS55" si="18">SUM(B49:B54)</f>
        <v>9643</v>
      </c>
      <c r="C55" s="150">
        <f t="shared" si="18"/>
        <v>125</v>
      </c>
      <c r="D55" s="150">
        <f t="shared" si="18"/>
        <v>1174</v>
      </c>
      <c r="E55" s="150">
        <f t="shared" si="18"/>
        <v>1278</v>
      </c>
      <c r="F55" s="152">
        <f t="shared" si="18"/>
        <v>12220</v>
      </c>
      <c r="G55" s="151">
        <f t="shared" si="18"/>
        <v>47894</v>
      </c>
      <c r="H55" s="150">
        <f t="shared" si="18"/>
        <v>19484</v>
      </c>
      <c r="I55" s="152">
        <f t="shared" si="18"/>
        <v>67378</v>
      </c>
      <c r="J55" s="151">
        <f t="shared" si="18"/>
        <v>2</v>
      </c>
      <c r="K55" s="150">
        <f t="shared" si="18"/>
        <v>176</v>
      </c>
      <c r="L55" s="152">
        <f t="shared" si="18"/>
        <v>178</v>
      </c>
      <c r="M55" s="153">
        <f t="shared" si="18"/>
        <v>48</v>
      </c>
      <c r="N55" s="150">
        <f t="shared" si="18"/>
        <v>2</v>
      </c>
      <c r="O55" s="150">
        <f t="shared" si="18"/>
        <v>1</v>
      </c>
      <c r="P55" s="149">
        <f t="shared" si="18"/>
        <v>12</v>
      </c>
      <c r="Q55" s="151">
        <f t="shared" si="18"/>
        <v>106</v>
      </c>
      <c r="R55" s="150">
        <f t="shared" si="18"/>
        <v>129</v>
      </c>
      <c r="S55" s="152">
        <f t="shared" si="18"/>
        <v>235</v>
      </c>
      <c r="T55" s="218">
        <f t="shared" si="18"/>
        <v>27731</v>
      </c>
      <c r="U55" s="217">
        <f t="shared" si="18"/>
        <v>5884</v>
      </c>
      <c r="V55" s="217">
        <f t="shared" si="18"/>
        <v>965</v>
      </c>
      <c r="W55" s="216">
        <f t="shared" si="18"/>
        <v>3424</v>
      </c>
      <c r="X55" s="153">
        <f t="shared" si="18"/>
        <v>738</v>
      </c>
      <c r="Y55" s="150">
        <f t="shared" si="18"/>
        <v>146</v>
      </c>
      <c r="Z55" s="150">
        <f t="shared" si="18"/>
        <v>0</v>
      </c>
      <c r="AA55" s="150">
        <f t="shared" si="18"/>
        <v>0</v>
      </c>
      <c r="AB55" s="149">
        <f t="shared" si="18"/>
        <v>884</v>
      </c>
      <c r="AC55" s="148">
        <f t="shared" si="18"/>
        <v>1410</v>
      </c>
      <c r="AD55" s="153">
        <f t="shared" si="18"/>
        <v>567</v>
      </c>
      <c r="AE55" s="149">
        <f t="shared" si="18"/>
        <v>8</v>
      </c>
      <c r="AF55" s="151">
        <f t="shared" si="18"/>
        <v>10598</v>
      </c>
      <c r="AG55" s="150">
        <f t="shared" si="18"/>
        <v>9935</v>
      </c>
      <c r="AH55" s="150">
        <f t="shared" si="18"/>
        <v>638</v>
      </c>
      <c r="AI55" s="150">
        <f t="shared" si="18"/>
        <v>201</v>
      </c>
      <c r="AJ55" s="150">
        <f t="shared" si="18"/>
        <v>1</v>
      </c>
      <c r="AK55" s="150">
        <f t="shared" si="18"/>
        <v>0</v>
      </c>
      <c r="AL55" s="152">
        <f t="shared" si="18"/>
        <v>11</v>
      </c>
      <c r="AM55" s="151">
        <f t="shared" si="18"/>
        <v>5531</v>
      </c>
      <c r="AN55" s="150">
        <f t="shared" si="18"/>
        <v>2204</v>
      </c>
      <c r="AO55" s="150">
        <f t="shared" si="18"/>
        <v>0</v>
      </c>
      <c r="AP55" s="150">
        <f t="shared" si="18"/>
        <v>0</v>
      </c>
      <c r="AQ55" s="150">
        <f t="shared" si="18"/>
        <v>483</v>
      </c>
      <c r="AR55" s="150">
        <f t="shared" si="18"/>
        <v>22</v>
      </c>
      <c r="AS55" s="152">
        <f t="shared" si="18"/>
        <v>0</v>
      </c>
      <c r="AT55" s="147">
        <v>80033</v>
      </c>
      <c r="AU55" s="148">
        <v>127502</v>
      </c>
      <c r="AV55" s="147">
        <v>21111</v>
      </c>
      <c r="AW55" s="146">
        <v>0.71082549200035616</v>
      </c>
    </row>
    <row r="56" spans="1:49" s="186" customFormat="1" ht="19.5" customHeight="1" x14ac:dyDescent="0.15">
      <c r="A56" s="212" t="s">
        <v>89</v>
      </c>
      <c r="B56" s="211">
        <v>1126</v>
      </c>
      <c r="C56" s="206">
        <v>8</v>
      </c>
      <c r="D56" s="206">
        <v>245</v>
      </c>
      <c r="E56" s="206">
        <v>122</v>
      </c>
      <c r="F56" s="209">
        <f t="shared" ref="F56:F65" si="19">SUM(B56:E56)</f>
        <v>1501</v>
      </c>
      <c r="G56" s="210">
        <v>5909</v>
      </c>
      <c r="H56" s="206">
        <v>1651</v>
      </c>
      <c r="I56" s="207">
        <f t="shared" ref="I56:I65" si="20">SUM(G56:H56)</f>
        <v>7560</v>
      </c>
      <c r="J56" s="210">
        <v>1</v>
      </c>
      <c r="K56" s="206">
        <v>14</v>
      </c>
      <c r="L56" s="207">
        <f t="shared" ref="L56:L65" si="21">SUM(J56:K56)</f>
        <v>15</v>
      </c>
      <c r="M56" s="168">
        <v>8</v>
      </c>
      <c r="N56" s="158">
        <v>0</v>
      </c>
      <c r="O56" s="158">
        <v>0</v>
      </c>
      <c r="P56" s="158">
        <v>3</v>
      </c>
      <c r="Q56" s="208">
        <v>21</v>
      </c>
      <c r="R56" s="215">
        <v>16</v>
      </c>
      <c r="S56" s="209">
        <f t="shared" ref="S56:S65" si="22">SUM(Q56:R56)</f>
        <v>37</v>
      </c>
      <c r="T56" s="208">
        <v>3541</v>
      </c>
      <c r="U56" s="206">
        <v>586</v>
      </c>
      <c r="V56" s="158">
        <v>0</v>
      </c>
      <c r="W56" s="207">
        <v>579</v>
      </c>
      <c r="X56" s="208">
        <v>136</v>
      </c>
      <c r="Y56" s="206">
        <v>20</v>
      </c>
      <c r="Z56" s="206">
        <v>0</v>
      </c>
      <c r="AA56" s="205">
        <v>0</v>
      </c>
      <c r="AB56" s="204">
        <f t="shared" ref="AB56:AB65" si="23">SUM(X56:AA56)</f>
        <v>156</v>
      </c>
      <c r="AC56" s="161">
        <v>1</v>
      </c>
      <c r="AD56" s="159">
        <v>7</v>
      </c>
      <c r="AE56" s="160">
        <v>2</v>
      </c>
      <c r="AF56" s="173">
        <v>1462</v>
      </c>
      <c r="AG56" s="158">
        <v>1447</v>
      </c>
      <c r="AH56" s="172">
        <v>15</v>
      </c>
      <c r="AI56" s="158">
        <v>7</v>
      </c>
      <c r="AJ56" s="158">
        <v>0</v>
      </c>
      <c r="AK56" s="158">
        <v>0</v>
      </c>
      <c r="AL56" s="160">
        <v>0</v>
      </c>
      <c r="AM56" s="159">
        <v>880</v>
      </c>
      <c r="AN56" s="158">
        <v>480</v>
      </c>
      <c r="AO56" s="158">
        <v>0</v>
      </c>
      <c r="AP56" s="158">
        <v>0</v>
      </c>
      <c r="AQ56" s="158">
        <v>0</v>
      </c>
      <c r="AR56" s="158">
        <v>0</v>
      </c>
      <c r="AS56" s="157">
        <v>0</v>
      </c>
      <c r="AT56" s="203">
        <v>9131</v>
      </c>
      <c r="AU56" s="214">
        <v>15217</v>
      </c>
      <c r="AV56" s="213">
        <v>1803</v>
      </c>
      <c r="AW56" s="200">
        <v>0.78161375661375665</v>
      </c>
    </row>
    <row r="57" spans="1:49" s="186" customFormat="1" ht="19.5" customHeight="1" x14ac:dyDescent="0.15">
      <c r="A57" s="212" t="s">
        <v>90</v>
      </c>
      <c r="B57" s="211">
        <v>3012</v>
      </c>
      <c r="C57" s="206">
        <v>12</v>
      </c>
      <c r="D57" s="206">
        <v>347</v>
      </c>
      <c r="E57" s="206">
        <v>482</v>
      </c>
      <c r="F57" s="209">
        <f t="shared" si="19"/>
        <v>3853</v>
      </c>
      <c r="G57" s="210">
        <v>12490</v>
      </c>
      <c r="H57" s="206">
        <v>5414</v>
      </c>
      <c r="I57" s="207">
        <f t="shared" si="20"/>
        <v>17904</v>
      </c>
      <c r="J57" s="210">
        <v>2</v>
      </c>
      <c r="K57" s="206">
        <v>166</v>
      </c>
      <c r="L57" s="207">
        <f t="shared" si="21"/>
        <v>168</v>
      </c>
      <c r="M57" s="168">
        <v>14</v>
      </c>
      <c r="N57" s="158">
        <v>1</v>
      </c>
      <c r="O57" s="158">
        <v>0</v>
      </c>
      <c r="P57" s="158">
        <v>3</v>
      </c>
      <c r="Q57" s="208">
        <v>36</v>
      </c>
      <c r="R57" s="206">
        <v>130</v>
      </c>
      <c r="S57" s="209">
        <f t="shared" si="22"/>
        <v>166</v>
      </c>
      <c r="T57" s="208">
        <v>8772</v>
      </c>
      <c r="U57" s="206">
        <v>2031</v>
      </c>
      <c r="V57" s="158">
        <v>0</v>
      </c>
      <c r="W57" s="207">
        <v>1083</v>
      </c>
      <c r="X57" s="208">
        <v>199</v>
      </c>
      <c r="Y57" s="206">
        <v>53</v>
      </c>
      <c r="Z57" s="206">
        <v>0</v>
      </c>
      <c r="AA57" s="205">
        <v>0</v>
      </c>
      <c r="AB57" s="204">
        <f t="shared" si="23"/>
        <v>252</v>
      </c>
      <c r="AC57" s="161">
        <v>130</v>
      </c>
      <c r="AD57" s="159">
        <v>10</v>
      </c>
      <c r="AE57" s="160">
        <v>21</v>
      </c>
      <c r="AF57" s="159">
        <v>2843</v>
      </c>
      <c r="AG57" s="158">
        <v>2769</v>
      </c>
      <c r="AH57" s="158">
        <v>70</v>
      </c>
      <c r="AI57" s="158">
        <v>35</v>
      </c>
      <c r="AJ57" s="158">
        <v>2</v>
      </c>
      <c r="AK57" s="158">
        <v>0</v>
      </c>
      <c r="AL57" s="160">
        <v>2</v>
      </c>
      <c r="AM57" s="159">
        <v>1021</v>
      </c>
      <c r="AN57" s="158">
        <v>482</v>
      </c>
      <c r="AO57" s="158">
        <v>0</v>
      </c>
      <c r="AP57" s="158">
        <v>0</v>
      </c>
      <c r="AQ57" s="158">
        <v>63</v>
      </c>
      <c r="AR57" s="158">
        <v>0</v>
      </c>
      <c r="AS57" s="157">
        <v>0</v>
      </c>
      <c r="AT57" s="203">
        <v>21989</v>
      </c>
      <c r="AU57" s="202">
        <v>35267</v>
      </c>
      <c r="AV57" s="201">
        <v>6088</v>
      </c>
      <c r="AW57" s="200">
        <v>0.69760947274352103</v>
      </c>
    </row>
    <row r="58" spans="1:49" s="186" customFormat="1" ht="19.5" customHeight="1" x14ac:dyDescent="0.15">
      <c r="A58" s="212" t="s">
        <v>91</v>
      </c>
      <c r="B58" s="211">
        <v>1470</v>
      </c>
      <c r="C58" s="206">
        <v>12</v>
      </c>
      <c r="D58" s="206">
        <v>139</v>
      </c>
      <c r="E58" s="206">
        <v>280</v>
      </c>
      <c r="F58" s="209">
        <f t="shared" si="19"/>
        <v>1901</v>
      </c>
      <c r="G58" s="210">
        <v>5607</v>
      </c>
      <c r="H58" s="206">
        <v>3288</v>
      </c>
      <c r="I58" s="207">
        <f t="shared" si="20"/>
        <v>8895</v>
      </c>
      <c r="J58" s="210">
        <v>2</v>
      </c>
      <c r="K58" s="206">
        <v>43</v>
      </c>
      <c r="L58" s="207">
        <f t="shared" si="21"/>
        <v>45</v>
      </c>
      <c r="M58" s="168">
        <v>11</v>
      </c>
      <c r="N58" s="158">
        <v>1</v>
      </c>
      <c r="O58" s="158">
        <v>0</v>
      </c>
      <c r="P58" s="158">
        <v>4</v>
      </c>
      <c r="Q58" s="208">
        <v>7</v>
      </c>
      <c r="R58" s="206">
        <v>32</v>
      </c>
      <c r="S58" s="209">
        <f t="shared" si="22"/>
        <v>39</v>
      </c>
      <c r="T58" s="208">
        <v>3924</v>
      </c>
      <c r="U58" s="206">
        <v>1078</v>
      </c>
      <c r="V58" s="158">
        <v>0</v>
      </c>
      <c r="W58" s="207">
        <v>456</v>
      </c>
      <c r="X58" s="208">
        <v>80</v>
      </c>
      <c r="Y58" s="206">
        <v>26</v>
      </c>
      <c r="Z58" s="206">
        <v>0</v>
      </c>
      <c r="AA58" s="205">
        <v>0</v>
      </c>
      <c r="AB58" s="204">
        <f t="shared" si="23"/>
        <v>106</v>
      </c>
      <c r="AC58" s="161">
        <v>168</v>
      </c>
      <c r="AD58" s="159">
        <v>10</v>
      </c>
      <c r="AE58" s="160">
        <v>2</v>
      </c>
      <c r="AF58" s="159">
        <v>1443</v>
      </c>
      <c r="AG58" s="158">
        <v>1424</v>
      </c>
      <c r="AH58" s="158">
        <v>19</v>
      </c>
      <c r="AI58" s="158">
        <v>7</v>
      </c>
      <c r="AJ58" s="158">
        <v>0</v>
      </c>
      <c r="AK58" s="158">
        <v>0</v>
      </c>
      <c r="AL58" s="160">
        <v>0</v>
      </c>
      <c r="AM58" s="159">
        <v>646</v>
      </c>
      <c r="AN58" s="158">
        <v>254</v>
      </c>
      <c r="AO58" s="158">
        <v>0</v>
      </c>
      <c r="AP58" s="158">
        <v>0</v>
      </c>
      <c r="AQ58" s="158">
        <v>1</v>
      </c>
      <c r="AR58" s="158">
        <v>0</v>
      </c>
      <c r="AS58" s="157">
        <v>0</v>
      </c>
      <c r="AT58" s="203">
        <v>10877</v>
      </c>
      <c r="AU58" s="202">
        <v>17216</v>
      </c>
      <c r="AV58" s="201">
        <v>3634</v>
      </c>
      <c r="AW58" s="200">
        <v>0.63035413153456998</v>
      </c>
    </row>
    <row r="59" spans="1:49" s="186" customFormat="1" ht="19.5" customHeight="1" x14ac:dyDescent="0.15">
      <c r="A59" s="212" t="s">
        <v>92</v>
      </c>
      <c r="B59" s="211">
        <v>2154</v>
      </c>
      <c r="C59" s="206">
        <v>29</v>
      </c>
      <c r="D59" s="206">
        <v>202</v>
      </c>
      <c r="E59" s="206">
        <v>397</v>
      </c>
      <c r="F59" s="209">
        <f t="shared" si="19"/>
        <v>2782</v>
      </c>
      <c r="G59" s="210">
        <v>7558</v>
      </c>
      <c r="H59" s="206">
        <v>4337</v>
      </c>
      <c r="I59" s="207">
        <f t="shared" si="20"/>
        <v>11895</v>
      </c>
      <c r="J59" s="210">
        <v>4</v>
      </c>
      <c r="K59" s="206">
        <v>68</v>
      </c>
      <c r="L59" s="207">
        <f t="shared" si="21"/>
        <v>72</v>
      </c>
      <c r="M59" s="168">
        <v>14</v>
      </c>
      <c r="N59" s="158">
        <v>0</v>
      </c>
      <c r="O59" s="158">
        <v>0</v>
      </c>
      <c r="P59" s="158">
        <v>4</v>
      </c>
      <c r="Q59" s="208">
        <v>16</v>
      </c>
      <c r="R59" s="206">
        <v>55</v>
      </c>
      <c r="S59" s="209">
        <f t="shared" si="22"/>
        <v>71</v>
      </c>
      <c r="T59" s="208">
        <v>5982</v>
      </c>
      <c r="U59" s="206">
        <v>1377</v>
      </c>
      <c r="V59" s="158">
        <v>0</v>
      </c>
      <c r="W59" s="207">
        <v>589</v>
      </c>
      <c r="X59" s="208">
        <v>140</v>
      </c>
      <c r="Y59" s="206">
        <v>44</v>
      </c>
      <c r="Z59" s="206">
        <v>0</v>
      </c>
      <c r="AA59" s="205">
        <v>0</v>
      </c>
      <c r="AB59" s="204">
        <f t="shared" si="23"/>
        <v>184</v>
      </c>
      <c r="AC59" s="161">
        <v>156</v>
      </c>
      <c r="AD59" s="159">
        <v>4</v>
      </c>
      <c r="AE59" s="160">
        <v>1</v>
      </c>
      <c r="AF59" s="159">
        <v>1929</v>
      </c>
      <c r="AG59" s="158">
        <v>1915</v>
      </c>
      <c r="AH59" s="158">
        <v>14</v>
      </c>
      <c r="AI59" s="158">
        <v>5</v>
      </c>
      <c r="AJ59" s="158">
        <v>0</v>
      </c>
      <c r="AK59" s="158">
        <v>0</v>
      </c>
      <c r="AL59" s="160">
        <v>0</v>
      </c>
      <c r="AM59" s="159">
        <v>536</v>
      </c>
      <c r="AN59" s="158">
        <v>290</v>
      </c>
      <c r="AO59" s="158">
        <v>0</v>
      </c>
      <c r="AP59" s="158">
        <v>0</v>
      </c>
      <c r="AQ59" s="158">
        <v>60</v>
      </c>
      <c r="AR59" s="158">
        <v>8</v>
      </c>
      <c r="AS59" s="157">
        <v>0</v>
      </c>
      <c r="AT59" s="203">
        <v>14812</v>
      </c>
      <c r="AU59" s="202">
        <v>23743</v>
      </c>
      <c r="AV59" s="201">
        <v>4845</v>
      </c>
      <c r="AW59" s="200">
        <v>0.63539302227826822</v>
      </c>
    </row>
    <row r="60" spans="1:49" s="186" customFormat="1" ht="19.5" customHeight="1" x14ac:dyDescent="0.15">
      <c r="A60" s="212" t="s">
        <v>93</v>
      </c>
      <c r="B60" s="211">
        <v>1651</v>
      </c>
      <c r="C60" s="206">
        <v>21</v>
      </c>
      <c r="D60" s="206">
        <v>179</v>
      </c>
      <c r="E60" s="206">
        <v>319</v>
      </c>
      <c r="F60" s="209">
        <f t="shared" si="19"/>
        <v>2170</v>
      </c>
      <c r="G60" s="210">
        <v>6720</v>
      </c>
      <c r="H60" s="206">
        <v>3660</v>
      </c>
      <c r="I60" s="207">
        <f t="shared" si="20"/>
        <v>10380</v>
      </c>
      <c r="J60" s="210">
        <v>0</v>
      </c>
      <c r="K60" s="206">
        <v>42</v>
      </c>
      <c r="L60" s="207">
        <f t="shared" si="21"/>
        <v>42</v>
      </c>
      <c r="M60" s="168">
        <v>16</v>
      </c>
      <c r="N60" s="158">
        <v>0</v>
      </c>
      <c r="O60" s="158">
        <v>0</v>
      </c>
      <c r="P60" s="158">
        <v>3</v>
      </c>
      <c r="Q60" s="208">
        <v>22</v>
      </c>
      <c r="R60" s="206">
        <v>50</v>
      </c>
      <c r="S60" s="209">
        <f t="shared" si="22"/>
        <v>72</v>
      </c>
      <c r="T60" s="208">
        <v>4467</v>
      </c>
      <c r="U60" s="206">
        <v>1682</v>
      </c>
      <c r="V60" s="158">
        <v>698</v>
      </c>
      <c r="W60" s="207">
        <v>524</v>
      </c>
      <c r="X60" s="208">
        <v>95</v>
      </c>
      <c r="Y60" s="206">
        <v>25</v>
      </c>
      <c r="Z60" s="206">
        <v>0</v>
      </c>
      <c r="AA60" s="205">
        <v>0</v>
      </c>
      <c r="AB60" s="204">
        <f t="shared" si="23"/>
        <v>120</v>
      </c>
      <c r="AC60" s="161">
        <v>58</v>
      </c>
      <c r="AD60" s="159">
        <v>18</v>
      </c>
      <c r="AE60" s="160">
        <v>14</v>
      </c>
      <c r="AF60" s="159">
        <v>1326</v>
      </c>
      <c r="AG60" s="158">
        <v>1238</v>
      </c>
      <c r="AH60" s="158">
        <v>88</v>
      </c>
      <c r="AI60" s="158">
        <v>43</v>
      </c>
      <c r="AJ60" s="158">
        <v>0</v>
      </c>
      <c r="AK60" s="158">
        <v>0</v>
      </c>
      <c r="AL60" s="160">
        <v>0</v>
      </c>
      <c r="AM60" s="159">
        <v>375</v>
      </c>
      <c r="AN60" s="158">
        <v>175</v>
      </c>
      <c r="AO60" s="158">
        <v>0</v>
      </c>
      <c r="AP60" s="158">
        <v>0</v>
      </c>
      <c r="AQ60" s="158">
        <v>14</v>
      </c>
      <c r="AR60" s="158">
        <v>1</v>
      </c>
      <c r="AS60" s="157">
        <v>0</v>
      </c>
      <c r="AT60" s="203">
        <v>12684</v>
      </c>
      <c r="AU60" s="202">
        <v>19149</v>
      </c>
      <c r="AV60" s="201">
        <v>4058</v>
      </c>
      <c r="AW60" s="200">
        <v>0.64739884393063585</v>
      </c>
    </row>
    <row r="61" spans="1:49" s="186" customFormat="1" ht="19.5" customHeight="1" x14ac:dyDescent="0.15">
      <c r="A61" s="212" t="s">
        <v>94</v>
      </c>
      <c r="B61" s="211">
        <v>3012</v>
      </c>
      <c r="C61" s="206">
        <v>19</v>
      </c>
      <c r="D61" s="206">
        <v>412</v>
      </c>
      <c r="E61" s="206">
        <v>458</v>
      </c>
      <c r="F61" s="209">
        <f t="shared" si="19"/>
        <v>3901</v>
      </c>
      <c r="G61" s="210">
        <v>11680</v>
      </c>
      <c r="H61" s="206">
        <v>3147</v>
      </c>
      <c r="I61" s="207">
        <f t="shared" si="20"/>
        <v>14827</v>
      </c>
      <c r="J61" s="210">
        <v>29</v>
      </c>
      <c r="K61" s="206">
        <v>154</v>
      </c>
      <c r="L61" s="207">
        <f t="shared" si="21"/>
        <v>183</v>
      </c>
      <c r="M61" s="168">
        <v>18</v>
      </c>
      <c r="N61" s="158">
        <v>0</v>
      </c>
      <c r="O61" s="158">
        <v>0</v>
      </c>
      <c r="P61" s="158">
        <v>8</v>
      </c>
      <c r="Q61" s="208">
        <v>25</v>
      </c>
      <c r="R61" s="206">
        <v>231</v>
      </c>
      <c r="S61" s="209">
        <f t="shared" si="22"/>
        <v>256</v>
      </c>
      <c r="T61" s="208">
        <v>9370</v>
      </c>
      <c r="U61" s="206">
        <v>3900</v>
      </c>
      <c r="V61" s="158">
        <v>0</v>
      </c>
      <c r="W61" s="207">
        <v>817</v>
      </c>
      <c r="X61" s="208">
        <v>273</v>
      </c>
      <c r="Y61" s="206">
        <v>50</v>
      </c>
      <c r="Z61" s="206">
        <v>0</v>
      </c>
      <c r="AA61" s="205">
        <v>0</v>
      </c>
      <c r="AB61" s="204">
        <f t="shared" si="23"/>
        <v>323</v>
      </c>
      <c r="AC61" s="161">
        <v>456</v>
      </c>
      <c r="AD61" s="159">
        <v>30</v>
      </c>
      <c r="AE61" s="160">
        <v>4</v>
      </c>
      <c r="AF61" s="159">
        <v>3045</v>
      </c>
      <c r="AG61" s="158">
        <v>2879</v>
      </c>
      <c r="AH61" s="158">
        <v>83</v>
      </c>
      <c r="AI61" s="158">
        <v>44</v>
      </c>
      <c r="AJ61" s="158">
        <v>1</v>
      </c>
      <c r="AK61" s="158">
        <v>0</v>
      </c>
      <c r="AL61" s="160">
        <v>82</v>
      </c>
      <c r="AM61" s="159">
        <v>876</v>
      </c>
      <c r="AN61" s="158">
        <v>525</v>
      </c>
      <c r="AO61" s="158">
        <v>0</v>
      </c>
      <c r="AP61" s="158">
        <v>0</v>
      </c>
      <c r="AQ61" s="158">
        <v>491</v>
      </c>
      <c r="AR61" s="158">
        <v>43</v>
      </c>
      <c r="AS61" s="157">
        <v>0</v>
      </c>
      <c r="AT61" s="203">
        <v>18965</v>
      </c>
      <c r="AU61" s="202">
        <v>33859</v>
      </c>
      <c r="AV61" s="201">
        <v>3796</v>
      </c>
      <c r="AW61" s="200">
        <v>0.78775207391920143</v>
      </c>
    </row>
    <row r="62" spans="1:49" s="186" customFormat="1" ht="19.5" customHeight="1" x14ac:dyDescent="0.15">
      <c r="A62" s="212" t="s">
        <v>95</v>
      </c>
      <c r="B62" s="211">
        <v>1140</v>
      </c>
      <c r="C62" s="206">
        <v>4</v>
      </c>
      <c r="D62" s="206">
        <v>142</v>
      </c>
      <c r="E62" s="206">
        <v>157</v>
      </c>
      <c r="F62" s="209">
        <f t="shared" si="19"/>
        <v>1443</v>
      </c>
      <c r="G62" s="210">
        <v>3949</v>
      </c>
      <c r="H62" s="206">
        <v>2414</v>
      </c>
      <c r="I62" s="207">
        <f t="shared" si="20"/>
        <v>6363</v>
      </c>
      <c r="J62" s="210">
        <v>1</v>
      </c>
      <c r="K62" s="206">
        <v>42</v>
      </c>
      <c r="L62" s="207">
        <f t="shared" si="21"/>
        <v>43</v>
      </c>
      <c r="M62" s="168">
        <v>6</v>
      </c>
      <c r="N62" s="158">
        <v>0</v>
      </c>
      <c r="O62" s="158">
        <v>0</v>
      </c>
      <c r="P62" s="158">
        <v>0</v>
      </c>
      <c r="Q62" s="208">
        <v>11</v>
      </c>
      <c r="R62" s="206">
        <v>36</v>
      </c>
      <c r="S62" s="209">
        <f t="shared" si="22"/>
        <v>47</v>
      </c>
      <c r="T62" s="208">
        <v>3007</v>
      </c>
      <c r="U62" s="206">
        <v>952</v>
      </c>
      <c r="V62" s="158">
        <v>0</v>
      </c>
      <c r="W62" s="207">
        <v>302</v>
      </c>
      <c r="X62" s="208">
        <v>83</v>
      </c>
      <c r="Y62" s="206">
        <v>21</v>
      </c>
      <c r="Z62" s="206">
        <v>0</v>
      </c>
      <c r="AA62" s="205">
        <v>0</v>
      </c>
      <c r="AB62" s="204">
        <f t="shared" si="23"/>
        <v>104</v>
      </c>
      <c r="AC62" s="161">
        <v>31</v>
      </c>
      <c r="AD62" s="159">
        <v>3</v>
      </c>
      <c r="AE62" s="160">
        <v>1</v>
      </c>
      <c r="AF62" s="159">
        <v>935</v>
      </c>
      <c r="AG62" s="158">
        <v>902</v>
      </c>
      <c r="AH62" s="158">
        <v>33</v>
      </c>
      <c r="AI62" s="158">
        <v>15</v>
      </c>
      <c r="AJ62" s="158">
        <v>0</v>
      </c>
      <c r="AK62" s="158">
        <v>0</v>
      </c>
      <c r="AL62" s="160">
        <v>0</v>
      </c>
      <c r="AM62" s="159">
        <v>572</v>
      </c>
      <c r="AN62" s="158">
        <v>233</v>
      </c>
      <c r="AO62" s="158">
        <v>0</v>
      </c>
      <c r="AP62" s="158">
        <v>0</v>
      </c>
      <c r="AQ62" s="158">
        <v>7</v>
      </c>
      <c r="AR62" s="158">
        <v>0</v>
      </c>
      <c r="AS62" s="157">
        <v>0</v>
      </c>
      <c r="AT62" s="203">
        <v>7894</v>
      </c>
      <c r="AU62" s="202">
        <v>12601</v>
      </c>
      <c r="AV62" s="201">
        <v>2623</v>
      </c>
      <c r="AW62" s="200">
        <v>0.62061920477762067</v>
      </c>
    </row>
    <row r="63" spans="1:49" s="186" customFormat="1" ht="19.5" customHeight="1" x14ac:dyDescent="0.15">
      <c r="A63" s="212" t="s">
        <v>96</v>
      </c>
      <c r="B63" s="211">
        <v>1987</v>
      </c>
      <c r="C63" s="206">
        <v>16</v>
      </c>
      <c r="D63" s="206">
        <v>247</v>
      </c>
      <c r="E63" s="206">
        <v>344</v>
      </c>
      <c r="F63" s="209">
        <f t="shared" si="19"/>
        <v>2594</v>
      </c>
      <c r="G63" s="210">
        <v>8224</v>
      </c>
      <c r="H63" s="206">
        <v>3463</v>
      </c>
      <c r="I63" s="207">
        <f t="shared" si="20"/>
        <v>11687</v>
      </c>
      <c r="J63" s="210">
        <v>11</v>
      </c>
      <c r="K63" s="206">
        <v>79</v>
      </c>
      <c r="L63" s="207">
        <f t="shared" si="21"/>
        <v>90</v>
      </c>
      <c r="M63" s="168">
        <v>6</v>
      </c>
      <c r="N63" s="158">
        <v>0</v>
      </c>
      <c r="O63" s="158">
        <v>0</v>
      </c>
      <c r="P63" s="158">
        <v>0</v>
      </c>
      <c r="Q63" s="208">
        <v>19</v>
      </c>
      <c r="R63" s="206">
        <v>71</v>
      </c>
      <c r="S63" s="209">
        <f t="shared" si="22"/>
        <v>90</v>
      </c>
      <c r="T63" s="208">
        <v>5886</v>
      </c>
      <c r="U63" s="206">
        <v>3135</v>
      </c>
      <c r="V63" s="158">
        <v>899</v>
      </c>
      <c r="W63" s="207">
        <v>442</v>
      </c>
      <c r="X63" s="208">
        <v>163</v>
      </c>
      <c r="Y63" s="206">
        <v>31</v>
      </c>
      <c r="Z63" s="206">
        <v>0</v>
      </c>
      <c r="AA63" s="205">
        <v>0</v>
      </c>
      <c r="AB63" s="204">
        <f t="shared" si="23"/>
        <v>194</v>
      </c>
      <c r="AC63" s="161">
        <v>678</v>
      </c>
      <c r="AD63" s="159">
        <v>62</v>
      </c>
      <c r="AE63" s="160">
        <v>2</v>
      </c>
      <c r="AF63" s="159">
        <v>1894</v>
      </c>
      <c r="AG63" s="158">
        <v>1844</v>
      </c>
      <c r="AH63" s="158">
        <v>48</v>
      </c>
      <c r="AI63" s="158">
        <v>34</v>
      </c>
      <c r="AJ63" s="158">
        <v>0</v>
      </c>
      <c r="AK63" s="158">
        <v>0</v>
      </c>
      <c r="AL63" s="160">
        <v>2</v>
      </c>
      <c r="AM63" s="159">
        <v>1087</v>
      </c>
      <c r="AN63" s="158">
        <v>577</v>
      </c>
      <c r="AO63" s="158">
        <v>0</v>
      </c>
      <c r="AP63" s="158">
        <v>0</v>
      </c>
      <c r="AQ63" s="158">
        <v>38</v>
      </c>
      <c r="AR63" s="158">
        <v>5</v>
      </c>
      <c r="AS63" s="157">
        <v>0</v>
      </c>
      <c r="AT63" s="203">
        <v>14449</v>
      </c>
      <c r="AU63" s="202">
        <v>24385</v>
      </c>
      <c r="AV63" s="201">
        <v>3908</v>
      </c>
      <c r="AW63" s="200">
        <v>0.70368785830409852</v>
      </c>
    </row>
    <row r="64" spans="1:49" s="186" customFormat="1" ht="19.5" customHeight="1" x14ac:dyDescent="0.15">
      <c r="A64" s="212" t="s">
        <v>97</v>
      </c>
      <c r="B64" s="211">
        <v>1788</v>
      </c>
      <c r="C64" s="206">
        <v>14</v>
      </c>
      <c r="D64" s="206">
        <v>250</v>
      </c>
      <c r="E64" s="206">
        <v>275</v>
      </c>
      <c r="F64" s="209">
        <f t="shared" si="19"/>
        <v>2327</v>
      </c>
      <c r="G64" s="210">
        <v>8747</v>
      </c>
      <c r="H64" s="206">
        <v>3879</v>
      </c>
      <c r="I64" s="207">
        <f t="shared" si="20"/>
        <v>12626</v>
      </c>
      <c r="J64" s="210">
        <v>24</v>
      </c>
      <c r="K64" s="206">
        <v>207</v>
      </c>
      <c r="L64" s="207">
        <f t="shared" si="21"/>
        <v>231</v>
      </c>
      <c r="M64" s="168">
        <v>8</v>
      </c>
      <c r="N64" s="158">
        <v>1</v>
      </c>
      <c r="O64" s="158">
        <v>0</v>
      </c>
      <c r="P64" s="158">
        <v>1</v>
      </c>
      <c r="Q64" s="208">
        <v>19</v>
      </c>
      <c r="R64" s="206">
        <v>106</v>
      </c>
      <c r="S64" s="209">
        <f t="shared" si="22"/>
        <v>125</v>
      </c>
      <c r="T64" s="208">
        <v>5360</v>
      </c>
      <c r="U64" s="206">
        <v>3085</v>
      </c>
      <c r="V64" s="158">
        <v>662</v>
      </c>
      <c r="W64" s="207">
        <v>378</v>
      </c>
      <c r="X64" s="208">
        <v>142</v>
      </c>
      <c r="Y64" s="206">
        <v>31</v>
      </c>
      <c r="Z64" s="206">
        <v>0</v>
      </c>
      <c r="AA64" s="205">
        <v>0</v>
      </c>
      <c r="AB64" s="204">
        <f t="shared" si="23"/>
        <v>173</v>
      </c>
      <c r="AC64" s="161">
        <v>130</v>
      </c>
      <c r="AD64" s="159">
        <v>11</v>
      </c>
      <c r="AE64" s="160">
        <v>3</v>
      </c>
      <c r="AF64" s="159">
        <v>1796</v>
      </c>
      <c r="AG64" s="158">
        <v>1735</v>
      </c>
      <c r="AH64" s="158">
        <v>60</v>
      </c>
      <c r="AI64" s="158">
        <v>30</v>
      </c>
      <c r="AJ64" s="158">
        <v>0</v>
      </c>
      <c r="AK64" s="158">
        <v>0</v>
      </c>
      <c r="AL64" s="160">
        <v>1</v>
      </c>
      <c r="AM64" s="159">
        <v>258</v>
      </c>
      <c r="AN64" s="158">
        <v>168</v>
      </c>
      <c r="AO64" s="158">
        <v>0</v>
      </c>
      <c r="AP64" s="158">
        <v>0</v>
      </c>
      <c r="AQ64" s="158">
        <v>113</v>
      </c>
      <c r="AR64" s="158">
        <v>15</v>
      </c>
      <c r="AS64" s="157">
        <v>0</v>
      </c>
      <c r="AT64" s="203">
        <v>15253</v>
      </c>
      <c r="AU64" s="202">
        <v>23237</v>
      </c>
      <c r="AV64" s="201">
        <v>4383</v>
      </c>
      <c r="AW64" s="200">
        <v>0.692776809757643</v>
      </c>
    </row>
    <row r="65" spans="1:49" s="186" customFormat="1" ht="19.5" customHeight="1" thickBot="1" x14ac:dyDescent="0.2">
      <c r="A65" s="212" t="s">
        <v>98</v>
      </c>
      <c r="B65" s="211">
        <v>2668</v>
      </c>
      <c r="C65" s="206">
        <v>23</v>
      </c>
      <c r="D65" s="206">
        <v>408</v>
      </c>
      <c r="E65" s="206">
        <v>366</v>
      </c>
      <c r="F65" s="209">
        <f t="shared" si="19"/>
        <v>3465</v>
      </c>
      <c r="G65" s="210">
        <v>12983</v>
      </c>
      <c r="H65" s="206">
        <v>4127</v>
      </c>
      <c r="I65" s="207">
        <f t="shared" si="20"/>
        <v>17110</v>
      </c>
      <c r="J65" s="210">
        <v>3</v>
      </c>
      <c r="K65" s="206">
        <v>199</v>
      </c>
      <c r="L65" s="207">
        <f t="shared" si="21"/>
        <v>202</v>
      </c>
      <c r="M65" s="168">
        <v>14</v>
      </c>
      <c r="N65" s="158">
        <v>2</v>
      </c>
      <c r="O65" s="158">
        <v>1</v>
      </c>
      <c r="P65" s="158">
        <v>4</v>
      </c>
      <c r="Q65" s="208">
        <v>44</v>
      </c>
      <c r="R65" s="206">
        <v>120</v>
      </c>
      <c r="S65" s="209">
        <f t="shared" si="22"/>
        <v>164</v>
      </c>
      <c r="T65" s="208">
        <v>8074</v>
      </c>
      <c r="U65" s="206">
        <v>2434</v>
      </c>
      <c r="V65" s="158">
        <v>749</v>
      </c>
      <c r="W65" s="207">
        <v>963</v>
      </c>
      <c r="X65" s="208">
        <v>219</v>
      </c>
      <c r="Y65" s="206">
        <v>40</v>
      </c>
      <c r="Z65" s="206">
        <v>0</v>
      </c>
      <c r="AA65" s="205">
        <v>0</v>
      </c>
      <c r="AB65" s="204">
        <f t="shared" si="23"/>
        <v>259</v>
      </c>
      <c r="AC65" s="161">
        <v>534</v>
      </c>
      <c r="AD65" s="159">
        <v>87</v>
      </c>
      <c r="AE65" s="160">
        <v>6</v>
      </c>
      <c r="AF65" s="159">
        <v>2766</v>
      </c>
      <c r="AG65" s="158">
        <v>2564</v>
      </c>
      <c r="AH65" s="158">
        <v>165</v>
      </c>
      <c r="AI65" s="158">
        <v>79</v>
      </c>
      <c r="AJ65" s="158">
        <v>1</v>
      </c>
      <c r="AK65" s="158">
        <v>0</v>
      </c>
      <c r="AL65" s="160">
        <v>31</v>
      </c>
      <c r="AM65" s="159">
        <v>1098</v>
      </c>
      <c r="AN65" s="158">
        <v>670</v>
      </c>
      <c r="AO65" s="158">
        <v>0</v>
      </c>
      <c r="AP65" s="158">
        <v>0</v>
      </c>
      <c r="AQ65" s="158">
        <v>41</v>
      </c>
      <c r="AR65" s="158">
        <v>3</v>
      </c>
      <c r="AS65" s="157">
        <v>0</v>
      </c>
      <c r="AT65" s="203">
        <v>20829</v>
      </c>
      <c r="AU65" s="202">
        <v>33861</v>
      </c>
      <c r="AV65" s="201">
        <v>4729</v>
      </c>
      <c r="AW65" s="200">
        <v>0.75879602571595561</v>
      </c>
    </row>
    <row r="66" spans="1:49" ht="19.5" customHeight="1" thickBot="1" x14ac:dyDescent="0.2">
      <c r="A66" s="154" t="s">
        <v>136</v>
      </c>
      <c r="B66" s="151">
        <f t="shared" ref="B66:AS66" si="24">SUM(B56:B65)</f>
        <v>20008</v>
      </c>
      <c r="C66" s="150">
        <f t="shared" si="24"/>
        <v>158</v>
      </c>
      <c r="D66" s="150">
        <f t="shared" si="24"/>
        <v>2571</v>
      </c>
      <c r="E66" s="150">
        <f t="shared" si="24"/>
        <v>3200</v>
      </c>
      <c r="F66" s="152">
        <f t="shared" si="24"/>
        <v>25937</v>
      </c>
      <c r="G66" s="151">
        <f t="shared" si="24"/>
        <v>83867</v>
      </c>
      <c r="H66" s="150">
        <f t="shared" si="24"/>
        <v>35380</v>
      </c>
      <c r="I66" s="152">
        <f t="shared" si="24"/>
        <v>119247</v>
      </c>
      <c r="J66" s="151">
        <f t="shared" si="24"/>
        <v>77</v>
      </c>
      <c r="K66" s="150">
        <f t="shared" si="24"/>
        <v>1014</v>
      </c>
      <c r="L66" s="152">
        <f t="shared" si="24"/>
        <v>1091</v>
      </c>
      <c r="M66" s="153">
        <f t="shared" si="24"/>
        <v>115</v>
      </c>
      <c r="N66" s="150">
        <f t="shared" si="24"/>
        <v>5</v>
      </c>
      <c r="O66" s="150">
        <f t="shared" si="24"/>
        <v>1</v>
      </c>
      <c r="P66" s="149">
        <f t="shared" si="24"/>
        <v>30</v>
      </c>
      <c r="Q66" s="151">
        <f t="shared" si="24"/>
        <v>220</v>
      </c>
      <c r="R66" s="150">
        <f t="shared" si="24"/>
        <v>847</v>
      </c>
      <c r="S66" s="152">
        <f t="shared" si="24"/>
        <v>1067</v>
      </c>
      <c r="T66" s="218">
        <f t="shared" si="24"/>
        <v>58383</v>
      </c>
      <c r="U66" s="217">
        <f t="shared" si="24"/>
        <v>20260</v>
      </c>
      <c r="V66" s="217">
        <f t="shared" si="24"/>
        <v>3008</v>
      </c>
      <c r="W66" s="216">
        <f t="shared" si="24"/>
        <v>6133</v>
      </c>
      <c r="X66" s="153">
        <f t="shared" si="24"/>
        <v>1530</v>
      </c>
      <c r="Y66" s="150">
        <f t="shared" si="24"/>
        <v>341</v>
      </c>
      <c r="Z66" s="150">
        <f t="shared" si="24"/>
        <v>0</v>
      </c>
      <c r="AA66" s="150">
        <f t="shared" si="24"/>
        <v>0</v>
      </c>
      <c r="AB66" s="149">
        <f t="shared" si="24"/>
        <v>1871</v>
      </c>
      <c r="AC66" s="148">
        <f t="shared" si="24"/>
        <v>2342</v>
      </c>
      <c r="AD66" s="153">
        <f t="shared" si="24"/>
        <v>242</v>
      </c>
      <c r="AE66" s="149">
        <f t="shared" si="24"/>
        <v>56</v>
      </c>
      <c r="AF66" s="151">
        <f t="shared" si="24"/>
        <v>19439</v>
      </c>
      <c r="AG66" s="150">
        <f t="shared" si="24"/>
        <v>18717</v>
      </c>
      <c r="AH66" s="150">
        <f t="shared" si="24"/>
        <v>595</v>
      </c>
      <c r="AI66" s="150">
        <f t="shared" si="24"/>
        <v>299</v>
      </c>
      <c r="AJ66" s="150">
        <f t="shared" si="24"/>
        <v>4</v>
      </c>
      <c r="AK66" s="150">
        <f t="shared" si="24"/>
        <v>0</v>
      </c>
      <c r="AL66" s="152">
        <f t="shared" si="24"/>
        <v>118</v>
      </c>
      <c r="AM66" s="151">
        <f t="shared" si="24"/>
        <v>7349</v>
      </c>
      <c r="AN66" s="150">
        <f t="shared" si="24"/>
        <v>3854</v>
      </c>
      <c r="AO66" s="150">
        <f t="shared" si="24"/>
        <v>0</v>
      </c>
      <c r="AP66" s="150">
        <f t="shared" si="24"/>
        <v>0</v>
      </c>
      <c r="AQ66" s="150">
        <f t="shared" si="24"/>
        <v>828</v>
      </c>
      <c r="AR66" s="150">
        <f t="shared" si="24"/>
        <v>75</v>
      </c>
      <c r="AS66" s="152">
        <f t="shared" si="24"/>
        <v>0</v>
      </c>
      <c r="AT66" s="147">
        <v>146883</v>
      </c>
      <c r="AU66" s="148">
        <v>238535</v>
      </c>
      <c r="AV66" s="147">
        <v>39867</v>
      </c>
      <c r="AW66" s="146">
        <v>0.70330490494519782</v>
      </c>
    </row>
    <row r="67" spans="1:49" s="186" customFormat="1" ht="19.5" customHeight="1" x14ac:dyDescent="0.15">
      <c r="A67" s="212" t="s">
        <v>99</v>
      </c>
      <c r="B67" s="211">
        <v>2073</v>
      </c>
      <c r="C67" s="206">
        <v>15</v>
      </c>
      <c r="D67" s="206">
        <v>238</v>
      </c>
      <c r="E67" s="206">
        <v>302</v>
      </c>
      <c r="F67" s="209">
        <f t="shared" ref="F67:F75" si="25">SUM(B67:E67)</f>
        <v>2628</v>
      </c>
      <c r="G67" s="210">
        <v>8726</v>
      </c>
      <c r="H67" s="206">
        <v>3874</v>
      </c>
      <c r="I67" s="207">
        <f t="shared" ref="I67:I75" si="26">SUM(G67:H67)</f>
        <v>12600</v>
      </c>
      <c r="J67" s="210">
        <v>2</v>
      </c>
      <c r="K67" s="206">
        <v>54</v>
      </c>
      <c r="L67" s="207">
        <f t="shared" ref="L67:L75" si="27">SUM(J67:K67)</f>
        <v>56</v>
      </c>
      <c r="M67" s="168">
        <v>16</v>
      </c>
      <c r="N67" s="158">
        <v>0</v>
      </c>
      <c r="O67" s="158">
        <v>0</v>
      </c>
      <c r="P67" s="158">
        <v>9</v>
      </c>
      <c r="Q67" s="208">
        <v>34</v>
      </c>
      <c r="R67" s="215">
        <v>55</v>
      </c>
      <c r="S67" s="209">
        <f t="shared" ref="S67:S75" si="28">SUM(Q67:R67)</f>
        <v>89</v>
      </c>
      <c r="T67" s="208">
        <v>5581</v>
      </c>
      <c r="U67" s="206">
        <v>1330</v>
      </c>
      <c r="V67" s="158">
        <v>0</v>
      </c>
      <c r="W67" s="207">
        <v>830</v>
      </c>
      <c r="X67" s="208">
        <v>196</v>
      </c>
      <c r="Y67" s="206">
        <v>38</v>
      </c>
      <c r="Z67" s="206">
        <v>0</v>
      </c>
      <c r="AA67" s="205">
        <v>0</v>
      </c>
      <c r="AB67" s="204">
        <f t="shared" ref="AB67:AB75" si="29">SUM(X67:AA67)</f>
        <v>234</v>
      </c>
      <c r="AC67" s="161">
        <v>37</v>
      </c>
      <c r="AD67" s="159">
        <v>30</v>
      </c>
      <c r="AE67" s="160">
        <v>2</v>
      </c>
      <c r="AF67" s="173">
        <v>1878</v>
      </c>
      <c r="AG67" s="158">
        <v>1829</v>
      </c>
      <c r="AH67" s="172">
        <v>42</v>
      </c>
      <c r="AI67" s="158">
        <v>13</v>
      </c>
      <c r="AJ67" s="158">
        <v>0</v>
      </c>
      <c r="AK67" s="158">
        <v>0</v>
      </c>
      <c r="AL67" s="160">
        <v>3</v>
      </c>
      <c r="AM67" s="159">
        <v>484</v>
      </c>
      <c r="AN67" s="158">
        <v>207</v>
      </c>
      <c r="AO67" s="158">
        <v>0</v>
      </c>
      <c r="AP67" s="158">
        <v>0</v>
      </c>
      <c r="AQ67" s="158">
        <v>7</v>
      </c>
      <c r="AR67" s="158">
        <v>1</v>
      </c>
      <c r="AS67" s="157">
        <v>0</v>
      </c>
      <c r="AT67" s="203">
        <v>15365</v>
      </c>
      <c r="AU67" s="214">
        <v>23708</v>
      </c>
      <c r="AV67" s="213">
        <v>4261</v>
      </c>
      <c r="AW67" s="200">
        <v>0.69253968253968257</v>
      </c>
    </row>
    <row r="68" spans="1:49" s="186" customFormat="1" ht="19.5" customHeight="1" x14ac:dyDescent="0.15">
      <c r="A68" s="212" t="s">
        <v>100</v>
      </c>
      <c r="B68" s="211">
        <v>2709</v>
      </c>
      <c r="C68" s="206">
        <v>23</v>
      </c>
      <c r="D68" s="206">
        <v>286</v>
      </c>
      <c r="E68" s="206">
        <v>282</v>
      </c>
      <c r="F68" s="209">
        <f t="shared" si="25"/>
        <v>3300</v>
      </c>
      <c r="G68" s="210">
        <v>9240</v>
      </c>
      <c r="H68" s="206">
        <v>3676</v>
      </c>
      <c r="I68" s="207">
        <f t="shared" si="26"/>
        <v>12916</v>
      </c>
      <c r="J68" s="210">
        <v>2</v>
      </c>
      <c r="K68" s="206">
        <v>129</v>
      </c>
      <c r="L68" s="207">
        <f t="shared" si="27"/>
        <v>131</v>
      </c>
      <c r="M68" s="168">
        <v>12</v>
      </c>
      <c r="N68" s="158">
        <v>0</v>
      </c>
      <c r="O68" s="158">
        <v>0</v>
      </c>
      <c r="P68" s="158">
        <v>2</v>
      </c>
      <c r="Q68" s="208">
        <v>50</v>
      </c>
      <c r="R68" s="206">
        <v>127</v>
      </c>
      <c r="S68" s="209">
        <f t="shared" si="28"/>
        <v>177</v>
      </c>
      <c r="T68" s="208">
        <v>7444</v>
      </c>
      <c r="U68" s="206">
        <v>2103</v>
      </c>
      <c r="V68" s="158">
        <v>0</v>
      </c>
      <c r="W68" s="207">
        <v>1067</v>
      </c>
      <c r="X68" s="208">
        <v>202</v>
      </c>
      <c r="Y68" s="206">
        <v>32</v>
      </c>
      <c r="Z68" s="206">
        <v>0</v>
      </c>
      <c r="AA68" s="205">
        <v>0</v>
      </c>
      <c r="AB68" s="204">
        <f t="shared" si="29"/>
        <v>234</v>
      </c>
      <c r="AC68" s="161">
        <v>1328</v>
      </c>
      <c r="AD68" s="159">
        <v>180</v>
      </c>
      <c r="AE68" s="160">
        <v>1</v>
      </c>
      <c r="AF68" s="159">
        <v>2531</v>
      </c>
      <c r="AG68" s="158">
        <v>2304</v>
      </c>
      <c r="AH68" s="158">
        <v>218</v>
      </c>
      <c r="AI68" s="158">
        <v>91</v>
      </c>
      <c r="AJ68" s="158">
        <v>0</v>
      </c>
      <c r="AK68" s="158">
        <v>0</v>
      </c>
      <c r="AL68" s="160">
        <v>0</v>
      </c>
      <c r="AM68" s="159">
        <v>1803</v>
      </c>
      <c r="AN68" s="158">
        <v>779</v>
      </c>
      <c r="AO68" s="158">
        <v>0</v>
      </c>
      <c r="AP68" s="158">
        <v>0</v>
      </c>
      <c r="AQ68" s="158">
        <v>41</v>
      </c>
      <c r="AR68" s="158">
        <v>2</v>
      </c>
      <c r="AS68" s="157">
        <v>0</v>
      </c>
      <c r="AT68" s="203">
        <v>16457</v>
      </c>
      <c r="AU68" s="202">
        <v>30198</v>
      </c>
      <c r="AV68" s="201">
        <v>4122</v>
      </c>
      <c r="AW68" s="200">
        <v>0.71539176215546607</v>
      </c>
    </row>
    <row r="69" spans="1:49" s="186" customFormat="1" ht="19.5" customHeight="1" x14ac:dyDescent="0.15">
      <c r="A69" s="212" t="s">
        <v>101</v>
      </c>
      <c r="B69" s="211">
        <v>1001</v>
      </c>
      <c r="C69" s="206">
        <v>4</v>
      </c>
      <c r="D69" s="206">
        <v>96</v>
      </c>
      <c r="E69" s="206">
        <v>224</v>
      </c>
      <c r="F69" s="209">
        <f t="shared" si="25"/>
        <v>1325</v>
      </c>
      <c r="G69" s="210">
        <v>4944</v>
      </c>
      <c r="H69" s="206">
        <v>2746</v>
      </c>
      <c r="I69" s="207">
        <f t="shared" si="26"/>
        <v>7690</v>
      </c>
      <c r="J69" s="210">
        <v>8</v>
      </c>
      <c r="K69" s="206">
        <v>237</v>
      </c>
      <c r="L69" s="207">
        <f t="shared" si="27"/>
        <v>245</v>
      </c>
      <c r="M69" s="168">
        <v>5</v>
      </c>
      <c r="N69" s="158">
        <v>1</v>
      </c>
      <c r="O69" s="158">
        <v>0</v>
      </c>
      <c r="P69" s="158">
        <v>2</v>
      </c>
      <c r="Q69" s="208">
        <v>34</v>
      </c>
      <c r="R69" s="206">
        <v>157</v>
      </c>
      <c r="S69" s="209">
        <f t="shared" si="28"/>
        <v>191</v>
      </c>
      <c r="T69" s="208">
        <v>7633</v>
      </c>
      <c r="U69" s="206">
        <v>6306</v>
      </c>
      <c r="V69" s="158">
        <v>0</v>
      </c>
      <c r="W69" s="207">
        <v>206</v>
      </c>
      <c r="X69" s="208">
        <v>104</v>
      </c>
      <c r="Y69" s="206">
        <v>21</v>
      </c>
      <c r="Z69" s="206">
        <v>0</v>
      </c>
      <c r="AA69" s="205">
        <v>0</v>
      </c>
      <c r="AB69" s="204">
        <f t="shared" si="29"/>
        <v>125</v>
      </c>
      <c r="AC69" s="161">
        <v>436</v>
      </c>
      <c r="AD69" s="159">
        <v>207</v>
      </c>
      <c r="AE69" s="160">
        <v>3</v>
      </c>
      <c r="AF69" s="159">
        <v>5689</v>
      </c>
      <c r="AG69" s="158">
        <v>5463</v>
      </c>
      <c r="AH69" s="158">
        <v>222</v>
      </c>
      <c r="AI69" s="158">
        <v>109</v>
      </c>
      <c r="AJ69" s="158">
        <v>0</v>
      </c>
      <c r="AK69" s="158">
        <v>0</v>
      </c>
      <c r="AL69" s="160">
        <v>3</v>
      </c>
      <c r="AM69" s="159">
        <v>1762</v>
      </c>
      <c r="AN69" s="158">
        <v>1347</v>
      </c>
      <c r="AO69" s="158">
        <v>0</v>
      </c>
      <c r="AP69" s="158">
        <v>0</v>
      </c>
      <c r="AQ69" s="158">
        <v>362</v>
      </c>
      <c r="AR69" s="158">
        <v>15</v>
      </c>
      <c r="AS69" s="157">
        <v>0</v>
      </c>
      <c r="AT69" s="203">
        <v>9307</v>
      </c>
      <c r="AU69" s="202">
        <v>25730</v>
      </c>
      <c r="AV69" s="201">
        <v>3216</v>
      </c>
      <c r="AW69" s="200">
        <v>0.64291287386215867</v>
      </c>
    </row>
    <row r="70" spans="1:49" s="186" customFormat="1" ht="19.5" customHeight="1" x14ac:dyDescent="0.15">
      <c r="A70" s="212" t="s">
        <v>102</v>
      </c>
      <c r="B70" s="211">
        <v>2250</v>
      </c>
      <c r="C70" s="206">
        <v>15</v>
      </c>
      <c r="D70" s="206">
        <v>195</v>
      </c>
      <c r="E70" s="206">
        <v>404</v>
      </c>
      <c r="F70" s="209">
        <f t="shared" si="25"/>
        <v>2864</v>
      </c>
      <c r="G70" s="210">
        <v>6379</v>
      </c>
      <c r="H70" s="206">
        <v>4004</v>
      </c>
      <c r="I70" s="207">
        <f t="shared" si="26"/>
        <v>10383</v>
      </c>
      <c r="J70" s="210">
        <v>14</v>
      </c>
      <c r="K70" s="206">
        <v>202</v>
      </c>
      <c r="L70" s="207">
        <f t="shared" si="27"/>
        <v>216</v>
      </c>
      <c r="M70" s="168">
        <v>30</v>
      </c>
      <c r="N70" s="158">
        <v>0</v>
      </c>
      <c r="O70" s="158">
        <v>0</v>
      </c>
      <c r="P70" s="158">
        <v>6</v>
      </c>
      <c r="Q70" s="208">
        <v>54</v>
      </c>
      <c r="R70" s="206">
        <v>179</v>
      </c>
      <c r="S70" s="209">
        <f t="shared" si="28"/>
        <v>233</v>
      </c>
      <c r="T70" s="208">
        <v>6188</v>
      </c>
      <c r="U70" s="206">
        <v>2673</v>
      </c>
      <c r="V70" s="158">
        <v>0</v>
      </c>
      <c r="W70" s="207">
        <v>613</v>
      </c>
      <c r="X70" s="208">
        <v>207</v>
      </c>
      <c r="Y70" s="206">
        <v>32</v>
      </c>
      <c r="Z70" s="206">
        <v>0</v>
      </c>
      <c r="AA70" s="205">
        <v>0</v>
      </c>
      <c r="AB70" s="204">
        <f t="shared" si="29"/>
        <v>239</v>
      </c>
      <c r="AC70" s="161">
        <v>49</v>
      </c>
      <c r="AD70" s="159">
        <v>255</v>
      </c>
      <c r="AE70" s="160">
        <v>2</v>
      </c>
      <c r="AF70" s="159">
        <v>1979</v>
      </c>
      <c r="AG70" s="158">
        <v>1585</v>
      </c>
      <c r="AH70" s="158">
        <v>389</v>
      </c>
      <c r="AI70" s="158">
        <v>181</v>
      </c>
      <c r="AJ70" s="158">
        <v>0</v>
      </c>
      <c r="AK70" s="158">
        <v>0</v>
      </c>
      <c r="AL70" s="160">
        <v>1</v>
      </c>
      <c r="AM70" s="159">
        <v>234</v>
      </c>
      <c r="AN70" s="158">
        <v>148</v>
      </c>
      <c r="AO70" s="158">
        <v>0</v>
      </c>
      <c r="AP70" s="158">
        <v>0</v>
      </c>
      <c r="AQ70" s="158">
        <v>49</v>
      </c>
      <c r="AR70" s="158">
        <v>5</v>
      </c>
      <c r="AS70" s="157">
        <v>0</v>
      </c>
      <c r="AT70" s="203">
        <v>13587</v>
      </c>
      <c r="AU70" s="202">
        <v>22820</v>
      </c>
      <c r="AV70" s="201">
        <v>4655</v>
      </c>
      <c r="AW70" s="200">
        <v>0.61436964268515848</v>
      </c>
    </row>
    <row r="71" spans="1:49" s="186" customFormat="1" ht="19.5" customHeight="1" x14ac:dyDescent="0.15">
      <c r="A71" s="212" t="s">
        <v>103</v>
      </c>
      <c r="B71" s="211">
        <v>2336</v>
      </c>
      <c r="C71" s="206">
        <v>9</v>
      </c>
      <c r="D71" s="206">
        <v>233</v>
      </c>
      <c r="E71" s="206">
        <v>495</v>
      </c>
      <c r="F71" s="209">
        <f t="shared" si="25"/>
        <v>3073</v>
      </c>
      <c r="G71" s="210">
        <v>7378</v>
      </c>
      <c r="H71" s="206">
        <v>4915</v>
      </c>
      <c r="I71" s="207">
        <f t="shared" si="26"/>
        <v>12293</v>
      </c>
      <c r="J71" s="210">
        <v>22</v>
      </c>
      <c r="K71" s="206">
        <v>296</v>
      </c>
      <c r="L71" s="207">
        <f t="shared" si="27"/>
        <v>318</v>
      </c>
      <c r="M71" s="168">
        <v>13</v>
      </c>
      <c r="N71" s="158">
        <v>0</v>
      </c>
      <c r="O71" s="158">
        <v>0</v>
      </c>
      <c r="P71" s="158">
        <v>5</v>
      </c>
      <c r="Q71" s="208">
        <v>62</v>
      </c>
      <c r="R71" s="206">
        <v>192</v>
      </c>
      <c r="S71" s="209">
        <f t="shared" si="28"/>
        <v>254</v>
      </c>
      <c r="T71" s="208">
        <v>6887</v>
      </c>
      <c r="U71" s="206">
        <v>3395</v>
      </c>
      <c r="V71" s="158">
        <v>802</v>
      </c>
      <c r="W71" s="207">
        <v>769</v>
      </c>
      <c r="X71" s="208">
        <v>217</v>
      </c>
      <c r="Y71" s="206">
        <v>44</v>
      </c>
      <c r="Z71" s="206">
        <v>0</v>
      </c>
      <c r="AA71" s="205">
        <v>0</v>
      </c>
      <c r="AB71" s="204">
        <f t="shared" si="29"/>
        <v>261</v>
      </c>
      <c r="AC71" s="161">
        <v>221</v>
      </c>
      <c r="AD71" s="159">
        <v>159</v>
      </c>
      <c r="AE71" s="160">
        <v>0</v>
      </c>
      <c r="AF71" s="159">
        <v>2275</v>
      </c>
      <c r="AG71" s="158">
        <v>1915</v>
      </c>
      <c r="AH71" s="158">
        <v>322</v>
      </c>
      <c r="AI71" s="158">
        <v>125</v>
      </c>
      <c r="AJ71" s="158">
        <v>1</v>
      </c>
      <c r="AK71" s="158">
        <v>0</v>
      </c>
      <c r="AL71" s="160">
        <v>2</v>
      </c>
      <c r="AM71" s="159">
        <v>439</v>
      </c>
      <c r="AN71" s="158">
        <v>233</v>
      </c>
      <c r="AO71" s="158">
        <v>0</v>
      </c>
      <c r="AP71" s="158">
        <v>0</v>
      </c>
      <c r="AQ71" s="158">
        <v>145</v>
      </c>
      <c r="AR71" s="158">
        <v>11</v>
      </c>
      <c r="AS71" s="157">
        <v>0</v>
      </c>
      <c r="AT71" s="203">
        <v>15799</v>
      </c>
      <c r="AU71" s="202">
        <v>26451</v>
      </c>
      <c r="AV71" s="201">
        <v>5728</v>
      </c>
      <c r="AW71" s="200">
        <v>0.60017896363784262</v>
      </c>
    </row>
    <row r="72" spans="1:49" s="186" customFormat="1" ht="19.5" customHeight="1" x14ac:dyDescent="0.15">
      <c r="A72" s="212" t="s">
        <v>104</v>
      </c>
      <c r="B72" s="211">
        <v>1359</v>
      </c>
      <c r="C72" s="206">
        <v>3</v>
      </c>
      <c r="D72" s="206">
        <v>215</v>
      </c>
      <c r="E72" s="206">
        <v>243</v>
      </c>
      <c r="F72" s="209">
        <f t="shared" si="25"/>
        <v>1820</v>
      </c>
      <c r="G72" s="210">
        <v>6008</v>
      </c>
      <c r="H72" s="206">
        <v>3803</v>
      </c>
      <c r="I72" s="207">
        <f t="shared" si="26"/>
        <v>9811</v>
      </c>
      <c r="J72" s="210">
        <v>5</v>
      </c>
      <c r="K72" s="206">
        <v>112</v>
      </c>
      <c r="L72" s="207">
        <f t="shared" si="27"/>
        <v>117</v>
      </c>
      <c r="M72" s="168">
        <v>17</v>
      </c>
      <c r="N72" s="158">
        <v>0</v>
      </c>
      <c r="O72" s="158">
        <v>0</v>
      </c>
      <c r="P72" s="158">
        <v>3</v>
      </c>
      <c r="Q72" s="208">
        <v>27</v>
      </c>
      <c r="R72" s="206">
        <v>77</v>
      </c>
      <c r="S72" s="209">
        <f t="shared" si="28"/>
        <v>104</v>
      </c>
      <c r="T72" s="208">
        <v>4263</v>
      </c>
      <c r="U72" s="206">
        <v>1346</v>
      </c>
      <c r="V72" s="158">
        <v>0</v>
      </c>
      <c r="W72" s="207">
        <v>532</v>
      </c>
      <c r="X72" s="208">
        <v>131</v>
      </c>
      <c r="Y72" s="206">
        <v>26</v>
      </c>
      <c r="Z72" s="206">
        <v>0</v>
      </c>
      <c r="AA72" s="205">
        <v>0</v>
      </c>
      <c r="AB72" s="204">
        <f t="shared" si="29"/>
        <v>157</v>
      </c>
      <c r="AC72" s="161">
        <v>77</v>
      </c>
      <c r="AD72" s="159">
        <v>51</v>
      </c>
      <c r="AE72" s="160">
        <v>52</v>
      </c>
      <c r="AF72" s="159">
        <v>1548</v>
      </c>
      <c r="AG72" s="158">
        <v>1460</v>
      </c>
      <c r="AH72" s="158">
        <v>88</v>
      </c>
      <c r="AI72" s="158">
        <v>31</v>
      </c>
      <c r="AJ72" s="158">
        <v>0</v>
      </c>
      <c r="AK72" s="158">
        <v>0</v>
      </c>
      <c r="AL72" s="160">
        <v>0</v>
      </c>
      <c r="AM72" s="159">
        <v>440</v>
      </c>
      <c r="AN72" s="158">
        <v>173</v>
      </c>
      <c r="AO72" s="158">
        <v>0</v>
      </c>
      <c r="AP72" s="158">
        <v>0</v>
      </c>
      <c r="AQ72" s="158">
        <v>8</v>
      </c>
      <c r="AR72" s="158">
        <v>0</v>
      </c>
      <c r="AS72" s="157">
        <v>0</v>
      </c>
      <c r="AT72" s="203">
        <v>11814</v>
      </c>
      <c r="AU72" s="202">
        <v>18514</v>
      </c>
      <c r="AV72" s="201">
        <v>4178</v>
      </c>
      <c r="AW72" s="200">
        <v>0.61237386606869837</v>
      </c>
    </row>
    <row r="73" spans="1:49" s="186" customFormat="1" ht="19.5" customHeight="1" x14ac:dyDescent="0.15">
      <c r="A73" s="212" t="s">
        <v>105</v>
      </c>
      <c r="B73" s="211">
        <v>1387</v>
      </c>
      <c r="C73" s="206">
        <v>10</v>
      </c>
      <c r="D73" s="206">
        <v>184</v>
      </c>
      <c r="E73" s="206">
        <v>219</v>
      </c>
      <c r="F73" s="209">
        <f t="shared" si="25"/>
        <v>1800</v>
      </c>
      <c r="G73" s="210">
        <v>7186</v>
      </c>
      <c r="H73" s="206">
        <v>3863</v>
      </c>
      <c r="I73" s="207">
        <f t="shared" si="26"/>
        <v>11049</v>
      </c>
      <c r="J73" s="210">
        <v>1</v>
      </c>
      <c r="K73" s="206">
        <v>52</v>
      </c>
      <c r="L73" s="207">
        <f t="shared" si="27"/>
        <v>53</v>
      </c>
      <c r="M73" s="168">
        <v>12</v>
      </c>
      <c r="N73" s="158">
        <v>1</v>
      </c>
      <c r="O73" s="158">
        <v>0</v>
      </c>
      <c r="P73" s="158">
        <v>0</v>
      </c>
      <c r="Q73" s="208">
        <v>15</v>
      </c>
      <c r="R73" s="206">
        <v>43</v>
      </c>
      <c r="S73" s="209">
        <f t="shared" si="28"/>
        <v>58</v>
      </c>
      <c r="T73" s="208">
        <v>4430</v>
      </c>
      <c r="U73" s="206">
        <v>934</v>
      </c>
      <c r="V73" s="158">
        <v>0</v>
      </c>
      <c r="W73" s="207">
        <v>735</v>
      </c>
      <c r="X73" s="208">
        <v>109</v>
      </c>
      <c r="Y73" s="206">
        <v>33</v>
      </c>
      <c r="Z73" s="206">
        <v>0</v>
      </c>
      <c r="AA73" s="205">
        <v>0</v>
      </c>
      <c r="AB73" s="204">
        <f t="shared" si="29"/>
        <v>142</v>
      </c>
      <c r="AC73" s="161">
        <v>156</v>
      </c>
      <c r="AD73" s="159">
        <v>137</v>
      </c>
      <c r="AE73" s="160">
        <v>3</v>
      </c>
      <c r="AF73" s="159">
        <v>1480</v>
      </c>
      <c r="AG73" s="158">
        <v>1171</v>
      </c>
      <c r="AH73" s="158">
        <v>307</v>
      </c>
      <c r="AI73" s="158">
        <v>135</v>
      </c>
      <c r="AJ73" s="158">
        <v>0</v>
      </c>
      <c r="AK73" s="158">
        <v>0</v>
      </c>
      <c r="AL73" s="160">
        <v>0</v>
      </c>
      <c r="AM73" s="159">
        <v>471</v>
      </c>
      <c r="AN73" s="158">
        <v>220</v>
      </c>
      <c r="AO73" s="158">
        <v>0</v>
      </c>
      <c r="AP73" s="158">
        <v>0</v>
      </c>
      <c r="AQ73" s="158">
        <v>1</v>
      </c>
      <c r="AR73" s="158">
        <v>0</v>
      </c>
      <c r="AS73" s="157">
        <v>0</v>
      </c>
      <c r="AT73" s="203">
        <v>12967</v>
      </c>
      <c r="AU73" s="202">
        <v>19845</v>
      </c>
      <c r="AV73" s="201">
        <v>4156</v>
      </c>
      <c r="AW73" s="200">
        <v>0.65037559960177393</v>
      </c>
    </row>
    <row r="74" spans="1:49" s="186" customFormat="1" ht="19.5" customHeight="1" x14ac:dyDescent="0.15">
      <c r="A74" s="212" t="s">
        <v>106</v>
      </c>
      <c r="B74" s="211">
        <v>2827</v>
      </c>
      <c r="C74" s="206">
        <v>10</v>
      </c>
      <c r="D74" s="206">
        <v>380</v>
      </c>
      <c r="E74" s="206">
        <v>433</v>
      </c>
      <c r="F74" s="209">
        <f t="shared" si="25"/>
        <v>3650</v>
      </c>
      <c r="G74" s="210">
        <v>9371</v>
      </c>
      <c r="H74" s="206">
        <v>3321</v>
      </c>
      <c r="I74" s="207">
        <f t="shared" si="26"/>
        <v>12692</v>
      </c>
      <c r="J74" s="210">
        <v>1</v>
      </c>
      <c r="K74" s="206">
        <v>151</v>
      </c>
      <c r="L74" s="207">
        <f t="shared" si="27"/>
        <v>152</v>
      </c>
      <c r="M74" s="168">
        <v>31</v>
      </c>
      <c r="N74" s="158">
        <v>1</v>
      </c>
      <c r="O74" s="158">
        <v>0</v>
      </c>
      <c r="P74" s="158">
        <v>7</v>
      </c>
      <c r="Q74" s="208">
        <v>52</v>
      </c>
      <c r="R74" s="206">
        <v>198</v>
      </c>
      <c r="S74" s="209">
        <f t="shared" si="28"/>
        <v>250</v>
      </c>
      <c r="T74" s="208">
        <v>8145</v>
      </c>
      <c r="U74" s="206">
        <v>3073</v>
      </c>
      <c r="V74" s="158">
        <v>0</v>
      </c>
      <c r="W74" s="207">
        <v>948</v>
      </c>
      <c r="X74" s="208">
        <v>211</v>
      </c>
      <c r="Y74" s="206">
        <v>45</v>
      </c>
      <c r="Z74" s="206">
        <v>0</v>
      </c>
      <c r="AA74" s="205">
        <v>0</v>
      </c>
      <c r="AB74" s="204">
        <f t="shared" si="29"/>
        <v>256</v>
      </c>
      <c r="AC74" s="161">
        <v>693</v>
      </c>
      <c r="AD74" s="159">
        <v>361</v>
      </c>
      <c r="AE74" s="160">
        <v>6</v>
      </c>
      <c r="AF74" s="159">
        <v>3156</v>
      </c>
      <c r="AG74" s="158">
        <v>2642</v>
      </c>
      <c r="AH74" s="158">
        <v>490</v>
      </c>
      <c r="AI74" s="158">
        <v>241</v>
      </c>
      <c r="AJ74" s="158">
        <v>0</v>
      </c>
      <c r="AK74" s="158">
        <v>0</v>
      </c>
      <c r="AL74" s="160">
        <v>24</v>
      </c>
      <c r="AM74" s="159">
        <v>880</v>
      </c>
      <c r="AN74" s="158">
        <v>452</v>
      </c>
      <c r="AO74" s="158">
        <v>0</v>
      </c>
      <c r="AP74" s="158">
        <v>0</v>
      </c>
      <c r="AQ74" s="158">
        <v>388</v>
      </c>
      <c r="AR74" s="158">
        <v>44</v>
      </c>
      <c r="AS74" s="157">
        <v>0</v>
      </c>
      <c r="AT74" s="203">
        <v>16574</v>
      </c>
      <c r="AU74" s="202">
        <v>30753</v>
      </c>
      <c r="AV74" s="201">
        <v>3946</v>
      </c>
      <c r="AW74" s="200">
        <v>0.7383391112511819</v>
      </c>
    </row>
    <row r="75" spans="1:49" s="186" customFormat="1" ht="19.5" customHeight="1" thickBot="1" x14ac:dyDescent="0.2">
      <c r="A75" s="212" t="s">
        <v>107</v>
      </c>
      <c r="B75" s="211">
        <v>1956</v>
      </c>
      <c r="C75" s="206">
        <v>14</v>
      </c>
      <c r="D75" s="206">
        <v>269</v>
      </c>
      <c r="E75" s="206">
        <v>338</v>
      </c>
      <c r="F75" s="209">
        <f t="shared" si="25"/>
        <v>2577</v>
      </c>
      <c r="G75" s="210">
        <v>9435</v>
      </c>
      <c r="H75" s="206">
        <v>5389</v>
      </c>
      <c r="I75" s="207">
        <f t="shared" si="26"/>
        <v>14824</v>
      </c>
      <c r="J75" s="210">
        <v>7</v>
      </c>
      <c r="K75" s="206">
        <v>169</v>
      </c>
      <c r="L75" s="207">
        <f t="shared" si="27"/>
        <v>176</v>
      </c>
      <c r="M75" s="168">
        <v>12</v>
      </c>
      <c r="N75" s="158">
        <v>0</v>
      </c>
      <c r="O75" s="158">
        <v>0</v>
      </c>
      <c r="P75" s="158">
        <v>4</v>
      </c>
      <c r="Q75" s="208">
        <v>24</v>
      </c>
      <c r="R75" s="206">
        <v>62</v>
      </c>
      <c r="S75" s="209">
        <f t="shared" si="28"/>
        <v>86</v>
      </c>
      <c r="T75" s="208">
        <v>5641</v>
      </c>
      <c r="U75" s="206">
        <v>1877</v>
      </c>
      <c r="V75" s="158">
        <v>0</v>
      </c>
      <c r="W75" s="207">
        <v>822</v>
      </c>
      <c r="X75" s="208">
        <v>122</v>
      </c>
      <c r="Y75" s="206">
        <v>38</v>
      </c>
      <c r="Z75" s="206">
        <v>0</v>
      </c>
      <c r="AA75" s="205">
        <v>0</v>
      </c>
      <c r="AB75" s="204">
        <f t="shared" si="29"/>
        <v>160</v>
      </c>
      <c r="AC75" s="161">
        <v>74</v>
      </c>
      <c r="AD75" s="159">
        <v>287</v>
      </c>
      <c r="AE75" s="160">
        <v>58</v>
      </c>
      <c r="AF75" s="159">
        <v>2254</v>
      </c>
      <c r="AG75" s="158">
        <v>1812</v>
      </c>
      <c r="AH75" s="158">
        <v>442</v>
      </c>
      <c r="AI75" s="158">
        <v>194</v>
      </c>
      <c r="AJ75" s="158">
        <v>0</v>
      </c>
      <c r="AK75" s="158">
        <v>0</v>
      </c>
      <c r="AL75" s="160">
        <v>0</v>
      </c>
      <c r="AM75" s="159">
        <v>1016</v>
      </c>
      <c r="AN75" s="158">
        <v>524</v>
      </c>
      <c r="AO75" s="158">
        <v>0</v>
      </c>
      <c r="AP75" s="158">
        <v>0</v>
      </c>
      <c r="AQ75" s="158">
        <v>4</v>
      </c>
      <c r="AR75" s="158">
        <v>1</v>
      </c>
      <c r="AS75" s="157">
        <v>0</v>
      </c>
      <c r="AT75" s="203">
        <v>17654</v>
      </c>
      <c r="AU75" s="202">
        <v>27235</v>
      </c>
      <c r="AV75" s="201">
        <v>5922</v>
      </c>
      <c r="AW75" s="200">
        <v>0.63646788990825687</v>
      </c>
    </row>
    <row r="76" spans="1:49" ht="19.5" customHeight="1" thickBot="1" x14ac:dyDescent="0.2">
      <c r="A76" s="154" t="s">
        <v>136</v>
      </c>
      <c r="B76" s="151">
        <f t="shared" ref="B76:AS76" si="30">SUM(B67:B75)</f>
        <v>17898</v>
      </c>
      <c r="C76" s="150">
        <f t="shared" si="30"/>
        <v>103</v>
      </c>
      <c r="D76" s="150">
        <f t="shared" si="30"/>
        <v>2096</v>
      </c>
      <c r="E76" s="150">
        <f t="shared" si="30"/>
        <v>2940</v>
      </c>
      <c r="F76" s="152">
        <f t="shared" si="30"/>
        <v>23037</v>
      </c>
      <c r="G76" s="151">
        <f t="shared" si="30"/>
        <v>68667</v>
      </c>
      <c r="H76" s="150">
        <f t="shared" si="30"/>
        <v>35591</v>
      </c>
      <c r="I76" s="152">
        <f t="shared" si="30"/>
        <v>104258</v>
      </c>
      <c r="J76" s="151">
        <f t="shared" si="30"/>
        <v>62</v>
      </c>
      <c r="K76" s="150">
        <f t="shared" si="30"/>
        <v>1402</v>
      </c>
      <c r="L76" s="152">
        <f t="shared" si="30"/>
        <v>1464</v>
      </c>
      <c r="M76" s="153">
        <f t="shared" si="30"/>
        <v>148</v>
      </c>
      <c r="N76" s="150">
        <f t="shared" si="30"/>
        <v>3</v>
      </c>
      <c r="O76" s="150">
        <f t="shared" si="30"/>
        <v>0</v>
      </c>
      <c r="P76" s="149">
        <f t="shared" si="30"/>
        <v>38</v>
      </c>
      <c r="Q76" s="151">
        <f t="shared" si="30"/>
        <v>352</v>
      </c>
      <c r="R76" s="150">
        <f t="shared" si="30"/>
        <v>1090</v>
      </c>
      <c r="S76" s="152">
        <f t="shared" si="30"/>
        <v>1442</v>
      </c>
      <c r="T76" s="218">
        <f t="shared" si="30"/>
        <v>56212</v>
      </c>
      <c r="U76" s="217">
        <f t="shared" si="30"/>
        <v>23037</v>
      </c>
      <c r="V76" s="217">
        <f t="shared" si="30"/>
        <v>802</v>
      </c>
      <c r="W76" s="216">
        <f t="shared" si="30"/>
        <v>6522</v>
      </c>
      <c r="X76" s="153">
        <f t="shared" si="30"/>
        <v>1499</v>
      </c>
      <c r="Y76" s="150">
        <f t="shared" si="30"/>
        <v>309</v>
      </c>
      <c r="Z76" s="150">
        <f t="shared" si="30"/>
        <v>0</v>
      </c>
      <c r="AA76" s="150">
        <f t="shared" si="30"/>
        <v>0</v>
      </c>
      <c r="AB76" s="149">
        <f t="shared" si="30"/>
        <v>1808</v>
      </c>
      <c r="AC76" s="148">
        <f t="shared" si="30"/>
        <v>3071</v>
      </c>
      <c r="AD76" s="153">
        <f t="shared" si="30"/>
        <v>1667</v>
      </c>
      <c r="AE76" s="149">
        <f t="shared" si="30"/>
        <v>127</v>
      </c>
      <c r="AF76" s="151">
        <f t="shared" si="30"/>
        <v>22790</v>
      </c>
      <c r="AG76" s="150">
        <f t="shared" si="30"/>
        <v>20181</v>
      </c>
      <c r="AH76" s="150">
        <f t="shared" si="30"/>
        <v>2520</v>
      </c>
      <c r="AI76" s="150">
        <f t="shared" si="30"/>
        <v>1120</v>
      </c>
      <c r="AJ76" s="150">
        <f t="shared" si="30"/>
        <v>1</v>
      </c>
      <c r="AK76" s="150">
        <f t="shared" si="30"/>
        <v>0</v>
      </c>
      <c r="AL76" s="152">
        <f t="shared" si="30"/>
        <v>33</v>
      </c>
      <c r="AM76" s="151">
        <f t="shared" si="30"/>
        <v>7529</v>
      </c>
      <c r="AN76" s="150">
        <f t="shared" si="30"/>
        <v>4083</v>
      </c>
      <c r="AO76" s="150">
        <f t="shared" si="30"/>
        <v>0</v>
      </c>
      <c r="AP76" s="150">
        <f t="shared" si="30"/>
        <v>0</v>
      </c>
      <c r="AQ76" s="150">
        <f t="shared" si="30"/>
        <v>1005</v>
      </c>
      <c r="AR76" s="150">
        <f t="shared" si="30"/>
        <v>79</v>
      </c>
      <c r="AS76" s="152">
        <f t="shared" si="30"/>
        <v>0</v>
      </c>
      <c r="AT76" s="147">
        <v>129524</v>
      </c>
      <c r="AU76" s="148">
        <v>225254</v>
      </c>
      <c r="AV76" s="147">
        <v>40184</v>
      </c>
      <c r="AW76" s="146">
        <v>0.65862571697135952</v>
      </c>
    </row>
    <row r="77" spans="1:49" s="186" customFormat="1" ht="19.5" customHeight="1" x14ac:dyDescent="0.15">
      <c r="A77" s="212" t="s">
        <v>108</v>
      </c>
      <c r="B77" s="211">
        <v>1001</v>
      </c>
      <c r="C77" s="206">
        <v>14</v>
      </c>
      <c r="D77" s="206">
        <v>152</v>
      </c>
      <c r="E77" s="206">
        <v>129</v>
      </c>
      <c r="F77" s="209">
        <f t="shared" ref="F77:F82" si="31">SUM(B77:E77)</f>
        <v>1296</v>
      </c>
      <c r="G77" s="210">
        <v>4234</v>
      </c>
      <c r="H77" s="206">
        <v>1691</v>
      </c>
      <c r="I77" s="207">
        <f t="shared" ref="I77:I82" si="32">SUM(G77:H77)</f>
        <v>5925</v>
      </c>
      <c r="J77" s="210">
        <v>0</v>
      </c>
      <c r="K77" s="206">
        <v>25</v>
      </c>
      <c r="L77" s="207">
        <f t="shared" ref="L77:L82" si="33">SUM(J77:K77)</f>
        <v>25</v>
      </c>
      <c r="M77" s="168">
        <v>9</v>
      </c>
      <c r="N77" s="158">
        <v>0</v>
      </c>
      <c r="O77" s="158">
        <v>0</v>
      </c>
      <c r="P77" s="158">
        <v>2</v>
      </c>
      <c r="Q77" s="208">
        <v>11</v>
      </c>
      <c r="R77" s="215">
        <v>71</v>
      </c>
      <c r="S77" s="209">
        <f t="shared" ref="S77:S82" si="34">SUM(Q77:R77)</f>
        <v>82</v>
      </c>
      <c r="T77" s="208">
        <v>2602</v>
      </c>
      <c r="U77" s="206">
        <v>374</v>
      </c>
      <c r="V77" s="158">
        <v>0</v>
      </c>
      <c r="W77" s="207">
        <v>414</v>
      </c>
      <c r="X77" s="208">
        <v>72</v>
      </c>
      <c r="Y77" s="206">
        <v>6</v>
      </c>
      <c r="Z77" s="206">
        <v>0</v>
      </c>
      <c r="AA77" s="205">
        <v>0</v>
      </c>
      <c r="AB77" s="204">
        <f t="shared" ref="AB77:AB82" si="35">SUM(X77:AA77)</f>
        <v>78</v>
      </c>
      <c r="AC77" s="161">
        <v>80</v>
      </c>
      <c r="AD77" s="159">
        <v>1</v>
      </c>
      <c r="AE77" s="160">
        <v>0</v>
      </c>
      <c r="AF77" s="173">
        <v>1136</v>
      </c>
      <c r="AG77" s="158">
        <v>1104</v>
      </c>
      <c r="AH77" s="172">
        <v>31</v>
      </c>
      <c r="AI77" s="158">
        <v>8</v>
      </c>
      <c r="AJ77" s="158">
        <v>0</v>
      </c>
      <c r="AK77" s="158">
        <v>0</v>
      </c>
      <c r="AL77" s="160">
        <v>0</v>
      </c>
      <c r="AM77" s="159">
        <v>496</v>
      </c>
      <c r="AN77" s="158">
        <v>144</v>
      </c>
      <c r="AO77" s="158">
        <v>0</v>
      </c>
      <c r="AP77" s="158">
        <v>0</v>
      </c>
      <c r="AQ77" s="158">
        <v>0</v>
      </c>
      <c r="AR77" s="158">
        <v>0</v>
      </c>
      <c r="AS77" s="157">
        <v>0</v>
      </c>
      <c r="AT77" s="203">
        <v>7310</v>
      </c>
      <c r="AU77" s="214">
        <v>11785</v>
      </c>
      <c r="AV77" s="213">
        <v>1868</v>
      </c>
      <c r="AW77" s="200">
        <v>0.71459915611814351</v>
      </c>
    </row>
    <row r="78" spans="1:49" s="186" customFormat="1" ht="19.5" customHeight="1" x14ac:dyDescent="0.15">
      <c r="A78" s="212" t="s">
        <v>109</v>
      </c>
      <c r="B78" s="211">
        <v>1427</v>
      </c>
      <c r="C78" s="206">
        <v>28</v>
      </c>
      <c r="D78" s="206">
        <v>285</v>
      </c>
      <c r="E78" s="206">
        <v>113</v>
      </c>
      <c r="F78" s="209">
        <f t="shared" si="31"/>
        <v>1853</v>
      </c>
      <c r="G78" s="210">
        <v>6158</v>
      </c>
      <c r="H78" s="206">
        <v>2225</v>
      </c>
      <c r="I78" s="207">
        <f t="shared" si="32"/>
        <v>8383</v>
      </c>
      <c r="J78" s="210">
        <v>0</v>
      </c>
      <c r="K78" s="206">
        <v>77</v>
      </c>
      <c r="L78" s="207">
        <f t="shared" si="33"/>
        <v>77</v>
      </c>
      <c r="M78" s="168">
        <v>3</v>
      </c>
      <c r="N78" s="158">
        <v>0</v>
      </c>
      <c r="O78" s="158">
        <v>0</v>
      </c>
      <c r="P78" s="158">
        <v>1</v>
      </c>
      <c r="Q78" s="208">
        <v>11</v>
      </c>
      <c r="R78" s="206">
        <v>19</v>
      </c>
      <c r="S78" s="209">
        <f t="shared" si="34"/>
        <v>30</v>
      </c>
      <c r="T78" s="208">
        <v>3606</v>
      </c>
      <c r="U78" s="206">
        <v>486</v>
      </c>
      <c r="V78" s="158">
        <v>0</v>
      </c>
      <c r="W78" s="207">
        <v>545</v>
      </c>
      <c r="X78" s="208">
        <v>56</v>
      </c>
      <c r="Y78" s="206">
        <v>18</v>
      </c>
      <c r="Z78" s="206">
        <v>0</v>
      </c>
      <c r="AA78" s="205">
        <v>0</v>
      </c>
      <c r="AB78" s="204">
        <f t="shared" si="35"/>
        <v>74</v>
      </c>
      <c r="AC78" s="161">
        <v>67</v>
      </c>
      <c r="AD78" s="159">
        <v>40</v>
      </c>
      <c r="AE78" s="160">
        <v>0</v>
      </c>
      <c r="AF78" s="159">
        <v>1632</v>
      </c>
      <c r="AG78" s="158">
        <v>1480</v>
      </c>
      <c r="AH78" s="158">
        <v>151</v>
      </c>
      <c r="AI78" s="158">
        <v>64</v>
      </c>
      <c r="AJ78" s="158">
        <v>0</v>
      </c>
      <c r="AK78" s="158">
        <v>0</v>
      </c>
      <c r="AL78" s="160">
        <v>0</v>
      </c>
      <c r="AM78" s="159">
        <v>1004</v>
      </c>
      <c r="AN78" s="158">
        <v>398</v>
      </c>
      <c r="AO78" s="158">
        <v>0</v>
      </c>
      <c r="AP78" s="158">
        <v>0</v>
      </c>
      <c r="AQ78" s="158">
        <v>2</v>
      </c>
      <c r="AR78" s="158">
        <v>0</v>
      </c>
      <c r="AS78" s="157">
        <v>0</v>
      </c>
      <c r="AT78" s="203">
        <v>10349</v>
      </c>
      <c r="AU78" s="202">
        <v>16804</v>
      </c>
      <c r="AV78" s="201">
        <v>2446</v>
      </c>
      <c r="AW78" s="200">
        <v>0.73458189192413215</v>
      </c>
    </row>
    <row r="79" spans="1:49" s="186" customFormat="1" ht="19.5" customHeight="1" x14ac:dyDescent="0.15">
      <c r="A79" s="212" t="s">
        <v>110</v>
      </c>
      <c r="B79" s="211">
        <v>3762</v>
      </c>
      <c r="C79" s="206">
        <v>34</v>
      </c>
      <c r="D79" s="206">
        <v>551</v>
      </c>
      <c r="E79" s="206">
        <v>526</v>
      </c>
      <c r="F79" s="209">
        <f t="shared" si="31"/>
        <v>4873</v>
      </c>
      <c r="G79" s="210">
        <v>14184</v>
      </c>
      <c r="H79" s="206">
        <v>5440</v>
      </c>
      <c r="I79" s="207">
        <f t="shared" si="32"/>
        <v>19624</v>
      </c>
      <c r="J79" s="210">
        <v>5</v>
      </c>
      <c r="K79" s="206">
        <v>84</v>
      </c>
      <c r="L79" s="207">
        <f t="shared" si="33"/>
        <v>89</v>
      </c>
      <c r="M79" s="168">
        <v>15</v>
      </c>
      <c r="N79" s="158">
        <v>1</v>
      </c>
      <c r="O79" s="158">
        <v>1</v>
      </c>
      <c r="P79" s="158">
        <v>4</v>
      </c>
      <c r="Q79" s="208">
        <v>37</v>
      </c>
      <c r="R79" s="206">
        <v>40</v>
      </c>
      <c r="S79" s="209">
        <f t="shared" si="34"/>
        <v>77</v>
      </c>
      <c r="T79" s="208">
        <v>10381</v>
      </c>
      <c r="U79" s="206">
        <v>3561</v>
      </c>
      <c r="V79" s="158">
        <v>1321</v>
      </c>
      <c r="W79" s="207">
        <v>1380</v>
      </c>
      <c r="X79" s="208">
        <v>463</v>
      </c>
      <c r="Y79" s="206">
        <v>78</v>
      </c>
      <c r="Z79" s="206">
        <v>0</v>
      </c>
      <c r="AA79" s="205">
        <v>0</v>
      </c>
      <c r="AB79" s="204">
        <f t="shared" si="35"/>
        <v>541</v>
      </c>
      <c r="AC79" s="161">
        <v>281</v>
      </c>
      <c r="AD79" s="159">
        <v>20</v>
      </c>
      <c r="AE79" s="160">
        <v>3</v>
      </c>
      <c r="AF79" s="159">
        <v>3835</v>
      </c>
      <c r="AG79" s="158">
        <v>3787</v>
      </c>
      <c r="AH79" s="158">
        <v>40</v>
      </c>
      <c r="AI79" s="158">
        <v>15</v>
      </c>
      <c r="AJ79" s="158">
        <v>0</v>
      </c>
      <c r="AK79" s="158">
        <v>0</v>
      </c>
      <c r="AL79" s="160">
        <v>0</v>
      </c>
      <c r="AM79" s="159">
        <v>1472</v>
      </c>
      <c r="AN79" s="158">
        <v>851</v>
      </c>
      <c r="AO79" s="158">
        <v>6</v>
      </c>
      <c r="AP79" s="158">
        <v>0</v>
      </c>
      <c r="AQ79" s="158">
        <v>28</v>
      </c>
      <c r="AR79" s="158">
        <v>0</v>
      </c>
      <c r="AS79" s="157">
        <v>0</v>
      </c>
      <c r="AT79" s="203">
        <v>24644</v>
      </c>
      <c r="AU79" s="202">
        <v>41288</v>
      </c>
      <c r="AV79" s="201">
        <v>6099</v>
      </c>
      <c r="AW79" s="200">
        <v>0.72278842233999185</v>
      </c>
    </row>
    <row r="80" spans="1:49" s="186" customFormat="1" ht="19.5" customHeight="1" x14ac:dyDescent="0.15">
      <c r="A80" s="212" t="s">
        <v>111</v>
      </c>
      <c r="B80" s="211">
        <v>2794</v>
      </c>
      <c r="C80" s="206">
        <v>12</v>
      </c>
      <c r="D80" s="206">
        <v>514</v>
      </c>
      <c r="E80" s="206">
        <v>305</v>
      </c>
      <c r="F80" s="209">
        <f t="shared" si="31"/>
        <v>3625</v>
      </c>
      <c r="G80" s="210">
        <v>11692</v>
      </c>
      <c r="H80" s="206">
        <v>2629</v>
      </c>
      <c r="I80" s="207">
        <f t="shared" si="32"/>
        <v>14321</v>
      </c>
      <c r="J80" s="210">
        <v>1</v>
      </c>
      <c r="K80" s="206">
        <v>47</v>
      </c>
      <c r="L80" s="207">
        <f t="shared" si="33"/>
        <v>48</v>
      </c>
      <c r="M80" s="168">
        <v>10</v>
      </c>
      <c r="N80" s="158">
        <v>0</v>
      </c>
      <c r="O80" s="158">
        <v>0</v>
      </c>
      <c r="P80" s="158">
        <v>5</v>
      </c>
      <c r="Q80" s="208">
        <v>33</v>
      </c>
      <c r="R80" s="206">
        <v>25</v>
      </c>
      <c r="S80" s="209">
        <f t="shared" si="34"/>
        <v>58</v>
      </c>
      <c r="T80" s="208">
        <v>7596</v>
      </c>
      <c r="U80" s="206">
        <v>1634</v>
      </c>
      <c r="V80" s="158">
        <v>0</v>
      </c>
      <c r="W80" s="207">
        <v>931</v>
      </c>
      <c r="X80" s="208">
        <v>253</v>
      </c>
      <c r="Y80" s="206">
        <v>51</v>
      </c>
      <c r="Z80" s="206">
        <v>0</v>
      </c>
      <c r="AA80" s="205">
        <v>0</v>
      </c>
      <c r="AB80" s="204">
        <f t="shared" si="35"/>
        <v>304</v>
      </c>
      <c r="AC80" s="161">
        <v>41</v>
      </c>
      <c r="AD80" s="159">
        <v>154</v>
      </c>
      <c r="AE80" s="160">
        <v>6</v>
      </c>
      <c r="AF80" s="159">
        <v>2955</v>
      </c>
      <c r="AG80" s="158">
        <v>2394</v>
      </c>
      <c r="AH80" s="158">
        <v>511</v>
      </c>
      <c r="AI80" s="158">
        <v>285</v>
      </c>
      <c r="AJ80" s="158">
        <v>32</v>
      </c>
      <c r="AK80" s="158">
        <v>0</v>
      </c>
      <c r="AL80" s="160">
        <v>0</v>
      </c>
      <c r="AM80" s="159">
        <v>919</v>
      </c>
      <c r="AN80" s="158">
        <v>526</v>
      </c>
      <c r="AO80" s="158">
        <v>51</v>
      </c>
      <c r="AP80" s="158">
        <v>0</v>
      </c>
      <c r="AQ80" s="158">
        <v>1</v>
      </c>
      <c r="AR80" s="158">
        <v>0</v>
      </c>
      <c r="AS80" s="157">
        <v>0</v>
      </c>
      <c r="AT80" s="203">
        <v>18037</v>
      </c>
      <c r="AU80" s="202">
        <v>30122</v>
      </c>
      <c r="AV80" s="201">
        <v>3003</v>
      </c>
      <c r="AW80" s="200">
        <v>0.81642343411772922</v>
      </c>
    </row>
    <row r="81" spans="1:49" s="186" customFormat="1" ht="19.5" customHeight="1" x14ac:dyDescent="0.15">
      <c r="A81" s="212" t="s">
        <v>112</v>
      </c>
      <c r="B81" s="211">
        <v>1402</v>
      </c>
      <c r="C81" s="206">
        <v>13</v>
      </c>
      <c r="D81" s="206">
        <v>237</v>
      </c>
      <c r="E81" s="206">
        <v>216</v>
      </c>
      <c r="F81" s="209">
        <f t="shared" si="31"/>
        <v>1868</v>
      </c>
      <c r="G81" s="210">
        <v>6094</v>
      </c>
      <c r="H81" s="206">
        <v>3191</v>
      </c>
      <c r="I81" s="207">
        <f t="shared" si="32"/>
        <v>9285</v>
      </c>
      <c r="J81" s="210">
        <v>1</v>
      </c>
      <c r="K81" s="206">
        <v>35</v>
      </c>
      <c r="L81" s="207">
        <f t="shared" si="33"/>
        <v>36</v>
      </c>
      <c r="M81" s="168">
        <v>8</v>
      </c>
      <c r="N81" s="158">
        <v>1</v>
      </c>
      <c r="O81" s="158">
        <v>0</v>
      </c>
      <c r="P81" s="158">
        <v>0</v>
      </c>
      <c r="Q81" s="208">
        <v>24</v>
      </c>
      <c r="R81" s="206">
        <v>20</v>
      </c>
      <c r="S81" s="209">
        <f t="shared" si="34"/>
        <v>44</v>
      </c>
      <c r="T81" s="208">
        <v>3879</v>
      </c>
      <c r="U81" s="206">
        <v>1027</v>
      </c>
      <c r="V81" s="158">
        <v>0</v>
      </c>
      <c r="W81" s="207">
        <v>562</v>
      </c>
      <c r="X81" s="208">
        <v>83</v>
      </c>
      <c r="Y81" s="206">
        <v>36</v>
      </c>
      <c r="Z81" s="206">
        <v>0</v>
      </c>
      <c r="AA81" s="205">
        <v>0</v>
      </c>
      <c r="AB81" s="204">
        <f t="shared" si="35"/>
        <v>119</v>
      </c>
      <c r="AC81" s="161">
        <v>1</v>
      </c>
      <c r="AD81" s="159">
        <v>26</v>
      </c>
      <c r="AE81" s="160">
        <v>2</v>
      </c>
      <c r="AF81" s="159">
        <v>1513</v>
      </c>
      <c r="AG81" s="158">
        <v>1367</v>
      </c>
      <c r="AH81" s="158">
        <v>131</v>
      </c>
      <c r="AI81" s="158">
        <v>76</v>
      </c>
      <c r="AJ81" s="158">
        <v>0</v>
      </c>
      <c r="AK81" s="158">
        <v>0</v>
      </c>
      <c r="AL81" s="160">
        <v>0</v>
      </c>
      <c r="AM81" s="159">
        <v>513</v>
      </c>
      <c r="AN81" s="158">
        <v>343</v>
      </c>
      <c r="AO81" s="158">
        <v>0</v>
      </c>
      <c r="AP81" s="158">
        <v>0</v>
      </c>
      <c r="AQ81" s="158">
        <v>0</v>
      </c>
      <c r="AR81" s="158">
        <v>0</v>
      </c>
      <c r="AS81" s="157">
        <v>0</v>
      </c>
      <c r="AT81" s="203">
        <v>11230</v>
      </c>
      <c r="AU81" s="202">
        <v>17327</v>
      </c>
      <c r="AV81" s="201">
        <v>3463</v>
      </c>
      <c r="AW81" s="200">
        <v>0.65632740980075388</v>
      </c>
    </row>
    <row r="82" spans="1:49" s="186" customFormat="1" ht="19.5" customHeight="1" thickBot="1" x14ac:dyDescent="0.2">
      <c r="A82" s="212" t="s">
        <v>113</v>
      </c>
      <c r="B82" s="211">
        <v>2246</v>
      </c>
      <c r="C82" s="206">
        <v>37</v>
      </c>
      <c r="D82" s="206">
        <v>257</v>
      </c>
      <c r="E82" s="206">
        <v>203</v>
      </c>
      <c r="F82" s="209">
        <f t="shared" si="31"/>
        <v>2743</v>
      </c>
      <c r="G82" s="210">
        <v>10345</v>
      </c>
      <c r="H82" s="206">
        <v>3378</v>
      </c>
      <c r="I82" s="207">
        <f t="shared" si="32"/>
        <v>13723</v>
      </c>
      <c r="J82" s="210">
        <v>1</v>
      </c>
      <c r="K82" s="206">
        <v>31</v>
      </c>
      <c r="L82" s="207">
        <f t="shared" si="33"/>
        <v>32</v>
      </c>
      <c r="M82" s="168">
        <v>13</v>
      </c>
      <c r="N82" s="158">
        <v>0</v>
      </c>
      <c r="O82" s="158">
        <v>0</v>
      </c>
      <c r="P82" s="158">
        <v>1</v>
      </c>
      <c r="Q82" s="208">
        <v>11</v>
      </c>
      <c r="R82" s="206">
        <v>51</v>
      </c>
      <c r="S82" s="209">
        <f t="shared" si="34"/>
        <v>62</v>
      </c>
      <c r="T82" s="208">
        <v>6457</v>
      </c>
      <c r="U82" s="206">
        <v>1254</v>
      </c>
      <c r="V82" s="158">
        <v>387</v>
      </c>
      <c r="W82" s="207">
        <v>940</v>
      </c>
      <c r="X82" s="208">
        <v>148</v>
      </c>
      <c r="Y82" s="206">
        <v>46</v>
      </c>
      <c r="Z82" s="206">
        <v>0</v>
      </c>
      <c r="AA82" s="205">
        <v>0</v>
      </c>
      <c r="AB82" s="204">
        <f t="shared" si="35"/>
        <v>194</v>
      </c>
      <c r="AC82" s="161">
        <v>266</v>
      </c>
      <c r="AD82" s="159">
        <v>103</v>
      </c>
      <c r="AE82" s="160">
        <v>1</v>
      </c>
      <c r="AF82" s="159">
        <v>2093</v>
      </c>
      <c r="AG82" s="158">
        <v>1919</v>
      </c>
      <c r="AH82" s="158">
        <v>168</v>
      </c>
      <c r="AI82" s="158">
        <v>75</v>
      </c>
      <c r="AJ82" s="158">
        <v>2</v>
      </c>
      <c r="AK82" s="158">
        <v>0</v>
      </c>
      <c r="AL82" s="160">
        <v>1</v>
      </c>
      <c r="AM82" s="159">
        <v>1201</v>
      </c>
      <c r="AN82" s="158">
        <v>688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03">
        <v>16523</v>
      </c>
      <c r="AU82" s="202">
        <v>26900</v>
      </c>
      <c r="AV82" s="201">
        <v>3662</v>
      </c>
      <c r="AW82" s="200">
        <v>0.75384391168111931</v>
      </c>
    </row>
    <row r="83" spans="1:49" ht="19.5" customHeight="1" thickBot="1" x14ac:dyDescent="0.2">
      <c r="A83" s="154" t="s">
        <v>136</v>
      </c>
      <c r="B83" s="151">
        <f t="shared" ref="B83:AS83" si="36">SUM(B77:B82)</f>
        <v>12632</v>
      </c>
      <c r="C83" s="150">
        <f t="shared" si="36"/>
        <v>138</v>
      </c>
      <c r="D83" s="150">
        <f t="shared" si="36"/>
        <v>1996</v>
      </c>
      <c r="E83" s="150">
        <f t="shared" si="36"/>
        <v>1492</v>
      </c>
      <c r="F83" s="152">
        <f t="shared" si="36"/>
        <v>16258</v>
      </c>
      <c r="G83" s="151">
        <f t="shared" si="36"/>
        <v>52707</v>
      </c>
      <c r="H83" s="150">
        <f t="shared" si="36"/>
        <v>18554</v>
      </c>
      <c r="I83" s="152">
        <f t="shared" si="36"/>
        <v>71261</v>
      </c>
      <c r="J83" s="151">
        <f t="shared" si="36"/>
        <v>8</v>
      </c>
      <c r="K83" s="150">
        <f t="shared" si="36"/>
        <v>299</v>
      </c>
      <c r="L83" s="152">
        <f t="shared" si="36"/>
        <v>307</v>
      </c>
      <c r="M83" s="153">
        <f t="shared" si="36"/>
        <v>58</v>
      </c>
      <c r="N83" s="150">
        <f t="shared" si="36"/>
        <v>2</v>
      </c>
      <c r="O83" s="150">
        <f t="shared" si="36"/>
        <v>1</v>
      </c>
      <c r="P83" s="149">
        <f t="shared" si="36"/>
        <v>13</v>
      </c>
      <c r="Q83" s="151">
        <f t="shared" si="36"/>
        <v>127</v>
      </c>
      <c r="R83" s="150">
        <f t="shared" si="36"/>
        <v>226</v>
      </c>
      <c r="S83" s="152">
        <f t="shared" si="36"/>
        <v>353</v>
      </c>
      <c r="T83" s="218">
        <f t="shared" si="36"/>
        <v>34521</v>
      </c>
      <c r="U83" s="217">
        <f t="shared" si="36"/>
        <v>8336</v>
      </c>
      <c r="V83" s="217">
        <f t="shared" si="36"/>
        <v>1708</v>
      </c>
      <c r="W83" s="216">
        <f t="shared" si="36"/>
        <v>4772</v>
      </c>
      <c r="X83" s="153">
        <f t="shared" si="36"/>
        <v>1075</v>
      </c>
      <c r="Y83" s="150">
        <f t="shared" si="36"/>
        <v>235</v>
      </c>
      <c r="Z83" s="150">
        <f t="shared" si="36"/>
        <v>0</v>
      </c>
      <c r="AA83" s="150">
        <f t="shared" si="36"/>
        <v>0</v>
      </c>
      <c r="AB83" s="149">
        <f t="shared" si="36"/>
        <v>1310</v>
      </c>
      <c r="AC83" s="148">
        <f t="shared" si="36"/>
        <v>736</v>
      </c>
      <c r="AD83" s="153">
        <f t="shared" si="36"/>
        <v>344</v>
      </c>
      <c r="AE83" s="149">
        <f t="shared" si="36"/>
        <v>12</v>
      </c>
      <c r="AF83" s="151">
        <f t="shared" si="36"/>
        <v>13164</v>
      </c>
      <c r="AG83" s="150">
        <f t="shared" si="36"/>
        <v>12051</v>
      </c>
      <c r="AH83" s="150">
        <f t="shared" si="36"/>
        <v>1032</v>
      </c>
      <c r="AI83" s="150">
        <f t="shared" si="36"/>
        <v>523</v>
      </c>
      <c r="AJ83" s="150">
        <f t="shared" si="36"/>
        <v>34</v>
      </c>
      <c r="AK83" s="150">
        <f t="shared" si="36"/>
        <v>0</v>
      </c>
      <c r="AL83" s="152">
        <f t="shared" si="36"/>
        <v>1</v>
      </c>
      <c r="AM83" s="151">
        <f t="shared" si="36"/>
        <v>5605</v>
      </c>
      <c r="AN83" s="150">
        <f t="shared" si="36"/>
        <v>2950</v>
      </c>
      <c r="AO83" s="150">
        <f t="shared" si="36"/>
        <v>57</v>
      </c>
      <c r="AP83" s="150">
        <f t="shared" si="36"/>
        <v>0</v>
      </c>
      <c r="AQ83" s="150">
        <f t="shared" si="36"/>
        <v>31</v>
      </c>
      <c r="AR83" s="150">
        <f t="shared" si="36"/>
        <v>0</v>
      </c>
      <c r="AS83" s="152">
        <f t="shared" si="36"/>
        <v>0</v>
      </c>
      <c r="AT83" s="147">
        <v>88093</v>
      </c>
      <c r="AU83" s="148">
        <v>144226</v>
      </c>
      <c r="AV83" s="147">
        <v>20541</v>
      </c>
      <c r="AW83" s="146">
        <v>0.73963317943896378</v>
      </c>
    </row>
    <row r="84" spans="1:49" s="186" customFormat="1" ht="19.5" customHeight="1" x14ac:dyDescent="0.15">
      <c r="A84" s="212" t="s">
        <v>114</v>
      </c>
      <c r="B84" s="211">
        <v>959</v>
      </c>
      <c r="C84" s="206">
        <v>3</v>
      </c>
      <c r="D84" s="206">
        <v>210</v>
      </c>
      <c r="E84" s="206">
        <v>205</v>
      </c>
      <c r="F84" s="209">
        <f>SUM(B84:E84)</f>
        <v>1377</v>
      </c>
      <c r="G84" s="210">
        <v>5862</v>
      </c>
      <c r="H84" s="206">
        <v>2796</v>
      </c>
      <c r="I84" s="207">
        <f>SUM(G84:H84)</f>
        <v>8658</v>
      </c>
      <c r="J84" s="210">
        <v>2</v>
      </c>
      <c r="K84" s="206">
        <v>50</v>
      </c>
      <c r="L84" s="207">
        <f>SUM(J84:K84)</f>
        <v>52</v>
      </c>
      <c r="M84" s="168">
        <v>12</v>
      </c>
      <c r="N84" s="158">
        <v>0</v>
      </c>
      <c r="O84" s="158">
        <v>0</v>
      </c>
      <c r="P84" s="158">
        <v>2</v>
      </c>
      <c r="Q84" s="208">
        <v>15</v>
      </c>
      <c r="R84" s="215">
        <v>11</v>
      </c>
      <c r="S84" s="209">
        <f>SUM(Q84:R84)</f>
        <v>26</v>
      </c>
      <c r="T84" s="208">
        <v>3089</v>
      </c>
      <c r="U84" s="206">
        <v>565</v>
      </c>
      <c r="V84" s="158">
        <v>0</v>
      </c>
      <c r="W84" s="207">
        <v>523</v>
      </c>
      <c r="X84" s="208">
        <v>86</v>
      </c>
      <c r="Y84" s="206">
        <v>18</v>
      </c>
      <c r="Z84" s="206">
        <v>0</v>
      </c>
      <c r="AA84" s="205">
        <v>0</v>
      </c>
      <c r="AB84" s="204">
        <f>SUM(X84:AA84)</f>
        <v>104</v>
      </c>
      <c r="AC84" s="161">
        <v>34</v>
      </c>
      <c r="AD84" s="159">
        <v>1</v>
      </c>
      <c r="AE84" s="160">
        <v>0</v>
      </c>
      <c r="AF84" s="173">
        <v>1236</v>
      </c>
      <c r="AG84" s="158">
        <v>1227</v>
      </c>
      <c r="AH84" s="172">
        <v>6</v>
      </c>
      <c r="AI84" s="158">
        <v>1</v>
      </c>
      <c r="AJ84" s="158">
        <v>0</v>
      </c>
      <c r="AK84" s="158">
        <v>0</v>
      </c>
      <c r="AL84" s="160">
        <v>0</v>
      </c>
      <c r="AM84" s="159">
        <v>296</v>
      </c>
      <c r="AN84" s="158">
        <v>152</v>
      </c>
      <c r="AO84" s="158">
        <v>0</v>
      </c>
      <c r="AP84" s="158">
        <v>0</v>
      </c>
      <c r="AQ84" s="158">
        <v>37</v>
      </c>
      <c r="AR84" s="158">
        <v>5</v>
      </c>
      <c r="AS84" s="157">
        <v>0</v>
      </c>
      <c r="AT84" s="203">
        <v>10137</v>
      </c>
      <c r="AU84" s="214">
        <v>14965</v>
      </c>
      <c r="AV84" s="213">
        <v>3066</v>
      </c>
      <c r="AW84" s="200">
        <v>0.67706167706167708</v>
      </c>
    </row>
    <row r="85" spans="1:49" s="186" customFormat="1" ht="19.5" customHeight="1" x14ac:dyDescent="0.15">
      <c r="A85" s="212" t="s">
        <v>115</v>
      </c>
      <c r="B85" s="211">
        <v>1483</v>
      </c>
      <c r="C85" s="206">
        <v>9</v>
      </c>
      <c r="D85" s="206">
        <v>284</v>
      </c>
      <c r="E85" s="206">
        <v>183</v>
      </c>
      <c r="F85" s="209">
        <f>SUM(B85:E85)</f>
        <v>1959</v>
      </c>
      <c r="G85" s="210">
        <v>8110</v>
      </c>
      <c r="H85" s="206">
        <v>2408</v>
      </c>
      <c r="I85" s="207">
        <f>SUM(G85:H85)</f>
        <v>10518</v>
      </c>
      <c r="J85" s="210">
        <v>1</v>
      </c>
      <c r="K85" s="206">
        <v>30</v>
      </c>
      <c r="L85" s="207">
        <f>SUM(J85:K85)</f>
        <v>31</v>
      </c>
      <c r="M85" s="168">
        <v>6</v>
      </c>
      <c r="N85" s="158">
        <v>0</v>
      </c>
      <c r="O85" s="158">
        <v>0</v>
      </c>
      <c r="P85" s="158">
        <v>1</v>
      </c>
      <c r="Q85" s="208">
        <v>17</v>
      </c>
      <c r="R85" s="206">
        <v>18</v>
      </c>
      <c r="S85" s="209">
        <f>SUM(Q85:R85)</f>
        <v>35</v>
      </c>
      <c r="T85" s="208">
        <v>4074</v>
      </c>
      <c r="U85" s="206">
        <v>732</v>
      </c>
      <c r="V85" s="158">
        <v>0</v>
      </c>
      <c r="W85" s="207">
        <v>686</v>
      </c>
      <c r="X85" s="208">
        <v>110</v>
      </c>
      <c r="Y85" s="206">
        <v>20</v>
      </c>
      <c r="Z85" s="206">
        <v>0</v>
      </c>
      <c r="AA85" s="205">
        <v>0</v>
      </c>
      <c r="AB85" s="204">
        <f>SUM(X85:AA85)</f>
        <v>130</v>
      </c>
      <c r="AC85" s="161">
        <v>6</v>
      </c>
      <c r="AD85" s="159">
        <v>5</v>
      </c>
      <c r="AE85" s="160">
        <v>1</v>
      </c>
      <c r="AF85" s="159">
        <v>1558</v>
      </c>
      <c r="AG85" s="158">
        <v>1507</v>
      </c>
      <c r="AH85" s="158">
        <v>26</v>
      </c>
      <c r="AI85" s="158">
        <v>6</v>
      </c>
      <c r="AJ85" s="158">
        <v>0</v>
      </c>
      <c r="AK85" s="158">
        <v>0</v>
      </c>
      <c r="AL85" s="160">
        <v>2</v>
      </c>
      <c r="AM85" s="159">
        <v>821</v>
      </c>
      <c r="AN85" s="158">
        <v>347</v>
      </c>
      <c r="AO85" s="158">
        <v>0</v>
      </c>
      <c r="AP85" s="158">
        <v>0</v>
      </c>
      <c r="AQ85" s="158">
        <v>3</v>
      </c>
      <c r="AR85" s="158">
        <v>1</v>
      </c>
      <c r="AS85" s="157">
        <v>0</v>
      </c>
      <c r="AT85" s="203">
        <v>12562</v>
      </c>
      <c r="AU85" s="202">
        <v>19196</v>
      </c>
      <c r="AV85" s="201">
        <v>2636</v>
      </c>
      <c r="AW85" s="200">
        <v>0.77105913671800719</v>
      </c>
    </row>
    <row r="86" spans="1:49" s="186" customFormat="1" ht="19.5" customHeight="1" x14ac:dyDescent="0.15">
      <c r="A86" s="212" t="s">
        <v>116</v>
      </c>
      <c r="B86" s="211">
        <v>1880</v>
      </c>
      <c r="C86" s="206">
        <v>9</v>
      </c>
      <c r="D86" s="206">
        <v>509</v>
      </c>
      <c r="E86" s="206">
        <v>226</v>
      </c>
      <c r="F86" s="209">
        <f>SUM(B86:E86)</f>
        <v>2624</v>
      </c>
      <c r="G86" s="210">
        <v>12039</v>
      </c>
      <c r="H86" s="206">
        <v>2596</v>
      </c>
      <c r="I86" s="207">
        <f>SUM(G86:H86)</f>
        <v>14635</v>
      </c>
      <c r="J86" s="210">
        <v>2</v>
      </c>
      <c r="K86" s="206">
        <v>41</v>
      </c>
      <c r="L86" s="207">
        <f>SUM(J86:K86)</f>
        <v>43</v>
      </c>
      <c r="M86" s="168">
        <v>11</v>
      </c>
      <c r="N86" s="158">
        <v>0</v>
      </c>
      <c r="O86" s="158">
        <v>0</v>
      </c>
      <c r="P86" s="158">
        <v>1</v>
      </c>
      <c r="Q86" s="208">
        <v>41</v>
      </c>
      <c r="R86" s="206">
        <v>12</v>
      </c>
      <c r="S86" s="209">
        <f>SUM(Q86:R86)</f>
        <v>53</v>
      </c>
      <c r="T86" s="208">
        <v>5915</v>
      </c>
      <c r="U86" s="206">
        <v>1247</v>
      </c>
      <c r="V86" s="158">
        <v>0</v>
      </c>
      <c r="W86" s="207">
        <v>945</v>
      </c>
      <c r="X86" s="208">
        <v>205</v>
      </c>
      <c r="Y86" s="206">
        <v>42</v>
      </c>
      <c r="Z86" s="206">
        <v>0</v>
      </c>
      <c r="AA86" s="205">
        <v>0</v>
      </c>
      <c r="AB86" s="204">
        <f>SUM(X86:AA86)</f>
        <v>247</v>
      </c>
      <c r="AC86" s="161">
        <v>181</v>
      </c>
      <c r="AD86" s="159">
        <v>39</v>
      </c>
      <c r="AE86" s="160">
        <v>1</v>
      </c>
      <c r="AF86" s="159">
        <v>2365</v>
      </c>
      <c r="AG86" s="158">
        <v>2178</v>
      </c>
      <c r="AH86" s="158">
        <v>165</v>
      </c>
      <c r="AI86" s="158">
        <v>66</v>
      </c>
      <c r="AJ86" s="158">
        <v>5</v>
      </c>
      <c r="AK86" s="158">
        <v>0</v>
      </c>
      <c r="AL86" s="160">
        <v>0</v>
      </c>
      <c r="AM86" s="159">
        <v>930</v>
      </c>
      <c r="AN86" s="158">
        <v>551</v>
      </c>
      <c r="AO86" s="158">
        <v>6</v>
      </c>
      <c r="AP86" s="158">
        <v>0</v>
      </c>
      <c r="AQ86" s="158">
        <v>9</v>
      </c>
      <c r="AR86" s="158">
        <v>0</v>
      </c>
      <c r="AS86" s="157">
        <v>0</v>
      </c>
      <c r="AT86" s="203">
        <v>17339</v>
      </c>
      <c r="AU86" s="202">
        <v>27085</v>
      </c>
      <c r="AV86" s="201">
        <v>2883</v>
      </c>
      <c r="AW86" s="200">
        <v>0.82261701400751619</v>
      </c>
    </row>
    <row r="87" spans="1:49" s="186" customFormat="1" ht="19.5" customHeight="1" thickBot="1" x14ac:dyDescent="0.2">
      <c r="A87" s="212" t="s">
        <v>117</v>
      </c>
      <c r="B87" s="211">
        <v>1108</v>
      </c>
      <c r="C87" s="206">
        <v>6</v>
      </c>
      <c r="D87" s="206">
        <v>186</v>
      </c>
      <c r="E87" s="206">
        <v>200</v>
      </c>
      <c r="F87" s="209">
        <f>SUM(B87:E87)</f>
        <v>1500</v>
      </c>
      <c r="G87" s="210">
        <v>5860</v>
      </c>
      <c r="H87" s="206">
        <v>2702</v>
      </c>
      <c r="I87" s="207">
        <f>SUM(G87:H87)</f>
        <v>8562</v>
      </c>
      <c r="J87" s="210">
        <v>0</v>
      </c>
      <c r="K87" s="206">
        <v>21</v>
      </c>
      <c r="L87" s="207">
        <f>SUM(J87:K87)</f>
        <v>21</v>
      </c>
      <c r="M87" s="168">
        <v>13</v>
      </c>
      <c r="N87" s="158">
        <v>0</v>
      </c>
      <c r="O87" s="158">
        <v>0</v>
      </c>
      <c r="P87" s="158">
        <v>1</v>
      </c>
      <c r="Q87" s="208">
        <v>15</v>
      </c>
      <c r="R87" s="206">
        <v>16</v>
      </c>
      <c r="S87" s="209">
        <f>SUM(Q87:R87)</f>
        <v>31</v>
      </c>
      <c r="T87" s="208">
        <v>3095</v>
      </c>
      <c r="U87" s="206">
        <v>333</v>
      </c>
      <c r="V87" s="158">
        <v>0</v>
      </c>
      <c r="W87" s="207">
        <v>615</v>
      </c>
      <c r="X87" s="208">
        <v>111</v>
      </c>
      <c r="Y87" s="206">
        <v>16</v>
      </c>
      <c r="Z87" s="206">
        <v>0</v>
      </c>
      <c r="AA87" s="205">
        <v>0</v>
      </c>
      <c r="AB87" s="204">
        <f>SUM(X87:AA87)</f>
        <v>127</v>
      </c>
      <c r="AC87" s="161">
        <v>1</v>
      </c>
      <c r="AD87" s="159">
        <v>14</v>
      </c>
      <c r="AE87" s="160">
        <v>0</v>
      </c>
      <c r="AF87" s="159">
        <v>1190</v>
      </c>
      <c r="AG87" s="158">
        <v>951</v>
      </c>
      <c r="AH87" s="158">
        <v>236</v>
      </c>
      <c r="AI87" s="158">
        <v>114</v>
      </c>
      <c r="AJ87" s="158">
        <v>1</v>
      </c>
      <c r="AK87" s="158">
        <v>0</v>
      </c>
      <c r="AL87" s="160">
        <v>0</v>
      </c>
      <c r="AM87" s="159">
        <v>372</v>
      </c>
      <c r="AN87" s="158">
        <v>176</v>
      </c>
      <c r="AO87" s="158">
        <v>0</v>
      </c>
      <c r="AP87" s="158">
        <v>0</v>
      </c>
      <c r="AQ87" s="158">
        <v>1</v>
      </c>
      <c r="AR87" s="158">
        <v>0</v>
      </c>
      <c r="AS87" s="157">
        <v>0</v>
      </c>
      <c r="AT87" s="203">
        <v>10132</v>
      </c>
      <c r="AU87" s="202">
        <v>14963</v>
      </c>
      <c r="AV87" s="201">
        <v>2942</v>
      </c>
      <c r="AW87" s="200">
        <v>0.68441952814762907</v>
      </c>
    </row>
    <row r="88" spans="1:49" ht="19.5" customHeight="1" thickBot="1" x14ac:dyDescent="0.2">
      <c r="A88" s="154" t="s">
        <v>136</v>
      </c>
      <c r="B88" s="151">
        <f t="shared" ref="B88:AS88" si="37">SUM(B84:B87)</f>
        <v>5430</v>
      </c>
      <c r="C88" s="150">
        <f t="shared" si="37"/>
        <v>27</v>
      </c>
      <c r="D88" s="150">
        <f t="shared" si="37"/>
        <v>1189</v>
      </c>
      <c r="E88" s="150">
        <f t="shared" si="37"/>
        <v>814</v>
      </c>
      <c r="F88" s="152">
        <f t="shared" si="37"/>
        <v>7460</v>
      </c>
      <c r="G88" s="151">
        <f t="shared" si="37"/>
        <v>31871</v>
      </c>
      <c r="H88" s="150">
        <f t="shared" si="37"/>
        <v>10502</v>
      </c>
      <c r="I88" s="152">
        <f t="shared" si="37"/>
        <v>42373</v>
      </c>
      <c r="J88" s="151">
        <f t="shared" si="37"/>
        <v>5</v>
      </c>
      <c r="K88" s="150">
        <f t="shared" si="37"/>
        <v>142</v>
      </c>
      <c r="L88" s="152">
        <f t="shared" si="37"/>
        <v>147</v>
      </c>
      <c r="M88" s="153">
        <f t="shared" si="37"/>
        <v>42</v>
      </c>
      <c r="N88" s="150">
        <f t="shared" si="37"/>
        <v>0</v>
      </c>
      <c r="O88" s="150">
        <f t="shared" si="37"/>
        <v>0</v>
      </c>
      <c r="P88" s="149">
        <f t="shared" si="37"/>
        <v>5</v>
      </c>
      <c r="Q88" s="151">
        <f t="shared" si="37"/>
        <v>88</v>
      </c>
      <c r="R88" s="150">
        <f t="shared" si="37"/>
        <v>57</v>
      </c>
      <c r="S88" s="152">
        <f t="shared" si="37"/>
        <v>145</v>
      </c>
      <c r="T88" s="218">
        <f t="shared" si="37"/>
        <v>16173</v>
      </c>
      <c r="U88" s="217">
        <f t="shared" si="37"/>
        <v>2877</v>
      </c>
      <c r="V88" s="217">
        <f t="shared" si="37"/>
        <v>0</v>
      </c>
      <c r="W88" s="216">
        <f t="shared" si="37"/>
        <v>2769</v>
      </c>
      <c r="X88" s="153">
        <f t="shared" si="37"/>
        <v>512</v>
      </c>
      <c r="Y88" s="150">
        <f t="shared" si="37"/>
        <v>96</v>
      </c>
      <c r="Z88" s="150">
        <f t="shared" si="37"/>
        <v>0</v>
      </c>
      <c r="AA88" s="150">
        <f t="shared" si="37"/>
        <v>0</v>
      </c>
      <c r="AB88" s="149">
        <f t="shared" si="37"/>
        <v>608</v>
      </c>
      <c r="AC88" s="148">
        <f t="shared" si="37"/>
        <v>222</v>
      </c>
      <c r="AD88" s="153">
        <f t="shared" si="37"/>
        <v>59</v>
      </c>
      <c r="AE88" s="149">
        <f t="shared" si="37"/>
        <v>2</v>
      </c>
      <c r="AF88" s="151">
        <f t="shared" si="37"/>
        <v>6349</v>
      </c>
      <c r="AG88" s="150">
        <f t="shared" si="37"/>
        <v>5863</v>
      </c>
      <c r="AH88" s="150">
        <f t="shared" si="37"/>
        <v>433</v>
      </c>
      <c r="AI88" s="150">
        <f t="shared" si="37"/>
        <v>187</v>
      </c>
      <c r="AJ88" s="150">
        <f t="shared" si="37"/>
        <v>6</v>
      </c>
      <c r="AK88" s="150">
        <f t="shared" si="37"/>
        <v>0</v>
      </c>
      <c r="AL88" s="152">
        <f t="shared" si="37"/>
        <v>2</v>
      </c>
      <c r="AM88" s="151">
        <f t="shared" si="37"/>
        <v>2419</v>
      </c>
      <c r="AN88" s="150">
        <f t="shared" si="37"/>
        <v>1226</v>
      </c>
      <c r="AO88" s="150">
        <f t="shared" si="37"/>
        <v>6</v>
      </c>
      <c r="AP88" s="150">
        <f t="shared" si="37"/>
        <v>0</v>
      </c>
      <c r="AQ88" s="150">
        <f t="shared" si="37"/>
        <v>50</v>
      </c>
      <c r="AR88" s="150">
        <f t="shared" si="37"/>
        <v>6</v>
      </c>
      <c r="AS88" s="152">
        <f t="shared" si="37"/>
        <v>0</v>
      </c>
      <c r="AT88" s="147">
        <v>50170</v>
      </c>
      <c r="AU88" s="148">
        <v>76209</v>
      </c>
      <c r="AV88" s="147">
        <v>11527</v>
      </c>
      <c r="AW88" s="146">
        <v>0.75215349397021691</v>
      </c>
    </row>
    <row r="89" spans="1:49" s="186" customFormat="1" ht="19.5" customHeight="1" x14ac:dyDescent="0.15">
      <c r="A89" s="212" t="s">
        <v>118</v>
      </c>
      <c r="B89" s="211">
        <v>2331</v>
      </c>
      <c r="C89" s="206">
        <v>35</v>
      </c>
      <c r="D89" s="206">
        <v>343</v>
      </c>
      <c r="E89" s="206">
        <v>507</v>
      </c>
      <c r="F89" s="209">
        <f t="shared" ref="F89:F101" si="38">SUM(B89:E89)</f>
        <v>3216</v>
      </c>
      <c r="G89" s="210">
        <v>8954</v>
      </c>
      <c r="H89" s="206">
        <v>3772</v>
      </c>
      <c r="I89" s="207">
        <f t="shared" ref="I89:I101" si="39">SUM(G89:H89)</f>
        <v>12726</v>
      </c>
      <c r="J89" s="210">
        <v>17</v>
      </c>
      <c r="K89" s="206">
        <v>199</v>
      </c>
      <c r="L89" s="207">
        <f t="shared" ref="L89:L101" si="40">SUM(J89:K89)</f>
        <v>216</v>
      </c>
      <c r="M89" s="168">
        <v>19</v>
      </c>
      <c r="N89" s="158">
        <v>1</v>
      </c>
      <c r="O89" s="158">
        <v>0</v>
      </c>
      <c r="P89" s="158">
        <v>7</v>
      </c>
      <c r="Q89" s="208">
        <v>25</v>
      </c>
      <c r="R89" s="215">
        <v>92</v>
      </c>
      <c r="S89" s="209">
        <f t="shared" ref="S89:S101" si="41">SUM(Q89:R89)</f>
        <v>117</v>
      </c>
      <c r="T89" s="208">
        <v>7795</v>
      </c>
      <c r="U89" s="206">
        <v>3046</v>
      </c>
      <c r="V89" s="158">
        <v>0</v>
      </c>
      <c r="W89" s="207">
        <v>691</v>
      </c>
      <c r="X89" s="208">
        <v>145</v>
      </c>
      <c r="Y89" s="206">
        <v>34</v>
      </c>
      <c r="Z89" s="206">
        <v>0</v>
      </c>
      <c r="AA89" s="205">
        <v>0</v>
      </c>
      <c r="AB89" s="204">
        <f t="shared" ref="AB89:AB101" si="42">SUM(X89:AA89)</f>
        <v>179</v>
      </c>
      <c r="AC89" s="161">
        <v>320</v>
      </c>
      <c r="AD89" s="159">
        <v>45</v>
      </c>
      <c r="AE89" s="160">
        <v>4</v>
      </c>
      <c r="AF89" s="173">
        <v>2912</v>
      </c>
      <c r="AG89" s="158">
        <v>2666</v>
      </c>
      <c r="AH89" s="172">
        <v>157</v>
      </c>
      <c r="AI89" s="158">
        <v>84</v>
      </c>
      <c r="AJ89" s="158">
        <v>0</v>
      </c>
      <c r="AK89" s="158">
        <v>1</v>
      </c>
      <c r="AL89" s="160">
        <v>19</v>
      </c>
      <c r="AM89" s="159">
        <v>1096</v>
      </c>
      <c r="AN89" s="158">
        <v>719</v>
      </c>
      <c r="AO89" s="158">
        <v>0</v>
      </c>
      <c r="AP89" s="158">
        <v>0</v>
      </c>
      <c r="AQ89" s="158">
        <v>205</v>
      </c>
      <c r="AR89" s="158">
        <v>2</v>
      </c>
      <c r="AS89" s="157">
        <v>0</v>
      </c>
      <c r="AT89" s="203">
        <v>16282</v>
      </c>
      <c r="AU89" s="214">
        <v>28957</v>
      </c>
      <c r="AV89" s="213">
        <v>4532</v>
      </c>
      <c r="AW89" s="200">
        <v>0.70359893132170359</v>
      </c>
    </row>
    <row r="90" spans="1:49" s="186" customFormat="1" ht="19.5" customHeight="1" x14ac:dyDescent="0.15">
      <c r="A90" s="212" t="s">
        <v>119</v>
      </c>
      <c r="B90" s="211">
        <v>1395</v>
      </c>
      <c r="C90" s="206">
        <v>17</v>
      </c>
      <c r="D90" s="206">
        <v>216</v>
      </c>
      <c r="E90" s="206">
        <v>297</v>
      </c>
      <c r="F90" s="209">
        <f t="shared" si="38"/>
        <v>1925</v>
      </c>
      <c r="G90" s="210">
        <v>6303</v>
      </c>
      <c r="H90" s="206">
        <v>3862</v>
      </c>
      <c r="I90" s="207">
        <f t="shared" si="39"/>
        <v>10165</v>
      </c>
      <c r="J90" s="210">
        <v>0</v>
      </c>
      <c r="K90" s="206">
        <v>47</v>
      </c>
      <c r="L90" s="207">
        <f t="shared" si="40"/>
        <v>47</v>
      </c>
      <c r="M90" s="168">
        <v>0</v>
      </c>
      <c r="N90" s="158">
        <v>0</v>
      </c>
      <c r="O90" s="158">
        <v>0</v>
      </c>
      <c r="P90" s="158">
        <v>0</v>
      </c>
      <c r="Q90" s="208">
        <v>10</v>
      </c>
      <c r="R90" s="206">
        <v>55</v>
      </c>
      <c r="S90" s="209">
        <f t="shared" si="41"/>
        <v>65</v>
      </c>
      <c r="T90" s="208">
        <v>4814</v>
      </c>
      <c r="U90" s="206">
        <v>1400</v>
      </c>
      <c r="V90" s="158">
        <v>0</v>
      </c>
      <c r="W90" s="207">
        <v>610</v>
      </c>
      <c r="X90" s="208">
        <v>130</v>
      </c>
      <c r="Y90" s="206">
        <v>30</v>
      </c>
      <c r="Z90" s="206">
        <v>0</v>
      </c>
      <c r="AA90" s="205">
        <v>0</v>
      </c>
      <c r="AB90" s="204">
        <f t="shared" si="42"/>
        <v>160</v>
      </c>
      <c r="AC90" s="161">
        <v>82</v>
      </c>
      <c r="AD90" s="159">
        <v>47</v>
      </c>
      <c r="AE90" s="160">
        <v>1</v>
      </c>
      <c r="AF90" s="159">
        <v>1584</v>
      </c>
      <c r="AG90" s="158">
        <v>1436</v>
      </c>
      <c r="AH90" s="158">
        <v>134</v>
      </c>
      <c r="AI90" s="158">
        <v>47</v>
      </c>
      <c r="AJ90" s="158">
        <v>0</v>
      </c>
      <c r="AK90" s="158">
        <v>0</v>
      </c>
      <c r="AL90" s="160">
        <v>7</v>
      </c>
      <c r="AM90" s="159">
        <v>448</v>
      </c>
      <c r="AN90" s="158">
        <v>291</v>
      </c>
      <c r="AO90" s="158">
        <v>0</v>
      </c>
      <c r="AP90" s="158">
        <v>0</v>
      </c>
      <c r="AQ90" s="158">
        <v>29</v>
      </c>
      <c r="AR90" s="158">
        <v>6</v>
      </c>
      <c r="AS90" s="157">
        <v>0</v>
      </c>
      <c r="AT90" s="203">
        <v>12193</v>
      </c>
      <c r="AU90" s="202">
        <v>19429</v>
      </c>
      <c r="AV90" s="201">
        <v>4223</v>
      </c>
      <c r="AW90" s="200">
        <v>0.6200688637481554</v>
      </c>
    </row>
    <row r="91" spans="1:49" s="186" customFormat="1" ht="19.5" customHeight="1" x14ac:dyDescent="0.15">
      <c r="A91" s="212" t="s">
        <v>120</v>
      </c>
      <c r="B91" s="211">
        <v>1243</v>
      </c>
      <c r="C91" s="206">
        <v>24</v>
      </c>
      <c r="D91" s="206">
        <v>222</v>
      </c>
      <c r="E91" s="206">
        <v>258</v>
      </c>
      <c r="F91" s="209">
        <f t="shared" si="38"/>
        <v>1747</v>
      </c>
      <c r="G91" s="210">
        <v>7364</v>
      </c>
      <c r="H91" s="206">
        <v>3668</v>
      </c>
      <c r="I91" s="207">
        <f t="shared" si="39"/>
        <v>11032</v>
      </c>
      <c r="J91" s="210">
        <v>0</v>
      </c>
      <c r="K91" s="206">
        <v>88</v>
      </c>
      <c r="L91" s="207">
        <f t="shared" si="40"/>
        <v>88</v>
      </c>
      <c r="M91" s="168">
        <v>10</v>
      </c>
      <c r="N91" s="158">
        <v>0</v>
      </c>
      <c r="O91" s="158">
        <v>0</v>
      </c>
      <c r="P91" s="158">
        <v>2</v>
      </c>
      <c r="Q91" s="208">
        <v>17</v>
      </c>
      <c r="R91" s="206">
        <v>71</v>
      </c>
      <c r="S91" s="209">
        <f t="shared" si="41"/>
        <v>88</v>
      </c>
      <c r="T91" s="208">
        <v>4095</v>
      </c>
      <c r="U91" s="206">
        <v>1389</v>
      </c>
      <c r="V91" s="158">
        <v>0</v>
      </c>
      <c r="W91" s="207">
        <v>514</v>
      </c>
      <c r="X91" s="208">
        <v>126</v>
      </c>
      <c r="Y91" s="206">
        <v>31</v>
      </c>
      <c r="Z91" s="206">
        <v>0</v>
      </c>
      <c r="AA91" s="205">
        <v>0</v>
      </c>
      <c r="AB91" s="204">
        <f t="shared" si="42"/>
        <v>157</v>
      </c>
      <c r="AC91" s="161">
        <v>70</v>
      </c>
      <c r="AD91" s="159">
        <v>9</v>
      </c>
      <c r="AE91" s="160">
        <v>1</v>
      </c>
      <c r="AF91" s="159">
        <v>1586</v>
      </c>
      <c r="AG91" s="158">
        <v>1543</v>
      </c>
      <c r="AH91" s="158">
        <v>37</v>
      </c>
      <c r="AI91" s="158">
        <v>15</v>
      </c>
      <c r="AJ91" s="158">
        <v>0</v>
      </c>
      <c r="AK91" s="158">
        <v>0</v>
      </c>
      <c r="AL91" s="160">
        <v>0</v>
      </c>
      <c r="AM91" s="159">
        <v>209</v>
      </c>
      <c r="AN91" s="158">
        <v>105</v>
      </c>
      <c r="AO91" s="158">
        <v>0</v>
      </c>
      <c r="AP91" s="158">
        <v>0</v>
      </c>
      <c r="AQ91" s="158">
        <v>56</v>
      </c>
      <c r="AR91" s="158">
        <v>0</v>
      </c>
      <c r="AS91" s="157">
        <v>0</v>
      </c>
      <c r="AT91" s="203">
        <v>12918</v>
      </c>
      <c r="AU91" s="202">
        <v>19189</v>
      </c>
      <c r="AV91" s="201">
        <v>4048</v>
      </c>
      <c r="AW91" s="200">
        <v>0.6675126903553299</v>
      </c>
    </row>
    <row r="92" spans="1:49" s="186" customFormat="1" ht="19.5" customHeight="1" x14ac:dyDescent="0.15">
      <c r="A92" s="212" t="s">
        <v>121</v>
      </c>
      <c r="B92" s="211">
        <v>524</v>
      </c>
      <c r="C92" s="206">
        <v>5</v>
      </c>
      <c r="D92" s="206">
        <v>109</v>
      </c>
      <c r="E92" s="206">
        <v>201</v>
      </c>
      <c r="F92" s="209">
        <f t="shared" si="38"/>
        <v>839</v>
      </c>
      <c r="G92" s="210">
        <v>2512</v>
      </c>
      <c r="H92" s="206">
        <v>2624</v>
      </c>
      <c r="I92" s="207">
        <f t="shared" si="39"/>
        <v>5136</v>
      </c>
      <c r="J92" s="210">
        <v>0</v>
      </c>
      <c r="K92" s="206">
        <v>37</v>
      </c>
      <c r="L92" s="207">
        <f t="shared" si="40"/>
        <v>37</v>
      </c>
      <c r="M92" s="168">
        <v>4</v>
      </c>
      <c r="N92" s="158">
        <v>1</v>
      </c>
      <c r="O92" s="158">
        <v>0</v>
      </c>
      <c r="P92" s="158">
        <v>0</v>
      </c>
      <c r="Q92" s="208">
        <v>11</v>
      </c>
      <c r="R92" s="206">
        <v>30</v>
      </c>
      <c r="S92" s="209">
        <f t="shared" si="41"/>
        <v>41</v>
      </c>
      <c r="T92" s="208">
        <v>2053</v>
      </c>
      <c r="U92" s="206">
        <v>733</v>
      </c>
      <c r="V92" s="158">
        <v>0</v>
      </c>
      <c r="W92" s="207">
        <v>272</v>
      </c>
      <c r="X92" s="208">
        <v>46</v>
      </c>
      <c r="Y92" s="206">
        <v>6</v>
      </c>
      <c r="Z92" s="206">
        <v>0</v>
      </c>
      <c r="AA92" s="205">
        <v>0</v>
      </c>
      <c r="AB92" s="204">
        <f t="shared" si="42"/>
        <v>52</v>
      </c>
      <c r="AC92" s="161">
        <v>27</v>
      </c>
      <c r="AD92" s="159">
        <v>2</v>
      </c>
      <c r="AE92" s="160">
        <v>0</v>
      </c>
      <c r="AF92" s="159">
        <v>685</v>
      </c>
      <c r="AG92" s="158">
        <v>634</v>
      </c>
      <c r="AH92" s="158">
        <v>42</v>
      </c>
      <c r="AI92" s="158">
        <v>6</v>
      </c>
      <c r="AJ92" s="158">
        <v>0</v>
      </c>
      <c r="AK92" s="158">
        <v>0</v>
      </c>
      <c r="AL92" s="160">
        <v>0</v>
      </c>
      <c r="AM92" s="159">
        <v>83</v>
      </c>
      <c r="AN92" s="158">
        <v>54</v>
      </c>
      <c r="AO92" s="158">
        <v>0</v>
      </c>
      <c r="AP92" s="158">
        <v>0</v>
      </c>
      <c r="AQ92" s="158">
        <v>13</v>
      </c>
      <c r="AR92" s="158">
        <v>1</v>
      </c>
      <c r="AS92" s="157">
        <v>0</v>
      </c>
      <c r="AT92" s="203">
        <v>6044</v>
      </c>
      <c r="AU92" s="202">
        <v>9001</v>
      </c>
      <c r="AV92" s="201">
        <v>2871</v>
      </c>
      <c r="AW92" s="200">
        <v>0.48909657320872274</v>
      </c>
    </row>
    <row r="93" spans="1:49" s="186" customFormat="1" ht="19.5" customHeight="1" x14ac:dyDescent="0.15">
      <c r="A93" s="212" t="s">
        <v>122</v>
      </c>
      <c r="B93" s="211">
        <v>1310</v>
      </c>
      <c r="C93" s="206">
        <v>9</v>
      </c>
      <c r="D93" s="206">
        <v>210</v>
      </c>
      <c r="E93" s="206">
        <v>247</v>
      </c>
      <c r="F93" s="209">
        <f t="shared" si="38"/>
        <v>1776</v>
      </c>
      <c r="G93" s="210">
        <v>5853</v>
      </c>
      <c r="H93" s="206">
        <v>3188</v>
      </c>
      <c r="I93" s="207">
        <f t="shared" si="39"/>
        <v>9041</v>
      </c>
      <c r="J93" s="210">
        <v>0</v>
      </c>
      <c r="K93" s="206">
        <v>32</v>
      </c>
      <c r="L93" s="207">
        <f t="shared" si="40"/>
        <v>32</v>
      </c>
      <c r="M93" s="168">
        <v>4</v>
      </c>
      <c r="N93" s="158">
        <v>0</v>
      </c>
      <c r="O93" s="158">
        <v>0</v>
      </c>
      <c r="P93" s="158">
        <v>2</v>
      </c>
      <c r="Q93" s="208">
        <v>9</v>
      </c>
      <c r="R93" s="206">
        <v>42</v>
      </c>
      <c r="S93" s="209">
        <f t="shared" si="41"/>
        <v>51</v>
      </c>
      <c r="T93" s="208">
        <v>4082</v>
      </c>
      <c r="U93" s="206">
        <v>1115</v>
      </c>
      <c r="V93" s="158">
        <v>0</v>
      </c>
      <c r="W93" s="207">
        <v>563</v>
      </c>
      <c r="X93" s="208">
        <v>102</v>
      </c>
      <c r="Y93" s="206">
        <v>17</v>
      </c>
      <c r="Z93" s="206">
        <v>0</v>
      </c>
      <c r="AA93" s="205">
        <v>0</v>
      </c>
      <c r="AB93" s="204">
        <f t="shared" si="42"/>
        <v>119</v>
      </c>
      <c r="AC93" s="161">
        <v>3</v>
      </c>
      <c r="AD93" s="159">
        <v>28</v>
      </c>
      <c r="AE93" s="160">
        <v>2</v>
      </c>
      <c r="AF93" s="159">
        <v>1459</v>
      </c>
      <c r="AG93" s="158">
        <v>1365</v>
      </c>
      <c r="AH93" s="158">
        <v>94</v>
      </c>
      <c r="AI93" s="158">
        <v>34</v>
      </c>
      <c r="AJ93" s="158">
        <v>0</v>
      </c>
      <c r="AK93" s="158">
        <v>0</v>
      </c>
      <c r="AL93" s="160">
        <v>0</v>
      </c>
      <c r="AM93" s="159">
        <v>176</v>
      </c>
      <c r="AN93" s="158">
        <v>85</v>
      </c>
      <c r="AO93" s="158">
        <v>0</v>
      </c>
      <c r="AP93" s="158">
        <v>0</v>
      </c>
      <c r="AQ93" s="158">
        <v>2</v>
      </c>
      <c r="AR93" s="158">
        <v>0</v>
      </c>
      <c r="AS93" s="157">
        <v>0</v>
      </c>
      <c r="AT93" s="203">
        <v>10904</v>
      </c>
      <c r="AU93" s="202">
        <v>16826</v>
      </c>
      <c r="AV93" s="201">
        <v>3480</v>
      </c>
      <c r="AW93" s="200">
        <v>0.64738413892268554</v>
      </c>
    </row>
    <row r="94" spans="1:49" s="186" customFormat="1" ht="19.5" customHeight="1" x14ac:dyDescent="0.15">
      <c r="A94" s="212" t="s">
        <v>123</v>
      </c>
      <c r="B94" s="211">
        <v>1220</v>
      </c>
      <c r="C94" s="206">
        <v>20</v>
      </c>
      <c r="D94" s="206">
        <v>194</v>
      </c>
      <c r="E94" s="206">
        <v>219</v>
      </c>
      <c r="F94" s="209">
        <f t="shared" si="38"/>
        <v>1653</v>
      </c>
      <c r="G94" s="210">
        <v>6111</v>
      </c>
      <c r="H94" s="206">
        <v>3148</v>
      </c>
      <c r="I94" s="207">
        <f t="shared" si="39"/>
        <v>9259</v>
      </c>
      <c r="J94" s="210">
        <v>0</v>
      </c>
      <c r="K94" s="206">
        <v>12</v>
      </c>
      <c r="L94" s="207">
        <f t="shared" si="40"/>
        <v>12</v>
      </c>
      <c r="M94" s="168">
        <v>5</v>
      </c>
      <c r="N94" s="158">
        <v>0</v>
      </c>
      <c r="O94" s="158">
        <v>0</v>
      </c>
      <c r="P94" s="158">
        <v>1</v>
      </c>
      <c r="Q94" s="208">
        <v>5</v>
      </c>
      <c r="R94" s="206">
        <v>19</v>
      </c>
      <c r="S94" s="209">
        <f t="shared" si="41"/>
        <v>24</v>
      </c>
      <c r="T94" s="208">
        <v>3639</v>
      </c>
      <c r="U94" s="206">
        <v>699</v>
      </c>
      <c r="V94" s="158">
        <v>0</v>
      </c>
      <c r="W94" s="207">
        <v>576</v>
      </c>
      <c r="X94" s="208">
        <v>74</v>
      </c>
      <c r="Y94" s="206">
        <v>15</v>
      </c>
      <c r="Z94" s="206">
        <v>0</v>
      </c>
      <c r="AA94" s="205">
        <v>0</v>
      </c>
      <c r="AB94" s="204">
        <f t="shared" si="42"/>
        <v>89</v>
      </c>
      <c r="AC94" s="161">
        <v>5</v>
      </c>
      <c r="AD94" s="159">
        <v>7</v>
      </c>
      <c r="AE94" s="160">
        <v>2</v>
      </c>
      <c r="AF94" s="159">
        <v>1396</v>
      </c>
      <c r="AG94" s="158">
        <v>1323</v>
      </c>
      <c r="AH94" s="158">
        <v>41</v>
      </c>
      <c r="AI94" s="158">
        <v>18</v>
      </c>
      <c r="AJ94" s="158">
        <v>0</v>
      </c>
      <c r="AK94" s="158">
        <v>0</v>
      </c>
      <c r="AL94" s="160">
        <v>0</v>
      </c>
      <c r="AM94" s="159">
        <v>890</v>
      </c>
      <c r="AN94" s="158">
        <v>441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03">
        <v>10955</v>
      </c>
      <c r="AU94" s="202">
        <v>17007</v>
      </c>
      <c r="AV94" s="201">
        <v>3404</v>
      </c>
      <c r="AW94" s="200">
        <v>0.66000648018144503</v>
      </c>
    </row>
    <row r="95" spans="1:49" s="186" customFormat="1" ht="19.5" customHeight="1" x14ac:dyDescent="0.15">
      <c r="A95" s="212" t="s">
        <v>124</v>
      </c>
      <c r="B95" s="211">
        <v>513</v>
      </c>
      <c r="C95" s="206">
        <v>17</v>
      </c>
      <c r="D95" s="206">
        <v>150</v>
      </c>
      <c r="E95" s="206">
        <v>86</v>
      </c>
      <c r="F95" s="209">
        <f t="shared" si="38"/>
        <v>766</v>
      </c>
      <c r="G95" s="210">
        <v>2946</v>
      </c>
      <c r="H95" s="206">
        <v>1614</v>
      </c>
      <c r="I95" s="207">
        <f t="shared" si="39"/>
        <v>4560</v>
      </c>
      <c r="J95" s="210">
        <v>0</v>
      </c>
      <c r="K95" s="206">
        <v>16</v>
      </c>
      <c r="L95" s="207">
        <f t="shared" si="40"/>
        <v>16</v>
      </c>
      <c r="M95" s="168">
        <v>3</v>
      </c>
      <c r="N95" s="158">
        <v>0</v>
      </c>
      <c r="O95" s="158">
        <v>0</v>
      </c>
      <c r="P95" s="158">
        <v>0</v>
      </c>
      <c r="Q95" s="208">
        <v>5</v>
      </c>
      <c r="R95" s="206">
        <v>13</v>
      </c>
      <c r="S95" s="209">
        <f t="shared" si="41"/>
        <v>18</v>
      </c>
      <c r="T95" s="208">
        <v>1759</v>
      </c>
      <c r="U95" s="206">
        <v>546</v>
      </c>
      <c r="V95" s="158">
        <v>0</v>
      </c>
      <c r="W95" s="207">
        <v>287</v>
      </c>
      <c r="X95" s="208">
        <v>41</v>
      </c>
      <c r="Y95" s="206">
        <v>7</v>
      </c>
      <c r="Z95" s="206">
        <v>0</v>
      </c>
      <c r="AA95" s="205">
        <v>0</v>
      </c>
      <c r="AB95" s="204">
        <f t="shared" si="42"/>
        <v>48</v>
      </c>
      <c r="AC95" s="161">
        <v>74</v>
      </c>
      <c r="AD95" s="159">
        <v>82</v>
      </c>
      <c r="AE95" s="160">
        <v>0</v>
      </c>
      <c r="AF95" s="159">
        <v>671</v>
      </c>
      <c r="AG95" s="158">
        <v>567</v>
      </c>
      <c r="AH95" s="158">
        <v>102</v>
      </c>
      <c r="AI95" s="158">
        <v>36</v>
      </c>
      <c r="AJ95" s="158">
        <v>0</v>
      </c>
      <c r="AK95" s="158">
        <v>0</v>
      </c>
      <c r="AL95" s="160">
        <v>0</v>
      </c>
      <c r="AM95" s="159">
        <v>280</v>
      </c>
      <c r="AN95" s="158">
        <v>132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03">
        <v>5366</v>
      </c>
      <c r="AU95" s="202">
        <v>8298</v>
      </c>
      <c r="AV95" s="201">
        <v>1736</v>
      </c>
      <c r="AW95" s="200">
        <v>0.64605263157894732</v>
      </c>
    </row>
    <row r="96" spans="1:49" s="186" customFormat="1" ht="19.5" customHeight="1" x14ac:dyDescent="0.15">
      <c r="A96" s="212" t="s">
        <v>125</v>
      </c>
      <c r="B96" s="211">
        <v>77</v>
      </c>
      <c r="C96" s="206">
        <v>0</v>
      </c>
      <c r="D96" s="206">
        <v>31</v>
      </c>
      <c r="E96" s="206">
        <v>14</v>
      </c>
      <c r="F96" s="209">
        <f t="shared" si="38"/>
        <v>122</v>
      </c>
      <c r="G96" s="210">
        <v>684</v>
      </c>
      <c r="H96" s="206">
        <v>233</v>
      </c>
      <c r="I96" s="207">
        <f t="shared" si="39"/>
        <v>917</v>
      </c>
      <c r="J96" s="210">
        <v>0</v>
      </c>
      <c r="K96" s="206">
        <v>0</v>
      </c>
      <c r="L96" s="207">
        <f t="shared" si="40"/>
        <v>0</v>
      </c>
      <c r="M96" s="168">
        <v>0</v>
      </c>
      <c r="N96" s="158">
        <v>0</v>
      </c>
      <c r="O96" s="158">
        <v>0</v>
      </c>
      <c r="P96" s="158">
        <v>0</v>
      </c>
      <c r="Q96" s="208">
        <v>6</v>
      </c>
      <c r="R96" s="206">
        <v>4</v>
      </c>
      <c r="S96" s="209">
        <f t="shared" si="41"/>
        <v>10</v>
      </c>
      <c r="T96" s="208">
        <v>255</v>
      </c>
      <c r="U96" s="206">
        <v>79</v>
      </c>
      <c r="V96" s="158">
        <v>0</v>
      </c>
      <c r="W96" s="207">
        <v>58</v>
      </c>
      <c r="X96" s="208">
        <v>6</v>
      </c>
      <c r="Y96" s="206">
        <v>0</v>
      </c>
      <c r="Z96" s="206">
        <v>0</v>
      </c>
      <c r="AA96" s="205">
        <v>0</v>
      </c>
      <c r="AB96" s="204">
        <f t="shared" si="42"/>
        <v>6</v>
      </c>
      <c r="AC96" s="161">
        <v>0</v>
      </c>
      <c r="AD96" s="159">
        <v>0</v>
      </c>
      <c r="AE96" s="160">
        <v>0</v>
      </c>
      <c r="AF96" s="159">
        <v>95</v>
      </c>
      <c r="AG96" s="158">
        <v>94</v>
      </c>
      <c r="AH96" s="158">
        <v>1</v>
      </c>
      <c r="AI96" s="158">
        <v>0</v>
      </c>
      <c r="AJ96" s="158">
        <v>0</v>
      </c>
      <c r="AK96" s="158">
        <v>0</v>
      </c>
      <c r="AL96" s="160">
        <v>0</v>
      </c>
      <c r="AM96" s="159">
        <v>4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1044</v>
      </c>
      <c r="AU96" s="202">
        <v>1414</v>
      </c>
      <c r="AV96" s="201">
        <v>247</v>
      </c>
      <c r="AW96" s="200">
        <v>0.74591057797164673</v>
      </c>
    </row>
    <row r="97" spans="1:49" s="186" customFormat="1" ht="19.5" customHeight="1" x14ac:dyDescent="0.15">
      <c r="A97" s="212" t="s">
        <v>126</v>
      </c>
      <c r="B97" s="211">
        <v>2739</v>
      </c>
      <c r="C97" s="206">
        <v>11</v>
      </c>
      <c r="D97" s="206">
        <v>437</v>
      </c>
      <c r="E97" s="206">
        <v>433</v>
      </c>
      <c r="F97" s="209">
        <f t="shared" si="38"/>
        <v>3620</v>
      </c>
      <c r="G97" s="210">
        <v>13722</v>
      </c>
      <c r="H97" s="206">
        <v>4866</v>
      </c>
      <c r="I97" s="207">
        <f t="shared" si="39"/>
        <v>18588</v>
      </c>
      <c r="J97" s="210">
        <v>0</v>
      </c>
      <c r="K97" s="206">
        <v>52</v>
      </c>
      <c r="L97" s="207">
        <f t="shared" si="40"/>
        <v>52</v>
      </c>
      <c r="M97" s="168">
        <v>16</v>
      </c>
      <c r="N97" s="158">
        <v>0</v>
      </c>
      <c r="O97" s="158">
        <v>0</v>
      </c>
      <c r="P97" s="158">
        <v>3</v>
      </c>
      <c r="Q97" s="208">
        <v>38</v>
      </c>
      <c r="R97" s="206">
        <v>28</v>
      </c>
      <c r="S97" s="209">
        <f t="shared" si="41"/>
        <v>66</v>
      </c>
      <c r="T97" s="208">
        <v>8454</v>
      </c>
      <c r="U97" s="206">
        <v>1378</v>
      </c>
      <c r="V97" s="158">
        <v>0</v>
      </c>
      <c r="W97" s="207">
        <v>1193</v>
      </c>
      <c r="X97" s="208">
        <v>247</v>
      </c>
      <c r="Y97" s="206">
        <v>49</v>
      </c>
      <c r="Z97" s="206">
        <v>0</v>
      </c>
      <c r="AA97" s="205">
        <v>0</v>
      </c>
      <c r="AB97" s="204">
        <f t="shared" si="42"/>
        <v>296</v>
      </c>
      <c r="AC97" s="161">
        <v>153</v>
      </c>
      <c r="AD97" s="159">
        <v>310</v>
      </c>
      <c r="AE97" s="160">
        <v>4</v>
      </c>
      <c r="AF97" s="159">
        <v>2996</v>
      </c>
      <c r="AG97" s="158">
        <v>2653</v>
      </c>
      <c r="AH97" s="158">
        <v>338</v>
      </c>
      <c r="AI97" s="158">
        <v>115</v>
      </c>
      <c r="AJ97" s="158">
        <v>0</v>
      </c>
      <c r="AK97" s="158">
        <v>0</v>
      </c>
      <c r="AL97" s="160">
        <v>1</v>
      </c>
      <c r="AM97" s="159">
        <v>845</v>
      </c>
      <c r="AN97" s="158">
        <v>424</v>
      </c>
      <c r="AO97" s="158">
        <v>0</v>
      </c>
      <c r="AP97" s="158">
        <v>0</v>
      </c>
      <c r="AQ97" s="158">
        <v>0</v>
      </c>
      <c r="AR97" s="158">
        <v>0</v>
      </c>
      <c r="AS97" s="157">
        <v>0</v>
      </c>
      <c r="AT97" s="203">
        <v>22346</v>
      </c>
      <c r="AU97" s="202">
        <v>35470</v>
      </c>
      <c r="AV97" s="201">
        <v>5378</v>
      </c>
      <c r="AW97" s="200">
        <v>0.73821820529373794</v>
      </c>
    </row>
    <row r="98" spans="1:49" s="186" customFormat="1" ht="19.5" customHeight="1" x14ac:dyDescent="0.15">
      <c r="A98" s="212" t="s">
        <v>127</v>
      </c>
      <c r="B98" s="211">
        <v>1701</v>
      </c>
      <c r="C98" s="206">
        <v>17</v>
      </c>
      <c r="D98" s="206">
        <v>197</v>
      </c>
      <c r="E98" s="206">
        <v>299</v>
      </c>
      <c r="F98" s="209">
        <f t="shared" si="38"/>
        <v>2214</v>
      </c>
      <c r="G98" s="210">
        <v>8046</v>
      </c>
      <c r="H98" s="206">
        <v>3795</v>
      </c>
      <c r="I98" s="207">
        <f t="shared" si="39"/>
        <v>11841</v>
      </c>
      <c r="J98" s="210">
        <v>0</v>
      </c>
      <c r="K98" s="206">
        <v>21</v>
      </c>
      <c r="L98" s="207">
        <f t="shared" si="40"/>
        <v>21</v>
      </c>
      <c r="M98" s="168">
        <v>8</v>
      </c>
      <c r="N98" s="158">
        <v>0</v>
      </c>
      <c r="O98" s="158">
        <v>0</v>
      </c>
      <c r="P98" s="158">
        <v>2</v>
      </c>
      <c r="Q98" s="208">
        <v>10</v>
      </c>
      <c r="R98" s="206">
        <v>36</v>
      </c>
      <c r="S98" s="209">
        <f t="shared" si="41"/>
        <v>46</v>
      </c>
      <c r="T98" s="208">
        <v>5088</v>
      </c>
      <c r="U98" s="206">
        <v>821</v>
      </c>
      <c r="V98" s="158">
        <v>0</v>
      </c>
      <c r="W98" s="207">
        <v>813</v>
      </c>
      <c r="X98" s="208">
        <v>132</v>
      </c>
      <c r="Y98" s="206">
        <v>29</v>
      </c>
      <c r="Z98" s="206">
        <v>0</v>
      </c>
      <c r="AA98" s="205">
        <v>0</v>
      </c>
      <c r="AB98" s="204">
        <f t="shared" si="42"/>
        <v>161</v>
      </c>
      <c r="AC98" s="161">
        <v>3</v>
      </c>
      <c r="AD98" s="159">
        <v>25</v>
      </c>
      <c r="AE98" s="160">
        <v>0</v>
      </c>
      <c r="AF98" s="159">
        <v>1866</v>
      </c>
      <c r="AG98" s="158">
        <v>1657</v>
      </c>
      <c r="AH98" s="158">
        <v>169</v>
      </c>
      <c r="AI98" s="158">
        <v>66</v>
      </c>
      <c r="AJ98" s="158">
        <v>0</v>
      </c>
      <c r="AK98" s="158">
        <v>0</v>
      </c>
      <c r="AL98" s="160">
        <v>1</v>
      </c>
      <c r="AM98" s="159">
        <v>615</v>
      </c>
      <c r="AN98" s="158">
        <v>245</v>
      </c>
      <c r="AO98" s="158">
        <v>0</v>
      </c>
      <c r="AP98" s="158">
        <v>0</v>
      </c>
      <c r="AQ98" s="158">
        <v>3</v>
      </c>
      <c r="AR98" s="158">
        <v>0</v>
      </c>
      <c r="AS98" s="157">
        <v>0</v>
      </c>
      <c r="AT98" s="203">
        <v>14117</v>
      </c>
      <c r="AU98" s="202">
        <v>21924</v>
      </c>
      <c r="AV98" s="201">
        <v>4140</v>
      </c>
      <c r="AW98" s="200">
        <v>0.67950342031922983</v>
      </c>
    </row>
    <row r="99" spans="1:49" s="186" customFormat="1" ht="19.5" customHeight="1" x14ac:dyDescent="0.15">
      <c r="A99" s="212" t="s">
        <v>128</v>
      </c>
      <c r="B99" s="211">
        <v>1616</v>
      </c>
      <c r="C99" s="206">
        <v>29</v>
      </c>
      <c r="D99" s="206">
        <v>321</v>
      </c>
      <c r="E99" s="206">
        <v>323</v>
      </c>
      <c r="F99" s="209">
        <f t="shared" si="38"/>
        <v>2289</v>
      </c>
      <c r="G99" s="210">
        <v>9357</v>
      </c>
      <c r="H99" s="206">
        <v>4295</v>
      </c>
      <c r="I99" s="207">
        <f t="shared" si="39"/>
        <v>13652</v>
      </c>
      <c r="J99" s="210">
        <v>0</v>
      </c>
      <c r="K99" s="206">
        <v>19</v>
      </c>
      <c r="L99" s="207">
        <f t="shared" si="40"/>
        <v>19</v>
      </c>
      <c r="M99" s="168">
        <v>11</v>
      </c>
      <c r="N99" s="158">
        <v>0</v>
      </c>
      <c r="O99" s="158">
        <v>0</v>
      </c>
      <c r="P99" s="158">
        <v>7</v>
      </c>
      <c r="Q99" s="208">
        <v>13</v>
      </c>
      <c r="R99" s="206">
        <v>14</v>
      </c>
      <c r="S99" s="209">
        <f t="shared" si="41"/>
        <v>27</v>
      </c>
      <c r="T99" s="208">
        <v>5652</v>
      </c>
      <c r="U99" s="206">
        <v>958</v>
      </c>
      <c r="V99" s="158">
        <v>0</v>
      </c>
      <c r="W99" s="207">
        <v>728</v>
      </c>
      <c r="X99" s="208">
        <v>198</v>
      </c>
      <c r="Y99" s="206">
        <v>24</v>
      </c>
      <c r="Z99" s="206">
        <v>0</v>
      </c>
      <c r="AA99" s="205">
        <v>0</v>
      </c>
      <c r="AB99" s="204">
        <f t="shared" si="42"/>
        <v>222</v>
      </c>
      <c r="AC99" s="161">
        <v>8</v>
      </c>
      <c r="AD99" s="159">
        <v>229</v>
      </c>
      <c r="AE99" s="160">
        <v>0</v>
      </c>
      <c r="AF99" s="159">
        <v>2096</v>
      </c>
      <c r="AG99" s="158">
        <v>1561</v>
      </c>
      <c r="AH99" s="158">
        <v>530</v>
      </c>
      <c r="AI99" s="158">
        <v>263</v>
      </c>
      <c r="AJ99" s="158">
        <v>0</v>
      </c>
      <c r="AK99" s="158">
        <v>0</v>
      </c>
      <c r="AL99" s="160">
        <v>0</v>
      </c>
      <c r="AM99" s="159">
        <v>711</v>
      </c>
      <c r="AN99" s="158">
        <v>308</v>
      </c>
      <c r="AO99" s="158">
        <v>0</v>
      </c>
      <c r="AP99" s="158">
        <v>0</v>
      </c>
      <c r="AQ99" s="158">
        <v>7</v>
      </c>
      <c r="AR99" s="158">
        <v>0</v>
      </c>
      <c r="AS99" s="157">
        <v>0</v>
      </c>
      <c r="AT99" s="203">
        <v>16013</v>
      </c>
      <c r="AU99" s="202">
        <v>24965</v>
      </c>
      <c r="AV99" s="201">
        <v>4677</v>
      </c>
      <c r="AW99" s="200">
        <v>0.68539408145326697</v>
      </c>
    </row>
    <row r="100" spans="1:49" s="186" customFormat="1" ht="19.5" customHeight="1" x14ac:dyDescent="0.15">
      <c r="A100" s="212" t="s">
        <v>129</v>
      </c>
      <c r="B100" s="211">
        <v>2164</v>
      </c>
      <c r="C100" s="206">
        <v>10</v>
      </c>
      <c r="D100" s="206">
        <v>501</v>
      </c>
      <c r="E100" s="206">
        <v>420</v>
      </c>
      <c r="F100" s="209">
        <f t="shared" si="38"/>
        <v>3095</v>
      </c>
      <c r="G100" s="210">
        <v>13411</v>
      </c>
      <c r="H100" s="206">
        <v>4367</v>
      </c>
      <c r="I100" s="207">
        <f t="shared" si="39"/>
        <v>17778</v>
      </c>
      <c r="J100" s="210">
        <v>0</v>
      </c>
      <c r="K100" s="206">
        <v>60</v>
      </c>
      <c r="L100" s="207">
        <f t="shared" si="40"/>
        <v>60</v>
      </c>
      <c r="M100" s="168">
        <v>13</v>
      </c>
      <c r="N100" s="158">
        <v>0</v>
      </c>
      <c r="O100" s="158">
        <v>0</v>
      </c>
      <c r="P100" s="158">
        <v>1</v>
      </c>
      <c r="Q100" s="208">
        <v>40</v>
      </c>
      <c r="R100" s="206">
        <v>37</v>
      </c>
      <c r="S100" s="209">
        <f t="shared" si="41"/>
        <v>77</v>
      </c>
      <c r="T100" s="208">
        <v>7785</v>
      </c>
      <c r="U100" s="206">
        <v>1218</v>
      </c>
      <c r="V100" s="158">
        <v>0</v>
      </c>
      <c r="W100" s="207">
        <v>958</v>
      </c>
      <c r="X100" s="208">
        <v>247</v>
      </c>
      <c r="Y100" s="206">
        <v>37</v>
      </c>
      <c r="Z100" s="206">
        <v>0</v>
      </c>
      <c r="AA100" s="205">
        <v>0</v>
      </c>
      <c r="AB100" s="204">
        <f t="shared" si="42"/>
        <v>284</v>
      </c>
      <c r="AC100" s="161">
        <v>8</v>
      </c>
      <c r="AD100" s="159">
        <v>65</v>
      </c>
      <c r="AE100" s="160">
        <v>3</v>
      </c>
      <c r="AF100" s="159">
        <v>2795</v>
      </c>
      <c r="AG100" s="158">
        <v>2697</v>
      </c>
      <c r="AH100" s="158">
        <v>76</v>
      </c>
      <c r="AI100" s="158">
        <v>20</v>
      </c>
      <c r="AJ100" s="158">
        <v>0</v>
      </c>
      <c r="AK100" s="158">
        <v>0</v>
      </c>
      <c r="AL100" s="160">
        <v>0</v>
      </c>
      <c r="AM100" s="159">
        <v>496</v>
      </c>
      <c r="AN100" s="158">
        <v>246</v>
      </c>
      <c r="AO100" s="158">
        <v>0</v>
      </c>
      <c r="AP100" s="158">
        <v>0</v>
      </c>
      <c r="AQ100" s="158">
        <v>0</v>
      </c>
      <c r="AR100" s="158">
        <v>0</v>
      </c>
      <c r="AS100" s="157">
        <v>0</v>
      </c>
      <c r="AT100" s="203">
        <v>20977</v>
      </c>
      <c r="AU100" s="202">
        <v>32490</v>
      </c>
      <c r="AV100" s="201">
        <v>4870</v>
      </c>
      <c r="AW100" s="200">
        <v>0.75435932050849364</v>
      </c>
    </row>
    <row r="101" spans="1:49" s="186" customFormat="1" ht="19.5" customHeight="1" thickBot="1" x14ac:dyDescent="0.2">
      <c r="A101" s="212" t="s">
        <v>130</v>
      </c>
      <c r="B101" s="211">
        <v>97</v>
      </c>
      <c r="C101" s="206">
        <v>2</v>
      </c>
      <c r="D101" s="206">
        <v>121</v>
      </c>
      <c r="E101" s="206">
        <v>82</v>
      </c>
      <c r="F101" s="209">
        <f t="shared" si="38"/>
        <v>302</v>
      </c>
      <c r="G101" s="210">
        <v>1219</v>
      </c>
      <c r="H101" s="206">
        <v>418</v>
      </c>
      <c r="I101" s="207">
        <f t="shared" si="39"/>
        <v>1637</v>
      </c>
      <c r="J101" s="210">
        <v>0</v>
      </c>
      <c r="K101" s="206">
        <v>0</v>
      </c>
      <c r="L101" s="207">
        <f t="shared" si="40"/>
        <v>0</v>
      </c>
      <c r="M101" s="168">
        <v>0</v>
      </c>
      <c r="N101" s="158">
        <v>0</v>
      </c>
      <c r="O101" s="158">
        <v>0</v>
      </c>
      <c r="P101" s="158">
        <v>0</v>
      </c>
      <c r="Q101" s="208">
        <v>3</v>
      </c>
      <c r="R101" s="206">
        <v>17</v>
      </c>
      <c r="S101" s="209">
        <f t="shared" si="41"/>
        <v>20</v>
      </c>
      <c r="T101" s="208">
        <v>596</v>
      </c>
      <c r="U101" s="206">
        <v>215</v>
      </c>
      <c r="V101" s="158">
        <v>0</v>
      </c>
      <c r="W101" s="207">
        <v>70</v>
      </c>
      <c r="X101" s="208">
        <v>27</v>
      </c>
      <c r="Y101" s="206">
        <v>4</v>
      </c>
      <c r="Z101" s="206">
        <v>0</v>
      </c>
      <c r="AA101" s="205">
        <v>0</v>
      </c>
      <c r="AB101" s="204">
        <f t="shared" si="42"/>
        <v>31</v>
      </c>
      <c r="AC101" s="161">
        <v>0</v>
      </c>
      <c r="AD101" s="159">
        <v>0</v>
      </c>
      <c r="AE101" s="160">
        <v>0</v>
      </c>
      <c r="AF101" s="159">
        <v>330</v>
      </c>
      <c r="AG101" s="158">
        <v>330</v>
      </c>
      <c r="AH101" s="158">
        <v>0</v>
      </c>
      <c r="AI101" s="158">
        <v>0</v>
      </c>
      <c r="AJ101" s="158">
        <v>0</v>
      </c>
      <c r="AK101" s="158">
        <v>0</v>
      </c>
      <c r="AL101" s="160">
        <v>0</v>
      </c>
      <c r="AM101" s="159">
        <v>18</v>
      </c>
      <c r="AN101" s="158">
        <v>6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1947</v>
      </c>
      <c r="AU101" s="202">
        <v>2942</v>
      </c>
      <c r="AV101" s="201">
        <v>502</v>
      </c>
      <c r="AW101" s="200">
        <v>0.74465485644471596</v>
      </c>
    </row>
    <row r="102" spans="1:49" ht="19.5" customHeight="1" thickBot="1" x14ac:dyDescent="0.2">
      <c r="A102" s="154" t="s">
        <v>136</v>
      </c>
      <c r="B102" s="151">
        <f t="shared" ref="B102:AS102" si="43">SUM(B89:B101)</f>
        <v>16930</v>
      </c>
      <c r="C102" s="150">
        <f t="shared" si="43"/>
        <v>196</v>
      </c>
      <c r="D102" s="150">
        <f t="shared" si="43"/>
        <v>3052</v>
      </c>
      <c r="E102" s="150">
        <f t="shared" si="43"/>
        <v>3386</v>
      </c>
      <c r="F102" s="152">
        <f t="shared" si="43"/>
        <v>23564</v>
      </c>
      <c r="G102" s="151">
        <f t="shared" si="43"/>
        <v>86482</v>
      </c>
      <c r="H102" s="150">
        <f t="shared" si="43"/>
        <v>39850</v>
      </c>
      <c r="I102" s="152">
        <f t="shared" si="43"/>
        <v>126332</v>
      </c>
      <c r="J102" s="151">
        <f t="shared" si="43"/>
        <v>17</v>
      </c>
      <c r="K102" s="150">
        <f t="shared" si="43"/>
        <v>583</v>
      </c>
      <c r="L102" s="152">
        <f t="shared" si="43"/>
        <v>600</v>
      </c>
      <c r="M102" s="153">
        <f t="shared" si="43"/>
        <v>93</v>
      </c>
      <c r="N102" s="150">
        <f t="shared" si="43"/>
        <v>2</v>
      </c>
      <c r="O102" s="150">
        <f t="shared" si="43"/>
        <v>0</v>
      </c>
      <c r="P102" s="149">
        <f t="shared" si="43"/>
        <v>25</v>
      </c>
      <c r="Q102" s="151">
        <f t="shared" si="43"/>
        <v>192</v>
      </c>
      <c r="R102" s="150">
        <f t="shared" si="43"/>
        <v>458</v>
      </c>
      <c r="S102" s="152">
        <f t="shared" si="43"/>
        <v>650</v>
      </c>
      <c r="T102" s="218">
        <f t="shared" si="43"/>
        <v>56067</v>
      </c>
      <c r="U102" s="217">
        <f t="shared" si="43"/>
        <v>13597</v>
      </c>
      <c r="V102" s="217">
        <f t="shared" si="43"/>
        <v>0</v>
      </c>
      <c r="W102" s="216">
        <f t="shared" si="43"/>
        <v>7333</v>
      </c>
      <c r="X102" s="153">
        <f t="shared" si="43"/>
        <v>1521</v>
      </c>
      <c r="Y102" s="150">
        <f t="shared" si="43"/>
        <v>283</v>
      </c>
      <c r="Z102" s="150">
        <f t="shared" si="43"/>
        <v>0</v>
      </c>
      <c r="AA102" s="150">
        <f t="shared" si="43"/>
        <v>0</v>
      </c>
      <c r="AB102" s="149">
        <f t="shared" si="43"/>
        <v>1804</v>
      </c>
      <c r="AC102" s="148">
        <f t="shared" si="43"/>
        <v>753</v>
      </c>
      <c r="AD102" s="153">
        <f t="shared" si="43"/>
        <v>849</v>
      </c>
      <c r="AE102" s="149">
        <f t="shared" si="43"/>
        <v>17</v>
      </c>
      <c r="AF102" s="151">
        <f t="shared" si="43"/>
        <v>20471</v>
      </c>
      <c r="AG102" s="150">
        <f t="shared" si="43"/>
        <v>18526</v>
      </c>
      <c r="AH102" s="150">
        <f t="shared" si="43"/>
        <v>1721</v>
      </c>
      <c r="AI102" s="150">
        <f t="shared" si="43"/>
        <v>704</v>
      </c>
      <c r="AJ102" s="150">
        <f t="shared" si="43"/>
        <v>0</v>
      </c>
      <c r="AK102" s="150">
        <f t="shared" si="43"/>
        <v>1</v>
      </c>
      <c r="AL102" s="152">
        <f t="shared" si="43"/>
        <v>28</v>
      </c>
      <c r="AM102" s="151">
        <f t="shared" si="43"/>
        <v>5871</v>
      </c>
      <c r="AN102" s="150">
        <f t="shared" si="43"/>
        <v>3056</v>
      </c>
      <c r="AO102" s="150">
        <f t="shared" si="43"/>
        <v>0</v>
      </c>
      <c r="AP102" s="150">
        <f t="shared" si="43"/>
        <v>0</v>
      </c>
      <c r="AQ102" s="150">
        <f t="shared" si="43"/>
        <v>315</v>
      </c>
      <c r="AR102" s="150">
        <f t="shared" si="43"/>
        <v>9</v>
      </c>
      <c r="AS102" s="219">
        <f t="shared" si="43"/>
        <v>0</v>
      </c>
      <c r="AT102" s="147">
        <v>151106</v>
      </c>
      <c r="AU102" s="148">
        <v>237912</v>
      </c>
      <c r="AV102" s="147">
        <v>44108</v>
      </c>
      <c r="AW102" s="146">
        <v>0.684561314631289</v>
      </c>
    </row>
    <row r="103" spans="1:49" s="186" customFormat="1" ht="19.5" customHeight="1" x14ac:dyDescent="0.15">
      <c r="A103" s="212" t="s">
        <v>131</v>
      </c>
      <c r="B103" s="211">
        <v>1688</v>
      </c>
      <c r="C103" s="206">
        <v>20</v>
      </c>
      <c r="D103" s="206">
        <v>751</v>
      </c>
      <c r="E103" s="206">
        <v>1126</v>
      </c>
      <c r="F103" s="209">
        <f>SUM(B103:E103)</f>
        <v>3585</v>
      </c>
      <c r="G103" s="210">
        <v>10034</v>
      </c>
      <c r="H103" s="206">
        <v>5204</v>
      </c>
      <c r="I103" s="207">
        <f>SUM(G103:H103)</f>
        <v>15238</v>
      </c>
      <c r="J103" s="210">
        <v>2</v>
      </c>
      <c r="K103" s="206">
        <v>35</v>
      </c>
      <c r="L103" s="207">
        <f>SUM(J103:K103)</f>
        <v>37</v>
      </c>
      <c r="M103" s="168">
        <v>37</v>
      </c>
      <c r="N103" s="158">
        <v>0</v>
      </c>
      <c r="O103" s="158">
        <v>0</v>
      </c>
      <c r="P103" s="158">
        <v>12</v>
      </c>
      <c r="Q103" s="208">
        <v>16</v>
      </c>
      <c r="R103" s="215">
        <v>37</v>
      </c>
      <c r="S103" s="209">
        <f>SUM(Q103:R103)</f>
        <v>53</v>
      </c>
      <c r="T103" s="208">
        <v>8258</v>
      </c>
      <c r="U103" s="206">
        <v>876</v>
      </c>
      <c r="V103" s="158">
        <v>0</v>
      </c>
      <c r="W103" s="207">
        <v>748</v>
      </c>
      <c r="X103" s="208">
        <v>369</v>
      </c>
      <c r="Y103" s="206">
        <v>42</v>
      </c>
      <c r="Z103" s="206">
        <v>0</v>
      </c>
      <c r="AA103" s="205">
        <v>0</v>
      </c>
      <c r="AB103" s="204">
        <f>SUM(X103:AA103)</f>
        <v>411</v>
      </c>
      <c r="AC103" s="161">
        <v>73</v>
      </c>
      <c r="AD103" s="159">
        <v>484</v>
      </c>
      <c r="AE103" s="160">
        <v>1</v>
      </c>
      <c r="AF103" s="173">
        <v>3018</v>
      </c>
      <c r="AG103" s="158">
        <v>2521</v>
      </c>
      <c r="AH103" s="172">
        <v>496</v>
      </c>
      <c r="AI103" s="158">
        <v>90</v>
      </c>
      <c r="AJ103" s="158">
        <v>0</v>
      </c>
      <c r="AK103" s="158">
        <v>0</v>
      </c>
      <c r="AL103" s="160">
        <v>1</v>
      </c>
      <c r="AM103" s="159">
        <v>540</v>
      </c>
      <c r="AN103" s="158">
        <v>137</v>
      </c>
      <c r="AO103" s="158">
        <v>0</v>
      </c>
      <c r="AP103" s="158">
        <v>0</v>
      </c>
      <c r="AQ103" s="158">
        <v>0</v>
      </c>
      <c r="AR103" s="158">
        <v>0</v>
      </c>
      <c r="AS103" s="157">
        <v>0</v>
      </c>
      <c r="AT103" s="203">
        <v>18951</v>
      </c>
      <c r="AU103" s="214">
        <v>31789</v>
      </c>
      <c r="AV103" s="213">
        <v>6422</v>
      </c>
      <c r="AW103" s="200">
        <v>0.65848536553353454</v>
      </c>
    </row>
    <row r="104" spans="1:49" s="186" customFormat="1" ht="19.5" customHeight="1" x14ac:dyDescent="0.15">
      <c r="A104" s="212" t="s">
        <v>132</v>
      </c>
      <c r="B104" s="211">
        <v>56</v>
      </c>
      <c r="C104" s="206">
        <v>0</v>
      </c>
      <c r="D104" s="206">
        <v>34</v>
      </c>
      <c r="E104" s="206">
        <v>148</v>
      </c>
      <c r="F104" s="209">
        <f>SUM(B104:E104)</f>
        <v>238</v>
      </c>
      <c r="G104" s="210">
        <v>351</v>
      </c>
      <c r="H104" s="206">
        <v>639</v>
      </c>
      <c r="I104" s="207">
        <f>SUM(G104:H104)</f>
        <v>990</v>
      </c>
      <c r="J104" s="210">
        <v>0</v>
      </c>
      <c r="K104" s="206">
        <v>0</v>
      </c>
      <c r="L104" s="207">
        <f>SUM(J104:K104)</f>
        <v>0</v>
      </c>
      <c r="M104" s="168">
        <v>2</v>
      </c>
      <c r="N104" s="158">
        <v>0</v>
      </c>
      <c r="O104" s="158">
        <v>0</v>
      </c>
      <c r="P104" s="158">
        <v>0</v>
      </c>
      <c r="Q104" s="208">
        <v>3</v>
      </c>
      <c r="R104" s="206">
        <v>1</v>
      </c>
      <c r="S104" s="209">
        <f>SUM(Q104:R104)</f>
        <v>4</v>
      </c>
      <c r="T104" s="208">
        <v>534</v>
      </c>
      <c r="U104" s="206">
        <v>195</v>
      </c>
      <c r="V104" s="158">
        <v>0</v>
      </c>
      <c r="W104" s="207">
        <v>63</v>
      </c>
      <c r="X104" s="208">
        <v>20</v>
      </c>
      <c r="Y104" s="206">
        <v>5</v>
      </c>
      <c r="Z104" s="206">
        <v>0</v>
      </c>
      <c r="AA104" s="205">
        <v>0</v>
      </c>
      <c r="AB104" s="204">
        <f>SUM(X104:AA104)</f>
        <v>25</v>
      </c>
      <c r="AC104" s="161">
        <v>0</v>
      </c>
      <c r="AD104" s="159">
        <v>2</v>
      </c>
      <c r="AE104" s="160">
        <v>0</v>
      </c>
      <c r="AF104" s="159">
        <v>176</v>
      </c>
      <c r="AG104" s="158">
        <v>175</v>
      </c>
      <c r="AH104" s="158">
        <v>1</v>
      </c>
      <c r="AI104" s="158">
        <v>1</v>
      </c>
      <c r="AJ104" s="158">
        <v>0</v>
      </c>
      <c r="AK104" s="158">
        <v>0</v>
      </c>
      <c r="AL104" s="160">
        <v>0</v>
      </c>
      <c r="AM104" s="159">
        <v>109</v>
      </c>
      <c r="AN104" s="158">
        <v>23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1240</v>
      </c>
      <c r="AU104" s="202">
        <v>2090</v>
      </c>
      <c r="AV104" s="201">
        <v>789</v>
      </c>
      <c r="AW104" s="200">
        <v>0.35454545454545455</v>
      </c>
    </row>
    <row r="105" spans="1:49" s="186" customFormat="1" ht="19.5" customHeight="1" thickBot="1" x14ac:dyDescent="0.2">
      <c r="A105" s="212" t="s">
        <v>133</v>
      </c>
      <c r="B105" s="211">
        <v>73</v>
      </c>
      <c r="C105" s="206">
        <v>1</v>
      </c>
      <c r="D105" s="206">
        <v>10</v>
      </c>
      <c r="E105" s="206">
        <v>60</v>
      </c>
      <c r="F105" s="209">
        <f>SUM(B105:E105)</f>
        <v>144</v>
      </c>
      <c r="G105" s="210">
        <v>420</v>
      </c>
      <c r="H105" s="206">
        <v>466</v>
      </c>
      <c r="I105" s="207">
        <f>SUM(G105:H105)</f>
        <v>886</v>
      </c>
      <c r="J105" s="210">
        <v>0</v>
      </c>
      <c r="K105" s="206">
        <v>0</v>
      </c>
      <c r="L105" s="207">
        <f>SUM(J105:K105)</f>
        <v>0</v>
      </c>
      <c r="M105" s="168">
        <v>1</v>
      </c>
      <c r="N105" s="158">
        <v>0</v>
      </c>
      <c r="O105" s="158">
        <v>0</v>
      </c>
      <c r="P105" s="158">
        <v>1</v>
      </c>
      <c r="Q105" s="208">
        <v>2</v>
      </c>
      <c r="R105" s="206">
        <v>11</v>
      </c>
      <c r="S105" s="209">
        <f>SUM(Q105:R105)</f>
        <v>13</v>
      </c>
      <c r="T105" s="208">
        <v>391</v>
      </c>
      <c r="U105" s="206">
        <v>136</v>
      </c>
      <c r="V105" s="158">
        <v>0</v>
      </c>
      <c r="W105" s="207">
        <v>45</v>
      </c>
      <c r="X105" s="208">
        <v>15</v>
      </c>
      <c r="Y105" s="206">
        <v>2</v>
      </c>
      <c r="Z105" s="206">
        <v>0</v>
      </c>
      <c r="AA105" s="205">
        <v>0</v>
      </c>
      <c r="AB105" s="204">
        <f>SUM(X105:AA105)</f>
        <v>17</v>
      </c>
      <c r="AC105" s="161">
        <v>0</v>
      </c>
      <c r="AD105" s="159">
        <v>1</v>
      </c>
      <c r="AE105" s="160">
        <v>0</v>
      </c>
      <c r="AF105" s="159">
        <v>129</v>
      </c>
      <c r="AG105" s="158">
        <v>129</v>
      </c>
      <c r="AH105" s="158">
        <v>0</v>
      </c>
      <c r="AI105" s="158">
        <v>0</v>
      </c>
      <c r="AJ105" s="158">
        <v>0</v>
      </c>
      <c r="AK105" s="158">
        <v>0</v>
      </c>
      <c r="AL105" s="160">
        <v>0</v>
      </c>
      <c r="AM105" s="159">
        <v>6</v>
      </c>
      <c r="AN105" s="158">
        <v>2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1036</v>
      </c>
      <c r="AU105" s="202">
        <v>1593</v>
      </c>
      <c r="AV105" s="201">
        <v>528</v>
      </c>
      <c r="AW105" s="200">
        <v>0.47404063205417607</v>
      </c>
    </row>
    <row r="106" spans="1:49" ht="19.5" customHeight="1" thickBot="1" x14ac:dyDescent="0.2">
      <c r="A106" s="154" t="s">
        <v>136</v>
      </c>
      <c r="B106" s="151">
        <f t="shared" ref="B106:AS106" si="44">SUM(B103:B105)</f>
        <v>1817</v>
      </c>
      <c r="C106" s="150">
        <f t="shared" si="44"/>
        <v>21</v>
      </c>
      <c r="D106" s="150">
        <f t="shared" si="44"/>
        <v>795</v>
      </c>
      <c r="E106" s="150">
        <f t="shared" si="44"/>
        <v>1334</v>
      </c>
      <c r="F106" s="152">
        <f t="shared" si="44"/>
        <v>3967</v>
      </c>
      <c r="G106" s="151">
        <f t="shared" si="44"/>
        <v>10805</v>
      </c>
      <c r="H106" s="150">
        <f t="shared" si="44"/>
        <v>6309</v>
      </c>
      <c r="I106" s="152">
        <f t="shared" si="44"/>
        <v>17114</v>
      </c>
      <c r="J106" s="151">
        <f t="shared" si="44"/>
        <v>2</v>
      </c>
      <c r="K106" s="150">
        <f t="shared" si="44"/>
        <v>35</v>
      </c>
      <c r="L106" s="152">
        <f t="shared" si="44"/>
        <v>37</v>
      </c>
      <c r="M106" s="153">
        <f t="shared" si="44"/>
        <v>40</v>
      </c>
      <c r="N106" s="150">
        <f t="shared" si="44"/>
        <v>0</v>
      </c>
      <c r="O106" s="150">
        <f t="shared" si="44"/>
        <v>0</v>
      </c>
      <c r="P106" s="149">
        <f t="shared" si="44"/>
        <v>13</v>
      </c>
      <c r="Q106" s="151">
        <f t="shared" si="44"/>
        <v>21</v>
      </c>
      <c r="R106" s="150">
        <f t="shared" si="44"/>
        <v>49</v>
      </c>
      <c r="S106" s="152">
        <f t="shared" si="44"/>
        <v>70</v>
      </c>
      <c r="T106" s="218">
        <f t="shared" si="44"/>
        <v>9183</v>
      </c>
      <c r="U106" s="217">
        <f t="shared" si="44"/>
        <v>1207</v>
      </c>
      <c r="V106" s="217">
        <f t="shared" si="44"/>
        <v>0</v>
      </c>
      <c r="W106" s="216">
        <f t="shared" si="44"/>
        <v>856</v>
      </c>
      <c r="X106" s="153">
        <f t="shared" si="44"/>
        <v>404</v>
      </c>
      <c r="Y106" s="150">
        <f t="shared" si="44"/>
        <v>49</v>
      </c>
      <c r="Z106" s="150">
        <f t="shared" si="44"/>
        <v>0</v>
      </c>
      <c r="AA106" s="150">
        <f t="shared" si="44"/>
        <v>0</v>
      </c>
      <c r="AB106" s="149">
        <f t="shared" si="44"/>
        <v>453</v>
      </c>
      <c r="AC106" s="148">
        <f t="shared" si="44"/>
        <v>73</v>
      </c>
      <c r="AD106" s="153">
        <f t="shared" si="44"/>
        <v>487</v>
      </c>
      <c r="AE106" s="149">
        <f t="shared" si="44"/>
        <v>1</v>
      </c>
      <c r="AF106" s="151">
        <f t="shared" si="44"/>
        <v>3323</v>
      </c>
      <c r="AG106" s="150">
        <f t="shared" si="44"/>
        <v>2825</v>
      </c>
      <c r="AH106" s="150">
        <f t="shared" si="44"/>
        <v>497</v>
      </c>
      <c r="AI106" s="150">
        <f t="shared" si="44"/>
        <v>91</v>
      </c>
      <c r="AJ106" s="150">
        <f t="shared" si="44"/>
        <v>0</v>
      </c>
      <c r="AK106" s="150">
        <f t="shared" si="44"/>
        <v>0</v>
      </c>
      <c r="AL106" s="152">
        <f t="shared" si="44"/>
        <v>1</v>
      </c>
      <c r="AM106" s="151">
        <f t="shared" si="44"/>
        <v>655</v>
      </c>
      <c r="AN106" s="150">
        <f t="shared" si="44"/>
        <v>162</v>
      </c>
      <c r="AO106" s="150">
        <f t="shared" si="44"/>
        <v>0</v>
      </c>
      <c r="AP106" s="150">
        <f t="shared" si="44"/>
        <v>0</v>
      </c>
      <c r="AQ106" s="150">
        <f t="shared" si="44"/>
        <v>0</v>
      </c>
      <c r="AR106" s="150">
        <f t="shared" si="44"/>
        <v>0</v>
      </c>
      <c r="AS106" s="152">
        <f t="shared" si="44"/>
        <v>0</v>
      </c>
      <c r="AT106" s="147">
        <v>21227</v>
      </c>
      <c r="AU106" s="148">
        <v>35472</v>
      </c>
      <c r="AV106" s="147">
        <v>7739</v>
      </c>
      <c r="AW106" s="146">
        <v>0.63135444665186402</v>
      </c>
    </row>
    <row r="107" spans="1:49" s="186" customFormat="1" ht="19.5" customHeight="1" thickBot="1" x14ac:dyDescent="0.2">
      <c r="A107" s="199" t="s">
        <v>135</v>
      </c>
      <c r="B107" s="198">
        <v>127932</v>
      </c>
      <c r="C107" s="193">
        <v>1276</v>
      </c>
      <c r="D107" s="193">
        <v>18710</v>
      </c>
      <c r="E107" s="193">
        <v>23620</v>
      </c>
      <c r="F107" s="197">
        <f>SUM(B107:E107)</f>
        <v>171538</v>
      </c>
      <c r="G107" s="194">
        <v>570500</v>
      </c>
      <c r="H107" s="193">
        <v>272144</v>
      </c>
      <c r="I107" s="195">
        <f>SUM(G107:H107)</f>
        <v>842644</v>
      </c>
      <c r="J107" s="198">
        <v>285</v>
      </c>
      <c r="K107" s="193">
        <v>6951</v>
      </c>
      <c r="L107" s="195">
        <f>SUM(J107:K107)</f>
        <v>7236</v>
      </c>
      <c r="M107" s="143">
        <v>960</v>
      </c>
      <c r="N107" s="132">
        <v>35</v>
      </c>
      <c r="O107" s="131">
        <v>6</v>
      </c>
      <c r="P107" s="131">
        <v>259</v>
      </c>
      <c r="Q107" s="196">
        <v>1796</v>
      </c>
      <c r="R107" s="193">
        <v>5576</v>
      </c>
      <c r="S107" s="197">
        <f>SUM(Q107:R107)</f>
        <v>7372</v>
      </c>
      <c r="T107" s="196">
        <v>417911</v>
      </c>
      <c r="U107" s="193">
        <v>142845</v>
      </c>
      <c r="V107" s="131">
        <v>13757</v>
      </c>
      <c r="W107" s="195">
        <v>49040</v>
      </c>
      <c r="X107" s="198">
        <v>10697</v>
      </c>
      <c r="Y107" s="193">
        <v>2249</v>
      </c>
      <c r="Z107" s="193">
        <v>0</v>
      </c>
      <c r="AA107" s="192">
        <v>2</v>
      </c>
      <c r="AB107" s="191">
        <f>SUM(X107:AA107)</f>
        <v>12948</v>
      </c>
      <c r="AC107" s="135">
        <v>17034</v>
      </c>
      <c r="AD107" s="133">
        <v>6668</v>
      </c>
      <c r="AE107" s="134">
        <v>389</v>
      </c>
      <c r="AF107" s="133">
        <v>158112</v>
      </c>
      <c r="AG107" s="132">
        <v>145955</v>
      </c>
      <c r="AH107" s="132">
        <v>10522</v>
      </c>
      <c r="AI107" s="132">
        <v>4484</v>
      </c>
      <c r="AJ107" s="132">
        <v>428</v>
      </c>
      <c r="AK107" s="132">
        <v>1</v>
      </c>
      <c r="AL107" s="134">
        <v>703</v>
      </c>
      <c r="AM107" s="133">
        <v>58499</v>
      </c>
      <c r="AN107" s="132">
        <v>30427</v>
      </c>
      <c r="AO107" s="132">
        <v>63</v>
      </c>
      <c r="AP107" s="132">
        <v>1</v>
      </c>
      <c r="AQ107" s="132">
        <v>7388</v>
      </c>
      <c r="AR107" s="132">
        <v>483</v>
      </c>
      <c r="AS107" s="131">
        <v>0</v>
      </c>
      <c r="AT107" s="190">
        <v>1026275</v>
      </c>
      <c r="AU107" s="189">
        <v>1713143</v>
      </c>
      <c r="AV107" s="188">
        <v>304951</v>
      </c>
      <c r="AW107" s="187">
        <v>0.67703561646436694</v>
      </c>
    </row>
    <row r="108" spans="1:49" ht="15" customHeight="1" x14ac:dyDescent="0.15">
      <c r="B108" s="126">
        <v>1100</v>
      </c>
      <c r="C108" s="126">
        <v>1400</v>
      </c>
      <c r="D108" s="126">
        <v>1100</v>
      </c>
      <c r="E108" s="126">
        <v>1400</v>
      </c>
      <c r="F108" s="125"/>
      <c r="G108" s="126">
        <v>1100</v>
      </c>
      <c r="H108" s="126">
        <v>1400</v>
      </c>
      <c r="I108" s="125"/>
      <c r="J108" s="126">
        <v>1100</v>
      </c>
      <c r="K108" s="126">
        <v>1400</v>
      </c>
      <c r="L108" s="125"/>
      <c r="M108" s="126">
        <v>1400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>
        <v>300</v>
      </c>
      <c r="Y108" s="126">
        <v>300</v>
      </c>
      <c r="Z108" s="126">
        <v>300</v>
      </c>
      <c r="AA108" s="126">
        <v>300</v>
      </c>
      <c r="AB108" s="125"/>
      <c r="AC108" s="125"/>
      <c r="AD108" s="126">
        <v>300</v>
      </c>
      <c r="AE108" s="124">
        <v>1000</v>
      </c>
      <c r="AF108" s="125"/>
      <c r="AG108" s="126">
        <v>350</v>
      </c>
      <c r="AH108" s="125"/>
      <c r="AI108" s="125"/>
      <c r="AJ108" s="125"/>
      <c r="AK108" s="125"/>
      <c r="AL108" s="126">
        <v>350</v>
      </c>
      <c r="AM108" s="125"/>
      <c r="AN108" s="125"/>
      <c r="AO108" s="125"/>
      <c r="AP108" s="125"/>
      <c r="AQ108" s="126">
        <v>350</v>
      </c>
      <c r="AR108" s="125"/>
      <c r="AS108" s="125"/>
      <c r="AT108" s="125"/>
      <c r="AU108" s="125"/>
    </row>
    <row r="109" spans="1:49" ht="15" customHeight="1" x14ac:dyDescent="0.15">
      <c r="AE109" s="124">
        <v>300</v>
      </c>
    </row>
  </sheetData>
  <mergeCells count="63">
    <mergeCell ref="B1:S1"/>
    <mergeCell ref="T1:AL1"/>
    <mergeCell ref="T3:W3"/>
    <mergeCell ref="X3:AB3"/>
    <mergeCell ref="AC3:AC6"/>
    <mergeCell ref="AL4:AL6"/>
    <mergeCell ref="AJ4:AJ6"/>
    <mergeCell ref="AK4:AK6"/>
    <mergeCell ref="AF3:AL3"/>
    <mergeCell ref="W4:W6"/>
    <mergeCell ref="Q3:S3"/>
    <mergeCell ref="X4:X6"/>
    <mergeCell ref="AH4:AI4"/>
    <mergeCell ref="Y4:Y6"/>
    <mergeCell ref="Z4:Z6"/>
    <mergeCell ref="R4:R6"/>
    <mergeCell ref="A3:A6"/>
    <mergeCell ref="B3:F3"/>
    <mergeCell ref="G3:I3"/>
    <mergeCell ref="J3:L3"/>
    <mergeCell ref="M3:P3"/>
    <mergeCell ref="B5:B6"/>
    <mergeCell ref="C5:C6"/>
    <mergeCell ref="D5:D6"/>
    <mergeCell ref="E5:E6"/>
    <mergeCell ref="S4:S6"/>
    <mergeCell ref="T4:T6"/>
    <mergeCell ref="AD5:AD6"/>
    <mergeCell ref="AE5:AE6"/>
    <mergeCell ref="AI5:AI6"/>
    <mergeCell ref="AB4:AB6"/>
    <mergeCell ref="AA4:AA6"/>
    <mergeCell ref="AG4:AG6"/>
    <mergeCell ref="U4:V4"/>
    <mergeCell ref="V5:V6"/>
    <mergeCell ref="AD3:AE4"/>
    <mergeCell ref="Q4:Q6"/>
    <mergeCell ref="L4:L6"/>
    <mergeCell ref="B4:C4"/>
    <mergeCell ref="J4:J6"/>
    <mergeCell ref="K4:K6"/>
    <mergeCell ref="N4:O4"/>
    <mergeCell ref="O5:O6"/>
    <mergeCell ref="D4:E4"/>
    <mergeCell ref="F4:F6"/>
    <mergeCell ref="M4:M6"/>
    <mergeCell ref="G4:G6"/>
    <mergeCell ref="H4:H6"/>
    <mergeCell ref="I4:I6"/>
    <mergeCell ref="P4:P6"/>
    <mergeCell ref="AM1:AW1"/>
    <mergeCell ref="AS3:AS6"/>
    <mergeCell ref="AQ4:AQ6"/>
    <mergeCell ref="AM3:AQ3"/>
    <mergeCell ref="AO4:AO6"/>
    <mergeCell ref="AP4:AP6"/>
    <mergeCell ref="AV3:AV6"/>
    <mergeCell ref="AW3:AW6"/>
    <mergeCell ref="AT3:AT6"/>
    <mergeCell ref="AU3:AU6"/>
    <mergeCell ref="AM4:AN4"/>
    <mergeCell ref="AR3:AR6"/>
    <mergeCell ref="AN5:AN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fitToWidth="0" orientation="portrait" r:id="rId1"/>
  <headerFooter alignWithMargins="0">
    <oddHeader>&amp;L平成30年8月分</oddHeader>
  </headerFooter>
  <colBreaks count="2" manualBreakCount="2">
    <brk id="19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9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9.625" style="73" bestFit="1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8" ht="28.5" x14ac:dyDescent="0.15">
      <c r="B1" s="527" t="s">
        <v>145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146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 t="s">
        <v>137</v>
      </c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185"/>
      <c r="AY1" s="185"/>
      <c r="AZ1" s="185"/>
      <c r="BA1" s="185"/>
      <c r="BB1" s="184"/>
      <c r="BC1" s="184"/>
      <c r="BD1" s="184"/>
      <c r="BE1" s="184"/>
      <c r="BF1" s="184"/>
    </row>
    <row r="2" spans="1:58" s="125" customFormat="1" ht="25.5" customHeight="1" thickBot="1" x14ac:dyDescent="0.2">
      <c r="AE2" s="183"/>
    </row>
    <row r="3" spans="1:58" ht="17.25" customHeight="1" x14ac:dyDescent="0.15">
      <c r="A3" s="470" t="s">
        <v>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8"/>
      <c r="J3" s="473" t="s">
        <v>3</v>
      </c>
      <c r="K3" s="479"/>
      <c r="L3" s="480"/>
      <c r="M3" s="481" t="s">
        <v>4</v>
      </c>
      <c r="N3" s="481"/>
      <c r="O3" s="481"/>
      <c r="P3" s="481"/>
      <c r="Q3" s="515" t="s">
        <v>5</v>
      </c>
      <c r="R3" s="516"/>
      <c r="S3" s="531"/>
      <c r="T3" s="556" t="s">
        <v>6</v>
      </c>
      <c r="U3" s="557"/>
      <c r="V3" s="557"/>
      <c r="W3" s="558"/>
      <c r="X3" s="516" t="s">
        <v>7</v>
      </c>
      <c r="Y3" s="516"/>
      <c r="Z3" s="516"/>
      <c r="AA3" s="516"/>
      <c r="AB3" s="516"/>
      <c r="AC3" s="517" t="s">
        <v>8</v>
      </c>
      <c r="AD3" s="518" t="s">
        <v>9</v>
      </c>
      <c r="AE3" s="51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46" t="s">
        <v>13</v>
      </c>
      <c r="AT3" s="549" t="s">
        <v>14</v>
      </c>
      <c r="AU3" s="509" t="s">
        <v>15</v>
      </c>
      <c r="AV3" s="500" t="s">
        <v>16</v>
      </c>
      <c r="AW3" s="503" t="s">
        <v>36</v>
      </c>
    </row>
    <row r="4" spans="1:58" ht="17.25" customHeight="1" x14ac:dyDescent="0.15">
      <c r="A4" s="471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486"/>
      <c r="N4" s="488" t="s">
        <v>22</v>
      </c>
      <c r="O4" s="489"/>
      <c r="P4" s="465" t="s">
        <v>23</v>
      </c>
      <c r="Q4" s="535" t="s">
        <v>17</v>
      </c>
      <c r="R4" s="450" t="s">
        <v>18</v>
      </c>
      <c r="S4" s="467" t="s">
        <v>19</v>
      </c>
      <c r="T4" s="550"/>
      <c r="U4" s="552" t="s">
        <v>22</v>
      </c>
      <c r="V4" s="553"/>
      <c r="W4" s="559" t="s">
        <v>23</v>
      </c>
      <c r="X4" s="562" t="s">
        <v>24</v>
      </c>
      <c r="Y4" s="450" t="s">
        <v>25</v>
      </c>
      <c r="Z4" s="454" t="s">
        <v>26</v>
      </c>
      <c r="AA4" s="454" t="s">
        <v>27</v>
      </c>
      <c r="AB4" s="498" t="s">
        <v>19</v>
      </c>
      <c r="AC4" s="348"/>
      <c r="AD4" s="519"/>
      <c r="AE4" s="519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47"/>
      <c r="AT4" s="501"/>
      <c r="AU4" s="507"/>
      <c r="AV4" s="501"/>
      <c r="AW4" s="504"/>
    </row>
    <row r="5" spans="1:58" ht="17.25" customHeight="1" x14ac:dyDescent="0.15">
      <c r="A5" s="471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486"/>
      <c r="N5" s="182"/>
      <c r="O5" s="490" t="s">
        <v>38</v>
      </c>
      <c r="P5" s="492"/>
      <c r="Q5" s="536"/>
      <c r="R5" s="458"/>
      <c r="S5" s="468"/>
      <c r="T5" s="550"/>
      <c r="U5" s="221"/>
      <c r="V5" s="554" t="s">
        <v>38</v>
      </c>
      <c r="W5" s="560"/>
      <c r="X5" s="544"/>
      <c r="Y5" s="454"/>
      <c r="Z5" s="454"/>
      <c r="AA5" s="454"/>
      <c r="AB5" s="498"/>
      <c r="AC5" s="348"/>
      <c r="AD5" s="463" t="s">
        <v>39</v>
      </c>
      <c r="AE5" s="465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47"/>
      <c r="AT5" s="501"/>
      <c r="AU5" s="507"/>
      <c r="AV5" s="501"/>
      <c r="AW5" s="504"/>
    </row>
    <row r="6" spans="1:58" ht="17.25" customHeight="1" thickBot="1" x14ac:dyDescent="0.2">
      <c r="A6" s="472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487"/>
      <c r="N6" s="179"/>
      <c r="O6" s="491"/>
      <c r="P6" s="493"/>
      <c r="Q6" s="537"/>
      <c r="R6" s="459"/>
      <c r="S6" s="469"/>
      <c r="T6" s="551"/>
      <c r="U6" s="220"/>
      <c r="V6" s="555"/>
      <c r="W6" s="561"/>
      <c r="X6" s="545"/>
      <c r="Y6" s="451"/>
      <c r="Z6" s="451"/>
      <c r="AA6" s="451"/>
      <c r="AB6" s="499"/>
      <c r="AC6" s="349"/>
      <c r="AD6" s="464"/>
      <c r="AE6" s="466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548"/>
      <c r="AT6" s="502"/>
      <c r="AU6" s="508"/>
      <c r="AV6" s="502"/>
      <c r="AW6" s="505"/>
    </row>
    <row r="7" spans="1:58" s="186" customFormat="1" ht="19.5" customHeight="1" x14ac:dyDescent="0.15">
      <c r="A7" s="212" t="s">
        <v>43</v>
      </c>
      <c r="B7" s="211">
        <v>3079</v>
      </c>
      <c r="C7" s="206">
        <v>37</v>
      </c>
      <c r="D7" s="206">
        <v>392</v>
      </c>
      <c r="E7" s="206">
        <v>431</v>
      </c>
      <c r="F7" s="209">
        <f t="shared" ref="F7:F13" si="0">SUM(B7:E7)</f>
        <v>3939</v>
      </c>
      <c r="G7" s="210">
        <v>9629</v>
      </c>
      <c r="H7" s="206">
        <v>3079</v>
      </c>
      <c r="I7" s="207">
        <f t="shared" ref="I7:I13" si="1">SUM(G7:H7)</f>
        <v>12708</v>
      </c>
      <c r="J7" s="210">
        <v>8</v>
      </c>
      <c r="K7" s="206">
        <v>119</v>
      </c>
      <c r="L7" s="207">
        <f t="shared" ref="L7:L13" si="2">SUM(J7:K7)</f>
        <v>127</v>
      </c>
      <c r="M7" s="168">
        <v>26</v>
      </c>
      <c r="N7" s="158">
        <v>0</v>
      </c>
      <c r="O7" s="158">
        <v>0</v>
      </c>
      <c r="P7" s="158">
        <v>7</v>
      </c>
      <c r="Q7" s="208">
        <v>10</v>
      </c>
      <c r="R7" s="215">
        <v>73</v>
      </c>
      <c r="S7" s="209">
        <f t="shared" ref="S7:S13" si="3">SUM(Q7:R7)</f>
        <v>83</v>
      </c>
      <c r="T7" s="208">
        <v>9328</v>
      </c>
      <c r="U7" s="206">
        <v>1465</v>
      </c>
      <c r="V7" s="158">
        <v>0</v>
      </c>
      <c r="W7" s="207">
        <v>820</v>
      </c>
      <c r="X7" s="208">
        <v>135</v>
      </c>
      <c r="Y7" s="206">
        <v>27</v>
      </c>
      <c r="Z7" s="206">
        <v>0</v>
      </c>
      <c r="AA7" s="205">
        <v>0</v>
      </c>
      <c r="AB7" s="204">
        <f t="shared" ref="AB7:AB13" si="4">SUM(X7:AA7)</f>
        <v>162</v>
      </c>
      <c r="AC7" s="161">
        <v>183</v>
      </c>
      <c r="AD7" s="159">
        <v>39</v>
      </c>
      <c r="AE7" s="160">
        <v>2</v>
      </c>
      <c r="AF7" s="173">
        <v>2372</v>
      </c>
      <c r="AG7" s="158">
        <v>2341</v>
      </c>
      <c r="AH7" s="172">
        <v>29</v>
      </c>
      <c r="AI7" s="158">
        <v>11</v>
      </c>
      <c r="AJ7" s="158">
        <v>0</v>
      </c>
      <c r="AK7" s="158">
        <v>0</v>
      </c>
      <c r="AL7" s="160">
        <v>0</v>
      </c>
      <c r="AM7" s="159">
        <v>1000</v>
      </c>
      <c r="AN7" s="158">
        <v>467</v>
      </c>
      <c r="AO7" s="158">
        <v>0</v>
      </c>
      <c r="AP7" s="158">
        <v>0</v>
      </c>
      <c r="AQ7" s="158">
        <v>20</v>
      </c>
      <c r="AR7" s="158">
        <v>3</v>
      </c>
      <c r="AS7" s="157">
        <v>0</v>
      </c>
      <c r="AT7" s="203">
        <v>16890</v>
      </c>
      <c r="AU7" s="214">
        <v>30082</v>
      </c>
      <c r="AV7" s="213">
        <v>3692</v>
      </c>
      <c r="AW7" s="200">
        <v>0.75771167768334902</v>
      </c>
    </row>
    <row r="8" spans="1:58" s="186" customFormat="1" ht="19.5" customHeight="1" x14ac:dyDescent="0.15">
      <c r="A8" s="212" t="s">
        <v>44</v>
      </c>
      <c r="B8" s="211">
        <v>722</v>
      </c>
      <c r="C8" s="206">
        <v>8</v>
      </c>
      <c r="D8" s="206">
        <v>60</v>
      </c>
      <c r="E8" s="206">
        <v>67</v>
      </c>
      <c r="F8" s="209">
        <f t="shared" si="0"/>
        <v>857</v>
      </c>
      <c r="G8" s="210">
        <v>2187</v>
      </c>
      <c r="H8" s="206">
        <v>1235</v>
      </c>
      <c r="I8" s="207">
        <f t="shared" si="1"/>
        <v>3422</v>
      </c>
      <c r="J8" s="210">
        <v>0</v>
      </c>
      <c r="K8" s="206">
        <v>10</v>
      </c>
      <c r="L8" s="207">
        <f t="shared" si="2"/>
        <v>10</v>
      </c>
      <c r="M8" s="168">
        <v>6</v>
      </c>
      <c r="N8" s="158">
        <v>0</v>
      </c>
      <c r="O8" s="158">
        <v>0</v>
      </c>
      <c r="P8" s="158">
        <v>2</v>
      </c>
      <c r="Q8" s="208">
        <v>6</v>
      </c>
      <c r="R8" s="206">
        <v>16</v>
      </c>
      <c r="S8" s="209">
        <f t="shared" si="3"/>
        <v>22</v>
      </c>
      <c r="T8" s="208">
        <v>2086</v>
      </c>
      <c r="U8" s="206">
        <v>231</v>
      </c>
      <c r="V8" s="158">
        <v>0</v>
      </c>
      <c r="W8" s="207">
        <v>316</v>
      </c>
      <c r="X8" s="208">
        <v>25</v>
      </c>
      <c r="Y8" s="206">
        <v>4</v>
      </c>
      <c r="Z8" s="206">
        <v>0</v>
      </c>
      <c r="AA8" s="205">
        <v>0</v>
      </c>
      <c r="AB8" s="204">
        <f t="shared" si="4"/>
        <v>29</v>
      </c>
      <c r="AC8" s="161">
        <v>0</v>
      </c>
      <c r="AD8" s="159">
        <v>7</v>
      </c>
      <c r="AE8" s="160">
        <v>0</v>
      </c>
      <c r="AF8" s="159">
        <v>500</v>
      </c>
      <c r="AG8" s="158">
        <v>490</v>
      </c>
      <c r="AH8" s="158">
        <v>7</v>
      </c>
      <c r="AI8" s="158">
        <v>4</v>
      </c>
      <c r="AJ8" s="158">
        <v>0</v>
      </c>
      <c r="AK8" s="158">
        <v>0</v>
      </c>
      <c r="AL8" s="160">
        <v>0</v>
      </c>
      <c r="AM8" s="159">
        <v>204</v>
      </c>
      <c r="AN8" s="158">
        <v>116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03">
        <v>4320</v>
      </c>
      <c r="AU8" s="202">
        <v>7168</v>
      </c>
      <c r="AV8" s="201">
        <v>1326</v>
      </c>
      <c r="AW8" s="200">
        <v>0.63909994155464644</v>
      </c>
    </row>
    <row r="9" spans="1:58" s="186" customFormat="1" ht="19.5" customHeight="1" x14ac:dyDescent="0.15">
      <c r="A9" s="212" t="s">
        <v>45</v>
      </c>
      <c r="B9" s="211">
        <v>704</v>
      </c>
      <c r="C9" s="206">
        <v>6</v>
      </c>
      <c r="D9" s="206">
        <v>97</v>
      </c>
      <c r="E9" s="206">
        <v>108</v>
      </c>
      <c r="F9" s="209">
        <f t="shared" si="0"/>
        <v>915</v>
      </c>
      <c r="G9" s="210">
        <v>3727</v>
      </c>
      <c r="H9" s="206">
        <v>1182</v>
      </c>
      <c r="I9" s="207">
        <f t="shared" si="1"/>
        <v>4909</v>
      </c>
      <c r="J9" s="210">
        <v>0</v>
      </c>
      <c r="K9" s="206">
        <v>14</v>
      </c>
      <c r="L9" s="207">
        <f t="shared" si="2"/>
        <v>14</v>
      </c>
      <c r="M9" s="168">
        <v>7</v>
      </c>
      <c r="N9" s="158">
        <v>0</v>
      </c>
      <c r="O9" s="158">
        <v>0</v>
      </c>
      <c r="P9" s="158">
        <v>0</v>
      </c>
      <c r="Q9" s="208">
        <v>10</v>
      </c>
      <c r="R9" s="206">
        <v>23</v>
      </c>
      <c r="S9" s="209">
        <f t="shared" si="3"/>
        <v>33</v>
      </c>
      <c r="T9" s="208">
        <v>2920</v>
      </c>
      <c r="U9" s="206">
        <v>546</v>
      </c>
      <c r="V9" s="158">
        <v>0</v>
      </c>
      <c r="W9" s="207">
        <v>360</v>
      </c>
      <c r="X9" s="208">
        <v>43</v>
      </c>
      <c r="Y9" s="206">
        <v>9</v>
      </c>
      <c r="Z9" s="206">
        <v>0</v>
      </c>
      <c r="AA9" s="205">
        <v>0</v>
      </c>
      <c r="AB9" s="204">
        <f t="shared" si="4"/>
        <v>52</v>
      </c>
      <c r="AC9" s="161">
        <v>145</v>
      </c>
      <c r="AD9" s="159">
        <v>7</v>
      </c>
      <c r="AE9" s="160">
        <v>1</v>
      </c>
      <c r="AF9" s="159">
        <v>720</v>
      </c>
      <c r="AG9" s="158">
        <v>711</v>
      </c>
      <c r="AH9" s="158">
        <v>7</v>
      </c>
      <c r="AI9" s="158">
        <v>2</v>
      </c>
      <c r="AJ9" s="158">
        <v>0</v>
      </c>
      <c r="AK9" s="158">
        <v>0</v>
      </c>
      <c r="AL9" s="160">
        <v>0</v>
      </c>
      <c r="AM9" s="159">
        <v>509</v>
      </c>
      <c r="AN9" s="158">
        <v>217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03">
        <v>5874</v>
      </c>
      <c r="AU9" s="202">
        <v>10261</v>
      </c>
      <c r="AV9" s="201">
        <v>1317</v>
      </c>
      <c r="AW9" s="200">
        <v>0.75921776329191282</v>
      </c>
    </row>
    <row r="10" spans="1:58" s="186" customFormat="1" ht="19.5" customHeight="1" x14ac:dyDescent="0.15">
      <c r="A10" s="212" t="s">
        <v>46</v>
      </c>
      <c r="B10" s="211">
        <v>604</v>
      </c>
      <c r="C10" s="206">
        <v>6</v>
      </c>
      <c r="D10" s="206">
        <v>92</v>
      </c>
      <c r="E10" s="206">
        <v>69</v>
      </c>
      <c r="F10" s="209">
        <f t="shared" si="0"/>
        <v>771</v>
      </c>
      <c r="G10" s="210">
        <v>2469</v>
      </c>
      <c r="H10" s="206">
        <v>766</v>
      </c>
      <c r="I10" s="207">
        <f t="shared" si="1"/>
        <v>3235</v>
      </c>
      <c r="J10" s="210">
        <v>2</v>
      </c>
      <c r="K10" s="206">
        <v>9</v>
      </c>
      <c r="L10" s="207">
        <f t="shared" si="2"/>
        <v>11</v>
      </c>
      <c r="M10" s="168">
        <v>4</v>
      </c>
      <c r="N10" s="158">
        <v>0</v>
      </c>
      <c r="O10" s="158">
        <v>0</v>
      </c>
      <c r="P10" s="158">
        <v>3</v>
      </c>
      <c r="Q10" s="208">
        <v>9</v>
      </c>
      <c r="R10" s="206">
        <v>28</v>
      </c>
      <c r="S10" s="209">
        <f t="shared" si="3"/>
        <v>37</v>
      </c>
      <c r="T10" s="208">
        <v>1865</v>
      </c>
      <c r="U10" s="206">
        <v>477</v>
      </c>
      <c r="V10" s="158">
        <v>0</v>
      </c>
      <c r="W10" s="207">
        <v>226</v>
      </c>
      <c r="X10" s="208">
        <v>32</v>
      </c>
      <c r="Y10" s="206">
        <v>4</v>
      </c>
      <c r="Z10" s="206">
        <v>0</v>
      </c>
      <c r="AA10" s="205">
        <v>0</v>
      </c>
      <c r="AB10" s="204">
        <f t="shared" si="4"/>
        <v>36</v>
      </c>
      <c r="AC10" s="161">
        <v>19</v>
      </c>
      <c r="AD10" s="159">
        <v>22</v>
      </c>
      <c r="AE10" s="160">
        <v>1</v>
      </c>
      <c r="AF10" s="159">
        <v>468</v>
      </c>
      <c r="AG10" s="158">
        <v>437</v>
      </c>
      <c r="AH10" s="158">
        <v>31</v>
      </c>
      <c r="AI10" s="158">
        <v>7</v>
      </c>
      <c r="AJ10" s="158">
        <v>0</v>
      </c>
      <c r="AK10" s="158">
        <v>0</v>
      </c>
      <c r="AL10" s="160">
        <v>0</v>
      </c>
      <c r="AM10" s="159">
        <v>135</v>
      </c>
      <c r="AN10" s="158">
        <v>66</v>
      </c>
      <c r="AO10" s="158">
        <v>0</v>
      </c>
      <c r="AP10" s="158">
        <v>0</v>
      </c>
      <c r="AQ10" s="158">
        <v>17</v>
      </c>
      <c r="AR10" s="158">
        <v>0</v>
      </c>
      <c r="AS10" s="157">
        <v>0</v>
      </c>
      <c r="AT10" s="203">
        <v>4039</v>
      </c>
      <c r="AU10" s="202">
        <v>6639</v>
      </c>
      <c r="AV10" s="201">
        <v>854</v>
      </c>
      <c r="AW10" s="200">
        <v>0.7632148377125193</v>
      </c>
    </row>
    <row r="11" spans="1:58" s="186" customFormat="1" ht="19.5" customHeight="1" x14ac:dyDescent="0.15">
      <c r="A11" s="212" t="s">
        <v>47</v>
      </c>
      <c r="B11" s="211">
        <v>407</v>
      </c>
      <c r="C11" s="206">
        <v>6</v>
      </c>
      <c r="D11" s="206">
        <v>58</v>
      </c>
      <c r="E11" s="206">
        <v>44</v>
      </c>
      <c r="F11" s="209">
        <f t="shared" si="0"/>
        <v>515</v>
      </c>
      <c r="G11" s="210">
        <v>1776</v>
      </c>
      <c r="H11" s="206">
        <v>640</v>
      </c>
      <c r="I11" s="207">
        <f t="shared" si="1"/>
        <v>2416</v>
      </c>
      <c r="J11" s="210">
        <v>0</v>
      </c>
      <c r="K11" s="206">
        <v>2</v>
      </c>
      <c r="L11" s="207">
        <f t="shared" si="2"/>
        <v>2</v>
      </c>
      <c r="M11" s="168">
        <v>1</v>
      </c>
      <c r="N11" s="158">
        <v>0</v>
      </c>
      <c r="O11" s="158">
        <v>0</v>
      </c>
      <c r="P11" s="158">
        <v>0</v>
      </c>
      <c r="Q11" s="208">
        <v>3</v>
      </c>
      <c r="R11" s="206">
        <v>4</v>
      </c>
      <c r="S11" s="209">
        <f t="shared" si="3"/>
        <v>7</v>
      </c>
      <c r="T11" s="208">
        <v>1388</v>
      </c>
      <c r="U11" s="206">
        <v>206</v>
      </c>
      <c r="V11" s="158">
        <v>0</v>
      </c>
      <c r="W11" s="207">
        <v>217</v>
      </c>
      <c r="X11" s="208">
        <v>21</v>
      </c>
      <c r="Y11" s="206">
        <v>8</v>
      </c>
      <c r="Z11" s="206">
        <v>0</v>
      </c>
      <c r="AA11" s="205">
        <v>0</v>
      </c>
      <c r="AB11" s="204">
        <f t="shared" si="4"/>
        <v>29</v>
      </c>
      <c r="AC11" s="161">
        <v>1</v>
      </c>
      <c r="AD11" s="159">
        <v>7</v>
      </c>
      <c r="AE11" s="160">
        <v>1</v>
      </c>
      <c r="AF11" s="159">
        <v>319</v>
      </c>
      <c r="AG11" s="158">
        <v>301</v>
      </c>
      <c r="AH11" s="158">
        <v>18</v>
      </c>
      <c r="AI11" s="158">
        <v>5</v>
      </c>
      <c r="AJ11" s="158">
        <v>0</v>
      </c>
      <c r="AK11" s="158">
        <v>0</v>
      </c>
      <c r="AL11" s="160">
        <v>0</v>
      </c>
      <c r="AM11" s="159">
        <v>121</v>
      </c>
      <c r="AN11" s="158">
        <v>45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03">
        <v>2955</v>
      </c>
      <c r="AU11" s="202">
        <v>4828</v>
      </c>
      <c r="AV11" s="201">
        <v>693</v>
      </c>
      <c r="AW11" s="200">
        <v>0.73509933774834435</v>
      </c>
    </row>
    <row r="12" spans="1:58" s="186" customFormat="1" ht="19.5" customHeight="1" x14ac:dyDescent="0.15">
      <c r="A12" s="212" t="s">
        <v>48</v>
      </c>
      <c r="B12" s="211">
        <v>384</v>
      </c>
      <c r="C12" s="206">
        <v>8</v>
      </c>
      <c r="D12" s="206">
        <v>70</v>
      </c>
      <c r="E12" s="206">
        <v>74</v>
      </c>
      <c r="F12" s="209">
        <f t="shared" si="0"/>
        <v>536</v>
      </c>
      <c r="G12" s="210">
        <v>2163</v>
      </c>
      <c r="H12" s="206">
        <v>904</v>
      </c>
      <c r="I12" s="207">
        <f t="shared" si="1"/>
        <v>3067</v>
      </c>
      <c r="J12" s="210">
        <v>2</v>
      </c>
      <c r="K12" s="206">
        <v>28</v>
      </c>
      <c r="L12" s="207">
        <f t="shared" si="2"/>
        <v>30</v>
      </c>
      <c r="M12" s="168">
        <v>6</v>
      </c>
      <c r="N12" s="158">
        <v>0</v>
      </c>
      <c r="O12" s="158">
        <v>0</v>
      </c>
      <c r="P12" s="158">
        <v>2</v>
      </c>
      <c r="Q12" s="208">
        <v>4</v>
      </c>
      <c r="R12" s="206">
        <v>25</v>
      </c>
      <c r="S12" s="209">
        <f t="shared" si="3"/>
        <v>29</v>
      </c>
      <c r="T12" s="208">
        <v>1552</v>
      </c>
      <c r="U12" s="206">
        <v>277</v>
      </c>
      <c r="V12" s="158">
        <v>0</v>
      </c>
      <c r="W12" s="207">
        <v>154</v>
      </c>
      <c r="X12" s="208">
        <v>22</v>
      </c>
      <c r="Y12" s="206">
        <v>3</v>
      </c>
      <c r="Z12" s="206">
        <v>0</v>
      </c>
      <c r="AA12" s="205">
        <v>0</v>
      </c>
      <c r="AB12" s="204">
        <f t="shared" si="4"/>
        <v>25</v>
      </c>
      <c r="AC12" s="161">
        <v>6</v>
      </c>
      <c r="AD12" s="159">
        <v>7</v>
      </c>
      <c r="AE12" s="160">
        <v>4</v>
      </c>
      <c r="AF12" s="159">
        <v>355</v>
      </c>
      <c r="AG12" s="158">
        <v>354</v>
      </c>
      <c r="AH12" s="158">
        <v>1</v>
      </c>
      <c r="AI12" s="158">
        <v>0</v>
      </c>
      <c r="AJ12" s="158">
        <v>0</v>
      </c>
      <c r="AK12" s="158">
        <v>0</v>
      </c>
      <c r="AL12" s="160">
        <v>0</v>
      </c>
      <c r="AM12" s="159">
        <v>308</v>
      </c>
      <c r="AN12" s="158">
        <v>157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03">
        <v>3679</v>
      </c>
      <c r="AU12" s="202">
        <v>5965</v>
      </c>
      <c r="AV12" s="201">
        <v>1020</v>
      </c>
      <c r="AW12" s="200">
        <v>0.70524942940984681</v>
      </c>
    </row>
    <row r="13" spans="1:58" s="186" customFormat="1" ht="19.5" customHeight="1" thickBot="1" x14ac:dyDescent="0.2">
      <c r="A13" s="212" t="s">
        <v>49</v>
      </c>
      <c r="B13" s="211">
        <v>335</v>
      </c>
      <c r="C13" s="206">
        <v>1</v>
      </c>
      <c r="D13" s="206">
        <v>56</v>
      </c>
      <c r="E13" s="206">
        <v>34</v>
      </c>
      <c r="F13" s="209">
        <f t="shared" si="0"/>
        <v>426</v>
      </c>
      <c r="G13" s="210">
        <v>1914</v>
      </c>
      <c r="H13" s="206">
        <v>630</v>
      </c>
      <c r="I13" s="207">
        <f t="shared" si="1"/>
        <v>2544</v>
      </c>
      <c r="J13" s="210">
        <v>0</v>
      </c>
      <c r="K13" s="206">
        <v>5</v>
      </c>
      <c r="L13" s="207">
        <f t="shared" si="2"/>
        <v>5</v>
      </c>
      <c r="M13" s="168">
        <v>9</v>
      </c>
      <c r="N13" s="158">
        <v>1</v>
      </c>
      <c r="O13" s="158">
        <v>0</v>
      </c>
      <c r="P13" s="158">
        <v>2</v>
      </c>
      <c r="Q13" s="208">
        <v>4</v>
      </c>
      <c r="R13" s="206">
        <v>4</v>
      </c>
      <c r="S13" s="209">
        <f t="shared" si="3"/>
        <v>8</v>
      </c>
      <c r="T13" s="208">
        <v>1300</v>
      </c>
      <c r="U13" s="206">
        <v>177</v>
      </c>
      <c r="V13" s="158">
        <v>0</v>
      </c>
      <c r="W13" s="207">
        <v>206</v>
      </c>
      <c r="X13" s="208">
        <v>24</v>
      </c>
      <c r="Y13" s="206">
        <v>7</v>
      </c>
      <c r="Z13" s="206">
        <v>0</v>
      </c>
      <c r="AA13" s="205">
        <v>0</v>
      </c>
      <c r="AB13" s="204">
        <f t="shared" si="4"/>
        <v>31</v>
      </c>
      <c r="AC13" s="161">
        <v>0</v>
      </c>
      <c r="AD13" s="159">
        <v>0</v>
      </c>
      <c r="AE13" s="160">
        <v>1</v>
      </c>
      <c r="AF13" s="159">
        <v>237</v>
      </c>
      <c r="AG13" s="158">
        <v>237</v>
      </c>
      <c r="AH13" s="158">
        <v>0</v>
      </c>
      <c r="AI13" s="158">
        <v>0</v>
      </c>
      <c r="AJ13" s="158">
        <v>0</v>
      </c>
      <c r="AK13" s="158">
        <v>0</v>
      </c>
      <c r="AL13" s="160">
        <v>0</v>
      </c>
      <c r="AM13" s="159">
        <v>116</v>
      </c>
      <c r="AN13" s="158">
        <v>52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03">
        <v>2993</v>
      </c>
      <c r="AU13" s="202">
        <v>4686</v>
      </c>
      <c r="AV13" s="201">
        <v>679</v>
      </c>
      <c r="AW13" s="200">
        <v>0.75235849056603776</v>
      </c>
    </row>
    <row r="14" spans="1:58" ht="19.5" customHeight="1" thickBot="1" x14ac:dyDescent="0.2">
      <c r="A14" s="154" t="s">
        <v>136</v>
      </c>
      <c r="B14" s="151">
        <f t="shared" ref="B14:AS14" si="5">SUM(B7:B13)</f>
        <v>6235</v>
      </c>
      <c r="C14" s="150">
        <f t="shared" si="5"/>
        <v>72</v>
      </c>
      <c r="D14" s="150">
        <f t="shared" si="5"/>
        <v>825</v>
      </c>
      <c r="E14" s="150">
        <f t="shared" si="5"/>
        <v>827</v>
      </c>
      <c r="F14" s="152">
        <f t="shared" si="5"/>
        <v>7959</v>
      </c>
      <c r="G14" s="151">
        <f t="shared" si="5"/>
        <v>23865</v>
      </c>
      <c r="H14" s="150">
        <f t="shared" si="5"/>
        <v>8436</v>
      </c>
      <c r="I14" s="152">
        <f t="shared" si="5"/>
        <v>32301</v>
      </c>
      <c r="J14" s="151">
        <f t="shared" si="5"/>
        <v>12</v>
      </c>
      <c r="K14" s="150">
        <f t="shared" si="5"/>
        <v>187</v>
      </c>
      <c r="L14" s="152">
        <f t="shared" si="5"/>
        <v>199</v>
      </c>
      <c r="M14" s="153">
        <f t="shared" si="5"/>
        <v>59</v>
      </c>
      <c r="N14" s="150">
        <f t="shared" si="5"/>
        <v>1</v>
      </c>
      <c r="O14" s="150">
        <f t="shared" si="5"/>
        <v>0</v>
      </c>
      <c r="P14" s="149">
        <f t="shared" si="5"/>
        <v>16</v>
      </c>
      <c r="Q14" s="151">
        <f t="shared" si="5"/>
        <v>46</v>
      </c>
      <c r="R14" s="150">
        <f t="shared" si="5"/>
        <v>173</v>
      </c>
      <c r="S14" s="152">
        <f t="shared" si="5"/>
        <v>219</v>
      </c>
      <c r="T14" s="218">
        <f t="shared" si="5"/>
        <v>20439</v>
      </c>
      <c r="U14" s="217">
        <f t="shared" si="5"/>
        <v>3379</v>
      </c>
      <c r="V14" s="217">
        <f t="shared" si="5"/>
        <v>0</v>
      </c>
      <c r="W14" s="216">
        <f t="shared" si="5"/>
        <v>2299</v>
      </c>
      <c r="X14" s="153">
        <f t="shared" si="5"/>
        <v>302</v>
      </c>
      <c r="Y14" s="150">
        <f t="shared" si="5"/>
        <v>62</v>
      </c>
      <c r="Z14" s="150">
        <f t="shared" si="5"/>
        <v>0</v>
      </c>
      <c r="AA14" s="150">
        <f t="shared" si="5"/>
        <v>0</v>
      </c>
      <c r="AB14" s="149">
        <f t="shared" si="5"/>
        <v>364</v>
      </c>
      <c r="AC14" s="148">
        <f t="shared" si="5"/>
        <v>354</v>
      </c>
      <c r="AD14" s="153">
        <f t="shared" si="5"/>
        <v>89</v>
      </c>
      <c r="AE14" s="149">
        <f t="shared" si="5"/>
        <v>10</v>
      </c>
      <c r="AF14" s="151">
        <f t="shared" si="5"/>
        <v>4971</v>
      </c>
      <c r="AG14" s="150">
        <f t="shared" si="5"/>
        <v>4871</v>
      </c>
      <c r="AH14" s="150">
        <f t="shared" si="5"/>
        <v>93</v>
      </c>
      <c r="AI14" s="150">
        <f t="shared" si="5"/>
        <v>29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2393</v>
      </c>
      <c r="AN14" s="150">
        <f t="shared" si="5"/>
        <v>1120</v>
      </c>
      <c r="AO14" s="150">
        <f t="shared" si="5"/>
        <v>0</v>
      </c>
      <c r="AP14" s="150">
        <f t="shared" si="5"/>
        <v>0</v>
      </c>
      <c r="AQ14" s="150">
        <f t="shared" si="5"/>
        <v>37</v>
      </c>
      <c r="AR14" s="150">
        <f t="shared" si="5"/>
        <v>3</v>
      </c>
      <c r="AS14" s="152">
        <f t="shared" si="5"/>
        <v>0</v>
      </c>
      <c r="AT14" s="147">
        <v>40750</v>
      </c>
      <c r="AU14" s="148">
        <v>69629</v>
      </c>
      <c r="AV14" s="147">
        <v>9581</v>
      </c>
      <c r="AW14" s="146">
        <v>0.73883161512027495</v>
      </c>
    </row>
    <row r="15" spans="1:58" s="186" customFormat="1" ht="19.5" customHeight="1" x14ac:dyDescent="0.15">
      <c r="A15" s="212" t="s">
        <v>51</v>
      </c>
      <c r="B15" s="211">
        <v>1464</v>
      </c>
      <c r="C15" s="206">
        <v>12</v>
      </c>
      <c r="D15" s="206">
        <v>178</v>
      </c>
      <c r="E15" s="206">
        <v>154</v>
      </c>
      <c r="F15" s="209">
        <f t="shared" ref="F15:F23" si="6">SUM(B15:E15)</f>
        <v>1808</v>
      </c>
      <c r="G15" s="210">
        <v>6597</v>
      </c>
      <c r="H15" s="206">
        <v>2900</v>
      </c>
      <c r="I15" s="207">
        <f t="shared" ref="I15:I23" si="7">SUM(G15:H15)</f>
        <v>9497</v>
      </c>
      <c r="J15" s="210">
        <v>0</v>
      </c>
      <c r="K15" s="206">
        <v>20</v>
      </c>
      <c r="L15" s="207">
        <f t="shared" ref="L15:L23" si="8">SUM(J15:K15)</f>
        <v>20</v>
      </c>
      <c r="M15" s="168">
        <v>7</v>
      </c>
      <c r="N15" s="158">
        <v>0</v>
      </c>
      <c r="O15" s="158">
        <v>0</v>
      </c>
      <c r="P15" s="158">
        <v>1</v>
      </c>
      <c r="Q15" s="208">
        <v>15</v>
      </c>
      <c r="R15" s="215">
        <v>15</v>
      </c>
      <c r="S15" s="209">
        <f t="shared" ref="S15:S23" si="9">SUM(Q15:R15)</f>
        <v>30</v>
      </c>
      <c r="T15" s="208">
        <v>4260</v>
      </c>
      <c r="U15" s="206">
        <v>641</v>
      </c>
      <c r="V15" s="158">
        <v>0</v>
      </c>
      <c r="W15" s="207">
        <v>614</v>
      </c>
      <c r="X15" s="208">
        <v>72</v>
      </c>
      <c r="Y15" s="206">
        <v>15</v>
      </c>
      <c r="Z15" s="206">
        <v>0</v>
      </c>
      <c r="AA15" s="205">
        <v>0</v>
      </c>
      <c r="AB15" s="204">
        <f t="shared" ref="AB15:AB23" si="10">SUM(X15:AA15)</f>
        <v>87</v>
      </c>
      <c r="AC15" s="161">
        <v>153</v>
      </c>
      <c r="AD15" s="159">
        <v>25</v>
      </c>
      <c r="AE15" s="160">
        <v>0</v>
      </c>
      <c r="AF15" s="173">
        <v>1362</v>
      </c>
      <c r="AG15" s="158">
        <v>1305</v>
      </c>
      <c r="AH15" s="172">
        <v>56</v>
      </c>
      <c r="AI15" s="158">
        <v>16</v>
      </c>
      <c r="AJ15" s="158">
        <v>0</v>
      </c>
      <c r="AK15" s="158">
        <v>0</v>
      </c>
      <c r="AL15" s="160">
        <v>0</v>
      </c>
      <c r="AM15" s="159">
        <v>769</v>
      </c>
      <c r="AN15" s="158">
        <v>362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03">
        <v>11350</v>
      </c>
      <c r="AU15" s="214">
        <v>18036</v>
      </c>
      <c r="AV15" s="213">
        <v>3093</v>
      </c>
      <c r="AW15" s="200">
        <v>0.69464041276192479</v>
      </c>
    </row>
    <row r="16" spans="1:58" s="186" customFormat="1" ht="19.5" customHeight="1" x14ac:dyDescent="0.15">
      <c r="A16" s="212" t="s">
        <v>52</v>
      </c>
      <c r="B16" s="211">
        <v>876</v>
      </c>
      <c r="C16" s="206">
        <v>5</v>
      </c>
      <c r="D16" s="206">
        <v>75</v>
      </c>
      <c r="E16" s="206">
        <v>121</v>
      </c>
      <c r="F16" s="209">
        <f t="shared" si="6"/>
        <v>1077</v>
      </c>
      <c r="G16" s="210">
        <v>3068</v>
      </c>
      <c r="H16" s="206">
        <v>1902</v>
      </c>
      <c r="I16" s="207">
        <f t="shared" si="7"/>
        <v>4970</v>
      </c>
      <c r="J16" s="210">
        <v>0</v>
      </c>
      <c r="K16" s="206">
        <v>21</v>
      </c>
      <c r="L16" s="207">
        <f t="shared" si="8"/>
        <v>21</v>
      </c>
      <c r="M16" s="168">
        <v>4</v>
      </c>
      <c r="N16" s="158">
        <v>0</v>
      </c>
      <c r="O16" s="158">
        <v>0</v>
      </c>
      <c r="P16" s="158">
        <v>0</v>
      </c>
      <c r="Q16" s="208">
        <v>13</v>
      </c>
      <c r="R16" s="206">
        <v>4</v>
      </c>
      <c r="S16" s="209">
        <f t="shared" si="9"/>
        <v>17</v>
      </c>
      <c r="T16" s="208">
        <v>2317</v>
      </c>
      <c r="U16" s="206">
        <v>436</v>
      </c>
      <c r="V16" s="158">
        <v>0</v>
      </c>
      <c r="W16" s="207">
        <v>357</v>
      </c>
      <c r="X16" s="208">
        <v>57</v>
      </c>
      <c r="Y16" s="206">
        <v>15</v>
      </c>
      <c r="Z16" s="206">
        <v>0</v>
      </c>
      <c r="AA16" s="205">
        <v>0</v>
      </c>
      <c r="AB16" s="204">
        <f t="shared" si="10"/>
        <v>72</v>
      </c>
      <c r="AC16" s="161">
        <v>12</v>
      </c>
      <c r="AD16" s="159">
        <v>0</v>
      </c>
      <c r="AE16" s="160">
        <v>0</v>
      </c>
      <c r="AF16" s="159">
        <v>684</v>
      </c>
      <c r="AG16" s="158">
        <v>674</v>
      </c>
      <c r="AH16" s="158">
        <v>8</v>
      </c>
      <c r="AI16" s="158">
        <v>1</v>
      </c>
      <c r="AJ16" s="158">
        <v>0</v>
      </c>
      <c r="AK16" s="158">
        <v>0</v>
      </c>
      <c r="AL16" s="160">
        <v>0</v>
      </c>
      <c r="AM16" s="159">
        <v>268</v>
      </c>
      <c r="AN16" s="158">
        <v>67</v>
      </c>
      <c r="AO16" s="158">
        <v>0</v>
      </c>
      <c r="AP16" s="158">
        <v>0</v>
      </c>
      <c r="AQ16" s="158">
        <v>0</v>
      </c>
      <c r="AR16" s="158">
        <v>0</v>
      </c>
      <c r="AS16" s="157">
        <v>0</v>
      </c>
      <c r="AT16" s="203">
        <v>6109</v>
      </c>
      <c r="AU16" s="202">
        <v>9479</v>
      </c>
      <c r="AV16" s="201">
        <v>2053</v>
      </c>
      <c r="AW16" s="200">
        <v>0.61730382293762576</v>
      </c>
    </row>
    <row r="17" spans="1:49" s="186" customFormat="1" ht="19.5" customHeight="1" x14ac:dyDescent="0.15">
      <c r="A17" s="212" t="s">
        <v>53</v>
      </c>
      <c r="B17" s="211">
        <v>2188</v>
      </c>
      <c r="C17" s="206">
        <v>16</v>
      </c>
      <c r="D17" s="206">
        <v>356</v>
      </c>
      <c r="E17" s="206">
        <v>313</v>
      </c>
      <c r="F17" s="209">
        <f t="shared" si="6"/>
        <v>2873</v>
      </c>
      <c r="G17" s="210">
        <v>10556</v>
      </c>
      <c r="H17" s="206">
        <v>3407</v>
      </c>
      <c r="I17" s="207">
        <f t="shared" si="7"/>
        <v>13963</v>
      </c>
      <c r="J17" s="210">
        <v>0</v>
      </c>
      <c r="K17" s="206">
        <v>59</v>
      </c>
      <c r="L17" s="207">
        <f t="shared" si="8"/>
        <v>59</v>
      </c>
      <c r="M17" s="168">
        <v>10</v>
      </c>
      <c r="N17" s="158">
        <v>0</v>
      </c>
      <c r="O17" s="158">
        <v>0</v>
      </c>
      <c r="P17" s="158">
        <v>2</v>
      </c>
      <c r="Q17" s="208">
        <v>39</v>
      </c>
      <c r="R17" s="206">
        <v>48</v>
      </c>
      <c r="S17" s="209">
        <f t="shared" si="9"/>
        <v>87</v>
      </c>
      <c r="T17" s="208">
        <v>6317</v>
      </c>
      <c r="U17" s="206">
        <v>1870</v>
      </c>
      <c r="V17" s="158">
        <v>1016</v>
      </c>
      <c r="W17" s="207">
        <v>537</v>
      </c>
      <c r="X17" s="208">
        <v>105</v>
      </c>
      <c r="Y17" s="206">
        <v>28</v>
      </c>
      <c r="Z17" s="206">
        <v>0</v>
      </c>
      <c r="AA17" s="205">
        <v>0</v>
      </c>
      <c r="AB17" s="204">
        <f t="shared" si="10"/>
        <v>133</v>
      </c>
      <c r="AC17" s="161">
        <v>212</v>
      </c>
      <c r="AD17" s="159">
        <v>47</v>
      </c>
      <c r="AE17" s="160">
        <v>1</v>
      </c>
      <c r="AF17" s="159">
        <v>1878</v>
      </c>
      <c r="AG17" s="158">
        <v>1818</v>
      </c>
      <c r="AH17" s="158">
        <v>60</v>
      </c>
      <c r="AI17" s="158">
        <v>19</v>
      </c>
      <c r="AJ17" s="158">
        <v>0</v>
      </c>
      <c r="AK17" s="158">
        <v>0</v>
      </c>
      <c r="AL17" s="160">
        <v>0</v>
      </c>
      <c r="AM17" s="159">
        <v>834</v>
      </c>
      <c r="AN17" s="158">
        <v>312</v>
      </c>
      <c r="AO17" s="158">
        <v>0</v>
      </c>
      <c r="AP17" s="158">
        <v>0</v>
      </c>
      <c r="AQ17" s="158">
        <v>0</v>
      </c>
      <c r="AR17" s="158">
        <v>0</v>
      </c>
      <c r="AS17" s="157">
        <v>0</v>
      </c>
      <c r="AT17" s="203">
        <v>16926</v>
      </c>
      <c r="AU17" s="202">
        <v>26435</v>
      </c>
      <c r="AV17" s="201">
        <v>3805</v>
      </c>
      <c r="AW17" s="200">
        <v>0.75599799470027929</v>
      </c>
    </row>
    <row r="18" spans="1:49" s="186" customFormat="1" ht="19.5" customHeight="1" x14ac:dyDescent="0.15">
      <c r="A18" s="212" t="s">
        <v>54</v>
      </c>
      <c r="B18" s="211">
        <v>3045</v>
      </c>
      <c r="C18" s="206">
        <v>22</v>
      </c>
      <c r="D18" s="206">
        <v>358</v>
      </c>
      <c r="E18" s="206">
        <v>661</v>
      </c>
      <c r="F18" s="209">
        <f t="shared" si="6"/>
        <v>4086</v>
      </c>
      <c r="G18" s="210">
        <v>12922</v>
      </c>
      <c r="H18" s="206">
        <v>5649</v>
      </c>
      <c r="I18" s="207">
        <f t="shared" si="7"/>
        <v>18571</v>
      </c>
      <c r="J18" s="210">
        <v>5</v>
      </c>
      <c r="K18" s="206">
        <v>100</v>
      </c>
      <c r="L18" s="207">
        <f t="shared" si="8"/>
        <v>105</v>
      </c>
      <c r="M18" s="168">
        <v>16</v>
      </c>
      <c r="N18" s="158">
        <v>1</v>
      </c>
      <c r="O18" s="158">
        <v>1</v>
      </c>
      <c r="P18" s="158">
        <v>5</v>
      </c>
      <c r="Q18" s="208">
        <v>57</v>
      </c>
      <c r="R18" s="206">
        <v>69</v>
      </c>
      <c r="S18" s="209">
        <f t="shared" si="9"/>
        <v>126</v>
      </c>
      <c r="T18" s="208">
        <v>9225</v>
      </c>
      <c r="U18" s="206">
        <v>3111</v>
      </c>
      <c r="V18" s="158">
        <v>1218</v>
      </c>
      <c r="W18" s="207">
        <v>742</v>
      </c>
      <c r="X18" s="208">
        <v>158</v>
      </c>
      <c r="Y18" s="206">
        <v>32</v>
      </c>
      <c r="Z18" s="206">
        <v>0</v>
      </c>
      <c r="AA18" s="205">
        <v>0</v>
      </c>
      <c r="AB18" s="204">
        <f t="shared" si="10"/>
        <v>190</v>
      </c>
      <c r="AC18" s="161">
        <v>45</v>
      </c>
      <c r="AD18" s="159">
        <v>74</v>
      </c>
      <c r="AE18" s="160">
        <v>3</v>
      </c>
      <c r="AF18" s="159">
        <v>3046</v>
      </c>
      <c r="AG18" s="158">
        <v>2981</v>
      </c>
      <c r="AH18" s="158">
        <v>64</v>
      </c>
      <c r="AI18" s="158">
        <v>18</v>
      </c>
      <c r="AJ18" s="158">
        <v>0</v>
      </c>
      <c r="AK18" s="158">
        <v>0</v>
      </c>
      <c r="AL18" s="160">
        <v>0</v>
      </c>
      <c r="AM18" s="159">
        <v>1869</v>
      </c>
      <c r="AN18" s="158">
        <v>789</v>
      </c>
      <c r="AO18" s="158">
        <v>0</v>
      </c>
      <c r="AP18" s="158">
        <v>0</v>
      </c>
      <c r="AQ18" s="158">
        <v>9</v>
      </c>
      <c r="AR18" s="158">
        <v>0</v>
      </c>
      <c r="AS18" s="157">
        <v>0</v>
      </c>
      <c r="AT18" s="203">
        <v>22847</v>
      </c>
      <c r="AU18" s="202">
        <v>37434</v>
      </c>
      <c r="AV18" s="201">
        <v>6448</v>
      </c>
      <c r="AW18" s="200">
        <v>0.69581605729362983</v>
      </c>
    </row>
    <row r="19" spans="1:49" s="186" customFormat="1" ht="19.5" customHeight="1" x14ac:dyDescent="0.15">
      <c r="A19" s="212" t="s">
        <v>55</v>
      </c>
      <c r="B19" s="211">
        <v>2261</v>
      </c>
      <c r="C19" s="206">
        <v>48</v>
      </c>
      <c r="D19" s="206">
        <v>222</v>
      </c>
      <c r="E19" s="206">
        <v>205</v>
      </c>
      <c r="F19" s="209">
        <f t="shared" si="6"/>
        <v>2736</v>
      </c>
      <c r="G19" s="210">
        <v>8747</v>
      </c>
      <c r="H19" s="206">
        <v>3049</v>
      </c>
      <c r="I19" s="207">
        <f t="shared" si="7"/>
        <v>11796</v>
      </c>
      <c r="J19" s="210">
        <v>0</v>
      </c>
      <c r="K19" s="206">
        <v>8</v>
      </c>
      <c r="L19" s="207">
        <f t="shared" si="8"/>
        <v>8</v>
      </c>
      <c r="M19" s="168">
        <v>5</v>
      </c>
      <c r="N19" s="158">
        <v>0</v>
      </c>
      <c r="O19" s="158">
        <v>0</v>
      </c>
      <c r="P19" s="158">
        <v>1</v>
      </c>
      <c r="Q19" s="208">
        <v>5</v>
      </c>
      <c r="R19" s="206">
        <v>29</v>
      </c>
      <c r="S19" s="209">
        <f t="shared" si="9"/>
        <v>34</v>
      </c>
      <c r="T19" s="208">
        <v>4695</v>
      </c>
      <c r="U19" s="206">
        <v>582</v>
      </c>
      <c r="V19" s="158">
        <v>0</v>
      </c>
      <c r="W19" s="207">
        <v>596</v>
      </c>
      <c r="X19" s="208">
        <v>104</v>
      </c>
      <c r="Y19" s="206">
        <v>26</v>
      </c>
      <c r="Z19" s="206">
        <v>0</v>
      </c>
      <c r="AA19" s="205">
        <v>0</v>
      </c>
      <c r="AB19" s="204">
        <f t="shared" si="10"/>
        <v>130</v>
      </c>
      <c r="AC19" s="161">
        <v>4</v>
      </c>
      <c r="AD19" s="159">
        <v>13</v>
      </c>
      <c r="AE19" s="160">
        <v>1</v>
      </c>
      <c r="AF19" s="159">
        <v>1795</v>
      </c>
      <c r="AG19" s="158">
        <v>1779</v>
      </c>
      <c r="AH19" s="158">
        <v>16</v>
      </c>
      <c r="AI19" s="158">
        <v>4</v>
      </c>
      <c r="AJ19" s="158">
        <v>0</v>
      </c>
      <c r="AK19" s="158">
        <v>0</v>
      </c>
      <c r="AL19" s="160">
        <v>0</v>
      </c>
      <c r="AM19" s="159">
        <v>609</v>
      </c>
      <c r="AN19" s="158">
        <v>254</v>
      </c>
      <c r="AO19" s="158">
        <v>0</v>
      </c>
      <c r="AP19" s="158">
        <v>0</v>
      </c>
      <c r="AQ19" s="158">
        <v>0</v>
      </c>
      <c r="AR19" s="158">
        <v>0</v>
      </c>
      <c r="AS19" s="157">
        <v>0</v>
      </c>
      <c r="AT19" s="203">
        <v>14575</v>
      </c>
      <c r="AU19" s="202">
        <v>21856</v>
      </c>
      <c r="AV19" s="201">
        <v>3315</v>
      </c>
      <c r="AW19" s="200">
        <v>0.74152255001695488</v>
      </c>
    </row>
    <row r="20" spans="1:49" s="186" customFormat="1" ht="19.5" customHeight="1" x14ac:dyDescent="0.15">
      <c r="A20" s="212" t="s">
        <v>56</v>
      </c>
      <c r="B20" s="211">
        <v>1511</v>
      </c>
      <c r="C20" s="206">
        <v>24</v>
      </c>
      <c r="D20" s="206">
        <v>155</v>
      </c>
      <c r="E20" s="206">
        <v>212</v>
      </c>
      <c r="F20" s="209">
        <f t="shared" si="6"/>
        <v>1902</v>
      </c>
      <c r="G20" s="210">
        <v>5940</v>
      </c>
      <c r="H20" s="206">
        <v>3267</v>
      </c>
      <c r="I20" s="207">
        <f t="shared" si="7"/>
        <v>9207</v>
      </c>
      <c r="J20" s="210">
        <v>0</v>
      </c>
      <c r="K20" s="206">
        <v>64</v>
      </c>
      <c r="L20" s="207">
        <f t="shared" si="8"/>
        <v>64</v>
      </c>
      <c r="M20" s="168">
        <v>6</v>
      </c>
      <c r="N20" s="158">
        <v>0</v>
      </c>
      <c r="O20" s="158">
        <v>0</v>
      </c>
      <c r="P20" s="158">
        <v>3</v>
      </c>
      <c r="Q20" s="208">
        <v>17</v>
      </c>
      <c r="R20" s="206">
        <v>28</v>
      </c>
      <c r="S20" s="209">
        <f t="shared" si="9"/>
        <v>45</v>
      </c>
      <c r="T20" s="208">
        <v>3932</v>
      </c>
      <c r="U20" s="206">
        <v>743</v>
      </c>
      <c r="V20" s="158">
        <v>0</v>
      </c>
      <c r="W20" s="207">
        <v>515</v>
      </c>
      <c r="X20" s="208">
        <v>90</v>
      </c>
      <c r="Y20" s="206">
        <v>18</v>
      </c>
      <c r="Z20" s="206">
        <v>0</v>
      </c>
      <c r="AA20" s="205">
        <v>0</v>
      </c>
      <c r="AB20" s="204">
        <f t="shared" si="10"/>
        <v>108</v>
      </c>
      <c r="AC20" s="161">
        <v>2</v>
      </c>
      <c r="AD20" s="159">
        <v>3</v>
      </c>
      <c r="AE20" s="160">
        <v>1</v>
      </c>
      <c r="AF20" s="159">
        <v>1324</v>
      </c>
      <c r="AG20" s="158">
        <v>1302</v>
      </c>
      <c r="AH20" s="158">
        <v>22</v>
      </c>
      <c r="AI20" s="158">
        <v>5</v>
      </c>
      <c r="AJ20" s="158">
        <v>0</v>
      </c>
      <c r="AK20" s="158">
        <v>0</v>
      </c>
      <c r="AL20" s="160">
        <v>0</v>
      </c>
      <c r="AM20" s="159">
        <v>430</v>
      </c>
      <c r="AN20" s="158">
        <v>191</v>
      </c>
      <c r="AO20" s="158">
        <v>0</v>
      </c>
      <c r="AP20" s="158">
        <v>0</v>
      </c>
      <c r="AQ20" s="158">
        <v>2</v>
      </c>
      <c r="AR20" s="158">
        <v>0</v>
      </c>
      <c r="AS20" s="157">
        <v>0</v>
      </c>
      <c r="AT20" s="203">
        <v>11203</v>
      </c>
      <c r="AU20" s="202">
        <v>17050</v>
      </c>
      <c r="AV20" s="201">
        <v>3573</v>
      </c>
      <c r="AW20" s="200">
        <v>0.64516129032258063</v>
      </c>
    </row>
    <row r="21" spans="1:49" s="186" customFormat="1" ht="19.5" customHeight="1" x14ac:dyDescent="0.15">
      <c r="A21" s="212" t="s">
        <v>57</v>
      </c>
      <c r="B21" s="211">
        <v>484</v>
      </c>
      <c r="C21" s="206">
        <v>9</v>
      </c>
      <c r="D21" s="206">
        <v>54</v>
      </c>
      <c r="E21" s="206">
        <v>100</v>
      </c>
      <c r="F21" s="209">
        <f t="shared" si="6"/>
        <v>647</v>
      </c>
      <c r="G21" s="210">
        <v>2132</v>
      </c>
      <c r="H21" s="206">
        <v>1700</v>
      </c>
      <c r="I21" s="207">
        <f t="shared" si="7"/>
        <v>3832</v>
      </c>
      <c r="J21" s="210">
        <v>0</v>
      </c>
      <c r="K21" s="206">
        <v>12</v>
      </c>
      <c r="L21" s="207">
        <f t="shared" si="8"/>
        <v>12</v>
      </c>
      <c r="M21" s="168">
        <v>1</v>
      </c>
      <c r="N21" s="158">
        <v>0</v>
      </c>
      <c r="O21" s="158">
        <v>0</v>
      </c>
      <c r="P21" s="158">
        <v>0</v>
      </c>
      <c r="Q21" s="208">
        <v>1</v>
      </c>
      <c r="R21" s="206">
        <v>9</v>
      </c>
      <c r="S21" s="209">
        <f t="shared" si="9"/>
        <v>10</v>
      </c>
      <c r="T21" s="208">
        <v>1321</v>
      </c>
      <c r="U21" s="206">
        <v>307</v>
      </c>
      <c r="V21" s="158">
        <v>0</v>
      </c>
      <c r="W21" s="207">
        <v>209</v>
      </c>
      <c r="X21" s="208">
        <v>23</v>
      </c>
      <c r="Y21" s="206">
        <v>4</v>
      </c>
      <c r="Z21" s="206">
        <v>0</v>
      </c>
      <c r="AA21" s="205">
        <v>0</v>
      </c>
      <c r="AB21" s="204">
        <f t="shared" si="10"/>
        <v>27</v>
      </c>
      <c r="AC21" s="161">
        <v>2</v>
      </c>
      <c r="AD21" s="159">
        <v>1</v>
      </c>
      <c r="AE21" s="160">
        <v>0</v>
      </c>
      <c r="AF21" s="159">
        <v>519</v>
      </c>
      <c r="AG21" s="158">
        <v>516</v>
      </c>
      <c r="AH21" s="158">
        <v>3</v>
      </c>
      <c r="AI21" s="158">
        <v>0</v>
      </c>
      <c r="AJ21" s="158">
        <v>0</v>
      </c>
      <c r="AK21" s="158">
        <v>0</v>
      </c>
      <c r="AL21" s="160">
        <v>0</v>
      </c>
      <c r="AM21" s="159">
        <v>358</v>
      </c>
      <c r="AN21" s="158">
        <v>153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03">
        <v>4518</v>
      </c>
      <c r="AU21" s="202">
        <v>6756</v>
      </c>
      <c r="AV21" s="201">
        <v>1822</v>
      </c>
      <c r="AW21" s="200">
        <v>0.55636743215031315</v>
      </c>
    </row>
    <row r="22" spans="1:49" s="186" customFormat="1" ht="19.5" customHeight="1" x14ac:dyDescent="0.15">
      <c r="A22" s="212" t="s">
        <v>58</v>
      </c>
      <c r="B22" s="211">
        <v>2158</v>
      </c>
      <c r="C22" s="206">
        <v>27</v>
      </c>
      <c r="D22" s="206">
        <v>301</v>
      </c>
      <c r="E22" s="206">
        <v>332</v>
      </c>
      <c r="F22" s="209">
        <f t="shared" si="6"/>
        <v>2818</v>
      </c>
      <c r="G22" s="210">
        <v>10537</v>
      </c>
      <c r="H22" s="206">
        <v>4702</v>
      </c>
      <c r="I22" s="207">
        <f t="shared" si="7"/>
        <v>15239</v>
      </c>
      <c r="J22" s="210">
        <v>0</v>
      </c>
      <c r="K22" s="206">
        <v>71</v>
      </c>
      <c r="L22" s="207">
        <f t="shared" si="8"/>
        <v>71</v>
      </c>
      <c r="M22" s="168">
        <v>14</v>
      </c>
      <c r="N22" s="158">
        <v>0</v>
      </c>
      <c r="O22" s="158">
        <v>0</v>
      </c>
      <c r="P22" s="158">
        <v>5</v>
      </c>
      <c r="Q22" s="208">
        <v>17</v>
      </c>
      <c r="R22" s="206">
        <v>63</v>
      </c>
      <c r="S22" s="209">
        <f t="shared" si="9"/>
        <v>80</v>
      </c>
      <c r="T22" s="208">
        <v>6335</v>
      </c>
      <c r="U22" s="206">
        <v>2099</v>
      </c>
      <c r="V22" s="158">
        <v>774</v>
      </c>
      <c r="W22" s="207">
        <v>676</v>
      </c>
      <c r="X22" s="208">
        <v>142</v>
      </c>
      <c r="Y22" s="206">
        <v>29</v>
      </c>
      <c r="Z22" s="206">
        <v>0</v>
      </c>
      <c r="AA22" s="205">
        <v>0</v>
      </c>
      <c r="AB22" s="204">
        <f t="shared" si="10"/>
        <v>171</v>
      </c>
      <c r="AC22" s="161">
        <v>208</v>
      </c>
      <c r="AD22" s="159">
        <v>68</v>
      </c>
      <c r="AE22" s="160">
        <v>1</v>
      </c>
      <c r="AF22" s="159">
        <v>2026</v>
      </c>
      <c r="AG22" s="158">
        <v>1862</v>
      </c>
      <c r="AH22" s="158">
        <v>159</v>
      </c>
      <c r="AI22" s="158">
        <v>69</v>
      </c>
      <c r="AJ22" s="158">
        <v>0</v>
      </c>
      <c r="AK22" s="158">
        <v>0</v>
      </c>
      <c r="AL22" s="160">
        <v>4</v>
      </c>
      <c r="AM22" s="159">
        <v>884</v>
      </c>
      <c r="AN22" s="158">
        <v>434</v>
      </c>
      <c r="AO22" s="158">
        <v>0</v>
      </c>
      <c r="AP22" s="158">
        <v>0</v>
      </c>
      <c r="AQ22" s="158">
        <v>14</v>
      </c>
      <c r="AR22" s="158">
        <v>6</v>
      </c>
      <c r="AS22" s="157">
        <v>0</v>
      </c>
      <c r="AT22" s="203">
        <v>18190</v>
      </c>
      <c r="AU22" s="202">
        <v>27983</v>
      </c>
      <c r="AV22" s="201">
        <v>5146</v>
      </c>
      <c r="AW22" s="200">
        <v>0.69144957018177045</v>
      </c>
    </row>
    <row r="23" spans="1:49" s="186" customFormat="1" ht="19.5" customHeight="1" thickBot="1" x14ac:dyDescent="0.2">
      <c r="A23" s="212" t="s">
        <v>59</v>
      </c>
      <c r="B23" s="211">
        <v>621</v>
      </c>
      <c r="C23" s="206">
        <v>11</v>
      </c>
      <c r="D23" s="206">
        <v>57</v>
      </c>
      <c r="E23" s="206">
        <v>89</v>
      </c>
      <c r="F23" s="209">
        <f t="shared" si="6"/>
        <v>778</v>
      </c>
      <c r="G23" s="210">
        <v>2713</v>
      </c>
      <c r="H23" s="206">
        <v>2474</v>
      </c>
      <c r="I23" s="207">
        <f t="shared" si="7"/>
        <v>5187</v>
      </c>
      <c r="J23" s="210">
        <v>0</v>
      </c>
      <c r="K23" s="206">
        <v>11</v>
      </c>
      <c r="L23" s="207">
        <f t="shared" si="8"/>
        <v>11</v>
      </c>
      <c r="M23" s="168">
        <v>1</v>
      </c>
      <c r="N23" s="158">
        <v>1</v>
      </c>
      <c r="O23" s="158">
        <v>0</v>
      </c>
      <c r="P23" s="158">
        <v>0</v>
      </c>
      <c r="Q23" s="208">
        <v>13</v>
      </c>
      <c r="R23" s="206">
        <v>15</v>
      </c>
      <c r="S23" s="209">
        <f t="shared" si="9"/>
        <v>28</v>
      </c>
      <c r="T23" s="208">
        <v>1714</v>
      </c>
      <c r="U23" s="206">
        <v>524</v>
      </c>
      <c r="V23" s="158">
        <v>0</v>
      </c>
      <c r="W23" s="207">
        <v>211</v>
      </c>
      <c r="X23" s="208">
        <v>38</v>
      </c>
      <c r="Y23" s="206">
        <v>10</v>
      </c>
      <c r="Z23" s="206">
        <v>0</v>
      </c>
      <c r="AA23" s="205">
        <v>0</v>
      </c>
      <c r="AB23" s="204">
        <f t="shared" si="10"/>
        <v>48</v>
      </c>
      <c r="AC23" s="161">
        <v>67</v>
      </c>
      <c r="AD23" s="159">
        <v>101</v>
      </c>
      <c r="AE23" s="160">
        <v>1</v>
      </c>
      <c r="AF23" s="159">
        <v>514</v>
      </c>
      <c r="AG23" s="158">
        <v>367</v>
      </c>
      <c r="AH23" s="158">
        <v>144</v>
      </c>
      <c r="AI23" s="158">
        <v>71</v>
      </c>
      <c r="AJ23" s="158">
        <v>0</v>
      </c>
      <c r="AK23" s="158">
        <v>2</v>
      </c>
      <c r="AL23" s="160">
        <v>1</v>
      </c>
      <c r="AM23" s="159">
        <v>151</v>
      </c>
      <c r="AN23" s="158">
        <v>75</v>
      </c>
      <c r="AO23" s="158">
        <v>0</v>
      </c>
      <c r="AP23" s="158">
        <v>0</v>
      </c>
      <c r="AQ23" s="158">
        <v>11</v>
      </c>
      <c r="AR23" s="158">
        <v>0</v>
      </c>
      <c r="AS23" s="157">
        <v>0</v>
      </c>
      <c r="AT23" s="203">
        <v>5988</v>
      </c>
      <c r="AU23" s="202">
        <v>8623</v>
      </c>
      <c r="AV23" s="201">
        <v>2586</v>
      </c>
      <c r="AW23" s="200">
        <v>0.52303836514362834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14608</v>
      </c>
      <c r="C24" s="150">
        <f t="shared" si="11"/>
        <v>174</v>
      </c>
      <c r="D24" s="150">
        <f t="shared" si="11"/>
        <v>1756</v>
      </c>
      <c r="E24" s="150">
        <f t="shared" si="11"/>
        <v>2187</v>
      </c>
      <c r="F24" s="152">
        <f t="shared" si="11"/>
        <v>18725</v>
      </c>
      <c r="G24" s="151">
        <f t="shared" si="11"/>
        <v>63212</v>
      </c>
      <c r="H24" s="150">
        <f t="shared" si="11"/>
        <v>29050</v>
      </c>
      <c r="I24" s="152">
        <f t="shared" si="11"/>
        <v>92262</v>
      </c>
      <c r="J24" s="151">
        <f t="shared" si="11"/>
        <v>5</v>
      </c>
      <c r="K24" s="150">
        <f t="shared" si="11"/>
        <v>366</v>
      </c>
      <c r="L24" s="152">
        <f t="shared" si="11"/>
        <v>371</v>
      </c>
      <c r="M24" s="153">
        <f t="shared" si="11"/>
        <v>64</v>
      </c>
      <c r="N24" s="150">
        <f t="shared" si="11"/>
        <v>2</v>
      </c>
      <c r="O24" s="150">
        <f t="shared" si="11"/>
        <v>1</v>
      </c>
      <c r="P24" s="149">
        <f t="shared" si="11"/>
        <v>17</v>
      </c>
      <c r="Q24" s="151">
        <f t="shared" si="11"/>
        <v>177</v>
      </c>
      <c r="R24" s="150">
        <f t="shared" si="11"/>
        <v>280</v>
      </c>
      <c r="S24" s="152">
        <f t="shared" si="11"/>
        <v>457</v>
      </c>
      <c r="T24" s="218">
        <f t="shared" si="11"/>
        <v>40116</v>
      </c>
      <c r="U24" s="217">
        <f t="shared" si="11"/>
        <v>10313</v>
      </c>
      <c r="V24" s="217">
        <f t="shared" si="11"/>
        <v>3008</v>
      </c>
      <c r="W24" s="216">
        <f t="shared" si="11"/>
        <v>4457</v>
      </c>
      <c r="X24" s="153">
        <f t="shared" si="11"/>
        <v>789</v>
      </c>
      <c r="Y24" s="150">
        <f t="shared" si="11"/>
        <v>177</v>
      </c>
      <c r="Z24" s="150">
        <f t="shared" si="11"/>
        <v>0</v>
      </c>
      <c r="AA24" s="150">
        <f t="shared" si="11"/>
        <v>0</v>
      </c>
      <c r="AB24" s="149">
        <f t="shared" si="11"/>
        <v>966</v>
      </c>
      <c r="AC24" s="148">
        <f t="shared" si="11"/>
        <v>705</v>
      </c>
      <c r="AD24" s="153">
        <f t="shared" si="11"/>
        <v>332</v>
      </c>
      <c r="AE24" s="149">
        <f t="shared" si="11"/>
        <v>8</v>
      </c>
      <c r="AF24" s="151">
        <f t="shared" si="11"/>
        <v>13148</v>
      </c>
      <c r="AG24" s="150">
        <f t="shared" si="11"/>
        <v>12604</v>
      </c>
      <c r="AH24" s="150">
        <f t="shared" si="11"/>
        <v>532</v>
      </c>
      <c r="AI24" s="150">
        <f t="shared" si="11"/>
        <v>203</v>
      </c>
      <c r="AJ24" s="150">
        <f t="shared" si="11"/>
        <v>0</v>
      </c>
      <c r="AK24" s="150">
        <f t="shared" si="11"/>
        <v>2</v>
      </c>
      <c r="AL24" s="152">
        <f t="shared" si="11"/>
        <v>5</v>
      </c>
      <c r="AM24" s="151">
        <f t="shared" si="11"/>
        <v>6172</v>
      </c>
      <c r="AN24" s="150">
        <f t="shared" si="11"/>
        <v>2637</v>
      </c>
      <c r="AO24" s="150">
        <f t="shared" si="11"/>
        <v>0</v>
      </c>
      <c r="AP24" s="150">
        <f t="shared" si="11"/>
        <v>0</v>
      </c>
      <c r="AQ24" s="150">
        <f t="shared" si="11"/>
        <v>36</v>
      </c>
      <c r="AR24" s="150">
        <f t="shared" si="11"/>
        <v>6</v>
      </c>
      <c r="AS24" s="152">
        <f t="shared" si="11"/>
        <v>0</v>
      </c>
      <c r="AT24" s="147">
        <v>111706</v>
      </c>
      <c r="AU24" s="148">
        <v>173652</v>
      </c>
      <c r="AV24" s="147">
        <v>31841</v>
      </c>
      <c r="AW24" s="146">
        <v>0.68513580889206827</v>
      </c>
    </row>
    <row r="25" spans="1:49" s="186" customFormat="1" ht="19.5" customHeight="1" x14ac:dyDescent="0.15">
      <c r="A25" s="212" t="s">
        <v>60</v>
      </c>
      <c r="B25" s="211">
        <v>2030</v>
      </c>
      <c r="C25" s="206">
        <v>15</v>
      </c>
      <c r="D25" s="206">
        <v>206</v>
      </c>
      <c r="E25" s="206">
        <v>368</v>
      </c>
      <c r="F25" s="209">
        <f t="shared" ref="F25:F47" si="12">SUM(B25:E25)</f>
        <v>2619</v>
      </c>
      <c r="G25" s="210">
        <v>10619</v>
      </c>
      <c r="H25" s="206">
        <v>5249</v>
      </c>
      <c r="I25" s="207">
        <f t="shared" ref="I25:I47" si="13">SUM(G25:H25)</f>
        <v>15868</v>
      </c>
      <c r="J25" s="210">
        <v>0</v>
      </c>
      <c r="K25" s="206">
        <v>60</v>
      </c>
      <c r="L25" s="207">
        <f t="shared" ref="L25:L47" si="14">SUM(J25:K25)</f>
        <v>60</v>
      </c>
      <c r="M25" s="168">
        <v>19</v>
      </c>
      <c r="N25" s="158">
        <v>0</v>
      </c>
      <c r="O25" s="158">
        <v>0</v>
      </c>
      <c r="P25" s="158">
        <v>6</v>
      </c>
      <c r="Q25" s="208">
        <v>23</v>
      </c>
      <c r="R25" s="215">
        <v>58</v>
      </c>
      <c r="S25" s="209">
        <f t="shared" ref="S25:S47" si="15">SUM(Q25:R25)</f>
        <v>81</v>
      </c>
      <c r="T25" s="208">
        <v>5755</v>
      </c>
      <c r="U25" s="206">
        <v>1505</v>
      </c>
      <c r="V25" s="158">
        <v>0</v>
      </c>
      <c r="W25" s="207">
        <v>687</v>
      </c>
      <c r="X25" s="208">
        <v>155</v>
      </c>
      <c r="Y25" s="206">
        <v>39</v>
      </c>
      <c r="Z25" s="206">
        <v>0</v>
      </c>
      <c r="AA25" s="205">
        <v>0</v>
      </c>
      <c r="AB25" s="204">
        <f t="shared" ref="AB25:AB47" si="16">SUM(X25:AA25)</f>
        <v>194</v>
      </c>
      <c r="AC25" s="161">
        <v>674</v>
      </c>
      <c r="AD25" s="159">
        <v>30</v>
      </c>
      <c r="AE25" s="160">
        <v>0</v>
      </c>
      <c r="AF25" s="173">
        <v>1741</v>
      </c>
      <c r="AG25" s="158">
        <v>1701</v>
      </c>
      <c r="AH25" s="172">
        <v>33</v>
      </c>
      <c r="AI25" s="158">
        <v>11</v>
      </c>
      <c r="AJ25" s="158">
        <v>0</v>
      </c>
      <c r="AK25" s="158">
        <v>0</v>
      </c>
      <c r="AL25" s="160">
        <v>0</v>
      </c>
      <c r="AM25" s="159">
        <v>983</v>
      </c>
      <c r="AN25" s="158">
        <v>522</v>
      </c>
      <c r="AO25" s="158">
        <v>0</v>
      </c>
      <c r="AP25" s="158">
        <v>0</v>
      </c>
      <c r="AQ25" s="158">
        <v>26</v>
      </c>
      <c r="AR25" s="158">
        <v>3</v>
      </c>
      <c r="AS25" s="157">
        <v>0</v>
      </c>
      <c r="AT25" s="203">
        <v>18645</v>
      </c>
      <c r="AU25" s="214">
        <v>28132</v>
      </c>
      <c r="AV25" s="213">
        <v>5711</v>
      </c>
      <c r="AW25" s="200">
        <v>0.66920846987648097</v>
      </c>
    </row>
    <row r="26" spans="1:49" s="186" customFormat="1" ht="19.5" customHeight="1" x14ac:dyDescent="0.15">
      <c r="A26" s="212" t="s">
        <v>61</v>
      </c>
      <c r="B26" s="211">
        <v>2100</v>
      </c>
      <c r="C26" s="206">
        <v>6</v>
      </c>
      <c r="D26" s="206">
        <v>231</v>
      </c>
      <c r="E26" s="206">
        <v>440</v>
      </c>
      <c r="F26" s="209">
        <f t="shared" si="12"/>
        <v>2777</v>
      </c>
      <c r="G26" s="210">
        <v>4653</v>
      </c>
      <c r="H26" s="206">
        <v>4912</v>
      </c>
      <c r="I26" s="207">
        <f t="shared" si="13"/>
        <v>9565</v>
      </c>
      <c r="J26" s="210">
        <v>0</v>
      </c>
      <c r="K26" s="206">
        <v>119</v>
      </c>
      <c r="L26" s="207">
        <f t="shared" si="14"/>
        <v>119</v>
      </c>
      <c r="M26" s="168">
        <v>21</v>
      </c>
      <c r="N26" s="158">
        <v>1</v>
      </c>
      <c r="O26" s="158">
        <v>0</v>
      </c>
      <c r="P26" s="158">
        <v>4</v>
      </c>
      <c r="Q26" s="208">
        <v>26</v>
      </c>
      <c r="R26" s="206">
        <v>97</v>
      </c>
      <c r="S26" s="209">
        <f t="shared" si="15"/>
        <v>123</v>
      </c>
      <c r="T26" s="208">
        <v>6156</v>
      </c>
      <c r="U26" s="206">
        <v>2795</v>
      </c>
      <c r="V26" s="158">
        <v>520</v>
      </c>
      <c r="W26" s="207">
        <v>531</v>
      </c>
      <c r="X26" s="208">
        <v>159</v>
      </c>
      <c r="Y26" s="206">
        <v>35</v>
      </c>
      <c r="Z26" s="206">
        <v>0</v>
      </c>
      <c r="AA26" s="205">
        <v>0</v>
      </c>
      <c r="AB26" s="204">
        <f t="shared" si="16"/>
        <v>194</v>
      </c>
      <c r="AC26" s="161">
        <v>224</v>
      </c>
      <c r="AD26" s="159">
        <v>15</v>
      </c>
      <c r="AE26" s="160">
        <v>1</v>
      </c>
      <c r="AF26" s="159">
        <v>1722</v>
      </c>
      <c r="AG26" s="158">
        <v>1709</v>
      </c>
      <c r="AH26" s="158">
        <v>10</v>
      </c>
      <c r="AI26" s="158">
        <v>4</v>
      </c>
      <c r="AJ26" s="158">
        <v>0</v>
      </c>
      <c r="AK26" s="158">
        <v>0</v>
      </c>
      <c r="AL26" s="160">
        <v>3</v>
      </c>
      <c r="AM26" s="159">
        <v>149</v>
      </c>
      <c r="AN26" s="158">
        <v>64</v>
      </c>
      <c r="AO26" s="158">
        <v>0</v>
      </c>
      <c r="AP26" s="158">
        <v>0</v>
      </c>
      <c r="AQ26" s="158">
        <v>225</v>
      </c>
      <c r="AR26" s="158">
        <v>20</v>
      </c>
      <c r="AS26" s="157">
        <v>0</v>
      </c>
      <c r="AT26" s="203">
        <v>12591</v>
      </c>
      <c r="AU26" s="202">
        <v>21420</v>
      </c>
      <c r="AV26" s="201">
        <v>5498</v>
      </c>
      <c r="AW26" s="200">
        <v>0.48646105593308941</v>
      </c>
    </row>
    <row r="27" spans="1:49" s="186" customFormat="1" ht="19.5" customHeight="1" x14ac:dyDescent="0.15">
      <c r="A27" s="212" t="s">
        <v>62</v>
      </c>
      <c r="B27" s="211">
        <v>2008</v>
      </c>
      <c r="C27" s="206">
        <v>27</v>
      </c>
      <c r="D27" s="206">
        <v>277</v>
      </c>
      <c r="E27" s="206">
        <v>312</v>
      </c>
      <c r="F27" s="209">
        <f t="shared" si="12"/>
        <v>2624</v>
      </c>
      <c r="G27" s="210">
        <v>8685</v>
      </c>
      <c r="H27" s="206">
        <v>4817</v>
      </c>
      <c r="I27" s="207">
        <f t="shared" si="13"/>
        <v>13502</v>
      </c>
      <c r="J27" s="210">
        <v>0</v>
      </c>
      <c r="K27" s="206">
        <v>71</v>
      </c>
      <c r="L27" s="207">
        <f t="shared" si="14"/>
        <v>71</v>
      </c>
      <c r="M27" s="168">
        <v>19</v>
      </c>
      <c r="N27" s="158">
        <v>2</v>
      </c>
      <c r="O27" s="158">
        <v>0</v>
      </c>
      <c r="P27" s="158">
        <v>8</v>
      </c>
      <c r="Q27" s="208">
        <v>38</v>
      </c>
      <c r="R27" s="206">
        <v>52</v>
      </c>
      <c r="S27" s="209">
        <f t="shared" si="15"/>
        <v>90</v>
      </c>
      <c r="T27" s="208">
        <v>5407</v>
      </c>
      <c r="U27" s="206">
        <v>1654</v>
      </c>
      <c r="V27" s="158">
        <v>232</v>
      </c>
      <c r="W27" s="207">
        <v>649</v>
      </c>
      <c r="X27" s="208">
        <v>131</v>
      </c>
      <c r="Y27" s="206">
        <v>30</v>
      </c>
      <c r="Z27" s="206">
        <v>0</v>
      </c>
      <c r="AA27" s="205">
        <v>0</v>
      </c>
      <c r="AB27" s="204">
        <f t="shared" si="16"/>
        <v>161</v>
      </c>
      <c r="AC27" s="161">
        <v>285</v>
      </c>
      <c r="AD27" s="159">
        <v>62</v>
      </c>
      <c r="AE27" s="160">
        <v>1</v>
      </c>
      <c r="AF27" s="159">
        <v>1581</v>
      </c>
      <c r="AG27" s="158">
        <v>1475</v>
      </c>
      <c r="AH27" s="158">
        <v>104</v>
      </c>
      <c r="AI27" s="158">
        <v>38</v>
      </c>
      <c r="AJ27" s="158">
        <v>0</v>
      </c>
      <c r="AK27" s="158">
        <v>0</v>
      </c>
      <c r="AL27" s="160">
        <v>1</v>
      </c>
      <c r="AM27" s="159">
        <v>456</v>
      </c>
      <c r="AN27" s="158">
        <v>210</v>
      </c>
      <c r="AO27" s="158">
        <v>0</v>
      </c>
      <c r="AP27" s="158">
        <v>0</v>
      </c>
      <c r="AQ27" s="158">
        <v>25</v>
      </c>
      <c r="AR27" s="158">
        <v>1</v>
      </c>
      <c r="AS27" s="157">
        <v>0</v>
      </c>
      <c r="AT27" s="203">
        <v>16264</v>
      </c>
      <c r="AU27" s="202">
        <v>24333</v>
      </c>
      <c r="AV27" s="201">
        <v>5246</v>
      </c>
      <c r="AW27" s="200">
        <v>0.64323803880906527</v>
      </c>
    </row>
    <row r="28" spans="1:49" s="186" customFormat="1" ht="19.5" customHeight="1" x14ac:dyDescent="0.15">
      <c r="A28" s="212" t="s">
        <v>63</v>
      </c>
      <c r="B28" s="211">
        <v>1202</v>
      </c>
      <c r="C28" s="206">
        <v>2</v>
      </c>
      <c r="D28" s="206">
        <v>98</v>
      </c>
      <c r="E28" s="206">
        <v>131</v>
      </c>
      <c r="F28" s="209">
        <f t="shared" si="12"/>
        <v>1433</v>
      </c>
      <c r="G28" s="210">
        <v>3698</v>
      </c>
      <c r="H28" s="206">
        <v>3703</v>
      </c>
      <c r="I28" s="207">
        <f t="shared" si="13"/>
        <v>7401</v>
      </c>
      <c r="J28" s="210">
        <v>1</v>
      </c>
      <c r="K28" s="206">
        <v>144</v>
      </c>
      <c r="L28" s="207">
        <f t="shared" si="14"/>
        <v>145</v>
      </c>
      <c r="M28" s="168">
        <v>7</v>
      </c>
      <c r="N28" s="158">
        <v>0</v>
      </c>
      <c r="O28" s="158">
        <v>0</v>
      </c>
      <c r="P28" s="158">
        <v>0</v>
      </c>
      <c r="Q28" s="208">
        <v>14</v>
      </c>
      <c r="R28" s="206">
        <v>30</v>
      </c>
      <c r="S28" s="209">
        <f t="shared" si="15"/>
        <v>44</v>
      </c>
      <c r="T28" s="208">
        <v>2503</v>
      </c>
      <c r="U28" s="206">
        <v>1087</v>
      </c>
      <c r="V28" s="158">
        <v>0</v>
      </c>
      <c r="W28" s="207">
        <v>227</v>
      </c>
      <c r="X28" s="208">
        <v>57</v>
      </c>
      <c r="Y28" s="206">
        <v>24</v>
      </c>
      <c r="Z28" s="206">
        <v>0</v>
      </c>
      <c r="AA28" s="205">
        <v>0</v>
      </c>
      <c r="AB28" s="204">
        <f t="shared" si="16"/>
        <v>81</v>
      </c>
      <c r="AC28" s="161">
        <v>203</v>
      </c>
      <c r="AD28" s="159">
        <v>3</v>
      </c>
      <c r="AE28" s="160">
        <v>5</v>
      </c>
      <c r="AF28" s="159">
        <v>876</v>
      </c>
      <c r="AG28" s="158">
        <v>866</v>
      </c>
      <c r="AH28" s="158">
        <v>10</v>
      </c>
      <c r="AI28" s="158">
        <v>4</v>
      </c>
      <c r="AJ28" s="158">
        <v>0</v>
      </c>
      <c r="AK28" s="158">
        <v>0</v>
      </c>
      <c r="AL28" s="160">
        <v>0</v>
      </c>
      <c r="AM28" s="159">
        <v>1185</v>
      </c>
      <c r="AN28" s="158">
        <v>552</v>
      </c>
      <c r="AO28" s="158">
        <v>0</v>
      </c>
      <c r="AP28" s="158">
        <v>0</v>
      </c>
      <c r="AQ28" s="158">
        <v>110</v>
      </c>
      <c r="AR28" s="158">
        <v>10</v>
      </c>
      <c r="AS28" s="157">
        <v>0</v>
      </c>
      <c r="AT28" s="203">
        <v>9051</v>
      </c>
      <c r="AU28" s="202">
        <v>14071</v>
      </c>
      <c r="AV28" s="201">
        <v>3987</v>
      </c>
      <c r="AW28" s="200">
        <v>0.49966220780975545</v>
      </c>
    </row>
    <row r="29" spans="1:49" s="186" customFormat="1" ht="19.5" customHeight="1" x14ac:dyDescent="0.15">
      <c r="A29" s="212" t="s">
        <v>64</v>
      </c>
      <c r="B29" s="211">
        <v>3879</v>
      </c>
      <c r="C29" s="206">
        <v>38</v>
      </c>
      <c r="D29" s="206">
        <v>287</v>
      </c>
      <c r="E29" s="206">
        <v>537</v>
      </c>
      <c r="F29" s="209">
        <f t="shared" si="12"/>
        <v>4741</v>
      </c>
      <c r="G29" s="210">
        <v>10905</v>
      </c>
      <c r="H29" s="206">
        <v>7142</v>
      </c>
      <c r="I29" s="207">
        <f t="shared" si="13"/>
        <v>18047</v>
      </c>
      <c r="J29" s="210">
        <v>4</v>
      </c>
      <c r="K29" s="206">
        <v>118</v>
      </c>
      <c r="L29" s="207">
        <f t="shared" si="14"/>
        <v>122</v>
      </c>
      <c r="M29" s="168">
        <v>23</v>
      </c>
      <c r="N29" s="158">
        <v>1</v>
      </c>
      <c r="O29" s="158">
        <v>0</v>
      </c>
      <c r="P29" s="158">
        <v>6</v>
      </c>
      <c r="Q29" s="208">
        <v>34</v>
      </c>
      <c r="R29" s="206">
        <v>185</v>
      </c>
      <c r="S29" s="209">
        <f t="shared" si="15"/>
        <v>219</v>
      </c>
      <c r="T29" s="208">
        <v>8565</v>
      </c>
      <c r="U29" s="206">
        <v>3394</v>
      </c>
      <c r="V29" s="158">
        <v>1621</v>
      </c>
      <c r="W29" s="207">
        <v>688</v>
      </c>
      <c r="X29" s="208">
        <v>180</v>
      </c>
      <c r="Y29" s="206">
        <v>46</v>
      </c>
      <c r="Z29" s="206">
        <v>0</v>
      </c>
      <c r="AA29" s="205">
        <v>0</v>
      </c>
      <c r="AB29" s="204">
        <f t="shared" si="16"/>
        <v>226</v>
      </c>
      <c r="AC29" s="161">
        <v>108</v>
      </c>
      <c r="AD29" s="159">
        <v>47</v>
      </c>
      <c r="AE29" s="160">
        <v>6</v>
      </c>
      <c r="AF29" s="159">
        <v>2611</v>
      </c>
      <c r="AG29" s="158">
        <v>2561</v>
      </c>
      <c r="AH29" s="158">
        <v>45</v>
      </c>
      <c r="AI29" s="158">
        <v>20</v>
      </c>
      <c r="AJ29" s="158">
        <v>0</v>
      </c>
      <c r="AK29" s="158">
        <v>0</v>
      </c>
      <c r="AL29" s="160">
        <v>3</v>
      </c>
      <c r="AM29" s="159">
        <v>1491</v>
      </c>
      <c r="AN29" s="158">
        <v>512</v>
      </c>
      <c r="AO29" s="158">
        <v>0</v>
      </c>
      <c r="AP29" s="158">
        <v>0</v>
      </c>
      <c r="AQ29" s="158">
        <v>55</v>
      </c>
      <c r="AR29" s="158">
        <v>6</v>
      </c>
      <c r="AS29" s="157">
        <v>0</v>
      </c>
      <c r="AT29" s="203">
        <v>23026</v>
      </c>
      <c r="AU29" s="202">
        <v>36360</v>
      </c>
      <c r="AV29" s="201">
        <v>7858</v>
      </c>
      <c r="AW29" s="200">
        <v>0.60425555493987926</v>
      </c>
    </row>
    <row r="30" spans="1:49" s="186" customFormat="1" ht="19.5" customHeight="1" x14ac:dyDescent="0.15">
      <c r="A30" s="212" t="s">
        <v>65</v>
      </c>
      <c r="B30" s="211">
        <v>2555</v>
      </c>
      <c r="C30" s="206">
        <v>17</v>
      </c>
      <c r="D30" s="206">
        <v>165</v>
      </c>
      <c r="E30" s="206">
        <v>204</v>
      </c>
      <c r="F30" s="209">
        <f t="shared" si="12"/>
        <v>2941</v>
      </c>
      <c r="G30" s="210">
        <v>6205</v>
      </c>
      <c r="H30" s="206">
        <v>3396</v>
      </c>
      <c r="I30" s="207">
        <f t="shared" si="13"/>
        <v>9601</v>
      </c>
      <c r="J30" s="210">
        <v>3</v>
      </c>
      <c r="K30" s="206">
        <v>249</v>
      </c>
      <c r="L30" s="207">
        <f t="shared" si="14"/>
        <v>252</v>
      </c>
      <c r="M30" s="168">
        <v>13</v>
      </c>
      <c r="N30" s="158">
        <v>3</v>
      </c>
      <c r="O30" s="158">
        <v>0</v>
      </c>
      <c r="P30" s="158">
        <v>3</v>
      </c>
      <c r="Q30" s="208">
        <v>48</v>
      </c>
      <c r="R30" s="206">
        <v>138</v>
      </c>
      <c r="S30" s="209">
        <f t="shared" si="15"/>
        <v>186</v>
      </c>
      <c r="T30" s="208">
        <v>8525</v>
      </c>
      <c r="U30" s="206">
        <v>5725</v>
      </c>
      <c r="V30" s="158">
        <v>262</v>
      </c>
      <c r="W30" s="207">
        <v>478</v>
      </c>
      <c r="X30" s="208">
        <v>113</v>
      </c>
      <c r="Y30" s="206">
        <v>17</v>
      </c>
      <c r="Z30" s="206">
        <v>0</v>
      </c>
      <c r="AA30" s="205">
        <v>0</v>
      </c>
      <c r="AB30" s="204">
        <f t="shared" si="16"/>
        <v>130</v>
      </c>
      <c r="AC30" s="161">
        <v>712</v>
      </c>
      <c r="AD30" s="159">
        <v>37</v>
      </c>
      <c r="AE30" s="160">
        <v>1</v>
      </c>
      <c r="AF30" s="159">
        <v>4388</v>
      </c>
      <c r="AG30" s="158">
        <v>4297</v>
      </c>
      <c r="AH30" s="158">
        <v>78</v>
      </c>
      <c r="AI30" s="158">
        <v>34</v>
      </c>
      <c r="AJ30" s="158">
        <v>0</v>
      </c>
      <c r="AK30" s="158">
        <v>0</v>
      </c>
      <c r="AL30" s="160">
        <v>13</v>
      </c>
      <c r="AM30" s="159">
        <v>2456</v>
      </c>
      <c r="AN30" s="158">
        <v>1941</v>
      </c>
      <c r="AO30" s="158">
        <v>0</v>
      </c>
      <c r="AP30" s="158">
        <v>0</v>
      </c>
      <c r="AQ30" s="158">
        <v>314</v>
      </c>
      <c r="AR30" s="158">
        <v>15</v>
      </c>
      <c r="AS30" s="157">
        <v>0</v>
      </c>
      <c r="AT30" s="203">
        <v>12857</v>
      </c>
      <c r="AU30" s="202">
        <v>29621</v>
      </c>
      <c r="AV30" s="201">
        <v>3879</v>
      </c>
      <c r="AW30" s="200">
        <v>0.64628684512029999</v>
      </c>
    </row>
    <row r="31" spans="1:49" s="186" customFormat="1" ht="19.5" customHeight="1" x14ac:dyDescent="0.15">
      <c r="A31" s="212" t="s">
        <v>66</v>
      </c>
      <c r="B31" s="211">
        <v>1405</v>
      </c>
      <c r="C31" s="206">
        <v>10</v>
      </c>
      <c r="D31" s="206">
        <v>97</v>
      </c>
      <c r="E31" s="206">
        <v>191</v>
      </c>
      <c r="F31" s="209">
        <f t="shared" si="12"/>
        <v>1703</v>
      </c>
      <c r="G31" s="210">
        <v>3959</v>
      </c>
      <c r="H31" s="206">
        <v>2602</v>
      </c>
      <c r="I31" s="207">
        <f t="shared" si="13"/>
        <v>6561</v>
      </c>
      <c r="J31" s="210">
        <v>0</v>
      </c>
      <c r="K31" s="206">
        <v>240</v>
      </c>
      <c r="L31" s="207">
        <f t="shared" si="14"/>
        <v>240</v>
      </c>
      <c r="M31" s="168">
        <v>6</v>
      </c>
      <c r="N31" s="158">
        <v>0</v>
      </c>
      <c r="O31" s="158">
        <v>0</v>
      </c>
      <c r="P31" s="158">
        <v>3</v>
      </c>
      <c r="Q31" s="208">
        <v>29</v>
      </c>
      <c r="R31" s="206">
        <v>150</v>
      </c>
      <c r="S31" s="209">
        <f t="shared" si="15"/>
        <v>179</v>
      </c>
      <c r="T31" s="208">
        <v>3768</v>
      </c>
      <c r="U31" s="206">
        <v>2069</v>
      </c>
      <c r="V31" s="158">
        <v>246</v>
      </c>
      <c r="W31" s="207">
        <v>281</v>
      </c>
      <c r="X31" s="208">
        <v>54</v>
      </c>
      <c r="Y31" s="206">
        <v>7</v>
      </c>
      <c r="Z31" s="206">
        <v>0</v>
      </c>
      <c r="AA31" s="205">
        <v>0</v>
      </c>
      <c r="AB31" s="204">
        <f t="shared" si="16"/>
        <v>61</v>
      </c>
      <c r="AC31" s="161">
        <v>333</v>
      </c>
      <c r="AD31" s="159">
        <v>97</v>
      </c>
      <c r="AE31" s="160">
        <v>1</v>
      </c>
      <c r="AF31" s="159">
        <v>1117</v>
      </c>
      <c r="AG31" s="158">
        <v>982</v>
      </c>
      <c r="AH31" s="158">
        <v>121</v>
      </c>
      <c r="AI31" s="158">
        <v>49</v>
      </c>
      <c r="AJ31" s="158">
        <v>0</v>
      </c>
      <c r="AK31" s="158">
        <v>0</v>
      </c>
      <c r="AL31" s="160">
        <v>14</v>
      </c>
      <c r="AM31" s="159">
        <v>432</v>
      </c>
      <c r="AN31" s="158">
        <v>225</v>
      </c>
      <c r="AO31" s="158">
        <v>0</v>
      </c>
      <c r="AP31" s="158">
        <v>0</v>
      </c>
      <c r="AQ31" s="158">
        <v>173</v>
      </c>
      <c r="AR31" s="158">
        <v>8</v>
      </c>
      <c r="AS31" s="157">
        <v>0</v>
      </c>
      <c r="AT31" s="203">
        <v>8543</v>
      </c>
      <c r="AU31" s="202">
        <v>14712</v>
      </c>
      <c r="AV31" s="201">
        <v>3049</v>
      </c>
      <c r="AW31" s="200">
        <v>0.60341411370217957</v>
      </c>
    </row>
    <row r="32" spans="1:49" s="186" customFormat="1" ht="19.5" customHeight="1" x14ac:dyDescent="0.15">
      <c r="A32" s="212" t="s">
        <v>67</v>
      </c>
      <c r="B32" s="211">
        <v>2369</v>
      </c>
      <c r="C32" s="206">
        <v>31</v>
      </c>
      <c r="D32" s="206">
        <v>201</v>
      </c>
      <c r="E32" s="206">
        <v>277</v>
      </c>
      <c r="F32" s="209">
        <f t="shared" si="12"/>
        <v>2878</v>
      </c>
      <c r="G32" s="210">
        <v>5432</v>
      </c>
      <c r="H32" s="206">
        <v>3116</v>
      </c>
      <c r="I32" s="207">
        <f t="shared" si="13"/>
        <v>8548</v>
      </c>
      <c r="J32" s="210">
        <v>4</v>
      </c>
      <c r="K32" s="206">
        <v>161</v>
      </c>
      <c r="L32" s="207">
        <f t="shared" si="14"/>
        <v>165</v>
      </c>
      <c r="M32" s="168">
        <v>10</v>
      </c>
      <c r="N32" s="158">
        <v>0</v>
      </c>
      <c r="O32" s="158">
        <v>0</v>
      </c>
      <c r="P32" s="158">
        <v>5</v>
      </c>
      <c r="Q32" s="208">
        <v>32</v>
      </c>
      <c r="R32" s="206">
        <v>124</v>
      </c>
      <c r="S32" s="209">
        <f t="shared" si="15"/>
        <v>156</v>
      </c>
      <c r="T32" s="208">
        <v>5090</v>
      </c>
      <c r="U32" s="206">
        <v>2386</v>
      </c>
      <c r="V32" s="158">
        <v>449</v>
      </c>
      <c r="W32" s="207">
        <v>351</v>
      </c>
      <c r="X32" s="208">
        <v>109</v>
      </c>
      <c r="Y32" s="206">
        <v>23</v>
      </c>
      <c r="Z32" s="206">
        <v>0</v>
      </c>
      <c r="AA32" s="205">
        <v>0</v>
      </c>
      <c r="AB32" s="204">
        <f t="shared" si="16"/>
        <v>132</v>
      </c>
      <c r="AC32" s="161">
        <v>288</v>
      </c>
      <c r="AD32" s="159">
        <v>281</v>
      </c>
      <c r="AE32" s="160">
        <v>15</v>
      </c>
      <c r="AF32" s="159">
        <v>1372</v>
      </c>
      <c r="AG32" s="158">
        <v>1074</v>
      </c>
      <c r="AH32" s="158">
        <v>295</v>
      </c>
      <c r="AI32" s="158">
        <v>153</v>
      </c>
      <c r="AJ32" s="158">
        <v>0</v>
      </c>
      <c r="AK32" s="158">
        <v>0</v>
      </c>
      <c r="AL32" s="160">
        <v>1</v>
      </c>
      <c r="AM32" s="159">
        <v>635</v>
      </c>
      <c r="AN32" s="158">
        <v>294</v>
      </c>
      <c r="AO32" s="158">
        <v>0</v>
      </c>
      <c r="AP32" s="158">
        <v>0</v>
      </c>
      <c r="AQ32" s="158">
        <v>30</v>
      </c>
      <c r="AR32" s="158">
        <v>6</v>
      </c>
      <c r="AS32" s="157">
        <v>0</v>
      </c>
      <c r="AT32" s="203">
        <v>11666</v>
      </c>
      <c r="AU32" s="202">
        <v>19671</v>
      </c>
      <c r="AV32" s="201">
        <v>3595</v>
      </c>
      <c r="AW32" s="200">
        <v>0.63547028544688811</v>
      </c>
    </row>
    <row r="33" spans="1:49" s="186" customFormat="1" ht="19.5" customHeight="1" x14ac:dyDescent="0.15">
      <c r="A33" s="212" t="s">
        <v>68</v>
      </c>
      <c r="B33" s="211">
        <v>1913</v>
      </c>
      <c r="C33" s="206">
        <v>25</v>
      </c>
      <c r="D33" s="206">
        <v>156</v>
      </c>
      <c r="E33" s="206">
        <v>322</v>
      </c>
      <c r="F33" s="209">
        <f t="shared" si="12"/>
        <v>2416</v>
      </c>
      <c r="G33" s="210">
        <v>5698</v>
      </c>
      <c r="H33" s="206">
        <v>4983</v>
      </c>
      <c r="I33" s="207">
        <f t="shared" si="13"/>
        <v>10681</v>
      </c>
      <c r="J33" s="210">
        <v>1</v>
      </c>
      <c r="K33" s="206">
        <v>94</v>
      </c>
      <c r="L33" s="207">
        <f t="shared" si="14"/>
        <v>95</v>
      </c>
      <c r="M33" s="168">
        <v>11</v>
      </c>
      <c r="N33" s="158">
        <v>0</v>
      </c>
      <c r="O33" s="158">
        <v>0</v>
      </c>
      <c r="P33" s="158">
        <v>3</v>
      </c>
      <c r="Q33" s="208">
        <v>30</v>
      </c>
      <c r="R33" s="206">
        <v>59</v>
      </c>
      <c r="S33" s="209">
        <f t="shared" si="15"/>
        <v>89</v>
      </c>
      <c r="T33" s="208">
        <v>5040</v>
      </c>
      <c r="U33" s="206">
        <v>2062</v>
      </c>
      <c r="V33" s="158">
        <v>0</v>
      </c>
      <c r="W33" s="207">
        <v>469</v>
      </c>
      <c r="X33" s="208">
        <v>103</v>
      </c>
      <c r="Y33" s="206">
        <v>24</v>
      </c>
      <c r="Z33" s="206">
        <v>0</v>
      </c>
      <c r="AA33" s="205">
        <v>0</v>
      </c>
      <c r="AB33" s="204">
        <f t="shared" si="16"/>
        <v>127</v>
      </c>
      <c r="AC33" s="161">
        <v>56</v>
      </c>
      <c r="AD33" s="159">
        <v>41</v>
      </c>
      <c r="AE33" s="160">
        <v>2</v>
      </c>
      <c r="AF33" s="159">
        <v>1676</v>
      </c>
      <c r="AG33" s="158">
        <v>1613</v>
      </c>
      <c r="AH33" s="158">
        <v>58</v>
      </c>
      <c r="AI33" s="158">
        <v>23</v>
      </c>
      <c r="AJ33" s="158">
        <v>0</v>
      </c>
      <c r="AK33" s="158">
        <v>0</v>
      </c>
      <c r="AL33" s="160">
        <v>1</v>
      </c>
      <c r="AM33" s="159">
        <v>196</v>
      </c>
      <c r="AN33" s="158">
        <v>76</v>
      </c>
      <c r="AO33" s="158">
        <v>0</v>
      </c>
      <c r="AP33" s="158">
        <v>0</v>
      </c>
      <c r="AQ33" s="158">
        <v>53</v>
      </c>
      <c r="AR33" s="158">
        <v>7</v>
      </c>
      <c r="AS33" s="157">
        <v>0</v>
      </c>
      <c r="AT33" s="203">
        <v>13266</v>
      </c>
      <c r="AU33" s="202">
        <v>20553</v>
      </c>
      <c r="AV33" s="201">
        <v>5435</v>
      </c>
      <c r="AW33" s="200">
        <v>0.53347064881565398</v>
      </c>
    </row>
    <row r="34" spans="1:49" s="186" customFormat="1" ht="19.5" customHeight="1" x14ac:dyDescent="0.15">
      <c r="A34" s="212" t="s">
        <v>69</v>
      </c>
      <c r="B34" s="211">
        <v>2888</v>
      </c>
      <c r="C34" s="206">
        <v>22</v>
      </c>
      <c r="D34" s="206">
        <v>311</v>
      </c>
      <c r="E34" s="206">
        <v>382</v>
      </c>
      <c r="F34" s="209">
        <f t="shared" si="12"/>
        <v>3603</v>
      </c>
      <c r="G34" s="210">
        <v>11849</v>
      </c>
      <c r="H34" s="206">
        <v>3198</v>
      </c>
      <c r="I34" s="207">
        <f t="shared" si="13"/>
        <v>15047</v>
      </c>
      <c r="J34" s="210">
        <v>20</v>
      </c>
      <c r="K34" s="206">
        <v>143</v>
      </c>
      <c r="L34" s="207">
        <f t="shared" si="14"/>
        <v>163</v>
      </c>
      <c r="M34" s="168">
        <v>9</v>
      </c>
      <c r="N34" s="158">
        <v>1</v>
      </c>
      <c r="O34" s="158">
        <v>0</v>
      </c>
      <c r="P34" s="158">
        <v>2</v>
      </c>
      <c r="Q34" s="208">
        <v>22</v>
      </c>
      <c r="R34" s="206">
        <v>124</v>
      </c>
      <c r="S34" s="209">
        <f t="shared" si="15"/>
        <v>146</v>
      </c>
      <c r="T34" s="208">
        <v>8898</v>
      </c>
      <c r="U34" s="206">
        <v>4965</v>
      </c>
      <c r="V34" s="158">
        <v>514</v>
      </c>
      <c r="W34" s="207">
        <v>578</v>
      </c>
      <c r="X34" s="208">
        <v>156</v>
      </c>
      <c r="Y34" s="206">
        <v>35</v>
      </c>
      <c r="Z34" s="206">
        <v>0</v>
      </c>
      <c r="AA34" s="205">
        <v>0</v>
      </c>
      <c r="AB34" s="204">
        <f t="shared" si="16"/>
        <v>191</v>
      </c>
      <c r="AC34" s="161">
        <v>560</v>
      </c>
      <c r="AD34" s="159">
        <v>30</v>
      </c>
      <c r="AE34" s="160">
        <v>4</v>
      </c>
      <c r="AF34" s="159">
        <v>3905</v>
      </c>
      <c r="AG34" s="158">
        <v>3810</v>
      </c>
      <c r="AH34" s="158">
        <v>54</v>
      </c>
      <c r="AI34" s="158">
        <v>24</v>
      </c>
      <c r="AJ34" s="158">
        <v>0</v>
      </c>
      <c r="AK34" s="158">
        <v>0</v>
      </c>
      <c r="AL34" s="160">
        <v>5</v>
      </c>
      <c r="AM34" s="159">
        <v>1527</v>
      </c>
      <c r="AN34" s="158">
        <v>854</v>
      </c>
      <c r="AO34" s="158">
        <v>0</v>
      </c>
      <c r="AP34" s="158">
        <v>0</v>
      </c>
      <c r="AQ34" s="158">
        <v>212</v>
      </c>
      <c r="AR34" s="158">
        <v>25</v>
      </c>
      <c r="AS34" s="157">
        <v>0</v>
      </c>
      <c r="AT34" s="203">
        <v>18899</v>
      </c>
      <c r="AU34" s="202">
        <v>34397</v>
      </c>
      <c r="AV34" s="201">
        <v>3754</v>
      </c>
      <c r="AW34" s="200">
        <v>0.78746594005449588</v>
      </c>
    </row>
    <row r="35" spans="1:49" s="186" customFormat="1" ht="19.5" customHeight="1" x14ac:dyDescent="0.15">
      <c r="A35" s="212" t="s">
        <v>70</v>
      </c>
      <c r="B35" s="211">
        <v>1072</v>
      </c>
      <c r="C35" s="206">
        <v>8</v>
      </c>
      <c r="D35" s="206">
        <v>119</v>
      </c>
      <c r="E35" s="206">
        <v>153</v>
      </c>
      <c r="F35" s="209">
        <f t="shared" si="12"/>
        <v>1352</v>
      </c>
      <c r="G35" s="210">
        <v>3134</v>
      </c>
      <c r="H35" s="206">
        <v>2048</v>
      </c>
      <c r="I35" s="207">
        <f t="shared" si="13"/>
        <v>5182</v>
      </c>
      <c r="J35" s="210">
        <v>0</v>
      </c>
      <c r="K35" s="206">
        <v>88</v>
      </c>
      <c r="L35" s="207">
        <f t="shared" si="14"/>
        <v>88</v>
      </c>
      <c r="M35" s="168">
        <v>7</v>
      </c>
      <c r="N35" s="158">
        <v>1</v>
      </c>
      <c r="O35" s="158">
        <v>0</v>
      </c>
      <c r="P35" s="158">
        <v>3</v>
      </c>
      <c r="Q35" s="208">
        <v>15</v>
      </c>
      <c r="R35" s="206">
        <v>75</v>
      </c>
      <c r="S35" s="209">
        <f t="shared" si="15"/>
        <v>90</v>
      </c>
      <c r="T35" s="208">
        <v>3361</v>
      </c>
      <c r="U35" s="206">
        <v>1619</v>
      </c>
      <c r="V35" s="158">
        <v>0</v>
      </c>
      <c r="W35" s="207">
        <v>212</v>
      </c>
      <c r="X35" s="208">
        <v>64</v>
      </c>
      <c r="Y35" s="206">
        <v>18</v>
      </c>
      <c r="Z35" s="206">
        <v>0</v>
      </c>
      <c r="AA35" s="205">
        <v>0</v>
      </c>
      <c r="AB35" s="204">
        <f t="shared" si="16"/>
        <v>82</v>
      </c>
      <c r="AC35" s="161">
        <v>300</v>
      </c>
      <c r="AD35" s="159">
        <v>37</v>
      </c>
      <c r="AE35" s="160">
        <v>9</v>
      </c>
      <c r="AF35" s="159">
        <v>1097</v>
      </c>
      <c r="AG35" s="158">
        <v>788</v>
      </c>
      <c r="AH35" s="158">
        <v>24</v>
      </c>
      <c r="AI35" s="158">
        <v>13</v>
      </c>
      <c r="AJ35" s="158">
        <v>0</v>
      </c>
      <c r="AK35" s="158">
        <v>0</v>
      </c>
      <c r="AL35" s="160">
        <v>270</v>
      </c>
      <c r="AM35" s="159">
        <v>305</v>
      </c>
      <c r="AN35" s="158">
        <v>171</v>
      </c>
      <c r="AO35" s="158">
        <v>0</v>
      </c>
      <c r="AP35" s="158">
        <v>0</v>
      </c>
      <c r="AQ35" s="158">
        <v>310</v>
      </c>
      <c r="AR35" s="158">
        <v>13</v>
      </c>
      <c r="AS35" s="157">
        <v>0</v>
      </c>
      <c r="AT35" s="203">
        <v>6688</v>
      </c>
      <c r="AU35" s="202">
        <v>12292</v>
      </c>
      <c r="AV35" s="201">
        <v>2304</v>
      </c>
      <c r="AW35" s="200">
        <v>0.60478579698957935</v>
      </c>
    </row>
    <row r="36" spans="1:49" s="186" customFormat="1" ht="19.5" customHeight="1" x14ac:dyDescent="0.15">
      <c r="A36" s="212" t="s">
        <v>71</v>
      </c>
      <c r="B36" s="211">
        <v>1714</v>
      </c>
      <c r="C36" s="206">
        <v>10</v>
      </c>
      <c r="D36" s="206">
        <v>133</v>
      </c>
      <c r="E36" s="206">
        <v>287</v>
      </c>
      <c r="F36" s="209">
        <f t="shared" si="12"/>
        <v>2144</v>
      </c>
      <c r="G36" s="210">
        <v>4164</v>
      </c>
      <c r="H36" s="206">
        <v>3549</v>
      </c>
      <c r="I36" s="207">
        <f t="shared" si="13"/>
        <v>7713</v>
      </c>
      <c r="J36" s="210">
        <v>2</v>
      </c>
      <c r="K36" s="206">
        <v>74</v>
      </c>
      <c r="L36" s="207">
        <f t="shared" si="14"/>
        <v>76</v>
      </c>
      <c r="M36" s="168">
        <v>9</v>
      </c>
      <c r="N36" s="158">
        <v>3</v>
      </c>
      <c r="O36" s="158">
        <v>0</v>
      </c>
      <c r="P36" s="158">
        <v>4</v>
      </c>
      <c r="Q36" s="208">
        <v>23</v>
      </c>
      <c r="R36" s="206">
        <v>74</v>
      </c>
      <c r="S36" s="209">
        <f t="shared" si="15"/>
        <v>97</v>
      </c>
      <c r="T36" s="208">
        <v>3968</v>
      </c>
      <c r="U36" s="206">
        <v>1093</v>
      </c>
      <c r="V36" s="158">
        <v>0</v>
      </c>
      <c r="W36" s="207">
        <v>541</v>
      </c>
      <c r="X36" s="208">
        <v>102</v>
      </c>
      <c r="Y36" s="206">
        <v>21</v>
      </c>
      <c r="Z36" s="206">
        <v>0</v>
      </c>
      <c r="AA36" s="205">
        <v>0</v>
      </c>
      <c r="AB36" s="204">
        <f t="shared" si="16"/>
        <v>123</v>
      </c>
      <c r="AC36" s="161">
        <v>338</v>
      </c>
      <c r="AD36" s="159">
        <v>24</v>
      </c>
      <c r="AE36" s="160">
        <v>2</v>
      </c>
      <c r="AF36" s="159">
        <v>1277</v>
      </c>
      <c r="AG36" s="158">
        <v>1220</v>
      </c>
      <c r="AH36" s="158">
        <v>33</v>
      </c>
      <c r="AI36" s="158">
        <v>8</v>
      </c>
      <c r="AJ36" s="158">
        <v>0</v>
      </c>
      <c r="AK36" s="158">
        <v>0</v>
      </c>
      <c r="AL36" s="160">
        <v>0</v>
      </c>
      <c r="AM36" s="159">
        <v>668</v>
      </c>
      <c r="AN36" s="158">
        <v>191</v>
      </c>
      <c r="AO36" s="158">
        <v>0</v>
      </c>
      <c r="AP36" s="158">
        <v>0</v>
      </c>
      <c r="AQ36" s="158">
        <v>19</v>
      </c>
      <c r="AR36" s="158">
        <v>0</v>
      </c>
      <c r="AS36" s="157">
        <v>0</v>
      </c>
      <c r="AT36" s="203">
        <v>9979</v>
      </c>
      <c r="AU36" s="202">
        <v>16495</v>
      </c>
      <c r="AV36" s="201">
        <v>3929</v>
      </c>
      <c r="AW36" s="200">
        <v>0.53986775573706725</v>
      </c>
    </row>
    <row r="37" spans="1:49" s="186" customFormat="1" ht="19.5" customHeight="1" x14ac:dyDescent="0.15">
      <c r="A37" s="212" t="s">
        <v>72</v>
      </c>
      <c r="B37" s="211">
        <v>1525</v>
      </c>
      <c r="C37" s="206">
        <v>6</v>
      </c>
      <c r="D37" s="206">
        <v>91</v>
      </c>
      <c r="E37" s="206">
        <v>228</v>
      </c>
      <c r="F37" s="209">
        <f t="shared" si="12"/>
        <v>1850</v>
      </c>
      <c r="G37" s="210">
        <v>2660</v>
      </c>
      <c r="H37" s="206">
        <v>3261</v>
      </c>
      <c r="I37" s="207">
        <f t="shared" si="13"/>
        <v>5921</v>
      </c>
      <c r="J37" s="210">
        <v>45</v>
      </c>
      <c r="K37" s="206">
        <v>212</v>
      </c>
      <c r="L37" s="207">
        <f t="shared" si="14"/>
        <v>257</v>
      </c>
      <c r="M37" s="168">
        <v>5</v>
      </c>
      <c r="N37" s="158">
        <v>1</v>
      </c>
      <c r="O37" s="158">
        <v>0</v>
      </c>
      <c r="P37" s="158">
        <v>1</v>
      </c>
      <c r="Q37" s="208">
        <v>10</v>
      </c>
      <c r="R37" s="206">
        <v>62</v>
      </c>
      <c r="S37" s="209">
        <f t="shared" si="15"/>
        <v>72</v>
      </c>
      <c r="T37" s="208">
        <v>3190</v>
      </c>
      <c r="U37" s="206">
        <v>1920</v>
      </c>
      <c r="V37" s="158">
        <v>185</v>
      </c>
      <c r="W37" s="207">
        <v>186</v>
      </c>
      <c r="X37" s="208">
        <v>45</v>
      </c>
      <c r="Y37" s="206">
        <v>15</v>
      </c>
      <c r="Z37" s="206">
        <v>0</v>
      </c>
      <c r="AA37" s="205">
        <v>0</v>
      </c>
      <c r="AB37" s="204">
        <f t="shared" si="16"/>
        <v>60</v>
      </c>
      <c r="AC37" s="161">
        <v>752</v>
      </c>
      <c r="AD37" s="159">
        <v>79</v>
      </c>
      <c r="AE37" s="160">
        <v>1</v>
      </c>
      <c r="AF37" s="159">
        <v>1055</v>
      </c>
      <c r="AG37" s="158">
        <v>994</v>
      </c>
      <c r="AH37" s="158">
        <v>32</v>
      </c>
      <c r="AI37" s="158">
        <v>20</v>
      </c>
      <c r="AJ37" s="158">
        <v>0</v>
      </c>
      <c r="AK37" s="158">
        <v>0</v>
      </c>
      <c r="AL37" s="160">
        <v>25</v>
      </c>
      <c r="AM37" s="159">
        <v>974</v>
      </c>
      <c r="AN37" s="158">
        <v>534</v>
      </c>
      <c r="AO37" s="158">
        <v>0</v>
      </c>
      <c r="AP37" s="158">
        <v>0</v>
      </c>
      <c r="AQ37" s="158">
        <v>98</v>
      </c>
      <c r="AR37" s="158">
        <v>16</v>
      </c>
      <c r="AS37" s="157">
        <v>0</v>
      </c>
      <c r="AT37" s="203">
        <v>8081</v>
      </c>
      <c r="AU37" s="202">
        <v>14378</v>
      </c>
      <c r="AV37" s="201">
        <v>3712</v>
      </c>
      <c r="AW37" s="200">
        <v>0.44924843776389123</v>
      </c>
    </row>
    <row r="38" spans="1:49" s="186" customFormat="1" ht="19.5" customHeight="1" x14ac:dyDescent="0.15">
      <c r="A38" s="212" t="s">
        <v>73</v>
      </c>
      <c r="B38" s="211">
        <v>663</v>
      </c>
      <c r="C38" s="206">
        <v>15</v>
      </c>
      <c r="D38" s="206">
        <v>53</v>
      </c>
      <c r="E38" s="206">
        <v>39</v>
      </c>
      <c r="F38" s="209">
        <f t="shared" si="12"/>
        <v>770</v>
      </c>
      <c r="G38" s="210">
        <v>3303</v>
      </c>
      <c r="H38" s="206">
        <v>1199</v>
      </c>
      <c r="I38" s="207">
        <f t="shared" si="13"/>
        <v>4502</v>
      </c>
      <c r="J38" s="210">
        <v>0</v>
      </c>
      <c r="K38" s="206">
        <v>34</v>
      </c>
      <c r="L38" s="207">
        <f t="shared" si="14"/>
        <v>34</v>
      </c>
      <c r="M38" s="168">
        <v>7</v>
      </c>
      <c r="N38" s="158">
        <v>2</v>
      </c>
      <c r="O38" s="158">
        <v>0</v>
      </c>
      <c r="P38" s="158">
        <v>1</v>
      </c>
      <c r="Q38" s="208">
        <v>16</v>
      </c>
      <c r="R38" s="206">
        <v>91</v>
      </c>
      <c r="S38" s="209">
        <f t="shared" si="15"/>
        <v>107</v>
      </c>
      <c r="T38" s="208">
        <v>8640</v>
      </c>
      <c r="U38" s="206">
        <v>6802</v>
      </c>
      <c r="V38" s="158">
        <v>69</v>
      </c>
      <c r="W38" s="207">
        <v>93</v>
      </c>
      <c r="X38" s="208">
        <v>36</v>
      </c>
      <c r="Y38" s="206">
        <v>5</v>
      </c>
      <c r="Z38" s="206">
        <v>0</v>
      </c>
      <c r="AA38" s="205">
        <v>0</v>
      </c>
      <c r="AB38" s="204">
        <f t="shared" si="16"/>
        <v>41</v>
      </c>
      <c r="AC38" s="161">
        <v>230</v>
      </c>
      <c r="AD38" s="159">
        <v>460</v>
      </c>
      <c r="AE38" s="160">
        <v>2</v>
      </c>
      <c r="AF38" s="159">
        <v>6469</v>
      </c>
      <c r="AG38" s="158">
        <v>5815</v>
      </c>
      <c r="AH38" s="158">
        <v>380</v>
      </c>
      <c r="AI38" s="158">
        <v>267</v>
      </c>
      <c r="AJ38" s="158">
        <v>265</v>
      </c>
      <c r="AK38" s="158">
        <v>0</v>
      </c>
      <c r="AL38" s="160">
        <v>9</v>
      </c>
      <c r="AM38" s="159">
        <v>1603</v>
      </c>
      <c r="AN38" s="158">
        <v>1276</v>
      </c>
      <c r="AO38" s="158">
        <v>3</v>
      </c>
      <c r="AP38" s="158">
        <v>0</v>
      </c>
      <c r="AQ38" s="158">
        <v>269</v>
      </c>
      <c r="AR38" s="158">
        <v>53</v>
      </c>
      <c r="AS38" s="157">
        <v>0</v>
      </c>
      <c r="AT38" s="203">
        <v>5355</v>
      </c>
      <c r="AU38" s="202">
        <v>23232</v>
      </c>
      <c r="AV38" s="201">
        <v>1294</v>
      </c>
      <c r="AW38" s="200">
        <v>0.73367392270102172</v>
      </c>
    </row>
    <row r="39" spans="1:49" s="186" customFormat="1" ht="19.5" customHeight="1" x14ac:dyDescent="0.15">
      <c r="A39" s="212" t="s">
        <v>74</v>
      </c>
      <c r="B39" s="211">
        <v>911</v>
      </c>
      <c r="C39" s="206">
        <v>13</v>
      </c>
      <c r="D39" s="206">
        <v>31</v>
      </c>
      <c r="E39" s="206">
        <v>50</v>
      </c>
      <c r="F39" s="209">
        <f t="shared" si="12"/>
        <v>1005</v>
      </c>
      <c r="G39" s="210">
        <v>1669</v>
      </c>
      <c r="H39" s="206">
        <v>1134</v>
      </c>
      <c r="I39" s="207">
        <f t="shared" si="13"/>
        <v>2803</v>
      </c>
      <c r="J39" s="210">
        <v>0</v>
      </c>
      <c r="K39" s="206">
        <v>85</v>
      </c>
      <c r="L39" s="207">
        <f t="shared" si="14"/>
        <v>85</v>
      </c>
      <c r="M39" s="168">
        <v>8</v>
      </c>
      <c r="N39" s="158">
        <v>1</v>
      </c>
      <c r="O39" s="158">
        <v>0</v>
      </c>
      <c r="P39" s="158">
        <v>2</v>
      </c>
      <c r="Q39" s="208">
        <v>30</v>
      </c>
      <c r="R39" s="206">
        <v>73</v>
      </c>
      <c r="S39" s="209">
        <f t="shared" si="15"/>
        <v>103</v>
      </c>
      <c r="T39" s="208">
        <v>2243</v>
      </c>
      <c r="U39" s="206">
        <v>965</v>
      </c>
      <c r="V39" s="158">
        <v>36</v>
      </c>
      <c r="W39" s="207">
        <v>112</v>
      </c>
      <c r="X39" s="208">
        <v>38</v>
      </c>
      <c r="Y39" s="206">
        <v>8</v>
      </c>
      <c r="Z39" s="206">
        <v>0</v>
      </c>
      <c r="AA39" s="205">
        <v>0</v>
      </c>
      <c r="AB39" s="204">
        <f t="shared" si="16"/>
        <v>46</v>
      </c>
      <c r="AC39" s="161">
        <v>4</v>
      </c>
      <c r="AD39" s="159">
        <v>10</v>
      </c>
      <c r="AE39" s="160">
        <v>6</v>
      </c>
      <c r="AF39" s="159">
        <v>564</v>
      </c>
      <c r="AG39" s="158">
        <v>518</v>
      </c>
      <c r="AH39" s="158">
        <v>46</v>
      </c>
      <c r="AI39" s="158">
        <v>21</v>
      </c>
      <c r="AJ39" s="158">
        <v>0</v>
      </c>
      <c r="AK39" s="158">
        <v>0</v>
      </c>
      <c r="AL39" s="160">
        <v>0</v>
      </c>
      <c r="AM39" s="159">
        <v>37</v>
      </c>
      <c r="AN39" s="158">
        <v>18</v>
      </c>
      <c r="AO39" s="158">
        <v>0</v>
      </c>
      <c r="AP39" s="158">
        <v>0</v>
      </c>
      <c r="AQ39" s="158">
        <v>9</v>
      </c>
      <c r="AR39" s="158">
        <v>0</v>
      </c>
      <c r="AS39" s="157">
        <v>0</v>
      </c>
      <c r="AT39" s="203">
        <v>3921</v>
      </c>
      <c r="AU39" s="202">
        <v>6943</v>
      </c>
      <c r="AV39" s="201">
        <v>1290</v>
      </c>
      <c r="AW39" s="200">
        <v>0.59543346414555831</v>
      </c>
    </row>
    <row r="40" spans="1:49" s="186" customFormat="1" ht="19.5" customHeight="1" x14ac:dyDescent="0.15">
      <c r="A40" s="212" t="s">
        <v>75</v>
      </c>
      <c r="B40" s="211">
        <v>933</v>
      </c>
      <c r="C40" s="206">
        <v>22</v>
      </c>
      <c r="D40" s="206">
        <v>67</v>
      </c>
      <c r="E40" s="206">
        <v>150</v>
      </c>
      <c r="F40" s="209">
        <f t="shared" si="12"/>
        <v>1172</v>
      </c>
      <c r="G40" s="210">
        <v>2630</v>
      </c>
      <c r="H40" s="206">
        <v>2181</v>
      </c>
      <c r="I40" s="207">
        <f t="shared" si="13"/>
        <v>4811</v>
      </c>
      <c r="J40" s="210">
        <v>0</v>
      </c>
      <c r="K40" s="206">
        <v>74</v>
      </c>
      <c r="L40" s="207">
        <f t="shared" si="14"/>
        <v>74</v>
      </c>
      <c r="M40" s="168">
        <v>13</v>
      </c>
      <c r="N40" s="158">
        <v>4</v>
      </c>
      <c r="O40" s="158">
        <v>0</v>
      </c>
      <c r="P40" s="158">
        <v>3</v>
      </c>
      <c r="Q40" s="208">
        <v>29</v>
      </c>
      <c r="R40" s="206">
        <v>84</v>
      </c>
      <c r="S40" s="209">
        <f t="shared" si="15"/>
        <v>113</v>
      </c>
      <c r="T40" s="208">
        <v>2787</v>
      </c>
      <c r="U40" s="206">
        <v>1244</v>
      </c>
      <c r="V40" s="158">
        <v>0</v>
      </c>
      <c r="W40" s="207">
        <v>167</v>
      </c>
      <c r="X40" s="208">
        <v>47</v>
      </c>
      <c r="Y40" s="206">
        <v>22</v>
      </c>
      <c r="Z40" s="206">
        <v>0</v>
      </c>
      <c r="AA40" s="205">
        <v>0</v>
      </c>
      <c r="AB40" s="204">
        <f t="shared" si="16"/>
        <v>69</v>
      </c>
      <c r="AC40" s="161">
        <v>165</v>
      </c>
      <c r="AD40" s="159">
        <v>33</v>
      </c>
      <c r="AE40" s="160">
        <v>1</v>
      </c>
      <c r="AF40" s="159">
        <v>704</v>
      </c>
      <c r="AG40" s="158">
        <v>594</v>
      </c>
      <c r="AH40" s="158">
        <v>99</v>
      </c>
      <c r="AI40" s="158">
        <v>55</v>
      </c>
      <c r="AJ40" s="158">
        <v>0</v>
      </c>
      <c r="AK40" s="158">
        <v>0</v>
      </c>
      <c r="AL40" s="160">
        <v>11</v>
      </c>
      <c r="AM40" s="159">
        <v>155</v>
      </c>
      <c r="AN40" s="158">
        <v>136</v>
      </c>
      <c r="AO40" s="158">
        <v>0</v>
      </c>
      <c r="AP40" s="158">
        <v>0</v>
      </c>
      <c r="AQ40" s="158">
        <v>140</v>
      </c>
      <c r="AR40" s="158">
        <v>2</v>
      </c>
      <c r="AS40" s="157">
        <v>0</v>
      </c>
      <c r="AT40" s="203">
        <v>6113</v>
      </c>
      <c r="AU40" s="202">
        <v>10282</v>
      </c>
      <c r="AV40" s="201">
        <v>2440</v>
      </c>
      <c r="AW40" s="200">
        <v>0.54666389524007486</v>
      </c>
    </row>
    <row r="41" spans="1:49" s="186" customFormat="1" ht="19.5" customHeight="1" x14ac:dyDescent="0.15">
      <c r="A41" s="212" t="s">
        <v>76</v>
      </c>
      <c r="B41" s="211">
        <v>1109</v>
      </c>
      <c r="C41" s="206">
        <v>22</v>
      </c>
      <c r="D41" s="206">
        <v>78</v>
      </c>
      <c r="E41" s="206">
        <v>127</v>
      </c>
      <c r="F41" s="209">
        <f t="shared" si="12"/>
        <v>1336</v>
      </c>
      <c r="G41" s="210">
        <v>3030</v>
      </c>
      <c r="H41" s="206">
        <v>3016</v>
      </c>
      <c r="I41" s="207">
        <f t="shared" si="13"/>
        <v>6046</v>
      </c>
      <c r="J41" s="210">
        <v>4</v>
      </c>
      <c r="K41" s="206">
        <v>130</v>
      </c>
      <c r="L41" s="207">
        <f t="shared" si="14"/>
        <v>134</v>
      </c>
      <c r="M41" s="168">
        <v>15</v>
      </c>
      <c r="N41" s="158">
        <v>3</v>
      </c>
      <c r="O41" s="158">
        <v>0</v>
      </c>
      <c r="P41" s="158">
        <v>2</v>
      </c>
      <c r="Q41" s="208">
        <v>13</v>
      </c>
      <c r="R41" s="206">
        <v>49</v>
      </c>
      <c r="S41" s="209">
        <f t="shared" si="15"/>
        <v>62</v>
      </c>
      <c r="T41" s="208">
        <v>2918</v>
      </c>
      <c r="U41" s="206">
        <v>1109</v>
      </c>
      <c r="V41" s="158">
        <v>0</v>
      </c>
      <c r="W41" s="207">
        <v>317</v>
      </c>
      <c r="X41" s="208">
        <v>54</v>
      </c>
      <c r="Y41" s="206">
        <v>9</v>
      </c>
      <c r="Z41" s="206">
        <v>0</v>
      </c>
      <c r="AA41" s="205">
        <v>0</v>
      </c>
      <c r="AB41" s="204">
        <f t="shared" si="16"/>
        <v>63</v>
      </c>
      <c r="AC41" s="161">
        <v>17</v>
      </c>
      <c r="AD41" s="159">
        <v>35</v>
      </c>
      <c r="AE41" s="160">
        <v>2</v>
      </c>
      <c r="AF41" s="159">
        <v>559</v>
      </c>
      <c r="AG41" s="158">
        <v>484</v>
      </c>
      <c r="AH41" s="158">
        <v>75</v>
      </c>
      <c r="AI41" s="158">
        <v>28</v>
      </c>
      <c r="AJ41" s="158">
        <v>0</v>
      </c>
      <c r="AK41" s="158">
        <v>0</v>
      </c>
      <c r="AL41" s="160">
        <v>0</v>
      </c>
      <c r="AM41" s="159">
        <v>92</v>
      </c>
      <c r="AN41" s="158">
        <v>56</v>
      </c>
      <c r="AO41" s="158">
        <v>0</v>
      </c>
      <c r="AP41" s="158">
        <v>0</v>
      </c>
      <c r="AQ41" s="158">
        <v>1</v>
      </c>
      <c r="AR41" s="158">
        <v>0</v>
      </c>
      <c r="AS41" s="157">
        <v>0</v>
      </c>
      <c r="AT41" s="203">
        <v>7571</v>
      </c>
      <c r="AU41" s="202">
        <v>11320</v>
      </c>
      <c r="AV41" s="201">
        <v>3310</v>
      </c>
      <c r="AW41" s="200">
        <v>0.50115779027456164</v>
      </c>
    </row>
    <row r="42" spans="1:49" s="186" customFormat="1" ht="19.5" customHeight="1" x14ac:dyDescent="0.15">
      <c r="A42" s="212" t="s">
        <v>77</v>
      </c>
      <c r="B42" s="211">
        <v>1582</v>
      </c>
      <c r="C42" s="206">
        <v>26</v>
      </c>
      <c r="D42" s="206">
        <v>130</v>
      </c>
      <c r="E42" s="206">
        <v>143</v>
      </c>
      <c r="F42" s="209">
        <f t="shared" si="12"/>
        <v>1881</v>
      </c>
      <c r="G42" s="210">
        <v>2800</v>
      </c>
      <c r="H42" s="206">
        <v>1838</v>
      </c>
      <c r="I42" s="207">
        <f t="shared" si="13"/>
        <v>4638</v>
      </c>
      <c r="J42" s="210">
        <v>0</v>
      </c>
      <c r="K42" s="206">
        <v>55</v>
      </c>
      <c r="L42" s="207">
        <f t="shared" si="14"/>
        <v>55</v>
      </c>
      <c r="M42" s="168">
        <v>12</v>
      </c>
      <c r="N42" s="158">
        <v>1</v>
      </c>
      <c r="O42" s="158">
        <v>0</v>
      </c>
      <c r="P42" s="158">
        <v>7</v>
      </c>
      <c r="Q42" s="208">
        <v>28</v>
      </c>
      <c r="R42" s="206">
        <v>95</v>
      </c>
      <c r="S42" s="209">
        <f t="shared" si="15"/>
        <v>123</v>
      </c>
      <c r="T42" s="208">
        <v>4608</v>
      </c>
      <c r="U42" s="206">
        <v>2291</v>
      </c>
      <c r="V42" s="158">
        <v>0</v>
      </c>
      <c r="W42" s="207">
        <v>301</v>
      </c>
      <c r="X42" s="208">
        <v>89</v>
      </c>
      <c r="Y42" s="206">
        <v>14</v>
      </c>
      <c r="Z42" s="206">
        <v>0</v>
      </c>
      <c r="AA42" s="205">
        <v>0</v>
      </c>
      <c r="AB42" s="204">
        <f t="shared" si="16"/>
        <v>103</v>
      </c>
      <c r="AC42" s="161">
        <v>413</v>
      </c>
      <c r="AD42" s="159">
        <v>92</v>
      </c>
      <c r="AE42" s="160">
        <v>0</v>
      </c>
      <c r="AF42" s="159">
        <v>1395</v>
      </c>
      <c r="AG42" s="158">
        <v>1280</v>
      </c>
      <c r="AH42" s="158">
        <v>109</v>
      </c>
      <c r="AI42" s="158">
        <v>47</v>
      </c>
      <c r="AJ42" s="158">
        <v>1</v>
      </c>
      <c r="AK42" s="158">
        <v>0</v>
      </c>
      <c r="AL42" s="160">
        <v>2</v>
      </c>
      <c r="AM42" s="159">
        <v>105</v>
      </c>
      <c r="AN42" s="158">
        <v>63</v>
      </c>
      <c r="AO42" s="158">
        <v>0</v>
      </c>
      <c r="AP42" s="158">
        <v>0</v>
      </c>
      <c r="AQ42" s="158">
        <v>500</v>
      </c>
      <c r="AR42" s="158">
        <v>9</v>
      </c>
      <c r="AS42" s="157">
        <v>0</v>
      </c>
      <c r="AT42" s="203">
        <v>6611</v>
      </c>
      <c r="AU42" s="202">
        <v>13959</v>
      </c>
      <c r="AV42" s="201">
        <v>2074</v>
      </c>
      <c r="AW42" s="200">
        <v>0.60370849504096591</v>
      </c>
    </row>
    <row r="43" spans="1:49" s="186" customFormat="1" ht="19.5" customHeight="1" x14ac:dyDescent="0.15">
      <c r="A43" s="212" t="s">
        <v>78</v>
      </c>
      <c r="B43" s="211">
        <v>3233</v>
      </c>
      <c r="C43" s="206">
        <v>33</v>
      </c>
      <c r="D43" s="206">
        <v>150</v>
      </c>
      <c r="E43" s="206">
        <v>405</v>
      </c>
      <c r="F43" s="209">
        <f t="shared" si="12"/>
        <v>3821</v>
      </c>
      <c r="G43" s="210">
        <v>7595</v>
      </c>
      <c r="H43" s="206">
        <v>4646</v>
      </c>
      <c r="I43" s="207">
        <f t="shared" si="13"/>
        <v>12241</v>
      </c>
      <c r="J43" s="210">
        <v>2</v>
      </c>
      <c r="K43" s="206">
        <v>155</v>
      </c>
      <c r="L43" s="207">
        <f t="shared" si="14"/>
        <v>157</v>
      </c>
      <c r="M43" s="168">
        <v>15</v>
      </c>
      <c r="N43" s="158">
        <v>0</v>
      </c>
      <c r="O43" s="158">
        <v>0</v>
      </c>
      <c r="P43" s="158">
        <v>8</v>
      </c>
      <c r="Q43" s="208">
        <v>76</v>
      </c>
      <c r="R43" s="206">
        <v>167</v>
      </c>
      <c r="S43" s="209">
        <f t="shared" si="15"/>
        <v>243</v>
      </c>
      <c r="T43" s="208">
        <v>9154</v>
      </c>
      <c r="U43" s="206">
        <v>4287</v>
      </c>
      <c r="V43" s="158">
        <v>0</v>
      </c>
      <c r="W43" s="207">
        <v>546</v>
      </c>
      <c r="X43" s="208">
        <v>129</v>
      </c>
      <c r="Y43" s="206">
        <v>33</v>
      </c>
      <c r="Z43" s="206">
        <v>0</v>
      </c>
      <c r="AA43" s="205">
        <v>0</v>
      </c>
      <c r="AB43" s="204">
        <f t="shared" si="16"/>
        <v>162</v>
      </c>
      <c r="AC43" s="161">
        <v>1414</v>
      </c>
      <c r="AD43" s="159">
        <v>175</v>
      </c>
      <c r="AE43" s="160">
        <v>8</v>
      </c>
      <c r="AF43" s="159">
        <v>3275</v>
      </c>
      <c r="AG43" s="158">
        <v>2920</v>
      </c>
      <c r="AH43" s="158">
        <v>335</v>
      </c>
      <c r="AI43" s="158">
        <v>177</v>
      </c>
      <c r="AJ43" s="158">
        <v>8</v>
      </c>
      <c r="AK43" s="158">
        <v>0</v>
      </c>
      <c r="AL43" s="160">
        <v>8</v>
      </c>
      <c r="AM43" s="159">
        <v>632</v>
      </c>
      <c r="AN43" s="158">
        <v>319</v>
      </c>
      <c r="AO43" s="158">
        <v>0</v>
      </c>
      <c r="AP43" s="158">
        <v>0</v>
      </c>
      <c r="AQ43" s="158">
        <v>2029</v>
      </c>
      <c r="AR43" s="158">
        <v>62</v>
      </c>
      <c r="AS43" s="157">
        <v>0</v>
      </c>
      <c r="AT43" s="203">
        <v>16313</v>
      </c>
      <c r="AU43" s="202">
        <v>33467</v>
      </c>
      <c r="AV43" s="201">
        <v>5254</v>
      </c>
      <c r="AW43" s="200">
        <v>0.62045584511069352</v>
      </c>
    </row>
    <row r="44" spans="1:49" s="186" customFormat="1" ht="19.5" customHeight="1" x14ac:dyDescent="0.15">
      <c r="A44" s="212" t="s">
        <v>79</v>
      </c>
      <c r="B44" s="211">
        <v>1900</v>
      </c>
      <c r="C44" s="206">
        <v>18</v>
      </c>
      <c r="D44" s="206">
        <v>147</v>
      </c>
      <c r="E44" s="206">
        <v>243</v>
      </c>
      <c r="F44" s="209">
        <f t="shared" si="12"/>
        <v>2308</v>
      </c>
      <c r="G44" s="210">
        <v>4840</v>
      </c>
      <c r="H44" s="206">
        <v>3622</v>
      </c>
      <c r="I44" s="207">
        <f t="shared" si="13"/>
        <v>8462</v>
      </c>
      <c r="J44" s="210">
        <v>5</v>
      </c>
      <c r="K44" s="206">
        <v>104</v>
      </c>
      <c r="L44" s="207">
        <f t="shared" si="14"/>
        <v>109</v>
      </c>
      <c r="M44" s="168">
        <v>12</v>
      </c>
      <c r="N44" s="158">
        <v>0</v>
      </c>
      <c r="O44" s="158">
        <v>0</v>
      </c>
      <c r="P44" s="158">
        <v>4</v>
      </c>
      <c r="Q44" s="208">
        <v>26</v>
      </c>
      <c r="R44" s="206">
        <v>61</v>
      </c>
      <c r="S44" s="209">
        <f t="shared" si="15"/>
        <v>87</v>
      </c>
      <c r="T44" s="208">
        <v>3908</v>
      </c>
      <c r="U44" s="206">
        <v>1184</v>
      </c>
      <c r="V44" s="158">
        <v>0</v>
      </c>
      <c r="W44" s="207">
        <v>369</v>
      </c>
      <c r="X44" s="208">
        <v>80</v>
      </c>
      <c r="Y44" s="206">
        <v>20</v>
      </c>
      <c r="Z44" s="206">
        <v>0</v>
      </c>
      <c r="AA44" s="205">
        <v>0</v>
      </c>
      <c r="AB44" s="204">
        <f t="shared" si="16"/>
        <v>100</v>
      </c>
      <c r="AC44" s="161">
        <v>21</v>
      </c>
      <c r="AD44" s="159">
        <v>32</v>
      </c>
      <c r="AE44" s="160">
        <v>9</v>
      </c>
      <c r="AF44" s="159">
        <v>870</v>
      </c>
      <c r="AG44" s="158">
        <v>787</v>
      </c>
      <c r="AH44" s="158">
        <v>78</v>
      </c>
      <c r="AI44" s="158">
        <v>32</v>
      </c>
      <c r="AJ44" s="158">
        <v>0</v>
      </c>
      <c r="AK44" s="158">
        <v>0</v>
      </c>
      <c r="AL44" s="160">
        <v>4</v>
      </c>
      <c r="AM44" s="159">
        <v>115</v>
      </c>
      <c r="AN44" s="158">
        <v>75</v>
      </c>
      <c r="AO44" s="158">
        <v>0</v>
      </c>
      <c r="AP44" s="158">
        <v>0</v>
      </c>
      <c r="AQ44" s="158">
        <v>16</v>
      </c>
      <c r="AR44" s="158">
        <v>0</v>
      </c>
      <c r="AS44" s="157">
        <v>0</v>
      </c>
      <c r="AT44" s="203">
        <v>10955</v>
      </c>
      <c r="AU44" s="202">
        <v>16113</v>
      </c>
      <c r="AV44" s="201">
        <v>3999</v>
      </c>
      <c r="AW44" s="200">
        <v>0.57196880170172537</v>
      </c>
    </row>
    <row r="45" spans="1:49" s="186" customFormat="1" ht="19.5" customHeight="1" x14ac:dyDescent="0.15">
      <c r="A45" s="212" t="s">
        <v>80</v>
      </c>
      <c r="B45" s="211">
        <v>1594</v>
      </c>
      <c r="C45" s="206">
        <v>41</v>
      </c>
      <c r="D45" s="206">
        <v>114</v>
      </c>
      <c r="E45" s="206">
        <v>308</v>
      </c>
      <c r="F45" s="209">
        <f t="shared" si="12"/>
        <v>2057</v>
      </c>
      <c r="G45" s="210">
        <v>3966</v>
      </c>
      <c r="H45" s="206">
        <v>3374</v>
      </c>
      <c r="I45" s="207">
        <f t="shared" si="13"/>
        <v>7340</v>
      </c>
      <c r="J45" s="210">
        <v>7</v>
      </c>
      <c r="K45" s="206">
        <v>267</v>
      </c>
      <c r="L45" s="207">
        <f t="shared" si="14"/>
        <v>274</v>
      </c>
      <c r="M45" s="168">
        <v>16</v>
      </c>
      <c r="N45" s="158">
        <v>2</v>
      </c>
      <c r="O45" s="158">
        <v>0</v>
      </c>
      <c r="P45" s="158">
        <v>9</v>
      </c>
      <c r="Q45" s="208">
        <v>18</v>
      </c>
      <c r="R45" s="206">
        <v>91</v>
      </c>
      <c r="S45" s="209">
        <f t="shared" si="15"/>
        <v>109</v>
      </c>
      <c r="T45" s="208">
        <v>4005</v>
      </c>
      <c r="U45" s="206">
        <v>1561</v>
      </c>
      <c r="V45" s="158">
        <v>0</v>
      </c>
      <c r="W45" s="207">
        <v>349</v>
      </c>
      <c r="X45" s="208">
        <v>68</v>
      </c>
      <c r="Y45" s="206">
        <v>23</v>
      </c>
      <c r="Z45" s="206">
        <v>0</v>
      </c>
      <c r="AA45" s="205">
        <v>0</v>
      </c>
      <c r="AB45" s="204">
        <f t="shared" si="16"/>
        <v>91</v>
      </c>
      <c r="AC45" s="161">
        <v>251</v>
      </c>
      <c r="AD45" s="159">
        <v>23</v>
      </c>
      <c r="AE45" s="160">
        <v>2</v>
      </c>
      <c r="AF45" s="159">
        <v>989</v>
      </c>
      <c r="AG45" s="158">
        <v>886</v>
      </c>
      <c r="AH45" s="158">
        <v>98</v>
      </c>
      <c r="AI45" s="158">
        <v>42</v>
      </c>
      <c r="AJ45" s="158">
        <v>0</v>
      </c>
      <c r="AK45" s="158">
        <v>0</v>
      </c>
      <c r="AL45" s="160">
        <v>4</v>
      </c>
      <c r="AM45" s="159">
        <v>210</v>
      </c>
      <c r="AN45" s="158">
        <v>85</v>
      </c>
      <c r="AO45" s="158">
        <v>0</v>
      </c>
      <c r="AP45" s="158">
        <v>0</v>
      </c>
      <c r="AQ45" s="158">
        <v>72</v>
      </c>
      <c r="AR45" s="158">
        <v>5</v>
      </c>
      <c r="AS45" s="157">
        <v>0</v>
      </c>
      <c r="AT45" s="203">
        <v>9729</v>
      </c>
      <c r="AU45" s="202">
        <v>15486</v>
      </c>
      <c r="AV45" s="201">
        <v>4006</v>
      </c>
      <c r="AW45" s="200">
        <v>0.54032697547683928</v>
      </c>
    </row>
    <row r="46" spans="1:49" s="186" customFormat="1" ht="19.5" customHeight="1" x14ac:dyDescent="0.15">
      <c r="A46" s="212" t="s">
        <v>81</v>
      </c>
      <c r="B46" s="211">
        <v>1434</v>
      </c>
      <c r="C46" s="206">
        <v>13</v>
      </c>
      <c r="D46" s="206">
        <v>130</v>
      </c>
      <c r="E46" s="206">
        <v>216</v>
      </c>
      <c r="F46" s="209">
        <f t="shared" si="12"/>
        <v>1793</v>
      </c>
      <c r="G46" s="210">
        <v>5795</v>
      </c>
      <c r="H46" s="206">
        <v>4255</v>
      </c>
      <c r="I46" s="207">
        <f t="shared" si="13"/>
        <v>10050</v>
      </c>
      <c r="J46" s="210">
        <v>0</v>
      </c>
      <c r="K46" s="206">
        <v>31</v>
      </c>
      <c r="L46" s="207">
        <f t="shared" si="14"/>
        <v>31</v>
      </c>
      <c r="M46" s="168">
        <v>12</v>
      </c>
      <c r="N46" s="158">
        <v>0</v>
      </c>
      <c r="O46" s="158">
        <v>0</v>
      </c>
      <c r="P46" s="158">
        <v>3</v>
      </c>
      <c r="Q46" s="208">
        <v>18</v>
      </c>
      <c r="R46" s="206">
        <v>31</v>
      </c>
      <c r="S46" s="209">
        <f t="shared" si="15"/>
        <v>49</v>
      </c>
      <c r="T46" s="208">
        <v>3855</v>
      </c>
      <c r="U46" s="206">
        <v>851</v>
      </c>
      <c r="V46" s="158">
        <v>127</v>
      </c>
      <c r="W46" s="207">
        <v>515</v>
      </c>
      <c r="X46" s="208">
        <v>126</v>
      </c>
      <c r="Y46" s="206">
        <v>21</v>
      </c>
      <c r="Z46" s="206">
        <v>0</v>
      </c>
      <c r="AA46" s="205">
        <v>0</v>
      </c>
      <c r="AB46" s="204">
        <f t="shared" si="16"/>
        <v>147</v>
      </c>
      <c r="AC46" s="161">
        <v>28</v>
      </c>
      <c r="AD46" s="159">
        <v>59</v>
      </c>
      <c r="AE46" s="160">
        <v>33</v>
      </c>
      <c r="AF46" s="159">
        <v>1072</v>
      </c>
      <c r="AG46" s="158">
        <v>881</v>
      </c>
      <c r="AH46" s="158">
        <v>188</v>
      </c>
      <c r="AI46" s="158">
        <v>61</v>
      </c>
      <c r="AJ46" s="158">
        <v>0</v>
      </c>
      <c r="AK46" s="158">
        <v>0</v>
      </c>
      <c r="AL46" s="160">
        <v>0</v>
      </c>
      <c r="AM46" s="159">
        <v>308</v>
      </c>
      <c r="AN46" s="158">
        <v>119</v>
      </c>
      <c r="AO46" s="158">
        <v>0</v>
      </c>
      <c r="AP46" s="158">
        <v>0</v>
      </c>
      <c r="AQ46" s="158">
        <v>1</v>
      </c>
      <c r="AR46" s="158">
        <v>1</v>
      </c>
      <c r="AS46" s="157">
        <v>0</v>
      </c>
      <c r="AT46" s="203">
        <v>11916</v>
      </c>
      <c r="AU46" s="202">
        <v>17469</v>
      </c>
      <c r="AV46" s="201">
        <v>4527</v>
      </c>
      <c r="AW46" s="200">
        <v>0.57661691542288562</v>
      </c>
    </row>
    <row r="47" spans="1:49" s="186" customFormat="1" ht="19.5" customHeight="1" thickBot="1" x14ac:dyDescent="0.2">
      <c r="A47" s="212" t="s">
        <v>82</v>
      </c>
      <c r="B47" s="211">
        <v>0</v>
      </c>
      <c r="C47" s="206">
        <v>0</v>
      </c>
      <c r="D47" s="206">
        <v>0</v>
      </c>
      <c r="E47" s="206">
        <v>0</v>
      </c>
      <c r="F47" s="209">
        <f t="shared" si="12"/>
        <v>0</v>
      </c>
      <c r="G47" s="210">
        <v>0</v>
      </c>
      <c r="H47" s="206">
        <v>0</v>
      </c>
      <c r="I47" s="207">
        <f t="shared" si="13"/>
        <v>0</v>
      </c>
      <c r="J47" s="210">
        <v>0</v>
      </c>
      <c r="K47" s="206">
        <v>0</v>
      </c>
      <c r="L47" s="207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208">
        <v>0</v>
      </c>
      <c r="R47" s="206">
        <v>0</v>
      </c>
      <c r="S47" s="209">
        <f t="shared" si="15"/>
        <v>0</v>
      </c>
      <c r="T47" s="208">
        <v>0</v>
      </c>
      <c r="U47" s="206">
        <v>0</v>
      </c>
      <c r="V47" s="158">
        <v>0</v>
      </c>
      <c r="W47" s="207">
        <v>0</v>
      </c>
      <c r="X47" s="208">
        <v>0</v>
      </c>
      <c r="Y47" s="206">
        <v>0</v>
      </c>
      <c r="Z47" s="206">
        <v>0</v>
      </c>
      <c r="AA47" s="205">
        <v>0</v>
      </c>
      <c r="AB47" s="204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31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03">
        <v>0</v>
      </c>
      <c r="AU47" s="202">
        <v>31</v>
      </c>
      <c r="AV47" s="201">
        <v>0</v>
      </c>
      <c r="AW47" s="200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40019</v>
      </c>
      <c r="C48" s="150">
        <f t="shared" si="17"/>
        <v>420</v>
      </c>
      <c r="D48" s="150">
        <f t="shared" si="17"/>
        <v>3272</v>
      </c>
      <c r="E48" s="150">
        <f t="shared" si="17"/>
        <v>5513</v>
      </c>
      <c r="F48" s="152">
        <f t="shared" si="17"/>
        <v>49224</v>
      </c>
      <c r="G48" s="151">
        <f t="shared" si="17"/>
        <v>117289</v>
      </c>
      <c r="H48" s="150">
        <f t="shared" si="17"/>
        <v>77241</v>
      </c>
      <c r="I48" s="152">
        <f t="shared" si="17"/>
        <v>194530</v>
      </c>
      <c r="J48" s="151">
        <f t="shared" si="17"/>
        <v>98</v>
      </c>
      <c r="K48" s="150">
        <f t="shared" si="17"/>
        <v>2708</v>
      </c>
      <c r="L48" s="152">
        <f t="shared" si="17"/>
        <v>2806</v>
      </c>
      <c r="M48" s="153">
        <f t="shared" si="17"/>
        <v>269</v>
      </c>
      <c r="N48" s="150">
        <f t="shared" si="17"/>
        <v>26</v>
      </c>
      <c r="O48" s="150">
        <f t="shared" si="17"/>
        <v>0</v>
      </c>
      <c r="P48" s="149">
        <f t="shared" si="17"/>
        <v>87</v>
      </c>
      <c r="Q48" s="151">
        <f t="shared" si="17"/>
        <v>598</v>
      </c>
      <c r="R48" s="150">
        <f t="shared" si="17"/>
        <v>1970</v>
      </c>
      <c r="S48" s="152">
        <f t="shared" si="17"/>
        <v>2568</v>
      </c>
      <c r="T48" s="218">
        <f t="shared" si="17"/>
        <v>112344</v>
      </c>
      <c r="U48" s="217">
        <f t="shared" si="17"/>
        <v>52568</v>
      </c>
      <c r="V48" s="217">
        <f t="shared" si="17"/>
        <v>4261</v>
      </c>
      <c r="W48" s="216">
        <f t="shared" si="17"/>
        <v>8647</v>
      </c>
      <c r="X48" s="153">
        <f t="shared" si="17"/>
        <v>2095</v>
      </c>
      <c r="Y48" s="150">
        <f t="shared" si="17"/>
        <v>489</v>
      </c>
      <c r="Z48" s="150">
        <f t="shared" si="17"/>
        <v>0</v>
      </c>
      <c r="AA48" s="150">
        <f t="shared" si="17"/>
        <v>0</v>
      </c>
      <c r="AB48" s="149">
        <f t="shared" si="17"/>
        <v>2584</v>
      </c>
      <c r="AC48" s="148">
        <f t="shared" si="17"/>
        <v>7376</v>
      </c>
      <c r="AD48" s="153">
        <f t="shared" si="17"/>
        <v>1702</v>
      </c>
      <c r="AE48" s="149">
        <f t="shared" si="17"/>
        <v>111</v>
      </c>
      <c r="AF48" s="151">
        <f t="shared" si="17"/>
        <v>40315</v>
      </c>
      <c r="AG48" s="150">
        <f t="shared" si="17"/>
        <v>37255</v>
      </c>
      <c r="AH48" s="150">
        <f t="shared" si="17"/>
        <v>2305</v>
      </c>
      <c r="AI48" s="150">
        <f t="shared" si="17"/>
        <v>1131</v>
      </c>
      <c r="AJ48" s="150">
        <f t="shared" si="17"/>
        <v>274</v>
      </c>
      <c r="AK48" s="150">
        <f t="shared" si="17"/>
        <v>0</v>
      </c>
      <c r="AL48" s="152">
        <f t="shared" si="17"/>
        <v>374</v>
      </c>
      <c r="AM48" s="151">
        <f t="shared" si="17"/>
        <v>14745</v>
      </c>
      <c r="AN48" s="150">
        <f t="shared" si="17"/>
        <v>8293</v>
      </c>
      <c r="AO48" s="150">
        <f t="shared" si="17"/>
        <v>3</v>
      </c>
      <c r="AP48" s="150">
        <f t="shared" si="17"/>
        <v>0</v>
      </c>
      <c r="AQ48" s="150">
        <f t="shared" si="17"/>
        <v>4687</v>
      </c>
      <c r="AR48" s="150">
        <f t="shared" si="17"/>
        <v>262</v>
      </c>
      <c r="AS48" s="152">
        <f t="shared" si="17"/>
        <v>0</v>
      </c>
      <c r="AT48" s="147">
        <v>248040</v>
      </c>
      <c r="AU48" s="148">
        <v>434737</v>
      </c>
      <c r="AV48" s="147">
        <v>86151</v>
      </c>
      <c r="AW48" s="146">
        <v>0.60293527990541307</v>
      </c>
    </row>
    <row r="49" spans="1:49" s="186" customFormat="1" ht="19.5" customHeight="1" x14ac:dyDescent="0.15">
      <c r="A49" s="212" t="s">
        <v>83</v>
      </c>
      <c r="B49" s="211">
        <v>2615</v>
      </c>
      <c r="C49" s="206">
        <v>39</v>
      </c>
      <c r="D49" s="206">
        <v>217</v>
      </c>
      <c r="E49" s="206">
        <v>378</v>
      </c>
      <c r="F49" s="209">
        <f t="shared" ref="F49:F54" si="18">SUM(B49:E49)</f>
        <v>3249</v>
      </c>
      <c r="G49" s="210">
        <v>9467</v>
      </c>
      <c r="H49" s="206">
        <v>4527</v>
      </c>
      <c r="I49" s="207">
        <f t="shared" ref="I49:I54" si="19">SUM(G49:H49)</f>
        <v>13994</v>
      </c>
      <c r="J49" s="210">
        <v>0</v>
      </c>
      <c r="K49" s="206">
        <v>30</v>
      </c>
      <c r="L49" s="207">
        <f t="shared" ref="L49:L54" si="20">SUM(J49:K49)</f>
        <v>30</v>
      </c>
      <c r="M49" s="168">
        <v>5</v>
      </c>
      <c r="N49" s="158">
        <v>0</v>
      </c>
      <c r="O49" s="158">
        <v>0</v>
      </c>
      <c r="P49" s="158">
        <v>1</v>
      </c>
      <c r="Q49" s="208">
        <v>10</v>
      </c>
      <c r="R49" s="215">
        <v>31</v>
      </c>
      <c r="S49" s="209">
        <f t="shared" ref="S49:S54" si="21">SUM(Q49:R49)</f>
        <v>41</v>
      </c>
      <c r="T49" s="208">
        <v>6309</v>
      </c>
      <c r="U49" s="206">
        <v>1129</v>
      </c>
      <c r="V49" s="158">
        <v>0</v>
      </c>
      <c r="W49" s="207">
        <v>634</v>
      </c>
      <c r="X49" s="208">
        <v>144</v>
      </c>
      <c r="Y49" s="206">
        <v>28</v>
      </c>
      <c r="Z49" s="206">
        <v>0</v>
      </c>
      <c r="AA49" s="205">
        <v>0</v>
      </c>
      <c r="AB49" s="204">
        <f t="shared" ref="AB49:AB54" si="22">SUM(X49:AA49)</f>
        <v>172</v>
      </c>
      <c r="AC49" s="161">
        <v>530</v>
      </c>
      <c r="AD49" s="159">
        <v>386</v>
      </c>
      <c r="AE49" s="160">
        <v>3</v>
      </c>
      <c r="AF49" s="173">
        <v>2310</v>
      </c>
      <c r="AG49" s="158">
        <v>2169</v>
      </c>
      <c r="AH49" s="172">
        <v>140</v>
      </c>
      <c r="AI49" s="158">
        <v>33</v>
      </c>
      <c r="AJ49" s="158">
        <v>0</v>
      </c>
      <c r="AK49" s="158">
        <v>0</v>
      </c>
      <c r="AL49" s="160">
        <v>1</v>
      </c>
      <c r="AM49" s="159">
        <v>1304</v>
      </c>
      <c r="AN49" s="158">
        <v>496</v>
      </c>
      <c r="AO49" s="158">
        <v>0</v>
      </c>
      <c r="AP49" s="158">
        <v>1</v>
      </c>
      <c r="AQ49" s="158">
        <v>66</v>
      </c>
      <c r="AR49" s="158">
        <v>7</v>
      </c>
      <c r="AS49" s="157">
        <v>0</v>
      </c>
      <c r="AT49" s="203">
        <v>17315</v>
      </c>
      <c r="AU49" s="214">
        <v>28444</v>
      </c>
      <c r="AV49" s="213">
        <v>4979</v>
      </c>
      <c r="AW49" s="200">
        <v>0.67650421609261113</v>
      </c>
    </row>
    <row r="50" spans="1:49" s="186" customFormat="1" ht="19.5" customHeight="1" x14ac:dyDescent="0.15">
      <c r="A50" s="212" t="s">
        <v>84</v>
      </c>
      <c r="B50" s="211">
        <v>1908</v>
      </c>
      <c r="C50" s="206">
        <v>26</v>
      </c>
      <c r="D50" s="206">
        <v>189</v>
      </c>
      <c r="E50" s="206">
        <v>120</v>
      </c>
      <c r="F50" s="209">
        <f t="shared" si="18"/>
        <v>2243</v>
      </c>
      <c r="G50" s="210">
        <v>7522</v>
      </c>
      <c r="H50" s="206">
        <v>2878</v>
      </c>
      <c r="I50" s="207">
        <f t="shared" si="19"/>
        <v>10400</v>
      </c>
      <c r="J50" s="210">
        <v>0</v>
      </c>
      <c r="K50" s="206">
        <v>17</v>
      </c>
      <c r="L50" s="207">
        <f t="shared" si="20"/>
        <v>17</v>
      </c>
      <c r="M50" s="168">
        <v>2</v>
      </c>
      <c r="N50" s="158">
        <v>0</v>
      </c>
      <c r="O50" s="158">
        <v>0</v>
      </c>
      <c r="P50" s="158">
        <v>0</v>
      </c>
      <c r="Q50" s="208">
        <v>7</v>
      </c>
      <c r="R50" s="206">
        <v>29</v>
      </c>
      <c r="S50" s="209">
        <f t="shared" si="21"/>
        <v>36</v>
      </c>
      <c r="T50" s="208">
        <v>3867</v>
      </c>
      <c r="U50" s="206">
        <v>715</v>
      </c>
      <c r="V50" s="158">
        <v>0</v>
      </c>
      <c r="W50" s="207">
        <v>536</v>
      </c>
      <c r="X50" s="208">
        <v>87</v>
      </c>
      <c r="Y50" s="206">
        <v>18</v>
      </c>
      <c r="Z50" s="206">
        <v>0</v>
      </c>
      <c r="AA50" s="205">
        <v>0</v>
      </c>
      <c r="AB50" s="204">
        <f t="shared" si="22"/>
        <v>105</v>
      </c>
      <c r="AC50" s="161">
        <v>330</v>
      </c>
      <c r="AD50" s="159">
        <v>101</v>
      </c>
      <c r="AE50" s="160">
        <v>1</v>
      </c>
      <c r="AF50" s="159">
        <v>1244</v>
      </c>
      <c r="AG50" s="158">
        <v>1064</v>
      </c>
      <c r="AH50" s="158">
        <v>180</v>
      </c>
      <c r="AI50" s="158">
        <v>48</v>
      </c>
      <c r="AJ50" s="158">
        <v>0</v>
      </c>
      <c r="AK50" s="158">
        <v>0</v>
      </c>
      <c r="AL50" s="160">
        <v>0</v>
      </c>
      <c r="AM50" s="159">
        <v>867</v>
      </c>
      <c r="AN50" s="158">
        <v>311</v>
      </c>
      <c r="AO50" s="158">
        <v>0</v>
      </c>
      <c r="AP50" s="158">
        <v>0</v>
      </c>
      <c r="AQ50" s="158">
        <v>0</v>
      </c>
      <c r="AR50" s="158">
        <v>0</v>
      </c>
      <c r="AS50" s="157">
        <v>0</v>
      </c>
      <c r="AT50" s="203">
        <v>12689</v>
      </c>
      <c r="AU50" s="202">
        <v>19240</v>
      </c>
      <c r="AV50" s="201">
        <v>3043</v>
      </c>
      <c r="AW50" s="200">
        <v>0.72326923076923078</v>
      </c>
    </row>
    <row r="51" spans="1:49" s="186" customFormat="1" ht="19.5" customHeight="1" x14ac:dyDescent="0.15">
      <c r="A51" s="212" t="s">
        <v>85</v>
      </c>
      <c r="B51" s="211">
        <v>1847</v>
      </c>
      <c r="C51" s="206">
        <v>7</v>
      </c>
      <c r="D51" s="206">
        <v>234</v>
      </c>
      <c r="E51" s="206">
        <v>192</v>
      </c>
      <c r="F51" s="209">
        <f t="shared" si="18"/>
        <v>2280</v>
      </c>
      <c r="G51" s="210">
        <v>8126</v>
      </c>
      <c r="H51" s="206">
        <v>2616</v>
      </c>
      <c r="I51" s="207">
        <f t="shared" si="19"/>
        <v>10742</v>
      </c>
      <c r="J51" s="210">
        <v>0</v>
      </c>
      <c r="K51" s="206">
        <v>32</v>
      </c>
      <c r="L51" s="207">
        <f t="shared" si="20"/>
        <v>32</v>
      </c>
      <c r="M51" s="168">
        <v>8</v>
      </c>
      <c r="N51" s="158">
        <v>0</v>
      </c>
      <c r="O51" s="158">
        <v>0</v>
      </c>
      <c r="P51" s="158">
        <v>4</v>
      </c>
      <c r="Q51" s="208">
        <v>17</v>
      </c>
      <c r="R51" s="206">
        <v>18</v>
      </c>
      <c r="S51" s="209">
        <f t="shared" si="21"/>
        <v>35</v>
      </c>
      <c r="T51" s="208">
        <v>4922</v>
      </c>
      <c r="U51" s="206">
        <v>856</v>
      </c>
      <c r="V51" s="158">
        <v>0</v>
      </c>
      <c r="W51" s="207">
        <v>514</v>
      </c>
      <c r="X51" s="208">
        <v>128</v>
      </c>
      <c r="Y51" s="206">
        <v>18</v>
      </c>
      <c r="Z51" s="206">
        <v>0</v>
      </c>
      <c r="AA51" s="205">
        <v>0</v>
      </c>
      <c r="AB51" s="204">
        <f t="shared" si="22"/>
        <v>146</v>
      </c>
      <c r="AC51" s="161">
        <v>314</v>
      </c>
      <c r="AD51" s="159">
        <v>39</v>
      </c>
      <c r="AE51" s="160">
        <v>0</v>
      </c>
      <c r="AF51" s="159">
        <v>1692</v>
      </c>
      <c r="AG51" s="158">
        <v>1630</v>
      </c>
      <c r="AH51" s="158">
        <v>59</v>
      </c>
      <c r="AI51" s="158">
        <v>30</v>
      </c>
      <c r="AJ51" s="158">
        <v>0</v>
      </c>
      <c r="AK51" s="158">
        <v>0</v>
      </c>
      <c r="AL51" s="160">
        <v>1</v>
      </c>
      <c r="AM51" s="159">
        <v>822</v>
      </c>
      <c r="AN51" s="158">
        <v>398</v>
      </c>
      <c r="AO51" s="158">
        <v>0</v>
      </c>
      <c r="AP51" s="158">
        <v>0</v>
      </c>
      <c r="AQ51" s="158">
        <v>425</v>
      </c>
      <c r="AR51" s="158">
        <v>10</v>
      </c>
      <c r="AS51" s="157">
        <v>0</v>
      </c>
      <c r="AT51" s="203">
        <v>13084</v>
      </c>
      <c r="AU51" s="202">
        <v>21489</v>
      </c>
      <c r="AV51" s="201">
        <v>2855</v>
      </c>
      <c r="AW51" s="200">
        <v>0.75646993111152483</v>
      </c>
    </row>
    <row r="52" spans="1:49" s="186" customFormat="1" ht="19.5" customHeight="1" x14ac:dyDescent="0.15">
      <c r="A52" s="212" t="s">
        <v>86</v>
      </c>
      <c r="B52" s="211">
        <v>1879</v>
      </c>
      <c r="C52" s="206">
        <v>8</v>
      </c>
      <c r="D52" s="206">
        <v>313</v>
      </c>
      <c r="E52" s="206">
        <v>206</v>
      </c>
      <c r="F52" s="209">
        <f t="shared" si="18"/>
        <v>2406</v>
      </c>
      <c r="G52" s="210">
        <v>7243</v>
      </c>
      <c r="H52" s="206">
        <v>3044</v>
      </c>
      <c r="I52" s="207">
        <f t="shared" si="19"/>
        <v>10287</v>
      </c>
      <c r="J52" s="210">
        <v>0</v>
      </c>
      <c r="K52" s="206">
        <v>64</v>
      </c>
      <c r="L52" s="207">
        <f t="shared" si="20"/>
        <v>64</v>
      </c>
      <c r="M52" s="168">
        <v>10</v>
      </c>
      <c r="N52" s="158">
        <v>0</v>
      </c>
      <c r="O52" s="158">
        <v>0</v>
      </c>
      <c r="P52" s="158">
        <v>1</v>
      </c>
      <c r="Q52" s="208">
        <v>27</v>
      </c>
      <c r="R52" s="206">
        <v>36</v>
      </c>
      <c r="S52" s="209">
        <f t="shared" si="21"/>
        <v>63</v>
      </c>
      <c r="T52" s="208">
        <v>4800</v>
      </c>
      <c r="U52" s="206">
        <v>1519</v>
      </c>
      <c r="V52" s="158">
        <v>719</v>
      </c>
      <c r="W52" s="207">
        <v>545</v>
      </c>
      <c r="X52" s="208">
        <v>99</v>
      </c>
      <c r="Y52" s="206">
        <v>26</v>
      </c>
      <c r="Z52" s="206">
        <v>0</v>
      </c>
      <c r="AA52" s="205">
        <v>0</v>
      </c>
      <c r="AB52" s="204">
        <f t="shared" si="22"/>
        <v>125</v>
      </c>
      <c r="AC52" s="161">
        <v>133</v>
      </c>
      <c r="AD52" s="159">
        <v>8</v>
      </c>
      <c r="AE52" s="160">
        <v>1</v>
      </c>
      <c r="AF52" s="159">
        <v>1655</v>
      </c>
      <c r="AG52" s="158">
        <v>1634</v>
      </c>
      <c r="AH52" s="158">
        <v>20</v>
      </c>
      <c r="AI52" s="158">
        <v>7</v>
      </c>
      <c r="AJ52" s="158">
        <v>0</v>
      </c>
      <c r="AK52" s="158">
        <v>0</v>
      </c>
      <c r="AL52" s="160">
        <v>0</v>
      </c>
      <c r="AM52" s="159">
        <v>1033</v>
      </c>
      <c r="AN52" s="158">
        <v>510</v>
      </c>
      <c r="AO52" s="158">
        <v>0</v>
      </c>
      <c r="AP52" s="158">
        <v>0</v>
      </c>
      <c r="AQ52" s="158">
        <v>6</v>
      </c>
      <c r="AR52" s="158">
        <v>0</v>
      </c>
      <c r="AS52" s="157">
        <v>0</v>
      </c>
      <c r="AT52" s="203">
        <v>12802</v>
      </c>
      <c r="AU52" s="202">
        <v>20626</v>
      </c>
      <c r="AV52" s="201">
        <v>3332</v>
      </c>
      <c r="AW52" s="200">
        <v>0.70409254398755716</v>
      </c>
    </row>
    <row r="53" spans="1:49" s="186" customFormat="1" ht="19.5" customHeight="1" x14ac:dyDescent="0.15">
      <c r="A53" s="212" t="s">
        <v>87</v>
      </c>
      <c r="B53" s="211">
        <v>2438</v>
      </c>
      <c r="C53" s="206">
        <v>18</v>
      </c>
      <c r="D53" s="206">
        <v>154</v>
      </c>
      <c r="E53" s="206">
        <v>164</v>
      </c>
      <c r="F53" s="209">
        <f t="shared" si="18"/>
        <v>2774</v>
      </c>
      <c r="G53" s="210">
        <v>9460</v>
      </c>
      <c r="H53" s="206">
        <v>4546</v>
      </c>
      <c r="I53" s="207">
        <f t="shared" si="19"/>
        <v>14006</v>
      </c>
      <c r="J53" s="210">
        <v>0</v>
      </c>
      <c r="K53" s="206">
        <v>47</v>
      </c>
      <c r="L53" s="207">
        <f t="shared" si="20"/>
        <v>47</v>
      </c>
      <c r="M53" s="168">
        <v>9</v>
      </c>
      <c r="N53" s="158">
        <v>0</v>
      </c>
      <c r="O53" s="158">
        <v>0</v>
      </c>
      <c r="P53" s="158">
        <v>4</v>
      </c>
      <c r="Q53" s="208">
        <v>30</v>
      </c>
      <c r="R53" s="206">
        <v>30</v>
      </c>
      <c r="S53" s="209">
        <f t="shared" si="21"/>
        <v>60</v>
      </c>
      <c r="T53" s="208">
        <v>5230</v>
      </c>
      <c r="U53" s="206">
        <v>721</v>
      </c>
      <c r="V53" s="158">
        <v>0</v>
      </c>
      <c r="W53" s="207">
        <v>661</v>
      </c>
      <c r="X53" s="208">
        <v>141</v>
      </c>
      <c r="Y53" s="206">
        <v>18</v>
      </c>
      <c r="Z53" s="206">
        <v>0</v>
      </c>
      <c r="AA53" s="205">
        <v>0</v>
      </c>
      <c r="AB53" s="204">
        <f t="shared" si="22"/>
        <v>159</v>
      </c>
      <c r="AC53" s="161">
        <v>59</v>
      </c>
      <c r="AD53" s="159">
        <v>18</v>
      </c>
      <c r="AE53" s="160">
        <v>9</v>
      </c>
      <c r="AF53" s="159">
        <v>1558</v>
      </c>
      <c r="AG53" s="158">
        <v>1497</v>
      </c>
      <c r="AH53" s="158">
        <v>57</v>
      </c>
      <c r="AI53" s="158">
        <v>8</v>
      </c>
      <c r="AJ53" s="158">
        <v>0</v>
      </c>
      <c r="AK53" s="158">
        <v>0</v>
      </c>
      <c r="AL53" s="160">
        <v>1</v>
      </c>
      <c r="AM53" s="159">
        <v>1243</v>
      </c>
      <c r="AN53" s="158">
        <v>543</v>
      </c>
      <c r="AO53" s="158">
        <v>0</v>
      </c>
      <c r="AP53" s="158">
        <v>0</v>
      </c>
      <c r="AQ53" s="158">
        <v>16</v>
      </c>
      <c r="AR53" s="158">
        <v>0</v>
      </c>
      <c r="AS53" s="157">
        <v>0</v>
      </c>
      <c r="AT53" s="203">
        <v>16903</v>
      </c>
      <c r="AU53" s="202">
        <v>25255</v>
      </c>
      <c r="AV53" s="201">
        <v>4784</v>
      </c>
      <c r="AW53" s="200">
        <v>0.67542481793517062</v>
      </c>
    </row>
    <row r="54" spans="1:49" s="186" customFormat="1" ht="19.5" customHeight="1" thickBot="1" x14ac:dyDescent="0.2">
      <c r="A54" s="212" t="s">
        <v>88</v>
      </c>
      <c r="B54" s="211">
        <v>2255</v>
      </c>
      <c r="C54" s="206">
        <v>62</v>
      </c>
      <c r="D54" s="206">
        <v>207</v>
      </c>
      <c r="E54" s="206">
        <v>223</v>
      </c>
      <c r="F54" s="209">
        <f t="shared" si="18"/>
        <v>2747</v>
      </c>
      <c r="G54" s="210">
        <v>9452</v>
      </c>
      <c r="H54" s="206">
        <v>3717</v>
      </c>
      <c r="I54" s="207">
        <f t="shared" si="19"/>
        <v>13169</v>
      </c>
      <c r="J54" s="210">
        <v>1</v>
      </c>
      <c r="K54" s="206">
        <v>15</v>
      </c>
      <c r="L54" s="207">
        <f t="shared" si="20"/>
        <v>16</v>
      </c>
      <c r="M54" s="168">
        <v>9</v>
      </c>
      <c r="N54" s="158">
        <v>0</v>
      </c>
      <c r="O54" s="158">
        <v>0</v>
      </c>
      <c r="P54" s="158">
        <v>4</v>
      </c>
      <c r="Q54" s="208">
        <v>14</v>
      </c>
      <c r="R54" s="206">
        <v>25</v>
      </c>
      <c r="S54" s="209">
        <f t="shared" si="21"/>
        <v>39</v>
      </c>
      <c r="T54" s="208">
        <v>4924</v>
      </c>
      <c r="U54" s="206">
        <v>1022</v>
      </c>
      <c r="V54" s="158">
        <v>249</v>
      </c>
      <c r="W54" s="207">
        <v>637</v>
      </c>
      <c r="X54" s="208">
        <v>129</v>
      </c>
      <c r="Y54" s="206">
        <v>33</v>
      </c>
      <c r="Z54" s="206">
        <v>0</v>
      </c>
      <c r="AA54" s="205">
        <v>1</v>
      </c>
      <c r="AB54" s="204">
        <f t="shared" si="22"/>
        <v>163</v>
      </c>
      <c r="AC54" s="161">
        <v>73</v>
      </c>
      <c r="AD54" s="159">
        <v>57</v>
      </c>
      <c r="AE54" s="160">
        <v>0</v>
      </c>
      <c r="AF54" s="159">
        <v>1445</v>
      </c>
      <c r="AG54" s="158">
        <v>1284</v>
      </c>
      <c r="AH54" s="158">
        <v>160</v>
      </c>
      <c r="AI54" s="158">
        <v>64</v>
      </c>
      <c r="AJ54" s="158">
        <v>0</v>
      </c>
      <c r="AK54" s="158">
        <v>0</v>
      </c>
      <c r="AL54" s="160">
        <v>0</v>
      </c>
      <c r="AM54" s="159">
        <v>312</v>
      </c>
      <c r="AN54" s="158">
        <v>144</v>
      </c>
      <c r="AO54" s="158">
        <v>0</v>
      </c>
      <c r="AP54" s="158">
        <v>0</v>
      </c>
      <c r="AQ54" s="158">
        <v>19</v>
      </c>
      <c r="AR54" s="158">
        <v>0</v>
      </c>
      <c r="AS54" s="157">
        <v>0</v>
      </c>
      <c r="AT54" s="203">
        <v>15958</v>
      </c>
      <c r="AU54" s="202">
        <v>22990</v>
      </c>
      <c r="AV54" s="201">
        <v>4026</v>
      </c>
      <c r="AW54" s="200">
        <v>0.71774622218847295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12942</v>
      </c>
      <c r="C55" s="150">
        <f t="shared" si="23"/>
        <v>160</v>
      </c>
      <c r="D55" s="150">
        <f t="shared" si="23"/>
        <v>1314</v>
      </c>
      <c r="E55" s="150">
        <f t="shared" si="23"/>
        <v>1283</v>
      </c>
      <c r="F55" s="152">
        <f t="shared" si="23"/>
        <v>15699</v>
      </c>
      <c r="G55" s="151">
        <f t="shared" si="23"/>
        <v>51270</v>
      </c>
      <c r="H55" s="150">
        <f t="shared" si="23"/>
        <v>21328</v>
      </c>
      <c r="I55" s="152">
        <f t="shared" si="23"/>
        <v>72598</v>
      </c>
      <c r="J55" s="151">
        <f t="shared" si="23"/>
        <v>1</v>
      </c>
      <c r="K55" s="150">
        <f t="shared" si="23"/>
        <v>205</v>
      </c>
      <c r="L55" s="152">
        <f t="shared" si="23"/>
        <v>206</v>
      </c>
      <c r="M55" s="153">
        <f t="shared" si="23"/>
        <v>43</v>
      </c>
      <c r="N55" s="150">
        <f t="shared" si="23"/>
        <v>0</v>
      </c>
      <c r="O55" s="150">
        <f t="shared" si="23"/>
        <v>0</v>
      </c>
      <c r="P55" s="149">
        <f t="shared" si="23"/>
        <v>14</v>
      </c>
      <c r="Q55" s="151">
        <f t="shared" si="23"/>
        <v>105</v>
      </c>
      <c r="R55" s="150">
        <f t="shared" si="23"/>
        <v>169</v>
      </c>
      <c r="S55" s="152">
        <f t="shared" si="23"/>
        <v>274</v>
      </c>
      <c r="T55" s="218">
        <f t="shared" si="23"/>
        <v>30052</v>
      </c>
      <c r="U55" s="217">
        <f t="shared" si="23"/>
        <v>5962</v>
      </c>
      <c r="V55" s="217">
        <f t="shared" si="23"/>
        <v>968</v>
      </c>
      <c r="W55" s="216">
        <f t="shared" si="23"/>
        <v>3527</v>
      </c>
      <c r="X55" s="153">
        <f t="shared" si="23"/>
        <v>728</v>
      </c>
      <c r="Y55" s="150">
        <f t="shared" si="23"/>
        <v>141</v>
      </c>
      <c r="Z55" s="150">
        <f t="shared" si="23"/>
        <v>0</v>
      </c>
      <c r="AA55" s="150">
        <f t="shared" si="23"/>
        <v>1</v>
      </c>
      <c r="AB55" s="149">
        <f t="shared" si="23"/>
        <v>870</v>
      </c>
      <c r="AC55" s="148">
        <f t="shared" si="23"/>
        <v>1439</v>
      </c>
      <c r="AD55" s="153">
        <f t="shared" si="23"/>
        <v>609</v>
      </c>
      <c r="AE55" s="149">
        <f t="shared" si="23"/>
        <v>14</v>
      </c>
      <c r="AF55" s="151">
        <f t="shared" si="23"/>
        <v>9904</v>
      </c>
      <c r="AG55" s="150">
        <f t="shared" si="23"/>
        <v>9278</v>
      </c>
      <c r="AH55" s="150">
        <f t="shared" si="23"/>
        <v>616</v>
      </c>
      <c r="AI55" s="150">
        <f t="shared" si="23"/>
        <v>190</v>
      </c>
      <c r="AJ55" s="150">
        <f t="shared" si="23"/>
        <v>0</v>
      </c>
      <c r="AK55" s="150">
        <f t="shared" si="23"/>
        <v>0</v>
      </c>
      <c r="AL55" s="152">
        <f t="shared" si="23"/>
        <v>3</v>
      </c>
      <c r="AM55" s="151">
        <f t="shared" si="23"/>
        <v>5581</v>
      </c>
      <c r="AN55" s="150">
        <f t="shared" si="23"/>
        <v>2402</v>
      </c>
      <c r="AO55" s="150">
        <f t="shared" si="23"/>
        <v>0</v>
      </c>
      <c r="AP55" s="150">
        <f t="shared" si="23"/>
        <v>1</v>
      </c>
      <c r="AQ55" s="150">
        <f t="shared" si="23"/>
        <v>532</v>
      </c>
      <c r="AR55" s="150">
        <f t="shared" si="23"/>
        <v>17</v>
      </c>
      <c r="AS55" s="152">
        <f t="shared" si="23"/>
        <v>0</v>
      </c>
      <c r="AT55" s="147">
        <v>88751</v>
      </c>
      <c r="AU55" s="148">
        <v>138044</v>
      </c>
      <c r="AV55" s="147">
        <v>23019</v>
      </c>
      <c r="AW55" s="146">
        <v>0.70621780214330976</v>
      </c>
    </row>
    <row r="56" spans="1:49" s="186" customFormat="1" ht="19.5" customHeight="1" x14ac:dyDescent="0.15">
      <c r="A56" s="212" t="s">
        <v>89</v>
      </c>
      <c r="B56" s="211">
        <v>1519</v>
      </c>
      <c r="C56" s="206">
        <v>5</v>
      </c>
      <c r="D56" s="206">
        <v>208</v>
      </c>
      <c r="E56" s="206">
        <v>110</v>
      </c>
      <c r="F56" s="209">
        <f t="shared" ref="F56:F65" si="24">SUM(B56:E56)</f>
        <v>1842</v>
      </c>
      <c r="G56" s="210">
        <v>6184</v>
      </c>
      <c r="H56" s="206">
        <v>1794</v>
      </c>
      <c r="I56" s="207">
        <f t="shared" ref="I56:I65" si="25">SUM(G56:H56)</f>
        <v>7978</v>
      </c>
      <c r="J56" s="210">
        <v>0</v>
      </c>
      <c r="K56" s="206">
        <v>21</v>
      </c>
      <c r="L56" s="207">
        <f t="shared" ref="L56:L65" si="26">SUM(J56:K56)</f>
        <v>21</v>
      </c>
      <c r="M56" s="168">
        <v>8</v>
      </c>
      <c r="N56" s="158">
        <v>0</v>
      </c>
      <c r="O56" s="158">
        <v>0</v>
      </c>
      <c r="P56" s="158">
        <v>0</v>
      </c>
      <c r="Q56" s="208">
        <v>18</v>
      </c>
      <c r="R56" s="215">
        <v>14</v>
      </c>
      <c r="S56" s="209">
        <f t="shared" ref="S56:S65" si="27">SUM(Q56:R56)</f>
        <v>32</v>
      </c>
      <c r="T56" s="208">
        <v>3546</v>
      </c>
      <c r="U56" s="206">
        <v>608</v>
      </c>
      <c r="V56" s="158">
        <v>0</v>
      </c>
      <c r="W56" s="207">
        <v>474</v>
      </c>
      <c r="X56" s="208">
        <v>116</v>
      </c>
      <c r="Y56" s="206">
        <v>6</v>
      </c>
      <c r="Z56" s="206">
        <v>0</v>
      </c>
      <c r="AA56" s="205">
        <v>0</v>
      </c>
      <c r="AB56" s="204">
        <f t="shared" ref="AB56:AB65" si="28">SUM(X56:AA56)</f>
        <v>122</v>
      </c>
      <c r="AC56" s="161">
        <v>1</v>
      </c>
      <c r="AD56" s="159">
        <v>6</v>
      </c>
      <c r="AE56" s="160">
        <v>3</v>
      </c>
      <c r="AF56" s="173">
        <v>1257</v>
      </c>
      <c r="AG56" s="158">
        <v>1237</v>
      </c>
      <c r="AH56" s="172">
        <v>20</v>
      </c>
      <c r="AI56" s="158">
        <v>9</v>
      </c>
      <c r="AJ56" s="158">
        <v>0</v>
      </c>
      <c r="AK56" s="158">
        <v>0</v>
      </c>
      <c r="AL56" s="160">
        <v>0</v>
      </c>
      <c r="AM56" s="159">
        <v>1079</v>
      </c>
      <c r="AN56" s="158">
        <v>709</v>
      </c>
      <c r="AO56" s="158">
        <v>0</v>
      </c>
      <c r="AP56" s="158">
        <v>0</v>
      </c>
      <c r="AQ56" s="158">
        <v>1</v>
      </c>
      <c r="AR56" s="158">
        <v>0</v>
      </c>
      <c r="AS56" s="157">
        <v>0</v>
      </c>
      <c r="AT56" s="203">
        <v>9887</v>
      </c>
      <c r="AU56" s="214">
        <v>15934</v>
      </c>
      <c r="AV56" s="213">
        <v>1938</v>
      </c>
      <c r="AW56" s="200">
        <v>0.77513161193281521</v>
      </c>
    </row>
    <row r="57" spans="1:49" s="186" customFormat="1" ht="19.5" customHeight="1" x14ac:dyDescent="0.15">
      <c r="A57" s="212" t="s">
        <v>90</v>
      </c>
      <c r="B57" s="211">
        <v>4426</v>
      </c>
      <c r="C57" s="206">
        <v>14</v>
      </c>
      <c r="D57" s="206">
        <v>371</v>
      </c>
      <c r="E57" s="206">
        <v>399</v>
      </c>
      <c r="F57" s="209">
        <f t="shared" si="24"/>
        <v>5210</v>
      </c>
      <c r="G57" s="210">
        <v>13718</v>
      </c>
      <c r="H57" s="206">
        <v>5667</v>
      </c>
      <c r="I57" s="207">
        <f t="shared" si="25"/>
        <v>19385</v>
      </c>
      <c r="J57" s="210">
        <v>7</v>
      </c>
      <c r="K57" s="206">
        <v>169</v>
      </c>
      <c r="L57" s="207">
        <f t="shared" si="26"/>
        <v>176</v>
      </c>
      <c r="M57" s="168">
        <v>12</v>
      </c>
      <c r="N57" s="158">
        <v>0</v>
      </c>
      <c r="O57" s="158">
        <v>0</v>
      </c>
      <c r="P57" s="158">
        <v>2</v>
      </c>
      <c r="Q57" s="208">
        <v>45</v>
      </c>
      <c r="R57" s="206">
        <v>118</v>
      </c>
      <c r="S57" s="209">
        <f t="shared" si="27"/>
        <v>163</v>
      </c>
      <c r="T57" s="208">
        <v>8971</v>
      </c>
      <c r="U57" s="206">
        <v>2120</v>
      </c>
      <c r="V57" s="158">
        <v>0</v>
      </c>
      <c r="W57" s="207">
        <v>927</v>
      </c>
      <c r="X57" s="208">
        <v>181</v>
      </c>
      <c r="Y57" s="206">
        <v>45</v>
      </c>
      <c r="Z57" s="206">
        <v>0</v>
      </c>
      <c r="AA57" s="205">
        <v>0</v>
      </c>
      <c r="AB57" s="204">
        <f t="shared" si="28"/>
        <v>226</v>
      </c>
      <c r="AC57" s="161">
        <v>138</v>
      </c>
      <c r="AD57" s="159">
        <v>21</v>
      </c>
      <c r="AE57" s="160">
        <v>33</v>
      </c>
      <c r="AF57" s="159">
        <v>2620</v>
      </c>
      <c r="AG57" s="158">
        <v>2527</v>
      </c>
      <c r="AH57" s="158">
        <v>93</v>
      </c>
      <c r="AI57" s="158">
        <v>47</v>
      </c>
      <c r="AJ57" s="158">
        <v>0</v>
      </c>
      <c r="AK57" s="158">
        <v>0</v>
      </c>
      <c r="AL57" s="160">
        <v>0</v>
      </c>
      <c r="AM57" s="159">
        <v>1400</v>
      </c>
      <c r="AN57" s="158">
        <v>778</v>
      </c>
      <c r="AO57" s="158">
        <v>0</v>
      </c>
      <c r="AP57" s="158">
        <v>0</v>
      </c>
      <c r="AQ57" s="158">
        <v>53</v>
      </c>
      <c r="AR57" s="158">
        <v>2</v>
      </c>
      <c r="AS57" s="157">
        <v>0</v>
      </c>
      <c r="AT57" s="203">
        <v>24832</v>
      </c>
      <c r="AU57" s="202">
        <v>38459</v>
      </c>
      <c r="AV57" s="201">
        <v>6261</v>
      </c>
      <c r="AW57" s="200">
        <v>0.70766056229043073</v>
      </c>
    </row>
    <row r="58" spans="1:49" s="186" customFormat="1" ht="19.5" customHeight="1" x14ac:dyDescent="0.15">
      <c r="A58" s="212" t="s">
        <v>91</v>
      </c>
      <c r="B58" s="211">
        <v>2043</v>
      </c>
      <c r="C58" s="206">
        <v>21</v>
      </c>
      <c r="D58" s="206">
        <v>133</v>
      </c>
      <c r="E58" s="206">
        <v>274</v>
      </c>
      <c r="F58" s="209">
        <f t="shared" si="24"/>
        <v>2471</v>
      </c>
      <c r="G58" s="210">
        <v>6113</v>
      </c>
      <c r="H58" s="206">
        <v>3599</v>
      </c>
      <c r="I58" s="207">
        <f t="shared" si="25"/>
        <v>9712</v>
      </c>
      <c r="J58" s="210">
        <v>4</v>
      </c>
      <c r="K58" s="206">
        <v>32</v>
      </c>
      <c r="L58" s="207">
        <f t="shared" si="26"/>
        <v>36</v>
      </c>
      <c r="M58" s="168">
        <v>7</v>
      </c>
      <c r="N58" s="158">
        <v>0</v>
      </c>
      <c r="O58" s="158">
        <v>0</v>
      </c>
      <c r="P58" s="158">
        <v>1</v>
      </c>
      <c r="Q58" s="208">
        <v>16</v>
      </c>
      <c r="R58" s="206">
        <v>40</v>
      </c>
      <c r="S58" s="209">
        <f t="shared" si="27"/>
        <v>56</v>
      </c>
      <c r="T58" s="208">
        <v>4046</v>
      </c>
      <c r="U58" s="206">
        <v>1091</v>
      </c>
      <c r="V58" s="158">
        <v>0</v>
      </c>
      <c r="W58" s="207">
        <v>360</v>
      </c>
      <c r="X58" s="208">
        <v>98</v>
      </c>
      <c r="Y58" s="206">
        <v>20</v>
      </c>
      <c r="Z58" s="206">
        <v>0</v>
      </c>
      <c r="AA58" s="205">
        <v>0</v>
      </c>
      <c r="AB58" s="204">
        <f t="shared" si="28"/>
        <v>118</v>
      </c>
      <c r="AC58" s="161">
        <v>193</v>
      </c>
      <c r="AD58" s="159">
        <v>13</v>
      </c>
      <c r="AE58" s="160">
        <v>2</v>
      </c>
      <c r="AF58" s="159">
        <v>1299</v>
      </c>
      <c r="AG58" s="158">
        <v>1274</v>
      </c>
      <c r="AH58" s="158">
        <v>20</v>
      </c>
      <c r="AI58" s="158">
        <v>8</v>
      </c>
      <c r="AJ58" s="158">
        <v>1</v>
      </c>
      <c r="AK58" s="158">
        <v>0</v>
      </c>
      <c r="AL58" s="160">
        <v>4</v>
      </c>
      <c r="AM58" s="159">
        <v>633</v>
      </c>
      <c r="AN58" s="158">
        <v>345</v>
      </c>
      <c r="AO58" s="158">
        <v>0</v>
      </c>
      <c r="AP58" s="158">
        <v>0</v>
      </c>
      <c r="AQ58" s="158">
        <v>2</v>
      </c>
      <c r="AR58" s="158">
        <v>0</v>
      </c>
      <c r="AS58" s="157">
        <v>0</v>
      </c>
      <c r="AT58" s="203">
        <v>12254</v>
      </c>
      <c r="AU58" s="202">
        <v>18616</v>
      </c>
      <c r="AV58" s="201">
        <v>3933</v>
      </c>
      <c r="AW58" s="200">
        <v>0.62942751235584848</v>
      </c>
    </row>
    <row r="59" spans="1:49" s="186" customFormat="1" ht="19.5" customHeight="1" x14ac:dyDescent="0.15">
      <c r="A59" s="212" t="s">
        <v>92</v>
      </c>
      <c r="B59" s="211">
        <v>2973</v>
      </c>
      <c r="C59" s="206">
        <v>43</v>
      </c>
      <c r="D59" s="206">
        <v>189</v>
      </c>
      <c r="E59" s="206">
        <v>313</v>
      </c>
      <c r="F59" s="209">
        <f t="shared" si="24"/>
        <v>3518</v>
      </c>
      <c r="G59" s="210">
        <v>8534</v>
      </c>
      <c r="H59" s="206">
        <v>4638</v>
      </c>
      <c r="I59" s="207">
        <f t="shared" si="25"/>
        <v>13172</v>
      </c>
      <c r="J59" s="210">
        <v>0</v>
      </c>
      <c r="K59" s="206">
        <v>65</v>
      </c>
      <c r="L59" s="207">
        <f t="shared" si="26"/>
        <v>65</v>
      </c>
      <c r="M59" s="168">
        <v>12</v>
      </c>
      <c r="N59" s="158">
        <v>0</v>
      </c>
      <c r="O59" s="158">
        <v>0</v>
      </c>
      <c r="P59" s="158">
        <v>5</v>
      </c>
      <c r="Q59" s="208">
        <v>10</v>
      </c>
      <c r="R59" s="206">
        <v>55</v>
      </c>
      <c r="S59" s="209">
        <f t="shared" si="27"/>
        <v>65</v>
      </c>
      <c r="T59" s="208">
        <v>5867</v>
      </c>
      <c r="U59" s="206">
        <v>1307</v>
      </c>
      <c r="V59" s="158">
        <v>0</v>
      </c>
      <c r="W59" s="207">
        <v>520</v>
      </c>
      <c r="X59" s="208">
        <v>111</v>
      </c>
      <c r="Y59" s="206">
        <v>33</v>
      </c>
      <c r="Z59" s="206">
        <v>0</v>
      </c>
      <c r="AA59" s="205">
        <v>0</v>
      </c>
      <c r="AB59" s="204">
        <f t="shared" si="28"/>
        <v>144</v>
      </c>
      <c r="AC59" s="161">
        <v>225</v>
      </c>
      <c r="AD59" s="159">
        <v>4</v>
      </c>
      <c r="AE59" s="160">
        <v>2</v>
      </c>
      <c r="AF59" s="159">
        <v>1787</v>
      </c>
      <c r="AG59" s="158">
        <v>1778</v>
      </c>
      <c r="AH59" s="158">
        <v>9</v>
      </c>
      <c r="AI59" s="158">
        <v>6</v>
      </c>
      <c r="AJ59" s="158">
        <v>0</v>
      </c>
      <c r="AK59" s="158">
        <v>0</v>
      </c>
      <c r="AL59" s="160">
        <v>0</v>
      </c>
      <c r="AM59" s="159">
        <v>782</v>
      </c>
      <c r="AN59" s="158">
        <v>395</v>
      </c>
      <c r="AO59" s="158">
        <v>0</v>
      </c>
      <c r="AP59" s="158">
        <v>0</v>
      </c>
      <c r="AQ59" s="158">
        <v>45</v>
      </c>
      <c r="AR59" s="158">
        <v>3</v>
      </c>
      <c r="AS59" s="157">
        <v>0</v>
      </c>
      <c r="AT59" s="203">
        <v>16822</v>
      </c>
      <c r="AU59" s="202">
        <v>25746</v>
      </c>
      <c r="AV59" s="201">
        <v>5071</v>
      </c>
      <c r="AW59" s="200">
        <v>0.64788946249620405</v>
      </c>
    </row>
    <row r="60" spans="1:49" s="186" customFormat="1" ht="19.5" customHeight="1" x14ac:dyDescent="0.15">
      <c r="A60" s="212" t="s">
        <v>93</v>
      </c>
      <c r="B60" s="211">
        <v>2226</v>
      </c>
      <c r="C60" s="206">
        <v>23</v>
      </c>
      <c r="D60" s="206">
        <v>196</v>
      </c>
      <c r="E60" s="206">
        <v>295</v>
      </c>
      <c r="F60" s="209">
        <f t="shared" si="24"/>
        <v>2740</v>
      </c>
      <c r="G60" s="210">
        <v>7157</v>
      </c>
      <c r="H60" s="206">
        <v>3807</v>
      </c>
      <c r="I60" s="207">
        <f t="shared" si="25"/>
        <v>10964</v>
      </c>
      <c r="J60" s="210">
        <v>0</v>
      </c>
      <c r="K60" s="206">
        <v>46</v>
      </c>
      <c r="L60" s="207">
        <f t="shared" si="26"/>
        <v>46</v>
      </c>
      <c r="M60" s="168">
        <v>14</v>
      </c>
      <c r="N60" s="158">
        <v>0</v>
      </c>
      <c r="O60" s="158">
        <v>0</v>
      </c>
      <c r="P60" s="158">
        <v>6</v>
      </c>
      <c r="Q60" s="208">
        <v>23</v>
      </c>
      <c r="R60" s="206">
        <v>61</v>
      </c>
      <c r="S60" s="209">
        <f t="shared" si="27"/>
        <v>84</v>
      </c>
      <c r="T60" s="208">
        <v>4727</v>
      </c>
      <c r="U60" s="206">
        <v>1721</v>
      </c>
      <c r="V60" s="158">
        <v>715</v>
      </c>
      <c r="W60" s="207">
        <v>469</v>
      </c>
      <c r="X60" s="208">
        <v>90</v>
      </c>
      <c r="Y60" s="206">
        <v>19</v>
      </c>
      <c r="Z60" s="206">
        <v>0</v>
      </c>
      <c r="AA60" s="205">
        <v>0</v>
      </c>
      <c r="AB60" s="204">
        <f t="shared" si="28"/>
        <v>109</v>
      </c>
      <c r="AC60" s="161">
        <v>71</v>
      </c>
      <c r="AD60" s="159">
        <v>21</v>
      </c>
      <c r="AE60" s="160">
        <v>10</v>
      </c>
      <c r="AF60" s="159">
        <v>1363</v>
      </c>
      <c r="AG60" s="158">
        <v>1280</v>
      </c>
      <c r="AH60" s="158">
        <v>83</v>
      </c>
      <c r="AI60" s="158">
        <v>36</v>
      </c>
      <c r="AJ60" s="158">
        <v>0</v>
      </c>
      <c r="AK60" s="158">
        <v>0</v>
      </c>
      <c r="AL60" s="160">
        <v>0</v>
      </c>
      <c r="AM60" s="159">
        <v>258</v>
      </c>
      <c r="AN60" s="158">
        <v>141</v>
      </c>
      <c r="AO60" s="158">
        <v>0</v>
      </c>
      <c r="AP60" s="158">
        <v>0</v>
      </c>
      <c r="AQ60" s="158">
        <v>8</v>
      </c>
      <c r="AR60" s="158">
        <v>1</v>
      </c>
      <c r="AS60" s="157">
        <v>0</v>
      </c>
      <c r="AT60" s="203">
        <v>13843</v>
      </c>
      <c r="AU60" s="202">
        <v>20495</v>
      </c>
      <c r="AV60" s="201">
        <v>4185</v>
      </c>
      <c r="AW60" s="200">
        <v>0.65277271068952936</v>
      </c>
    </row>
    <row r="61" spans="1:49" s="186" customFormat="1" ht="19.5" customHeight="1" x14ac:dyDescent="0.15">
      <c r="A61" s="212" t="s">
        <v>94</v>
      </c>
      <c r="B61" s="211">
        <v>4130</v>
      </c>
      <c r="C61" s="206">
        <v>26</v>
      </c>
      <c r="D61" s="206">
        <v>408</v>
      </c>
      <c r="E61" s="206">
        <v>416</v>
      </c>
      <c r="F61" s="209">
        <f t="shared" si="24"/>
        <v>4980</v>
      </c>
      <c r="G61" s="210">
        <v>12110</v>
      </c>
      <c r="H61" s="206">
        <v>3382</v>
      </c>
      <c r="I61" s="207">
        <f t="shared" si="25"/>
        <v>15492</v>
      </c>
      <c r="J61" s="210">
        <v>24</v>
      </c>
      <c r="K61" s="206">
        <v>152</v>
      </c>
      <c r="L61" s="207">
        <f t="shared" si="26"/>
        <v>176</v>
      </c>
      <c r="M61" s="168">
        <v>9</v>
      </c>
      <c r="N61" s="158">
        <v>1</v>
      </c>
      <c r="O61" s="158">
        <v>0</v>
      </c>
      <c r="P61" s="158">
        <v>3</v>
      </c>
      <c r="Q61" s="208">
        <v>36</v>
      </c>
      <c r="R61" s="206">
        <v>159</v>
      </c>
      <c r="S61" s="209">
        <f t="shared" si="27"/>
        <v>195</v>
      </c>
      <c r="T61" s="208">
        <v>9389</v>
      </c>
      <c r="U61" s="206">
        <v>3552</v>
      </c>
      <c r="V61" s="158">
        <v>0</v>
      </c>
      <c r="W61" s="207">
        <v>662</v>
      </c>
      <c r="X61" s="208">
        <v>246</v>
      </c>
      <c r="Y61" s="206">
        <v>50</v>
      </c>
      <c r="Z61" s="206">
        <v>0</v>
      </c>
      <c r="AA61" s="205">
        <v>0</v>
      </c>
      <c r="AB61" s="204">
        <f t="shared" si="28"/>
        <v>296</v>
      </c>
      <c r="AC61" s="161">
        <v>470</v>
      </c>
      <c r="AD61" s="159">
        <v>41</v>
      </c>
      <c r="AE61" s="160">
        <v>4</v>
      </c>
      <c r="AF61" s="159">
        <v>2926</v>
      </c>
      <c r="AG61" s="158">
        <v>2768</v>
      </c>
      <c r="AH61" s="158">
        <v>94</v>
      </c>
      <c r="AI61" s="158">
        <v>59</v>
      </c>
      <c r="AJ61" s="158">
        <v>0</v>
      </c>
      <c r="AK61" s="158">
        <v>0</v>
      </c>
      <c r="AL61" s="160">
        <v>64</v>
      </c>
      <c r="AM61" s="159">
        <v>899</v>
      </c>
      <c r="AN61" s="158">
        <v>531</v>
      </c>
      <c r="AO61" s="158">
        <v>0</v>
      </c>
      <c r="AP61" s="158">
        <v>0</v>
      </c>
      <c r="AQ61" s="158">
        <v>472</v>
      </c>
      <c r="AR61" s="158">
        <v>29</v>
      </c>
      <c r="AS61" s="157">
        <v>0</v>
      </c>
      <c r="AT61" s="203">
        <v>20686</v>
      </c>
      <c r="AU61" s="202">
        <v>35407</v>
      </c>
      <c r="AV61" s="201">
        <v>3985</v>
      </c>
      <c r="AW61" s="200">
        <v>0.78169377743351409</v>
      </c>
    </row>
    <row r="62" spans="1:49" s="186" customFormat="1" ht="19.5" customHeight="1" x14ac:dyDescent="0.15">
      <c r="A62" s="212" t="s">
        <v>95</v>
      </c>
      <c r="B62" s="211">
        <v>1513</v>
      </c>
      <c r="C62" s="206">
        <v>6</v>
      </c>
      <c r="D62" s="206">
        <v>150</v>
      </c>
      <c r="E62" s="206">
        <v>144</v>
      </c>
      <c r="F62" s="209">
        <f t="shared" si="24"/>
        <v>1813</v>
      </c>
      <c r="G62" s="210">
        <v>4089</v>
      </c>
      <c r="H62" s="206">
        <v>2468</v>
      </c>
      <c r="I62" s="207">
        <f t="shared" si="25"/>
        <v>6557</v>
      </c>
      <c r="J62" s="210">
        <v>0</v>
      </c>
      <c r="K62" s="206">
        <v>34</v>
      </c>
      <c r="L62" s="207">
        <f t="shared" si="26"/>
        <v>34</v>
      </c>
      <c r="M62" s="168">
        <v>6</v>
      </c>
      <c r="N62" s="158">
        <v>0</v>
      </c>
      <c r="O62" s="158">
        <v>0</v>
      </c>
      <c r="P62" s="158">
        <v>1</v>
      </c>
      <c r="Q62" s="208">
        <v>12</v>
      </c>
      <c r="R62" s="206">
        <v>44</v>
      </c>
      <c r="S62" s="209">
        <f t="shared" si="27"/>
        <v>56</v>
      </c>
      <c r="T62" s="208">
        <v>3140</v>
      </c>
      <c r="U62" s="206">
        <v>1037</v>
      </c>
      <c r="V62" s="158">
        <v>0</v>
      </c>
      <c r="W62" s="207">
        <v>257</v>
      </c>
      <c r="X62" s="208">
        <v>75</v>
      </c>
      <c r="Y62" s="206">
        <v>19</v>
      </c>
      <c r="Z62" s="206">
        <v>0</v>
      </c>
      <c r="AA62" s="205">
        <v>0</v>
      </c>
      <c r="AB62" s="204">
        <f t="shared" si="28"/>
        <v>94</v>
      </c>
      <c r="AC62" s="161">
        <v>52</v>
      </c>
      <c r="AD62" s="159">
        <v>13</v>
      </c>
      <c r="AE62" s="160">
        <v>0</v>
      </c>
      <c r="AF62" s="159">
        <v>1056</v>
      </c>
      <c r="AG62" s="158">
        <v>1027</v>
      </c>
      <c r="AH62" s="158">
        <v>29</v>
      </c>
      <c r="AI62" s="158">
        <v>15</v>
      </c>
      <c r="AJ62" s="158">
        <v>0</v>
      </c>
      <c r="AK62" s="158">
        <v>0</v>
      </c>
      <c r="AL62" s="160">
        <v>0</v>
      </c>
      <c r="AM62" s="159">
        <v>782</v>
      </c>
      <c r="AN62" s="158">
        <v>342</v>
      </c>
      <c r="AO62" s="158">
        <v>0</v>
      </c>
      <c r="AP62" s="158">
        <v>0</v>
      </c>
      <c r="AQ62" s="158">
        <v>13</v>
      </c>
      <c r="AR62" s="158">
        <v>1</v>
      </c>
      <c r="AS62" s="157">
        <v>0</v>
      </c>
      <c r="AT62" s="203">
        <v>8445</v>
      </c>
      <c r="AU62" s="202">
        <v>13652</v>
      </c>
      <c r="AV62" s="201">
        <v>2658</v>
      </c>
      <c r="AW62" s="200">
        <v>0.6236083574805551</v>
      </c>
    </row>
    <row r="63" spans="1:49" s="186" customFormat="1" ht="19.5" customHeight="1" x14ac:dyDescent="0.15">
      <c r="A63" s="212" t="s">
        <v>96</v>
      </c>
      <c r="B63" s="211">
        <v>2679</v>
      </c>
      <c r="C63" s="206">
        <v>11</v>
      </c>
      <c r="D63" s="206">
        <v>258</v>
      </c>
      <c r="E63" s="206">
        <v>278</v>
      </c>
      <c r="F63" s="209">
        <f t="shared" si="24"/>
        <v>3226</v>
      </c>
      <c r="G63" s="210">
        <v>8743</v>
      </c>
      <c r="H63" s="206">
        <v>3667</v>
      </c>
      <c r="I63" s="207">
        <f t="shared" si="25"/>
        <v>12410</v>
      </c>
      <c r="J63" s="210">
        <v>7</v>
      </c>
      <c r="K63" s="206">
        <v>84</v>
      </c>
      <c r="L63" s="207">
        <f t="shared" si="26"/>
        <v>91</v>
      </c>
      <c r="M63" s="168">
        <v>10</v>
      </c>
      <c r="N63" s="158">
        <v>0</v>
      </c>
      <c r="O63" s="158">
        <v>0</v>
      </c>
      <c r="P63" s="158">
        <v>0</v>
      </c>
      <c r="Q63" s="208">
        <v>22</v>
      </c>
      <c r="R63" s="206">
        <v>68</v>
      </c>
      <c r="S63" s="209">
        <f t="shared" si="27"/>
        <v>90</v>
      </c>
      <c r="T63" s="208">
        <v>6084</v>
      </c>
      <c r="U63" s="206">
        <v>3001</v>
      </c>
      <c r="V63" s="158">
        <v>839</v>
      </c>
      <c r="W63" s="207">
        <v>383</v>
      </c>
      <c r="X63" s="208">
        <v>124</v>
      </c>
      <c r="Y63" s="206">
        <v>28</v>
      </c>
      <c r="Z63" s="206">
        <v>0</v>
      </c>
      <c r="AA63" s="205">
        <v>0</v>
      </c>
      <c r="AB63" s="204">
        <f t="shared" si="28"/>
        <v>152</v>
      </c>
      <c r="AC63" s="161">
        <v>706</v>
      </c>
      <c r="AD63" s="159">
        <v>69</v>
      </c>
      <c r="AE63" s="160">
        <v>1</v>
      </c>
      <c r="AF63" s="159">
        <v>1789</v>
      </c>
      <c r="AG63" s="158">
        <v>1740</v>
      </c>
      <c r="AH63" s="158">
        <v>49</v>
      </c>
      <c r="AI63" s="158">
        <v>25</v>
      </c>
      <c r="AJ63" s="158">
        <v>0</v>
      </c>
      <c r="AK63" s="158">
        <v>0</v>
      </c>
      <c r="AL63" s="160">
        <v>0</v>
      </c>
      <c r="AM63" s="159">
        <v>1011</v>
      </c>
      <c r="AN63" s="158">
        <v>466</v>
      </c>
      <c r="AO63" s="158">
        <v>0</v>
      </c>
      <c r="AP63" s="158">
        <v>0</v>
      </c>
      <c r="AQ63" s="158">
        <v>65</v>
      </c>
      <c r="AR63" s="158">
        <v>11</v>
      </c>
      <c r="AS63" s="157">
        <v>0</v>
      </c>
      <c r="AT63" s="203">
        <v>15797</v>
      </c>
      <c r="AU63" s="202">
        <v>25775</v>
      </c>
      <c r="AV63" s="201">
        <v>4050</v>
      </c>
      <c r="AW63" s="200">
        <v>0.70451248992747784</v>
      </c>
    </row>
    <row r="64" spans="1:49" s="186" customFormat="1" ht="19.5" customHeight="1" x14ac:dyDescent="0.15">
      <c r="A64" s="212" t="s">
        <v>97</v>
      </c>
      <c r="B64" s="211">
        <v>2607</v>
      </c>
      <c r="C64" s="206">
        <v>13</v>
      </c>
      <c r="D64" s="206">
        <v>276</v>
      </c>
      <c r="E64" s="206">
        <v>247</v>
      </c>
      <c r="F64" s="209">
        <f t="shared" si="24"/>
        <v>3143</v>
      </c>
      <c r="G64" s="210">
        <v>9052</v>
      </c>
      <c r="H64" s="206">
        <v>3821</v>
      </c>
      <c r="I64" s="207">
        <f t="shared" si="25"/>
        <v>12873</v>
      </c>
      <c r="J64" s="210">
        <v>27</v>
      </c>
      <c r="K64" s="206">
        <v>211</v>
      </c>
      <c r="L64" s="207">
        <f t="shared" si="26"/>
        <v>238</v>
      </c>
      <c r="M64" s="168">
        <v>8</v>
      </c>
      <c r="N64" s="158">
        <v>0</v>
      </c>
      <c r="O64" s="158">
        <v>0</v>
      </c>
      <c r="P64" s="158">
        <v>0</v>
      </c>
      <c r="Q64" s="208">
        <v>21</v>
      </c>
      <c r="R64" s="206">
        <v>107</v>
      </c>
      <c r="S64" s="209">
        <f t="shared" si="27"/>
        <v>128</v>
      </c>
      <c r="T64" s="208">
        <v>5309</v>
      </c>
      <c r="U64" s="206">
        <v>2825</v>
      </c>
      <c r="V64" s="158">
        <v>595</v>
      </c>
      <c r="W64" s="207">
        <v>309</v>
      </c>
      <c r="X64" s="208">
        <v>144</v>
      </c>
      <c r="Y64" s="206">
        <v>33</v>
      </c>
      <c r="Z64" s="206">
        <v>0</v>
      </c>
      <c r="AA64" s="205">
        <v>0</v>
      </c>
      <c r="AB64" s="204">
        <f t="shared" si="28"/>
        <v>177</v>
      </c>
      <c r="AC64" s="161">
        <v>133</v>
      </c>
      <c r="AD64" s="159">
        <v>12</v>
      </c>
      <c r="AE64" s="160">
        <v>0</v>
      </c>
      <c r="AF64" s="159">
        <v>1719</v>
      </c>
      <c r="AG64" s="158">
        <v>1669</v>
      </c>
      <c r="AH64" s="158">
        <v>46</v>
      </c>
      <c r="AI64" s="158">
        <v>19</v>
      </c>
      <c r="AJ64" s="158">
        <v>0</v>
      </c>
      <c r="AK64" s="158">
        <v>0</v>
      </c>
      <c r="AL64" s="160">
        <v>4</v>
      </c>
      <c r="AM64" s="159">
        <v>234</v>
      </c>
      <c r="AN64" s="158">
        <v>157</v>
      </c>
      <c r="AO64" s="158">
        <v>0</v>
      </c>
      <c r="AP64" s="158">
        <v>0</v>
      </c>
      <c r="AQ64" s="158">
        <v>70</v>
      </c>
      <c r="AR64" s="158">
        <v>2</v>
      </c>
      <c r="AS64" s="157">
        <v>0</v>
      </c>
      <c r="AT64" s="203">
        <v>16310</v>
      </c>
      <c r="AU64" s="202">
        <v>24094</v>
      </c>
      <c r="AV64" s="201">
        <v>4300</v>
      </c>
      <c r="AW64" s="200">
        <v>0.70317719257360367</v>
      </c>
    </row>
    <row r="65" spans="1:49" s="186" customFormat="1" ht="19.5" customHeight="1" thickBot="1" x14ac:dyDescent="0.2">
      <c r="A65" s="212" t="s">
        <v>98</v>
      </c>
      <c r="B65" s="211">
        <v>3648</v>
      </c>
      <c r="C65" s="206">
        <v>34</v>
      </c>
      <c r="D65" s="206">
        <v>393</v>
      </c>
      <c r="E65" s="206">
        <v>297</v>
      </c>
      <c r="F65" s="209">
        <f t="shared" si="24"/>
        <v>4372</v>
      </c>
      <c r="G65" s="210">
        <v>14166</v>
      </c>
      <c r="H65" s="206">
        <v>4428</v>
      </c>
      <c r="I65" s="207">
        <f t="shared" si="25"/>
        <v>18594</v>
      </c>
      <c r="J65" s="210">
        <v>4</v>
      </c>
      <c r="K65" s="206">
        <v>247</v>
      </c>
      <c r="L65" s="207">
        <f t="shared" si="26"/>
        <v>251</v>
      </c>
      <c r="M65" s="168">
        <v>15</v>
      </c>
      <c r="N65" s="158">
        <v>1</v>
      </c>
      <c r="O65" s="158">
        <v>0</v>
      </c>
      <c r="P65" s="158">
        <v>6</v>
      </c>
      <c r="Q65" s="208">
        <v>55</v>
      </c>
      <c r="R65" s="206">
        <v>121</v>
      </c>
      <c r="S65" s="209">
        <f t="shared" si="27"/>
        <v>176</v>
      </c>
      <c r="T65" s="208">
        <v>8355</v>
      </c>
      <c r="U65" s="206">
        <v>2402</v>
      </c>
      <c r="V65" s="158">
        <v>686</v>
      </c>
      <c r="W65" s="207">
        <v>917</v>
      </c>
      <c r="X65" s="208">
        <v>220</v>
      </c>
      <c r="Y65" s="206">
        <v>45</v>
      </c>
      <c r="Z65" s="206">
        <v>0</v>
      </c>
      <c r="AA65" s="205">
        <v>0</v>
      </c>
      <c r="AB65" s="204">
        <f t="shared" si="28"/>
        <v>265</v>
      </c>
      <c r="AC65" s="161">
        <v>654</v>
      </c>
      <c r="AD65" s="159">
        <v>94</v>
      </c>
      <c r="AE65" s="160">
        <v>2</v>
      </c>
      <c r="AF65" s="159">
        <v>2586</v>
      </c>
      <c r="AG65" s="158">
        <v>2422</v>
      </c>
      <c r="AH65" s="158">
        <v>137</v>
      </c>
      <c r="AI65" s="158">
        <v>67</v>
      </c>
      <c r="AJ65" s="158">
        <v>0</v>
      </c>
      <c r="AK65" s="158">
        <v>0</v>
      </c>
      <c r="AL65" s="160">
        <v>19</v>
      </c>
      <c r="AM65" s="159">
        <v>1179</v>
      </c>
      <c r="AN65" s="158">
        <v>546</v>
      </c>
      <c r="AO65" s="158">
        <v>0</v>
      </c>
      <c r="AP65" s="158">
        <v>0</v>
      </c>
      <c r="AQ65" s="158">
        <v>32</v>
      </c>
      <c r="AR65" s="158">
        <v>2</v>
      </c>
      <c r="AS65" s="157">
        <v>0</v>
      </c>
      <c r="AT65" s="203">
        <v>23275</v>
      </c>
      <c r="AU65" s="202">
        <v>36620</v>
      </c>
      <c r="AV65" s="201">
        <v>5021</v>
      </c>
      <c r="AW65" s="200">
        <v>0.76185866408518876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27764</v>
      </c>
      <c r="C66" s="150">
        <f t="shared" si="29"/>
        <v>196</v>
      </c>
      <c r="D66" s="150">
        <f t="shared" si="29"/>
        <v>2582</v>
      </c>
      <c r="E66" s="150">
        <f t="shared" si="29"/>
        <v>2773</v>
      </c>
      <c r="F66" s="152">
        <f t="shared" si="29"/>
        <v>33315</v>
      </c>
      <c r="G66" s="151">
        <f t="shared" si="29"/>
        <v>89866</v>
      </c>
      <c r="H66" s="150">
        <f t="shared" si="29"/>
        <v>37271</v>
      </c>
      <c r="I66" s="152">
        <f t="shared" si="29"/>
        <v>127137</v>
      </c>
      <c r="J66" s="151">
        <f t="shared" si="29"/>
        <v>73</v>
      </c>
      <c r="K66" s="150">
        <f t="shared" si="29"/>
        <v>1061</v>
      </c>
      <c r="L66" s="152">
        <f t="shared" si="29"/>
        <v>1134</v>
      </c>
      <c r="M66" s="153">
        <f t="shared" si="29"/>
        <v>101</v>
      </c>
      <c r="N66" s="150">
        <f t="shared" si="29"/>
        <v>2</v>
      </c>
      <c r="O66" s="150">
        <f t="shared" si="29"/>
        <v>0</v>
      </c>
      <c r="P66" s="149">
        <f t="shared" si="29"/>
        <v>24</v>
      </c>
      <c r="Q66" s="151">
        <f t="shared" si="29"/>
        <v>258</v>
      </c>
      <c r="R66" s="150">
        <f t="shared" si="29"/>
        <v>787</v>
      </c>
      <c r="S66" s="152">
        <f t="shared" si="29"/>
        <v>1045</v>
      </c>
      <c r="T66" s="218">
        <f t="shared" si="29"/>
        <v>59434</v>
      </c>
      <c r="U66" s="217">
        <f t="shared" si="29"/>
        <v>19664</v>
      </c>
      <c r="V66" s="217">
        <f t="shared" si="29"/>
        <v>2835</v>
      </c>
      <c r="W66" s="216">
        <f t="shared" si="29"/>
        <v>5278</v>
      </c>
      <c r="X66" s="153">
        <f t="shared" si="29"/>
        <v>1405</v>
      </c>
      <c r="Y66" s="150">
        <f t="shared" si="29"/>
        <v>298</v>
      </c>
      <c r="Z66" s="150">
        <f t="shared" si="29"/>
        <v>0</v>
      </c>
      <c r="AA66" s="150">
        <f t="shared" si="29"/>
        <v>0</v>
      </c>
      <c r="AB66" s="149">
        <f t="shared" si="29"/>
        <v>1703</v>
      </c>
      <c r="AC66" s="148">
        <f t="shared" si="29"/>
        <v>2643</v>
      </c>
      <c r="AD66" s="153">
        <f t="shared" si="29"/>
        <v>294</v>
      </c>
      <c r="AE66" s="149">
        <f t="shared" si="29"/>
        <v>57</v>
      </c>
      <c r="AF66" s="151">
        <f t="shared" si="29"/>
        <v>18402</v>
      </c>
      <c r="AG66" s="150">
        <f t="shared" si="29"/>
        <v>17722</v>
      </c>
      <c r="AH66" s="150">
        <f t="shared" si="29"/>
        <v>580</v>
      </c>
      <c r="AI66" s="150">
        <f t="shared" si="29"/>
        <v>291</v>
      </c>
      <c r="AJ66" s="150">
        <f t="shared" si="29"/>
        <v>1</v>
      </c>
      <c r="AK66" s="150">
        <f t="shared" si="29"/>
        <v>0</v>
      </c>
      <c r="AL66" s="152">
        <f t="shared" si="29"/>
        <v>91</v>
      </c>
      <c r="AM66" s="151">
        <f t="shared" si="29"/>
        <v>8257</v>
      </c>
      <c r="AN66" s="150">
        <f t="shared" si="29"/>
        <v>4410</v>
      </c>
      <c r="AO66" s="150">
        <f t="shared" si="29"/>
        <v>0</v>
      </c>
      <c r="AP66" s="150">
        <f t="shared" si="29"/>
        <v>0</v>
      </c>
      <c r="AQ66" s="150">
        <f t="shared" si="29"/>
        <v>761</v>
      </c>
      <c r="AR66" s="150">
        <f t="shared" si="29"/>
        <v>51</v>
      </c>
      <c r="AS66" s="152">
        <f t="shared" si="29"/>
        <v>0</v>
      </c>
      <c r="AT66" s="147">
        <v>162151</v>
      </c>
      <c r="AU66" s="148">
        <v>254798</v>
      </c>
      <c r="AV66" s="147">
        <v>41402</v>
      </c>
      <c r="AW66" s="146">
        <v>0.70684379842217449</v>
      </c>
    </row>
    <row r="67" spans="1:49" s="186" customFormat="1" ht="19.5" customHeight="1" x14ac:dyDescent="0.15">
      <c r="A67" s="212" t="s">
        <v>99</v>
      </c>
      <c r="B67" s="211">
        <v>2782</v>
      </c>
      <c r="C67" s="206">
        <v>25</v>
      </c>
      <c r="D67" s="206">
        <v>270</v>
      </c>
      <c r="E67" s="206">
        <v>248</v>
      </c>
      <c r="F67" s="209">
        <f t="shared" ref="F67:F75" si="30">SUM(B67:E67)</f>
        <v>3325</v>
      </c>
      <c r="G67" s="210">
        <v>9063</v>
      </c>
      <c r="H67" s="206">
        <v>4108</v>
      </c>
      <c r="I67" s="207">
        <f t="shared" ref="I67:I75" si="31">SUM(G67:H67)</f>
        <v>13171</v>
      </c>
      <c r="J67" s="210">
        <v>4</v>
      </c>
      <c r="K67" s="206">
        <v>72</v>
      </c>
      <c r="L67" s="207">
        <f t="shared" ref="L67:L75" si="32">SUM(J67:K67)</f>
        <v>76</v>
      </c>
      <c r="M67" s="168">
        <v>10</v>
      </c>
      <c r="N67" s="158">
        <v>0</v>
      </c>
      <c r="O67" s="158">
        <v>0</v>
      </c>
      <c r="P67" s="158">
        <v>4</v>
      </c>
      <c r="Q67" s="208">
        <v>35</v>
      </c>
      <c r="R67" s="215">
        <v>60</v>
      </c>
      <c r="S67" s="209">
        <f t="shared" ref="S67:S75" si="33">SUM(Q67:R67)</f>
        <v>95</v>
      </c>
      <c r="T67" s="208">
        <v>5714</v>
      </c>
      <c r="U67" s="206">
        <v>1138</v>
      </c>
      <c r="V67" s="158">
        <v>0</v>
      </c>
      <c r="W67" s="207">
        <v>773</v>
      </c>
      <c r="X67" s="208">
        <v>153</v>
      </c>
      <c r="Y67" s="206">
        <v>52</v>
      </c>
      <c r="Z67" s="206">
        <v>0</v>
      </c>
      <c r="AA67" s="205">
        <v>0</v>
      </c>
      <c r="AB67" s="204">
        <f t="shared" ref="AB67:AB75" si="34">SUM(X67:AA67)</f>
        <v>205</v>
      </c>
      <c r="AC67" s="161">
        <v>17</v>
      </c>
      <c r="AD67" s="159">
        <v>27</v>
      </c>
      <c r="AE67" s="160">
        <v>0</v>
      </c>
      <c r="AF67" s="173">
        <v>1760</v>
      </c>
      <c r="AG67" s="158">
        <v>1709</v>
      </c>
      <c r="AH67" s="172">
        <v>51</v>
      </c>
      <c r="AI67" s="158">
        <v>13</v>
      </c>
      <c r="AJ67" s="158">
        <v>0</v>
      </c>
      <c r="AK67" s="158">
        <v>0</v>
      </c>
      <c r="AL67" s="160">
        <v>0</v>
      </c>
      <c r="AM67" s="159">
        <v>574</v>
      </c>
      <c r="AN67" s="158">
        <v>202</v>
      </c>
      <c r="AO67" s="158">
        <v>0</v>
      </c>
      <c r="AP67" s="158">
        <v>0</v>
      </c>
      <c r="AQ67" s="158">
        <v>5</v>
      </c>
      <c r="AR67" s="158">
        <v>0</v>
      </c>
      <c r="AS67" s="157">
        <v>0</v>
      </c>
      <c r="AT67" s="203">
        <v>16644</v>
      </c>
      <c r="AU67" s="214">
        <v>25041</v>
      </c>
      <c r="AV67" s="213">
        <v>4463</v>
      </c>
      <c r="AW67" s="200">
        <v>0.68810264976083824</v>
      </c>
    </row>
    <row r="68" spans="1:49" s="186" customFormat="1" ht="19.5" customHeight="1" x14ac:dyDescent="0.15">
      <c r="A68" s="212" t="s">
        <v>100</v>
      </c>
      <c r="B68" s="211">
        <v>3253</v>
      </c>
      <c r="C68" s="206">
        <v>21</v>
      </c>
      <c r="D68" s="206">
        <v>279</v>
      </c>
      <c r="E68" s="206">
        <v>256</v>
      </c>
      <c r="F68" s="209">
        <f t="shared" si="30"/>
        <v>3809</v>
      </c>
      <c r="G68" s="210">
        <v>9942</v>
      </c>
      <c r="H68" s="206">
        <v>3820</v>
      </c>
      <c r="I68" s="207">
        <f t="shared" si="31"/>
        <v>13762</v>
      </c>
      <c r="J68" s="210">
        <v>5</v>
      </c>
      <c r="K68" s="206">
        <v>90</v>
      </c>
      <c r="L68" s="207">
        <f t="shared" si="32"/>
        <v>95</v>
      </c>
      <c r="M68" s="168">
        <v>17</v>
      </c>
      <c r="N68" s="158">
        <v>2</v>
      </c>
      <c r="O68" s="158">
        <v>0</v>
      </c>
      <c r="P68" s="158">
        <v>2</v>
      </c>
      <c r="Q68" s="208">
        <v>33</v>
      </c>
      <c r="R68" s="206">
        <v>97</v>
      </c>
      <c r="S68" s="209">
        <f t="shared" si="33"/>
        <v>130</v>
      </c>
      <c r="T68" s="208">
        <v>7547</v>
      </c>
      <c r="U68" s="206">
        <v>2231</v>
      </c>
      <c r="V68" s="158">
        <v>0</v>
      </c>
      <c r="W68" s="207">
        <v>891</v>
      </c>
      <c r="X68" s="208">
        <v>192</v>
      </c>
      <c r="Y68" s="206">
        <v>47</v>
      </c>
      <c r="Z68" s="206">
        <v>0</v>
      </c>
      <c r="AA68" s="205">
        <v>0</v>
      </c>
      <c r="AB68" s="204">
        <f t="shared" si="34"/>
        <v>239</v>
      </c>
      <c r="AC68" s="161">
        <v>1809</v>
      </c>
      <c r="AD68" s="159">
        <v>212</v>
      </c>
      <c r="AE68" s="160">
        <v>9</v>
      </c>
      <c r="AF68" s="159">
        <v>2314</v>
      </c>
      <c r="AG68" s="158">
        <v>2125</v>
      </c>
      <c r="AH68" s="158">
        <v>184</v>
      </c>
      <c r="AI68" s="158">
        <v>72</v>
      </c>
      <c r="AJ68" s="158">
        <v>0</v>
      </c>
      <c r="AK68" s="158">
        <v>0</v>
      </c>
      <c r="AL68" s="160">
        <v>2</v>
      </c>
      <c r="AM68" s="159">
        <v>2273</v>
      </c>
      <c r="AN68" s="158">
        <v>1022</v>
      </c>
      <c r="AO68" s="158">
        <v>0</v>
      </c>
      <c r="AP68" s="158">
        <v>0</v>
      </c>
      <c r="AQ68" s="158">
        <v>68</v>
      </c>
      <c r="AR68" s="158">
        <v>7</v>
      </c>
      <c r="AS68" s="157">
        <v>0</v>
      </c>
      <c r="AT68" s="203">
        <v>17766</v>
      </c>
      <c r="AU68" s="202">
        <v>32374</v>
      </c>
      <c r="AV68" s="201">
        <v>4204</v>
      </c>
      <c r="AW68" s="200">
        <v>0.72242406626943756</v>
      </c>
    </row>
    <row r="69" spans="1:49" s="186" customFormat="1" ht="19.5" customHeight="1" x14ac:dyDescent="0.15">
      <c r="A69" s="212" t="s">
        <v>101</v>
      </c>
      <c r="B69" s="211">
        <v>1321</v>
      </c>
      <c r="C69" s="206">
        <v>3</v>
      </c>
      <c r="D69" s="206">
        <v>100</v>
      </c>
      <c r="E69" s="206">
        <v>226</v>
      </c>
      <c r="F69" s="209">
        <f t="shared" si="30"/>
        <v>1650</v>
      </c>
      <c r="G69" s="210">
        <v>6053</v>
      </c>
      <c r="H69" s="206">
        <v>2664</v>
      </c>
      <c r="I69" s="207">
        <f t="shared" si="31"/>
        <v>8717</v>
      </c>
      <c r="J69" s="210">
        <v>11</v>
      </c>
      <c r="K69" s="206">
        <v>228</v>
      </c>
      <c r="L69" s="207">
        <f t="shared" si="32"/>
        <v>239</v>
      </c>
      <c r="M69" s="168">
        <v>7</v>
      </c>
      <c r="N69" s="158">
        <v>1</v>
      </c>
      <c r="O69" s="158">
        <v>0</v>
      </c>
      <c r="P69" s="158">
        <v>2</v>
      </c>
      <c r="Q69" s="208">
        <v>43</v>
      </c>
      <c r="R69" s="206">
        <v>125</v>
      </c>
      <c r="S69" s="209">
        <f t="shared" si="33"/>
        <v>168</v>
      </c>
      <c r="T69" s="208">
        <v>8318</v>
      </c>
      <c r="U69" s="206">
        <v>6389</v>
      </c>
      <c r="V69" s="158">
        <v>0</v>
      </c>
      <c r="W69" s="207">
        <v>195</v>
      </c>
      <c r="X69" s="208">
        <v>85</v>
      </c>
      <c r="Y69" s="206">
        <v>22</v>
      </c>
      <c r="Z69" s="206">
        <v>0</v>
      </c>
      <c r="AA69" s="205">
        <v>0</v>
      </c>
      <c r="AB69" s="204">
        <f t="shared" si="34"/>
        <v>107</v>
      </c>
      <c r="AC69" s="161">
        <v>391</v>
      </c>
      <c r="AD69" s="159">
        <v>164</v>
      </c>
      <c r="AE69" s="160">
        <v>2</v>
      </c>
      <c r="AF69" s="159">
        <v>5670</v>
      </c>
      <c r="AG69" s="158">
        <v>5470</v>
      </c>
      <c r="AH69" s="158">
        <v>195</v>
      </c>
      <c r="AI69" s="158">
        <v>80</v>
      </c>
      <c r="AJ69" s="158">
        <v>0</v>
      </c>
      <c r="AK69" s="158">
        <v>0</v>
      </c>
      <c r="AL69" s="160">
        <v>0</v>
      </c>
      <c r="AM69" s="159">
        <v>1011</v>
      </c>
      <c r="AN69" s="158">
        <v>854</v>
      </c>
      <c r="AO69" s="158">
        <v>0</v>
      </c>
      <c r="AP69" s="158">
        <v>0</v>
      </c>
      <c r="AQ69" s="158">
        <v>311</v>
      </c>
      <c r="AR69" s="158">
        <v>6</v>
      </c>
      <c r="AS69" s="157">
        <v>0</v>
      </c>
      <c r="AT69" s="203">
        <v>10654</v>
      </c>
      <c r="AU69" s="202">
        <v>26802</v>
      </c>
      <c r="AV69" s="201">
        <v>3128</v>
      </c>
      <c r="AW69" s="200">
        <v>0.69439027188252844</v>
      </c>
    </row>
    <row r="70" spans="1:49" s="186" customFormat="1" ht="19.5" customHeight="1" x14ac:dyDescent="0.15">
      <c r="A70" s="212" t="s">
        <v>102</v>
      </c>
      <c r="B70" s="211">
        <v>2828</v>
      </c>
      <c r="C70" s="206">
        <v>13</v>
      </c>
      <c r="D70" s="206">
        <v>232</v>
      </c>
      <c r="E70" s="206">
        <v>384</v>
      </c>
      <c r="F70" s="209">
        <f t="shared" si="30"/>
        <v>3457</v>
      </c>
      <c r="G70" s="210">
        <v>5824</v>
      </c>
      <c r="H70" s="206">
        <v>3999</v>
      </c>
      <c r="I70" s="207">
        <f t="shared" si="31"/>
        <v>9823</v>
      </c>
      <c r="J70" s="210">
        <v>5</v>
      </c>
      <c r="K70" s="206">
        <v>220</v>
      </c>
      <c r="L70" s="207">
        <f t="shared" si="32"/>
        <v>225</v>
      </c>
      <c r="M70" s="168">
        <v>30</v>
      </c>
      <c r="N70" s="158">
        <v>3</v>
      </c>
      <c r="O70" s="158">
        <v>0</v>
      </c>
      <c r="P70" s="158">
        <v>6</v>
      </c>
      <c r="Q70" s="208">
        <v>71</v>
      </c>
      <c r="R70" s="206">
        <v>153</v>
      </c>
      <c r="S70" s="209">
        <f t="shared" si="33"/>
        <v>224</v>
      </c>
      <c r="T70" s="208">
        <v>6352</v>
      </c>
      <c r="U70" s="206">
        <v>2522</v>
      </c>
      <c r="V70" s="158">
        <v>0</v>
      </c>
      <c r="W70" s="207">
        <v>580</v>
      </c>
      <c r="X70" s="208">
        <v>191</v>
      </c>
      <c r="Y70" s="206">
        <v>43</v>
      </c>
      <c r="Z70" s="206">
        <v>0</v>
      </c>
      <c r="AA70" s="205">
        <v>0</v>
      </c>
      <c r="AB70" s="204">
        <f t="shared" si="34"/>
        <v>234</v>
      </c>
      <c r="AC70" s="161">
        <v>56</v>
      </c>
      <c r="AD70" s="159">
        <v>198</v>
      </c>
      <c r="AE70" s="160">
        <v>2</v>
      </c>
      <c r="AF70" s="159">
        <v>1733</v>
      </c>
      <c r="AG70" s="158">
        <v>1378</v>
      </c>
      <c r="AH70" s="158">
        <v>350</v>
      </c>
      <c r="AI70" s="158">
        <v>178</v>
      </c>
      <c r="AJ70" s="158">
        <v>0</v>
      </c>
      <c r="AK70" s="158">
        <v>0</v>
      </c>
      <c r="AL70" s="160">
        <v>0</v>
      </c>
      <c r="AM70" s="159">
        <v>195</v>
      </c>
      <c r="AN70" s="158">
        <v>99</v>
      </c>
      <c r="AO70" s="158">
        <v>0</v>
      </c>
      <c r="AP70" s="158">
        <v>0</v>
      </c>
      <c r="AQ70" s="158">
        <v>55</v>
      </c>
      <c r="AR70" s="158">
        <v>5</v>
      </c>
      <c r="AS70" s="157">
        <v>0</v>
      </c>
      <c r="AT70" s="203">
        <v>13660</v>
      </c>
      <c r="AU70" s="202">
        <v>22714</v>
      </c>
      <c r="AV70" s="201">
        <v>4646</v>
      </c>
      <c r="AW70" s="200">
        <v>0.59289422783263768</v>
      </c>
    </row>
    <row r="71" spans="1:49" s="186" customFormat="1" ht="19.5" customHeight="1" x14ac:dyDescent="0.15">
      <c r="A71" s="212" t="s">
        <v>103</v>
      </c>
      <c r="B71" s="211">
        <v>2932</v>
      </c>
      <c r="C71" s="206">
        <v>4</v>
      </c>
      <c r="D71" s="206">
        <v>278</v>
      </c>
      <c r="E71" s="206">
        <v>469</v>
      </c>
      <c r="F71" s="209">
        <f t="shared" si="30"/>
        <v>3683</v>
      </c>
      <c r="G71" s="210">
        <v>6693</v>
      </c>
      <c r="H71" s="206">
        <v>4816</v>
      </c>
      <c r="I71" s="207">
        <f t="shared" si="31"/>
        <v>11509</v>
      </c>
      <c r="J71" s="210">
        <v>20</v>
      </c>
      <c r="K71" s="206">
        <v>247</v>
      </c>
      <c r="L71" s="207">
        <f t="shared" si="32"/>
        <v>267</v>
      </c>
      <c r="M71" s="168">
        <v>17</v>
      </c>
      <c r="N71" s="158">
        <v>0</v>
      </c>
      <c r="O71" s="158">
        <v>0</v>
      </c>
      <c r="P71" s="158">
        <v>3</v>
      </c>
      <c r="Q71" s="208">
        <v>35</v>
      </c>
      <c r="R71" s="206">
        <v>196</v>
      </c>
      <c r="S71" s="209">
        <f t="shared" si="33"/>
        <v>231</v>
      </c>
      <c r="T71" s="208">
        <v>6654</v>
      </c>
      <c r="U71" s="206">
        <v>3044</v>
      </c>
      <c r="V71" s="158">
        <v>691</v>
      </c>
      <c r="W71" s="207">
        <v>688</v>
      </c>
      <c r="X71" s="208">
        <v>190</v>
      </c>
      <c r="Y71" s="206">
        <v>42</v>
      </c>
      <c r="Z71" s="206">
        <v>0</v>
      </c>
      <c r="AA71" s="205">
        <v>0</v>
      </c>
      <c r="AB71" s="204">
        <f t="shared" si="34"/>
        <v>232</v>
      </c>
      <c r="AC71" s="161">
        <v>200</v>
      </c>
      <c r="AD71" s="159">
        <v>135</v>
      </c>
      <c r="AE71" s="160">
        <v>3</v>
      </c>
      <c r="AF71" s="159">
        <v>1966</v>
      </c>
      <c r="AG71" s="158">
        <v>1679</v>
      </c>
      <c r="AH71" s="158">
        <v>260</v>
      </c>
      <c r="AI71" s="158">
        <v>124</v>
      </c>
      <c r="AJ71" s="158">
        <v>1</v>
      </c>
      <c r="AK71" s="158">
        <v>0</v>
      </c>
      <c r="AL71" s="160">
        <v>5</v>
      </c>
      <c r="AM71" s="159">
        <v>364</v>
      </c>
      <c r="AN71" s="158">
        <v>195</v>
      </c>
      <c r="AO71" s="158">
        <v>0</v>
      </c>
      <c r="AP71" s="158">
        <v>0</v>
      </c>
      <c r="AQ71" s="158">
        <v>190</v>
      </c>
      <c r="AR71" s="158">
        <v>5</v>
      </c>
      <c r="AS71" s="157">
        <v>0</v>
      </c>
      <c r="AT71" s="203">
        <v>15576</v>
      </c>
      <c r="AU71" s="202">
        <v>25556</v>
      </c>
      <c r="AV71" s="201">
        <v>5553</v>
      </c>
      <c r="AW71" s="200">
        <v>0.58154487792162657</v>
      </c>
    </row>
    <row r="72" spans="1:49" s="186" customFormat="1" ht="19.5" customHeight="1" x14ac:dyDescent="0.15">
      <c r="A72" s="212" t="s">
        <v>104</v>
      </c>
      <c r="B72" s="211">
        <v>1830</v>
      </c>
      <c r="C72" s="206">
        <v>3</v>
      </c>
      <c r="D72" s="206">
        <v>203</v>
      </c>
      <c r="E72" s="206">
        <v>200</v>
      </c>
      <c r="F72" s="209">
        <f t="shared" si="30"/>
        <v>2236</v>
      </c>
      <c r="G72" s="210">
        <v>6489</v>
      </c>
      <c r="H72" s="206">
        <v>4023</v>
      </c>
      <c r="I72" s="207">
        <f t="shared" si="31"/>
        <v>10512</v>
      </c>
      <c r="J72" s="210">
        <v>14</v>
      </c>
      <c r="K72" s="206">
        <v>113</v>
      </c>
      <c r="L72" s="207">
        <f t="shared" si="32"/>
        <v>127</v>
      </c>
      <c r="M72" s="168">
        <v>16</v>
      </c>
      <c r="N72" s="158">
        <v>0</v>
      </c>
      <c r="O72" s="158">
        <v>0</v>
      </c>
      <c r="P72" s="158">
        <v>5</v>
      </c>
      <c r="Q72" s="208">
        <v>39</v>
      </c>
      <c r="R72" s="206">
        <v>58</v>
      </c>
      <c r="S72" s="209">
        <f t="shared" si="33"/>
        <v>97</v>
      </c>
      <c r="T72" s="208">
        <v>4389</v>
      </c>
      <c r="U72" s="206">
        <v>1224</v>
      </c>
      <c r="V72" s="158">
        <v>0</v>
      </c>
      <c r="W72" s="207">
        <v>472</v>
      </c>
      <c r="X72" s="208">
        <v>115</v>
      </c>
      <c r="Y72" s="206">
        <v>38</v>
      </c>
      <c r="Z72" s="206">
        <v>0</v>
      </c>
      <c r="AA72" s="205">
        <v>0</v>
      </c>
      <c r="AB72" s="204">
        <f t="shared" si="34"/>
        <v>153</v>
      </c>
      <c r="AC72" s="161">
        <v>81</v>
      </c>
      <c r="AD72" s="159">
        <v>38</v>
      </c>
      <c r="AE72" s="160">
        <v>34</v>
      </c>
      <c r="AF72" s="159">
        <v>1373</v>
      </c>
      <c r="AG72" s="158">
        <v>1258</v>
      </c>
      <c r="AH72" s="158">
        <v>115</v>
      </c>
      <c r="AI72" s="158">
        <v>38</v>
      </c>
      <c r="AJ72" s="158">
        <v>0</v>
      </c>
      <c r="AK72" s="158">
        <v>0</v>
      </c>
      <c r="AL72" s="160">
        <v>0</v>
      </c>
      <c r="AM72" s="159">
        <v>444</v>
      </c>
      <c r="AN72" s="158">
        <v>188</v>
      </c>
      <c r="AO72" s="158">
        <v>0</v>
      </c>
      <c r="AP72" s="158">
        <v>0</v>
      </c>
      <c r="AQ72" s="158">
        <v>4</v>
      </c>
      <c r="AR72" s="158">
        <v>1</v>
      </c>
      <c r="AS72" s="157">
        <v>0</v>
      </c>
      <c r="AT72" s="203">
        <v>12937</v>
      </c>
      <c r="AU72" s="202">
        <v>19551</v>
      </c>
      <c r="AV72" s="201">
        <v>4355</v>
      </c>
      <c r="AW72" s="200">
        <v>0.6172945205479452</v>
      </c>
    </row>
    <row r="73" spans="1:49" s="186" customFormat="1" ht="19.5" customHeight="1" x14ac:dyDescent="0.15">
      <c r="A73" s="212" t="s">
        <v>105</v>
      </c>
      <c r="B73" s="211">
        <v>1976</v>
      </c>
      <c r="C73" s="206">
        <v>18</v>
      </c>
      <c r="D73" s="206">
        <v>202</v>
      </c>
      <c r="E73" s="206">
        <v>211</v>
      </c>
      <c r="F73" s="209">
        <f t="shared" si="30"/>
        <v>2407</v>
      </c>
      <c r="G73" s="210">
        <v>7781</v>
      </c>
      <c r="H73" s="206">
        <v>3966</v>
      </c>
      <c r="I73" s="207">
        <f t="shared" si="31"/>
        <v>11747</v>
      </c>
      <c r="J73" s="210">
        <v>0</v>
      </c>
      <c r="K73" s="206">
        <v>64</v>
      </c>
      <c r="L73" s="207">
        <f t="shared" si="32"/>
        <v>64</v>
      </c>
      <c r="M73" s="168">
        <v>13</v>
      </c>
      <c r="N73" s="158">
        <v>1</v>
      </c>
      <c r="O73" s="158">
        <v>0</v>
      </c>
      <c r="P73" s="158">
        <v>2</v>
      </c>
      <c r="Q73" s="208">
        <v>32</v>
      </c>
      <c r="R73" s="206">
        <v>31</v>
      </c>
      <c r="S73" s="209">
        <f t="shared" si="33"/>
        <v>63</v>
      </c>
      <c r="T73" s="208">
        <v>4347</v>
      </c>
      <c r="U73" s="206">
        <v>802</v>
      </c>
      <c r="V73" s="158">
        <v>0</v>
      </c>
      <c r="W73" s="207">
        <v>664</v>
      </c>
      <c r="X73" s="208">
        <v>127</v>
      </c>
      <c r="Y73" s="206">
        <v>63</v>
      </c>
      <c r="Z73" s="206">
        <v>0</v>
      </c>
      <c r="AA73" s="205">
        <v>0</v>
      </c>
      <c r="AB73" s="204">
        <f t="shared" si="34"/>
        <v>190</v>
      </c>
      <c r="AC73" s="161">
        <v>123</v>
      </c>
      <c r="AD73" s="159">
        <v>136</v>
      </c>
      <c r="AE73" s="160">
        <v>1</v>
      </c>
      <c r="AF73" s="159">
        <v>1443</v>
      </c>
      <c r="AG73" s="158">
        <v>1128</v>
      </c>
      <c r="AH73" s="158">
        <v>313</v>
      </c>
      <c r="AI73" s="158">
        <v>135</v>
      </c>
      <c r="AJ73" s="158">
        <v>0</v>
      </c>
      <c r="AK73" s="158">
        <v>0</v>
      </c>
      <c r="AL73" s="160">
        <v>0</v>
      </c>
      <c r="AM73" s="159">
        <v>363</v>
      </c>
      <c r="AN73" s="158">
        <v>163</v>
      </c>
      <c r="AO73" s="158">
        <v>0</v>
      </c>
      <c r="AP73" s="158">
        <v>0</v>
      </c>
      <c r="AQ73" s="158">
        <v>4</v>
      </c>
      <c r="AR73" s="158">
        <v>0</v>
      </c>
      <c r="AS73" s="157">
        <v>0</v>
      </c>
      <c r="AT73" s="203">
        <v>14284</v>
      </c>
      <c r="AU73" s="202">
        <v>20954</v>
      </c>
      <c r="AV73" s="201">
        <v>4272</v>
      </c>
      <c r="AW73" s="200">
        <v>0.66238188473652848</v>
      </c>
    </row>
    <row r="74" spans="1:49" s="186" customFormat="1" ht="19.5" customHeight="1" x14ac:dyDescent="0.15">
      <c r="A74" s="212" t="s">
        <v>106</v>
      </c>
      <c r="B74" s="211">
        <v>4496</v>
      </c>
      <c r="C74" s="206">
        <v>33</v>
      </c>
      <c r="D74" s="206">
        <v>413</v>
      </c>
      <c r="E74" s="206">
        <v>365</v>
      </c>
      <c r="F74" s="209">
        <f t="shared" si="30"/>
        <v>5307</v>
      </c>
      <c r="G74" s="210">
        <v>10061</v>
      </c>
      <c r="H74" s="206">
        <v>3333</v>
      </c>
      <c r="I74" s="207">
        <f t="shared" si="31"/>
        <v>13394</v>
      </c>
      <c r="J74" s="210">
        <v>3</v>
      </c>
      <c r="K74" s="206">
        <v>155</v>
      </c>
      <c r="L74" s="207">
        <f t="shared" si="32"/>
        <v>158</v>
      </c>
      <c r="M74" s="168">
        <v>13</v>
      </c>
      <c r="N74" s="158">
        <v>0</v>
      </c>
      <c r="O74" s="158">
        <v>0</v>
      </c>
      <c r="P74" s="158">
        <v>1</v>
      </c>
      <c r="Q74" s="208">
        <v>43</v>
      </c>
      <c r="R74" s="206">
        <v>202</v>
      </c>
      <c r="S74" s="209">
        <f t="shared" si="33"/>
        <v>245</v>
      </c>
      <c r="T74" s="208">
        <v>8608</v>
      </c>
      <c r="U74" s="206">
        <v>2866</v>
      </c>
      <c r="V74" s="158">
        <v>0</v>
      </c>
      <c r="W74" s="207">
        <v>828</v>
      </c>
      <c r="X74" s="208">
        <v>220</v>
      </c>
      <c r="Y74" s="206">
        <v>48</v>
      </c>
      <c r="Z74" s="206">
        <v>0</v>
      </c>
      <c r="AA74" s="205">
        <v>0</v>
      </c>
      <c r="AB74" s="204">
        <f t="shared" si="34"/>
        <v>268</v>
      </c>
      <c r="AC74" s="161">
        <v>673</v>
      </c>
      <c r="AD74" s="159">
        <v>394</v>
      </c>
      <c r="AE74" s="160">
        <v>1</v>
      </c>
      <c r="AF74" s="159">
        <v>3024</v>
      </c>
      <c r="AG74" s="158">
        <v>2493</v>
      </c>
      <c r="AH74" s="158">
        <v>511</v>
      </c>
      <c r="AI74" s="158">
        <v>250</v>
      </c>
      <c r="AJ74" s="158">
        <v>0</v>
      </c>
      <c r="AK74" s="158">
        <v>0</v>
      </c>
      <c r="AL74" s="160">
        <v>17</v>
      </c>
      <c r="AM74" s="159">
        <v>834</v>
      </c>
      <c r="AN74" s="158">
        <v>478</v>
      </c>
      <c r="AO74" s="158">
        <v>0</v>
      </c>
      <c r="AP74" s="158">
        <v>0</v>
      </c>
      <c r="AQ74" s="158">
        <v>320</v>
      </c>
      <c r="AR74" s="158">
        <v>42</v>
      </c>
      <c r="AS74" s="157">
        <v>0</v>
      </c>
      <c r="AT74" s="203">
        <v>18907</v>
      </c>
      <c r="AU74" s="202">
        <v>33316</v>
      </c>
      <c r="AV74" s="201">
        <v>3899</v>
      </c>
      <c r="AW74" s="200">
        <v>0.75115723458264894</v>
      </c>
    </row>
    <row r="75" spans="1:49" s="186" customFormat="1" ht="19.5" customHeight="1" thickBot="1" x14ac:dyDescent="0.2">
      <c r="A75" s="212" t="s">
        <v>107</v>
      </c>
      <c r="B75" s="211">
        <v>2584</v>
      </c>
      <c r="C75" s="206">
        <v>26</v>
      </c>
      <c r="D75" s="206">
        <v>221</v>
      </c>
      <c r="E75" s="206">
        <v>334</v>
      </c>
      <c r="F75" s="209">
        <f t="shared" si="30"/>
        <v>3165</v>
      </c>
      <c r="G75" s="210">
        <v>10359</v>
      </c>
      <c r="H75" s="206">
        <v>5769</v>
      </c>
      <c r="I75" s="207">
        <f t="shared" si="31"/>
        <v>16128</v>
      </c>
      <c r="J75" s="210">
        <v>3</v>
      </c>
      <c r="K75" s="206">
        <v>165</v>
      </c>
      <c r="L75" s="207">
        <f t="shared" si="32"/>
        <v>168</v>
      </c>
      <c r="M75" s="168">
        <v>9</v>
      </c>
      <c r="N75" s="158">
        <v>0</v>
      </c>
      <c r="O75" s="158">
        <v>0</v>
      </c>
      <c r="P75" s="158">
        <v>0</v>
      </c>
      <c r="Q75" s="208">
        <v>26</v>
      </c>
      <c r="R75" s="206">
        <v>67</v>
      </c>
      <c r="S75" s="209">
        <f t="shared" si="33"/>
        <v>93</v>
      </c>
      <c r="T75" s="208">
        <v>5684</v>
      </c>
      <c r="U75" s="206">
        <v>1881</v>
      </c>
      <c r="V75" s="158">
        <v>0</v>
      </c>
      <c r="W75" s="207">
        <v>691</v>
      </c>
      <c r="X75" s="208">
        <v>125</v>
      </c>
      <c r="Y75" s="206">
        <v>33</v>
      </c>
      <c r="Z75" s="206">
        <v>0</v>
      </c>
      <c r="AA75" s="205">
        <v>0</v>
      </c>
      <c r="AB75" s="204">
        <f t="shared" si="34"/>
        <v>158</v>
      </c>
      <c r="AC75" s="161">
        <v>52</v>
      </c>
      <c r="AD75" s="159">
        <v>220</v>
      </c>
      <c r="AE75" s="160">
        <v>63</v>
      </c>
      <c r="AF75" s="159">
        <v>2018</v>
      </c>
      <c r="AG75" s="158">
        <v>1627</v>
      </c>
      <c r="AH75" s="158">
        <v>390</v>
      </c>
      <c r="AI75" s="158">
        <v>161</v>
      </c>
      <c r="AJ75" s="158">
        <v>1</v>
      </c>
      <c r="AK75" s="158">
        <v>0</v>
      </c>
      <c r="AL75" s="160">
        <v>0</v>
      </c>
      <c r="AM75" s="159">
        <v>927</v>
      </c>
      <c r="AN75" s="158">
        <v>428</v>
      </c>
      <c r="AO75" s="158">
        <v>0</v>
      </c>
      <c r="AP75" s="158">
        <v>0</v>
      </c>
      <c r="AQ75" s="158">
        <v>13</v>
      </c>
      <c r="AR75" s="158">
        <v>0</v>
      </c>
      <c r="AS75" s="157">
        <v>0</v>
      </c>
      <c r="AT75" s="203">
        <v>19546</v>
      </c>
      <c r="AU75" s="202">
        <v>28774</v>
      </c>
      <c r="AV75" s="201">
        <v>6303</v>
      </c>
      <c r="AW75" s="200">
        <v>0.6422991071428571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24002</v>
      </c>
      <c r="C76" s="150">
        <f t="shared" si="35"/>
        <v>146</v>
      </c>
      <c r="D76" s="150">
        <f t="shared" si="35"/>
        <v>2198</v>
      </c>
      <c r="E76" s="150">
        <f t="shared" si="35"/>
        <v>2693</v>
      </c>
      <c r="F76" s="152">
        <f t="shared" si="35"/>
        <v>29039</v>
      </c>
      <c r="G76" s="151">
        <f t="shared" si="35"/>
        <v>72265</v>
      </c>
      <c r="H76" s="150">
        <f t="shared" si="35"/>
        <v>36498</v>
      </c>
      <c r="I76" s="152">
        <f t="shared" si="35"/>
        <v>108763</v>
      </c>
      <c r="J76" s="151">
        <f t="shared" si="35"/>
        <v>65</v>
      </c>
      <c r="K76" s="150">
        <f t="shared" si="35"/>
        <v>1354</v>
      </c>
      <c r="L76" s="152">
        <f t="shared" si="35"/>
        <v>1419</v>
      </c>
      <c r="M76" s="153">
        <f t="shared" si="35"/>
        <v>132</v>
      </c>
      <c r="N76" s="150">
        <f t="shared" si="35"/>
        <v>7</v>
      </c>
      <c r="O76" s="150">
        <f t="shared" si="35"/>
        <v>0</v>
      </c>
      <c r="P76" s="149">
        <f t="shared" si="35"/>
        <v>25</v>
      </c>
      <c r="Q76" s="151">
        <f t="shared" si="35"/>
        <v>357</v>
      </c>
      <c r="R76" s="150">
        <f t="shared" si="35"/>
        <v>989</v>
      </c>
      <c r="S76" s="152">
        <f t="shared" si="35"/>
        <v>1346</v>
      </c>
      <c r="T76" s="218">
        <f t="shared" si="35"/>
        <v>57613</v>
      </c>
      <c r="U76" s="217">
        <f t="shared" si="35"/>
        <v>22097</v>
      </c>
      <c r="V76" s="217">
        <f t="shared" si="35"/>
        <v>691</v>
      </c>
      <c r="W76" s="216">
        <f t="shared" si="35"/>
        <v>5782</v>
      </c>
      <c r="X76" s="153">
        <f t="shared" si="35"/>
        <v>1398</v>
      </c>
      <c r="Y76" s="150">
        <f t="shared" si="35"/>
        <v>388</v>
      </c>
      <c r="Z76" s="150">
        <f t="shared" si="35"/>
        <v>0</v>
      </c>
      <c r="AA76" s="150">
        <f t="shared" si="35"/>
        <v>0</v>
      </c>
      <c r="AB76" s="149">
        <f t="shared" si="35"/>
        <v>1786</v>
      </c>
      <c r="AC76" s="148">
        <f t="shared" si="35"/>
        <v>3402</v>
      </c>
      <c r="AD76" s="153">
        <f t="shared" si="35"/>
        <v>1524</v>
      </c>
      <c r="AE76" s="149">
        <f t="shared" si="35"/>
        <v>115</v>
      </c>
      <c r="AF76" s="151">
        <f t="shared" si="35"/>
        <v>21301</v>
      </c>
      <c r="AG76" s="150">
        <f t="shared" si="35"/>
        <v>18867</v>
      </c>
      <c r="AH76" s="150">
        <f t="shared" si="35"/>
        <v>2369</v>
      </c>
      <c r="AI76" s="150">
        <f t="shared" si="35"/>
        <v>1051</v>
      </c>
      <c r="AJ76" s="150">
        <f t="shared" si="35"/>
        <v>2</v>
      </c>
      <c r="AK76" s="150">
        <f t="shared" si="35"/>
        <v>0</v>
      </c>
      <c r="AL76" s="152">
        <f t="shared" si="35"/>
        <v>24</v>
      </c>
      <c r="AM76" s="151">
        <f t="shared" si="35"/>
        <v>6985</v>
      </c>
      <c r="AN76" s="150">
        <f t="shared" si="35"/>
        <v>3629</v>
      </c>
      <c r="AO76" s="150">
        <f t="shared" si="35"/>
        <v>0</v>
      </c>
      <c r="AP76" s="150">
        <f t="shared" si="35"/>
        <v>0</v>
      </c>
      <c r="AQ76" s="150">
        <f t="shared" si="35"/>
        <v>970</v>
      </c>
      <c r="AR76" s="150">
        <f t="shared" si="35"/>
        <v>66</v>
      </c>
      <c r="AS76" s="152">
        <f t="shared" si="35"/>
        <v>0</v>
      </c>
      <c r="AT76" s="147">
        <v>139974</v>
      </c>
      <c r="AU76" s="148">
        <v>235082</v>
      </c>
      <c r="AV76" s="147">
        <v>40823</v>
      </c>
      <c r="AW76" s="146">
        <v>0.66442632145122882</v>
      </c>
    </row>
    <row r="77" spans="1:49" s="186" customFormat="1" ht="19.5" customHeight="1" x14ac:dyDescent="0.15">
      <c r="A77" s="212" t="s">
        <v>108</v>
      </c>
      <c r="B77" s="211">
        <v>1293</v>
      </c>
      <c r="C77" s="206">
        <v>15</v>
      </c>
      <c r="D77" s="206">
        <v>121</v>
      </c>
      <c r="E77" s="206">
        <v>131</v>
      </c>
      <c r="F77" s="209">
        <f t="shared" ref="F77:F82" si="36">SUM(B77:E77)</f>
        <v>1560</v>
      </c>
      <c r="G77" s="210">
        <v>4619</v>
      </c>
      <c r="H77" s="206">
        <v>1751</v>
      </c>
      <c r="I77" s="207">
        <f t="shared" ref="I77:I82" si="37">SUM(G77:H77)</f>
        <v>6370</v>
      </c>
      <c r="J77" s="210">
        <v>0</v>
      </c>
      <c r="K77" s="206">
        <v>26</v>
      </c>
      <c r="L77" s="207">
        <f t="shared" ref="L77:L82" si="38">SUM(J77:K77)</f>
        <v>26</v>
      </c>
      <c r="M77" s="168">
        <v>5</v>
      </c>
      <c r="N77" s="158">
        <v>0</v>
      </c>
      <c r="O77" s="158">
        <v>0</v>
      </c>
      <c r="P77" s="158">
        <v>2</v>
      </c>
      <c r="Q77" s="208">
        <v>18</v>
      </c>
      <c r="R77" s="215">
        <v>64</v>
      </c>
      <c r="S77" s="209">
        <f t="shared" ref="S77:S82" si="39">SUM(Q77:R77)</f>
        <v>82</v>
      </c>
      <c r="T77" s="208">
        <v>2869</v>
      </c>
      <c r="U77" s="206">
        <v>453</v>
      </c>
      <c r="V77" s="158">
        <v>0</v>
      </c>
      <c r="W77" s="207">
        <v>414</v>
      </c>
      <c r="X77" s="208">
        <v>46</v>
      </c>
      <c r="Y77" s="206">
        <v>7</v>
      </c>
      <c r="Z77" s="206">
        <v>0</v>
      </c>
      <c r="AA77" s="205">
        <v>0</v>
      </c>
      <c r="AB77" s="204">
        <f t="shared" ref="AB77:AB82" si="40">SUM(X77:AA77)</f>
        <v>53</v>
      </c>
      <c r="AC77" s="161">
        <v>118</v>
      </c>
      <c r="AD77" s="159">
        <v>2</v>
      </c>
      <c r="AE77" s="160">
        <v>0</v>
      </c>
      <c r="AF77" s="173">
        <v>1157</v>
      </c>
      <c r="AG77" s="158">
        <v>1129</v>
      </c>
      <c r="AH77" s="172">
        <v>23</v>
      </c>
      <c r="AI77" s="158">
        <v>9</v>
      </c>
      <c r="AJ77" s="158">
        <v>0</v>
      </c>
      <c r="AK77" s="158">
        <v>0</v>
      </c>
      <c r="AL77" s="160">
        <v>0</v>
      </c>
      <c r="AM77" s="159">
        <v>698</v>
      </c>
      <c r="AN77" s="158">
        <v>369</v>
      </c>
      <c r="AO77" s="158">
        <v>0</v>
      </c>
      <c r="AP77" s="158">
        <v>0</v>
      </c>
      <c r="AQ77" s="158">
        <v>0</v>
      </c>
      <c r="AR77" s="158">
        <v>0</v>
      </c>
      <c r="AS77" s="157">
        <v>0</v>
      </c>
      <c r="AT77" s="203">
        <v>8004</v>
      </c>
      <c r="AU77" s="214">
        <v>12983</v>
      </c>
      <c r="AV77" s="213">
        <v>1928</v>
      </c>
      <c r="AW77" s="200">
        <v>0.7251177394034537</v>
      </c>
    </row>
    <row r="78" spans="1:49" s="186" customFormat="1" ht="19.5" customHeight="1" x14ac:dyDescent="0.15">
      <c r="A78" s="212" t="s">
        <v>109</v>
      </c>
      <c r="B78" s="211">
        <v>1778</v>
      </c>
      <c r="C78" s="206">
        <v>22</v>
      </c>
      <c r="D78" s="206">
        <v>251</v>
      </c>
      <c r="E78" s="206">
        <v>99</v>
      </c>
      <c r="F78" s="209">
        <f t="shared" si="36"/>
        <v>2150</v>
      </c>
      <c r="G78" s="210">
        <v>6550</v>
      </c>
      <c r="H78" s="206">
        <v>2321</v>
      </c>
      <c r="I78" s="207">
        <f t="shared" si="37"/>
        <v>8871</v>
      </c>
      <c r="J78" s="210">
        <v>0</v>
      </c>
      <c r="K78" s="206">
        <v>67</v>
      </c>
      <c r="L78" s="207">
        <f t="shared" si="38"/>
        <v>67</v>
      </c>
      <c r="M78" s="168">
        <v>8</v>
      </c>
      <c r="N78" s="158">
        <v>0</v>
      </c>
      <c r="O78" s="158">
        <v>0</v>
      </c>
      <c r="P78" s="158">
        <v>2</v>
      </c>
      <c r="Q78" s="208">
        <v>11</v>
      </c>
      <c r="R78" s="206">
        <v>22</v>
      </c>
      <c r="S78" s="209">
        <f t="shared" si="39"/>
        <v>33</v>
      </c>
      <c r="T78" s="208">
        <v>3623</v>
      </c>
      <c r="U78" s="206">
        <v>431</v>
      </c>
      <c r="V78" s="158">
        <v>0</v>
      </c>
      <c r="W78" s="207">
        <v>508</v>
      </c>
      <c r="X78" s="208">
        <v>81</v>
      </c>
      <c r="Y78" s="206">
        <v>17</v>
      </c>
      <c r="Z78" s="206">
        <v>0</v>
      </c>
      <c r="AA78" s="205">
        <v>0</v>
      </c>
      <c r="AB78" s="204">
        <f t="shared" si="40"/>
        <v>98</v>
      </c>
      <c r="AC78" s="161">
        <v>60</v>
      </c>
      <c r="AD78" s="159">
        <v>32</v>
      </c>
      <c r="AE78" s="160">
        <v>0</v>
      </c>
      <c r="AF78" s="159">
        <v>1449</v>
      </c>
      <c r="AG78" s="158">
        <v>1335</v>
      </c>
      <c r="AH78" s="158">
        <v>112</v>
      </c>
      <c r="AI78" s="158">
        <v>46</v>
      </c>
      <c r="AJ78" s="158">
        <v>0</v>
      </c>
      <c r="AK78" s="158">
        <v>0</v>
      </c>
      <c r="AL78" s="160">
        <v>0</v>
      </c>
      <c r="AM78" s="159">
        <v>1136</v>
      </c>
      <c r="AN78" s="158">
        <v>548</v>
      </c>
      <c r="AO78" s="158">
        <v>0</v>
      </c>
      <c r="AP78" s="158">
        <v>0</v>
      </c>
      <c r="AQ78" s="158">
        <v>2</v>
      </c>
      <c r="AR78" s="158">
        <v>0</v>
      </c>
      <c r="AS78" s="157">
        <v>0</v>
      </c>
      <c r="AT78" s="203">
        <v>11122</v>
      </c>
      <c r="AU78" s="202">
        <v>17555</v>
      </c>
      <c r="AV78" s="201">
        <v>2517</v>
      </c>
      <c r="AW78" s="200">
        <v>0.73836095141472213</v>
      </c>
    </row>
    <row r="79" spans="1:49" s="186" customFormat="1" ht="19.5" customHeight="1" x14ac:dyDescent="0.15">
      <c r="A79" s="212" t="s">
        <v>110</v>
      </c>
      <c r="B79" s="211">
        <v>4393</v>
      </c>
      <c r="C79" s="206">
        <v>18</v>
      </c>
      <c r="D79" s="206">
        <v>404</v>
      </c>
      <c r="E79" s="206">
        <v>391</v>
      </c>
      <c r="F79" s="209">
        <f t="shared" si="36"/>
        <v>5206</v>
      </c>
      <c r="G79" s="210">
        <v>15172</v>
      </c>
      <c r="H79" s="206">
        <v>5771</v>
      </c>
      <c r="I79" s="207">
        <f t="shared" si="37"/>
        <v>20943</v>
      </c>
      <c r="J79" s="210">
        <v>3</v>
      </c>
      <c r="K79" s="206">
        <v>117</v>
      </c>
      <c r="L79" s="207">
        <f t="shared" si="38"/>
        <v>120</v>
      </c>
      <c r="M79" s="168">
        <v>19</v>
      </c>
      <c r="N79" s="158">
        <v>0</v>
      </c>
      <c r="O79" s="158">
        <v>0</v>
      </c>
      <c r="P79" s="158">
        <v>3</v>
      </c>
      <c r="Q79" s="208">
        <v>63</v>
      </c>
      <c r="R79" s="206">
        <v>29</v>
      </c>
      <c r="S79" s="209">
        <f t="shared" si="39"/>
        <v>92</v>
      </c>
      <c r="T79" s="208">
        <v>9755</v>
      </c>
      <c r="U79" s="206">
        <v>3103</v>
      </c>
      <c r="V79" s="158">
        <v>1066</v>
      </c>
      <c r="W79" s="207">
        <v>1192</v>
      </c>
      <c r="X79" s="208">
        <v>380</v>
      </c>
      <c r="Y79" s="206">
        <v>76</v>
      </c>
      <c r="Z79" s="206">
        <v>0</v>
      </c>
      <c r="AA79" s="205">
        <v>0</v>
      </c>
      <c r="AB79" s="204">
        <f t="shared" si="40"/>
        <v>456</v>
      </c>
      <c r="AC79" s="161">
        <v>139</v>
      </c>
      <c r="AD79" s="159">
        <v>14</v>
      </c>
      <c r="AE79" s="160">
        <v>7</v>
      </c>
      <c r="AF79" s="159">
        <v>3237</v>
      </c>
      <c r="AG79" s="158">
        <v>3191</v>
      </c>
      <c r="AH79" s="158">
        <v>35</v>
      </c>
      <c r="AI79" s="158">
        <v>12</v>
      </c>
      <c r="AJ79" s="158">
        <v>0</v>
      </c>
      <c r="AK79" s="158">
        <v>0</v>
      </c>
      <c r="AL79" s="160">
        <v>0</v>
      </c>
      <c r="AM79" s="159">
        <v>1497</v>
      </c>
      <c r="AN79" s="158">
        <v>792</v>
      </c>
      <c r="AO79" s="158">
        <v>9</v>
      </c>
      <c r="AP79" s="158">
        <v>0</v>
      </c>
      <c r="AQ79" s="158">
        <v>10</v>
      </c>
      <c r="AR79" s="158">
        <v>3</v>
      </c>
      <c r="AS79" s="157">
        <v>0</v>
      </c>
      <c r="AT79" s="203">
        <v>26332</v>
      </c>
      <c r="AU79" s="202">
        <v>41551</v>
      </c>
      <c r="AV79" s="201">
        <v>6316</v>
      </c>
      <c r="AW79" s="200">
        <v>0.72444253449840046</v>
      </c>
    </row>
    <row r="80" spans="1:49" s="186" customFormat="1" ht="19.5" customHeight="1" x14ac:dyDescent="0.15">
      <c r="A80" s="212" t="s">
        <v>111</v>
      </c>
      <c r="B80" s="211">
        <v>3424</v>
      </c>
      <c r="C80" s="206">
        <v>35</v>
      </c>
      <c r="D80" s="206">
        <v>389</v>
      </c>
      <c r="E80" s="206">
        <v>260</v>
      </c>
      <c r="F80" s="209">
        <f t="shared" si="36"/>
        <v>4108</v>
      </c>
      <c r="G80" s="210">
        <v>11891</v>
      </c>
      <c r="H80" s="206">
        <v>2746</v>
      </c>
      <c r="I80" s="207">
        <f t="shared" si="37"/>
        <v>14637</v>
      </c>
      <c r="J80" s="210">
        <v>3</v>
      </c>
      <c r="K80" s="206">
        <v>64</v>
      </c>
      <c r="L80" s="207">
        <f t="shared" si="38"/>
        <v>67</v>
      </c>
      <c r="M80" s="168">
        <v>9</v>
      </c>
      <c r="N80" s="158">
        <v>1</v>
      </c>
      <c r="O80" s="158">
        <v>0</v>
      </c>
      <c r="P80" s="158">
        <v>1</v>
      </c>
      <c r="Q80" s="208">
        <v>45</v>
      </c>
      <c r="R80" s="206">
        <v>21</v>
      </c>
      <c r="S80" s="209">
        <f t="shared" si="39"/>
        <v>66</v>
      </c>
      <c r="T80" s="208">
        <v>7802</v>
      </c>
      <c r="U80" s="206">
        <v>1652</v>
      </c>
      <c r="V80" s="158">
        <v>0</v>
      </c>
      <c r="W80" s="207">
        <v>848</v>
      </c>
      <c r="X80" s="208">
        <v>211</v>
      </c>
      <c r="Y80" s="206">
        <v>34</v>
      </c>
      <c r="Z80" s="206">
        <v>0</v>
      </c>
      <c r="AA80" s="205">
        <v>0</v>
      </c>
      <c r="AB80" s="204">
        <f t="shared" si="40"/>
        <v>245</v>
      </c>
      <c r="AC80" s="161">
        <v>46</v>
      </c>
      <c r="AD80" s="159">
        <v>133</v>
      </c>
      <c r="AE80" s="160">
        <v>8</v>
      </c>
      <c r="AF80" s="159">
        <v>2560</v>
      </c>
      <c r="AG80" s="158">
        <v>2005</v>
      </c>
      <c r="AH80" s="158">
        <v>506</v>
      </c>
      <c r="AI80" s="158">
        <v>256</v>
      </c>
      <c r="AJ80" s="158">
        <v>21</v>
      </c>
      <c r="AK80" s="158">
        <v>0</v>
      </c>
      <c r="AL80" s="160">
        <v>1</v>
      </c>
      <c r="AM80" s="159">
        <v>834</v>
      </c>
      <c r="AN80" s="158">
        <v>458</v>
      </c>
      <c r="AO80" s="158">
        <v>8</v>
      </c>
      <c r="AP80" s="158">
        <v>0</v>
      </c>
      <c r="AQ80" s="158">
        <v>2</v>
      </c>
      <c r="AR80" s="158">
        <v>0</v>
      </c>
      <c r="AS80" s="157">
        <v>0</v>
      </c>
      <c r="AT80" s="203">
        <v>18869</v>
      </c>
      <c r="AU80" s="202">
        <v>30573</v>
      </c>
      <c r="AV80" s="201">
        <v>3114</v>
      </c>
      <c r="AW80" s="200">
        <v>0.81239324998291995</v>
      </c>
    </row>
    <row r="81" spans="1:49" s="186" customFormat="1" ht="19.5" customHeight="1" x14ac:dyDescent="0.15">
      <c r="A81" s="212" t="s">
        <v>112</v>
      </c>
      <c r="B81" s="211">
        <v>1695</v>
      </c>
      <c r="C81" s="206">
        <v>8</v>
      </c>
      <c r="D81" s="206">
        <v>179</v>
      </c>
      <c r="E81" s="206">
        <v>140</v>
      </c>
      <c r="F81" s="209">
        <f t="shared" si="36"/>
        <v>2022</v>
      </c>
      <c r="G81" s="210">
        <v>6347</v>
      </c>
      <c r="H81" s="206">
        <v>3389</v>
      </c>
      <c r="I81" s="207">
        <f t="shared" si="37"/>
        <v>9736</v>
      </c>
      <c r="J81" s="210">
        <v>0</v>
      </c>
      <c r="K81" s="206">
        <v>25</v>
      </c>
      <c r="L81" s="207">
        <f t="shared" si="38"/>
        <v>25</v>
      </c>
      <c r="M81" s="168">
        <v>6</v>
      </c>
      <c r="N81" s="158">
        <v>0</v>
      </c>
      <c r="O81" s="158">
        <v>0</v>
      </c>
      <c r="P81" s="158">
        <v>1</v>
      </c>
      <c r="Q81" s="208">
        <v>23</v>
      </c>
      <c r="R81" s="206">
        <v>13</v>
      </c>
      <c r="S81" s="209">
        <f t="shared" si="39"/>
        <v>36</v>
      </c>
      <c r="T81" s="208">
        <v>3759</v>
      </c>
      <c r="U81" s="206">
        <v>856</v>
      </c>
      <c r="V81" s="158">
        <v>0</v>
      </c>
      <c r="W81" s="207">
        <v>495</v>
      </c>
      <c r="X81" s="208">
        <v>89</v>
      </c>
      <c r="Y81" s="206">
        <v>14</v>
      </c>
      <c r="Z81" s="206">
        <v>0</v>
      </c>
      <c r="AA81" s="205">
        <v>0</v>
      </c>
      <c r="AB81" s="204">
        <f t="shared" si="40"/>
        <v>103</v>
      </c>
      <c r="AC81" s="161">
        <v>3</v>
      </c>
      <c r="AD81" s="159">
        <v>8</v>
      </c>
      <c r="AE81" s="160">
        <v>3</v>
      </c>
      <c r="AF81" s="159">
        <v>1202</v>
      </c>
      <c r="AG81" s="158">
        <v>1088</v>
      </c>
      <c r="AH81" s="158">
        <v>110</v>
      </c>
      <c r="AI81" s="158">
        <v>50</v>
      </c>
      <c r="AJ81" s="158">
        <v>1</v>
      </c>
      <c r="AK81" s="158">
        <v>0</v>
      </c>
      <c r="AL81" s="160">
        <v>0</v>
      </c>
      <c r="AM81" s="159">
        <v>487</v>
      </c>
      <c r="AN81" s="158">
        <v>307</v>
      </c>
      <c r="AO81" s="158">
        <v>0</v>
      </c>
      <c r="AP81" s="158">
        <v>0</v>
      </c>
      <c r="AQ81" s="158">
        <v>0</v>
      </c>
      <c r="AR81" s="158">
        <v>0</v>
      </c>
      <c r="AS81" s="157">
        <v>0</v>
      </c>
      <c r="AT81" s="203">
        <v>11816</v>
      </c>
      <c r="AU81" s="202">
        <v>17417</v>
      </c>
      <c r="AV81" s="201">
        <v>3568</v>
      </c>
      <c r="AW81" s="200">
        <v>0.65191043549712413</v>
      </c>
    </row>
    <row r="82" spans="1:49" s="186" customFormat="1" ht="19.5" customHeight="1" thickBot="1" x14ac:dyDescent="0.2">
      <c r="A82" s="212" t="s">
        <v>113</v>
      </c>
      <c r="B82" s="211">
        <v>2995</v>
      </c>
      <c r="C82" s="206">
        <v>36</v>
      </c>
      <c r="D82" s="206">
        <v>264</v>
      </c>
      <c r="E82" s="206">
        <v>177</v>
      </c>
      <c r="F82" s="209">
        <f t="shared" si="36"/>
        <v>3472</v>
      </c>
      <c r="G82" s="210">
        <v>10316</v>
      </c>
      <c r="H82" s="206">
        <v>3427</v>
      </c>
      <c r="I82" s="207">
        <f t="shared" si="37"/>
        <v>13743</v>
      </c>
      <c r="J82" s="210">
        <v>0</v>
      </c>
      <c r="K82" s="206">
        <v>36</v>
      </c>
      <c r="L82" s="207">
        <f t="shared" si="38"/>
        <v>36</v>
      </c>
      <c r="M82" s="168">
        <v>10</v>
      </c>
      <c r="N82" s="158">
        <v>0</v>
      </c>
      <c r="O82" s="158">
        <v>0</v>
      </c>
      <c r="P82" s="158">
        <v>1</v>
      </c>
      <c r="Q82" s="208">
        <v>14</v>
      </c>
      <c r="R82" s="206">
        <v>43</v>
      </c>
      <c r="S82" s="209">
        <f t="shared" si="39"/>
        <v>57</v>
      </c>
      <c r="T82" s="208">
        <v>6339</v>
      </c>
      <c r="U82" s="206">
        <v>1350</v>
      </c>
      <c r="V82" s="158">
        <v>391</v>
      </c>
      <c r="W82" s="207">
        <v>841</v>
      </c>
      <c r="X82" s="208">
        <v>152</v>
      </c>
      <c r="Y82" s="206">
        <v>25</v>
      </c>
      <c r="Z82" s="206">
        <v>0</v>
      </c>
      <c r="AA82" s="205">
        <v>0</v>
      </c>
      <c r="AB82" s="204">
        <f t="shared" si="40"/>
        <v>177</v>
      </c>
      <c r="AC82" s="161">
        <v>298</v>
      </c>
      <c r="AD82" s="159">
        <v>72</v>
      </c>
      <c r="AE82" s="160">
        <v>2</v>
      </c>
      <c r="AF82" s="159">
        <v>1927</v>
      </c>
      <c r="AG82" s="158">
        <v>1799</v>
      </c>
      <c r="AH82" s="158">
        <v>126</v>
      </c>
      <c r="AI82" s="158">
        <v>59</v>
      </c>
      <c r="AJ82" s="158">
        <v>0</v>
      </c>
      <c r="AK82" s="158">
        <v>0</v>
      </c>
      <c r="AL82" s="160">
        <v>0</v>
      </c>
      <c r="AM82" s="159">
        <v>931</v>
      </c>
      <c r="AN82" s="158">
        <v>405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03">
        <v>17281</v>
      </c>
      <c r="AU82" s="202">
        <v>27084</v>
      </c>
      <c r="AV82" s="201">
        <v>3686</v>
      </c>
      <c r="AW82" s="200">
        <v>0.75063668776831838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15578</v>
      </c>
      <c r="C83" s="150">
        <f t="shared" si="41"/>
        <v>134</v>
      </c>
      <c r="D83" s="150">
        <f t="shared" si="41"/>
        <v>1608</v>
      </c>
      <c r="E83" s="150">
        <f t="shared" si="41"/>
        <v>1198</v>
      </c>
      <c r="F83" s="152">
        <f t="shared" si="41"/>
        <v>18518</v>
      </c>
      <c r="G83" s="151">
        <f t="shared" si="41"/>
        <v>54895</v>
      </c>
      <c r="H83" s="150">
        <f t="shared" si="41"/>
        <v>19405</v>
      </c>
      <c r="I83" s="152">
        <f t="shared" si="41"/>
        <v>74300</v>
      </c>
      <c r="J83" s="151">
        <f t="shared" si="41"/>
        <v>6</v>
      </c>
      <c r="K83" s="150">
        <f t="shared" si="41"/>
        <v>335</v>
      </c>
      <c r="L83" s="152">
        <f t="shared" si="41"/>
        <v>341</v>
      </c>
      <c r="M83" s="153">
        <f t="shared" si="41"/>
        <v>57</v>
      </c>
      <c r="N83" s="150">
        <f t="shared" si="41"/>
        <v>1</v>
      </c>
      <c r="O83" s="150">
        <f t="shared" si="41"/>
        <v>0</v>
      </c>
      <c r="P83" s="149">
        <f t="shared" si="41"/>
        <v>10</v>
      </c>
      <c r="Q83" s="151">
        <f t="shared" si="41"/>
        <v>174</v>
      </c>
      <c r="R83" s="150">
        <f t="shared" si="41"/>
        <v>192</v>
      </c>
      <c r="S83" s="152">
        <f t="shared" si="41"/>
        <v>366</v>
      </c>
      <c r="T83" s="218">
        <f t="shared" si="41"/>
        <v>34147</v>
      </c>
      <c r="U83" s="217">
        <f t="shared" si="41"/>
        <v>7845</v>
      </c>
      <c r="V83" s="217">
        <f t="shared" si="41"/>
        <v>1457</v>
      </c>
      <c r="W83" s="216">
        <f t="shared" si="41"/>
        <v>4298</v>
      </c>
      <c r="X83" s="153">
        <f t="shared" si="41"/>
        <v>959</v>
      </c>
      <c r="Y83" s="150">
        <f t="shared" si="41"/>
        <v>173</v>
      </c>
      <c r="Z83" s="150">
        <f t="shared" si="41"/>
        <v>0</v>
      </c>
      <c r="AA83" s="150">
        <f t="shared" si="41"/>
        <v>0</v>
      </c>
      <c r="AB83" s="149">
        <f t="shared" si="41"/>
        <v>1132</v>
      </c>
      <c r="AC83" s="148">
        <f t="shared" si="41"/>
        <v>664</v>
      </c>
      <c r="AD83" s="153">
        <f t="shared" si="41"/>
        <v>261</v>
      </c>
      <c r="AE83" s="149">
        <f t="shared" si="41"/>
        <v>20</v>
      </c>
      <c r="AF83" s="151">
        <f t="shared" si="41"/>
        <v>11532</v>
      </c>
      <c r="AG83" s="150">
        <f t="shared" si="41"/>
        <v>10547</v>
      </c>
      <c r="AH83" s="150">
        <f t="shared" si="41"/>
        <v>912</v>
      </c>
      <c r="AI83" s="150">
        <f t="shared" si="41"/>
        <v>432</v>
      </c>
      <c r="AJ83" s="150">
        <f t="shared" si="41"/>
        <v>22</v>
      </c>
      <c r="AK83" s="150">
        <f t="shared" si="41"/>
        <v>0</v>
      </c>
      <c r="AL83" s="152">
        <f t="shared" si="41"/>
        <v>1</v>
      </c>
      <c r="AM83" s="151">
        <f t="shared" si="41"/>
        <v>5583</v>
      </c>
      <c r="AN83" s="150">
        <f t="shared" si="41"/>
        <v>2879</v>
      </c>
      <c r="AO83" s="150">
        <f t="shared" si="41"/>
        <v>17</v>
      </c>
      <c r="AP83" s="150">
        <f t="shared" si="41"/>
        <v>0</v>
      </c>
      <c r="AQ83" s="150">
        <f t="shared" si="41"/>
        <v>14</v>
      </c>
      <c r="AR83" s="150">
        <f t="shared" si="41"/>
        <v>3</v>
      </c>
      <c r="AS83" s="152">
        <f t="shared" si="41"/>
        <v>0</v>
      </c>
      <c r="AT83" s="147">
        <v>93424</v>
      </c>
      <c r="AU83" s="148">
        <v>147163</v>
      </c>
      <c r="AV83" s="147">
        <v>21129</v>
      </c>
      <c r="AW83" s="146">
        <v>0.73882907133243603</v>
      </c>
    </row>
    <row r="84" spans="1:49" s="186" customFormat="1" ht="19.5" customHeight="1" x14ac:dyDescent="0.15">
      <c r="A84" s="212" t="s">
        <v>114</v>
      </c>
      <c r="B84" s="211">
        <v>1284</v>
      </c>
      <c r="C84" s="206">
        <v>19</v>
      </c>
      <c r="D84" s="206">
        <v>181</v>
      </c>
      <c r="E84" s="206">
        <v>163</v>
      </c>
      <c r="F84" s="209">
        <f>SUM(B84:E84)</f>
        <v>1647</v>
      </c>
      <c r="G84" s="210">
        <v>6315</v>
      </c>
      <c r="H84" s="206">
        <v>2898</v>
      </c>
      <c r="I84" s="207">
        <f>SUM(G84:H84)</f>
        <v>9213</v>
      </c>
      <c r="J84" s="210">
        <v>1</v>
      </c>
      <c r="K84" s="206">
        <v>61</v>
      </c>
      <c r="L84" s="207">
        <f>SUM(J84:K84)</f>
        <v>62</v>
      </c>
      <c r="M84" s="168">
        <v>5</v>
      </c>
      <c r="N84" s="158">
        <v>1</v>
      </c>
      <c r="O84" s="158">
        <v>0</v>
      </c>
      <c r="P84" s="158">
        <v>0</v>
      </c>
      <c r="Q84" s="208">
        <v>18</v>
      </c>
      <c r="R84" s="215">
        <v>18</v>
      </c>
      <c r="S84" s="209">
        <f>SUM(Q84:R84)</f>
        <v>36</v>
      </c>
      <c r="T84" s="208">
        <v>3217</v>
      </c>
      <c r="U84" s="206">
        <v>586</v>
      </c>
      <c r="V84" s="158">
        <v>0</v>
      </c>
      <c r="W84" s="207">
        <v>474</v>
      </c>
      <c r="X84" s="208">
        <v>73</v>
      </c>
      <c r="Y84" s="206">
        <v>40</v>
      </c>
      <c r="Z84" s="206">
        <v>0</v>
      </c>
      <c r="AA84" s="205">
        <v>0</v>
      </c>
      <c r="AB84" s="204">
        <f>SUM(X84:AA84)</f>
        <v>113</v>
      </c>
      <c r="AC84" s="161">
        <v>12</v>
      </c>
      <c r="AD84" s="159">
        <v>2</v>
      </c>
      <c r="AE84" s="160">
        <v>1</v>
      </c>
      <c r="AF84" s="173">
        <v>1155</v>
      </c>
      <c r="AG84" s="158">
        <v>1143</v>
      </c>
      <c r="AH84" s="172">
        <v>11</v>
      </c>
      <c r="AI84" s="158">
        <v>5</v>
      </c>
      <c r="AJ84" s="158">
        <v>0</v>
      </c>
      <c r="AK84" s="158">
        <v>0</v>
      </c>
      <c r="AL84" s="160">
        <v>0</v>
      </c>
      <c r="AM84" s="159">
        <v>278</v>
      </c>
      <c r="AN84" s="158">
        <v>172</v>
      </c>
      <c r="AO84" s="158">
        <v>0</v>
      </c>
      <c r="AP84" s="158">
        <v>0</v>
      </c>
      <c r="AQ84" s="158">
        <v>14</v>
      </c>
      <c r="AR84" s="158">
        <v>1</v>
      </c>
      <c r="AS84" s="157">
        <v>0</v>
      </c>
      <c r="AT84" s="203">
        <v>10964</v>
      </c>
      <c r="AU84" s="214">
        <v>15793</v>
      </c>
      <c r="AV84" s="213">
        <v>3146</v>
      </c>
      <c r="AW84" s="200">
        <v>0.68544448062520347</v>
      </c>
    </row>
    <row r="85" spans="1:49" s="186" customFormat="1" ht="19.5" customHeight="1" x14ac:dyDescent="0.15">
      <c r="A85" s="212" t="s">
        <v>115</v>
      </c>
      <c r="B85" s="211">
        <v>2094</v>
      </c>
      <c r="C85" s="206">
        <v>16</v>
      </c>
      <c r="D85" s="206">
        <v>248</v>
      </c>
      <c r="E85" s="206">
        <v>151</v>
      </c>
      <c r="F85" s="209">
        <f>SUM(B85:E85)</f>
        <v>2509</v>
      </c>
      <c r="G85" s="210">
        <v>8526</v>
      </c>
      <c r="H85" s="206">
        <v>2631</v>
      </c>
      <c r="I85" s="207">
        <f>SUM(G85:H85)</f>
        <v>11157</v>
      </c>
      <c r="J85" s="210">
        <v>0</v>
      </c>
      <c r="K85" s="206">
        <v>45</v>
      </c>
      <c r="L85" s="207">
        <f>SUM(J85:K85)</f>
        <v>45</v>
      </c>
      <c r="M85" s="168">
        <v>6</v>
      </c>
      <c r="N85" s="158">
        <v>0</v>
      </c>
      <c r="O85" s="158">
        <v>0</v>
      </c>
      <c r="P85" s="158">
        <v>1</v>
      </c>
      <c r="Q85" s="208">
        <v>18</v>
      </c>
      <c r="R85" s="206">
        <v>23</v>
      </c>
      <c r="S85" s="209">
        <f>SUM(Q85:R85)</f>
        <v>41</v>
      </c>
      <c r="T85" s="208">
        <v>4133</v>
      </c>
      <c r="U85" s="206">
        <v>771</v>
      </c>
      <c r="V85" s="158">
        <v>0</v>
      </c>
      <c r="W85" s="207">
        <v>639</v>
      </c>
      <c r="X85" s="208">
        <v>101</v>
      </c>
      <c r="Y85" s="206">
        <v>24</v>
      </c>
      <c r="Z85" s="206">
        <v>0</v>
      </c>
      <c r="AA85" s="205">
        <v>0</v>
      </c>
      <c r="AB85" s="204">
        <f>SUM(X85:AA85)</f>
        <v>125</v>
      </c>
      <c r="AC85" s="161">
        <v>8</v>
      </c>
      <c r="AD85" s="159">
        <v>3</v>
      </c>
      <c r="AE85" s="160">
        <v>2</v>
      </c>
      <c r="AF85" s="159">
        <v>1498</v>
      </c>
      <c r="AG85" s="158">
        <v>1462</v>
      </c>
      <c r="AH85" s="158">
        <v>23</v>
      </c>
      <c r="AI85" s="158">
        <v>5</v>
      </c>
      <c r="AJ85" s="158">
        <v>0</v>
      </c>
      <c r="AK85" s="158">
        <v>0</v>
      </c>
      <c r="AL85" s="160">
        <v>1</v>
      </c>
      <c r="AM85" s="159">
        <v>740</v>
      </c>
      <c r="AN85" s="158">
        <v>471</v>
      </c>
      <c r="AO85" s="158">
        <v>0</v>
      </c>
      <c r="AP85" s="158">
        <v>0</v>
      </c>
      <c r="AQ85" s="158">
        <v>8</v>
      </c>
      <c r="AR85" s="158">
        <v>1</v>
      </c>
      <c r="AS85" s="157">
        <v>0</v>
      </c>
      <c r="AT85" s="203">
        <v>13764</v>
      </c>
      <c r="AU85" s="202">
        <v>20323</v>
      </c>
      <c r="AV85" s="201">
        <v>2849</v>
      </c>
      <c r="AW85" s="200">
        <v>0.76418392040871197</v>
      </c>
    </row>
    <row r="86" spans="1:49" s="186" customFormat="1" ht="19.5" customHeight="1" x14ac:dyDescent="0.15">
      <c r="A86" s="212" t="s">
        <v>116</v>
      </c>
      <c r="B86" s="211">
        <v>2678</v>
      </c>
      <c r="C86" s="206">
        <v>20</v>
      </c>
      <c r="D86" s="206">
        <v>417</v>
      </c>
      <c r="E86" s="206">
        <v>186</v>
      </c>
      <c r="F86" s="209">
        <f>SUM(B86:E86)</f>
        <v>3301</v>
      </c>
      <c r="G86" s="210">
        <v>12273</v>
      </c>
      <c r="H86" s="206">
        <v>2704</v>
      </c>
      <c r="I86" s="207">
        <f>SUM(G86:H86)</f>
        <v>14977</v>
      </c>
      <c r="J86" s="210">
        <v>1</v>
      </c>
      <c r="K86" s="206">
        <v>43</v>
      </c>
      <c r="L86" s="207">
        <f>SUM(J86:K86)</f>
        <v>44</v>
      </c>
      <c r="M86" s="168">
        <v>8</v>
      </c>
      <c r="N86" s="158">
        <v>0</v>
      </c>
      <c r="O86" s="158">
        <v>0</v>
      </c>
      <c r="P86" s="158">
        <v>5</v>
      </c>
      <c r="Q86" s="208">
        <v>43</v>
      </c>
      <c r="R86" s="206">
        <v>16</v>
      </c>
      <c r="S86" s="209">
        <f>SUM(Q86:R86)</f>
        <v>59</v>
      </c>
      <c r="T86" s="208">
        <v>5890</v>
      </c>
      <c r="U86" s="206">
        <v>1110</v>
      </c>
      <c r="V86" s="158">
        <v>0</v>
      </c>
      <c r="W86" s="207">
        <v>819</v>
      </c>
      <c r="X86" s="208">
        <v>172</v>
      </c>
      <c r="Y86" s="206">
        <v>45</v>
      </c>
      <c r="Z86" s="206">
        <v>0</v>
      </c>
      <c r="AA86" s="205">
        <v>0</v>
      </c>
      <c r="AB86" s="204">
        <f>SUM(X86:AA86)</f>
        <v>217</v>
      </c>
      <c r="AC86" s="161">
        <v>168</v>
      </c>
      <c r="AD86" s="159">
        <v>36</v>
      </c>
      <c r="AE86" s="160">
        <v>7</v>
      </c>
      <c r="AF86" s="159">
        <v>2205</v>
      </c>
      <c r="AG86" s="158">
        <v>1999</v>
      </c>
      <c r="AH86" s="158">
        <v>164</v>
      </c>
      <c r="AI86" s="158">
        <v>63</v>
      </c>
      <c r="AJ86" s="158">
        <v>27</v>
      </c>
      <c r="AK86" s="158">
        <v>0</v>
      </c>
      <c r="AL86" s="160">
        <v>0</v>
      </c>
      <c r="AM86" s="159">
        <v>840</v>
      </c>
      <c r="AN86" s="158">
        <v>432</v>
      </c>
      <c r="AO86" s="158">
        <v>8</v>
      </c>
      <c r="AP86" s="158">
        <v>0</v>
      </c>
      <c r="AQ86" s="158">
        <v>8</v>
      </c>
      <c r="AR86" s="158">
        <v>0</v>
      </c>
      <c r="AS86" s="157">
        <v>0</v>
      </c>
      <c r="AT86" s="203">
        <v>18354</v>
      </c>
      <c r="AU86" s="202">
        <v>27792</v>
      </c>
      <c r="AV86" s="201">
        <v>2961</v>
      </c>
      <c r="AW86" s="200">
        <v>0.81945649996661551</v>
      </c>
    </row>
    <row r="87" spans="1:49" s="186" customFormat="1" ht="19.5" customHeight="1" thickBot="1" x14ac:dyDescent="0.2">
      <c r="A87" s="212" t="s">
        <v>117</v>
      </c>
      <c r="B87" s="211">
        <v>1622</v>
      </c>
      <c r="C87" s="206">
        <v>17</v>
      </c>
      <c r="D87" s="206">
        <v>203</v>
      </c>
      <c r="E87" s="206">
        <v>172</v>
      </c>
      <c r="F87" s="209">
        <f>SUM(B87:E87)</f>
        <v>2014</v>
      </c>
      <c r="G87" s="210">
        <v>6085</v>
      </c>
      <c r="H87" s="206">
        <v>2915</v>
      </c>
      <c r="I87" s="207">
        <f>SUM(G87:H87)</f>
        <v>9000</v>
      </c>
      <c r="J87" s="210">
        <v>0</v>
      </c>
      <c r="K87" s="206">
        <v>18</v>
      </c>
      <c r="L87" s="207">
        <f>SUM(J87:K87)</f>
        <v>18</v>
      </c>
      <c r="M87" s="168">
        <v>14</v>
      </c>
      <c r="N87" s="158">
        <v>1</v>
      </c>
      <c r="O87" s="158">
        <v>0</v>
      </c>
      <c r="P87" s="158">
        <v>1</v>
      </c>
      <c r="Q87" s="208">
        <v>30</v>
      </c>
      <c r="R87" s="206">
        <v>15</v>
      </c>
      <c r="S87" s="209">
        <f>SUM(Q87:R87)</f>
        <v>45</v>
      </c>
      <c r="T87" s="208">
        <v>3226</v>
      </c>
      <c r="U87" s="206">
        <v>358</v>
      </c>
      <c r="V87" s="158">
        <v>0</v>
      </c>
      <c r="W87" s="207">
        <v>486</v>
      </c>
      <c r="X87" s="208">
        <v>86</v>
      </c>
      <c r="Y87" s="206">
        <v>26</v>
      </c>
      <c r="Z87" s="206">
        <v>0</v>
      </c>
      <c r="AA87" s="205">
        <v>0</v>
      </c>
      <c r="AB87" s="204">
        <f>SUM(X87:AA87)</f>
        <v>112</v>
      </c>
      <c r="AC87" s="161">
        <v>4</v>
      </c>
      <c r="AD87" s="159">
        <v>17</v>
      </c>
      <c r="AE87" s="160">
        <v>2</v>
      </c>
      <c r="AF87" s="159">
        <v>1173</v>
      </c>
      <c r="AG87" s="158">
        <v>936</v>
      </c>
      <c r="AH87" s="158">
        <v>233</v>
      </c>
      <c r="AI87" s="158">
        <v>93</v>
      </c>
      <c r="AJ87" s="158">
        <v>0</v>
      </c>
      <c r="AK87" s="158">
        <v>0</v>
      </c>
      <c r="AL87" s="160">
        <v>0</v>
      </c>
      <c r="AM87" s="159">
        <v>407</v>
      </c>
      <c r="AN87" s="158">
        <v>171</v>
      </c>
      <c r="AO87" s="158">
        <v>0</v>
      </c>
      <c r="AP87" s="158">
        <v>0</v>
      </c>
      <c r="AQ87" s="158">
        <v>3</v>
      </c>
      <c r="AR87" s="158">
        <v>1</v>
      </c>
      <c r="AS87" s="157">
        <v>0</v>
      </c>
      <c r="AT87" s="203">
        <v>11080</v>
      </c>
      <c r="AU87" s="202">
        <v>16070</v>
      </c>
      <c r="AV87" s="201">
        <v>3136</v>
      </c>
      <c r="AW87" s="200">
        <v>0.67611111111111111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7678</v>
      </c>
      <c r="C88" s="150">
        <f t="shared" si="42"/>
        <v>72</v>
      </c>
      <c r="D88" s="150">
        <f t="shared" si="42"/>
        <v>1049</v>
      </c>
      <c r="E88" s="150">
        <f t="shared" si="42"/>
        <v>672</v>
      </c>
      <c r="F88" s="152">
        <f t="shared" si="42"/>
        <v>9471</v>
      </c>
      <c r="G88" s="151">
        <f t="shared" si="42"/>
        <v>33199</v>
      </c>
      <c r="H88" s="150">
        <f t="shared" si="42"/>
        <v>11148</v>
      </c>
      <c r="I88" s="152">
        <f t="shared" si="42"/>
        <v>44347</v>
      </c>
      <c r="J88" s="151">
        <f t="shared" si="42"/>
        <v>2</v>
      </c>
      <c r="K88" s="150">
        <f t="shared" si="42"/>
        <v>167</v>
      </c>
      <c r="L88" s="152">
        <f t="shared" si="42"/>
        <v>169</v>
      </c>
      <c r="M88" s="153">
        <f t="shared" si="42"/>
        <v>33</v>
      </c>
      <c r="N88" s="150">
        <f t="shared" si="42"/>
        <v>2</v>
      </c>
      <c r="O88" s="150">
        <f t="shared" si="42"/>
        <v>0</v>
      </c>
      <c r="P88" s="149">
        <f t="shared" si="42"/>
        <v>7</v>
      </c>
      <c r="Q88" s="151">
        <f t="shared" si="42"/>
        <v>109</v>
      </c>
      <c r="R88" s="150">
        <f t="shared" si="42"/>
        <v>72</v>
      </c>
      <c r="S88" s="152">
        <f t="shared" si="42"/>
        <v>181</v>
      </c>
      <c r="T88" s="218">
        <f t="shared" si="42"/>
        <v>16466</v>
      </c>
      <c r="U88" s="217">
        <f t="shared" si="42"/>
        <v>2825</v>
      </c>
      <c r="V88" s="217">
        <f t="shared" si="42"/>
        <v>0</v>
      </c>
      <c r="W88" s="216">
        <f t="shared" si="42"/>
        <v>2418</v>
      </c>
      <c r="X88" s="153">
        <f t="shared" si="42"/>
        <v>432</v>
      </c>
      <c r="Y88" s="150">
        <f t="shared" si="42"/>
        <v>135</v>
      </c>
      <c r="Z88" s="150">
        <f t="shared" si="42"/>
        <v>0</v>
      </c>
      <c r="AA88" s="150">
        <f t="shared" si="42"/>
        <v>0</v>
      </c>
      <c r="AB88" s="149">
        <f t="shared" si="42"/>
        <v>567</v>
      </c>
      <c r="AC88" s="148">
        <f t="shared" si="42"/>
        <v>192</v>
      </c>
      <c r="AD88" s="153">
        <f t="shared" si="42"/>
        <v>58</v>
      </c>
      <c r="AE88" s="149">
        <f t="shared" si="42"/>
        <v>12</v>
      </c>
      <c r="AF88" s="151">
        <f t="shared" si="42"/>
        <v>6031</v>
      </c>
      <c r="AG88" s="150">
        <f t="shared" si="42"/>
        <v>5540</v>
      </c>
      <c r="AH88" s="150">
        <f t="shared" si="42"/>
        <v>431</v>
      </c>
      <c r="AI88" s="150">
        <f t="shared" si="42"/>
        <v>166</v>
      </c>
      <c r="AJ88" s="150">
        <f t="shared" si="42"/>
        <v>27</v>
      </c>
      <c r="AK88" s="150">
        <f t="shared" si="42"/>
        <v>0</v>
      </c>
      <c r="AL88" s="152">
        <f t="shared" si="42"/>
        <v>1</v>
      </c>
      <c r="AM88" s="151">
        <f t="shared" si="42"/>
        <v>2265</v>
      </c>
      <c r="AN88" s="150">
        <f t="shared" si="42"/>
        <v>1246</v>
      </c>
      <c r="AO88" s="150">
        <f t="shared" si="42"/>
        <v>8</v>
      </c>
      <c r="AP88" s="150">
        <f t="shared" si="42"/>
        <v>0</v>
      </c>
      <c r="AQ88" s="150">
        <f t="shared" si="42"/>
        <v>33</v>
      </c>
      <c r="AR88" s="150">
        <f t="shared" si="42"/>
        <v>3</v>
      </c>
      <c r="AS88" s="152">
        <f t="shared" si="42"/>
        <v>0</v>
      </c>
      <c r="AT88" s="147">
        <v>54162</v>
      </c>
      <c r="AU88" s="148">
        <v>79978</v>
      </c>
      <c r="AV88" s="147">
        <v>12092</v>
      </c>
      <c r="AW88" s="146">
        <v>0.74861884682165647</v>
      </c>
    </row>
    <row r="89" spans="1:49" s="186" customFormat="1" ht="19.5" customHeight="1" x14ac:dyDescent="0.15">
      <c r="A89" s="212" t="s">
        <v>118</v>
      </c>
      <c r="B89" s="211">
        <v>3001</v>
      </c>
      <c r="C89" s="206">
        <v>21</v>
      </c>
      <c r="D89" s="206">
        <v>340</v>
      </c>
      <c r="E89" s="206">
        <v>458</v>
      </c>
      <c r="F89" s="209">
        <f t="shared" ref="F89:F101" si="43">SUM(B89:E89)</f>
        <v>3820</v>
      </c>
      <c r="G89" s="210">
        <v>9425</v>
      </c>
      <c r="H89" s="206">
        <v>3671</v>
      </c>
      <c r="I89" s="207">
        <f t="shared" ref="I89:I101" si="44">SUM(G89:H89)</f>
        <v>13096</v>
      </c>
      <c r="J89" s="210">
        <v>6</v>
      </c>
      <c r="K89" s="206">
        <v>139</v>
      </c>
      <c r="L89" s="207">
        <f t="shared" ref="L89:L101" si="45">SUM(J89:K89)</f>
        <v>145</v>
      </c>
      <c r="M89" s="168">
        <v>16</v>
      </c>
      <c r="N89" s="158">
        <v>0</v>
      </c>
      <c r="O89" s="158">
        <v>0</v>
      </c>
      <c r="P89" s="158">
        <v>6</v>
      </c>
      <c r="Q89" s="208">
        <v>18</v>
      </c>
      <c r="R89" s="215">
        <v>53</v>
      </c>
      <c r="S89" s="209">
        <f t="shared" ref="S89:S101" si="46">SUM(Q89:R89)</f>
        <v>71</v>
      </c>
      <c r="T89" s="208">
        <v>7680</v>
      </c>
      <c r="U89" s="206">
        <v>2713</v>
      </c>
      <c r="V89" s="158">
        <v>0</v>
      </c>
      <c r="W89" s="207">
        <v>606</v>
      </c>
      <c r="X89" s="208">
        <v>135</v>
      </c>
      <c r="Y89" s="206">
        <v>37</v>
      </c>
      <c r="Z89" s="206">
        <v>0</v>
      </c>
      <c r="AA89" s="205">
        <v>0</v>
      </c>
      <c r="AB89" s="204">
        <f t="shared" ref="AB89:AB101" si="47">SUM(X89:AA89)</f>
        <v>172</v>
      </c>
      <c r="AC89" s="161">
        <v>188</v>
      </c>
      <c r="AD89" s="159">
        <v>41</v>
      </c>
      <c r="AE89" s="160">
        <v>1</v>
      </c>
      <c r="AF89" s="173">
        <v>2712</v>
      </c>
      <c r="AG89" s="158">
        <v>2461</v>
      </c>
      <c r="AH89" s="172">
        <v>153</v>
      </c>
      <c r="AI89" s="158">
        <v>76</v>
      </c>
      <c r="AJ89" s="158">
        <v>0</v>
      </c>
      <c r="AK89" s="158">
        <v>0</v>
      </c>
      <c r="AL89" s="160">
        <v>14</v>
      </c>
      <c r="AM89" s="159">
        <v>913</v>
      </c>
      <c r="AN89" s="158">
        <v>454</v>
      </c>
      <c r="AO89" s="158">
        <v>0</v>
      </c>
      <c r="AP89" s="158">
        <v>0</v>
      </c>
      <c r="AQ89" s="158">
        <v>190</v>
      </c>
      <c r="AR89" s="158">
        <v>16</v>
      </c>
      <c r="AS89" s="157">
        <v>0</v>
      </c>
      <c r="AT89" s="203">
        <v>17149</v>
      </c>
      <c r="AU89" s="214">
        <v>29133</v>
      </c>
      <c r="AV89" s="213">
        <v>4305</v>
      </c>
      <c r="AW89" s="200">
        <v>0.71968540012217475</v>
      </c>
    </row>
    <row r="90" spans="1:49" s="186" customFormat="1" ht="19.5" customHeight="1" x14ac:dyDescent="0.15">
      <c r="A90" s="212" t="s">
        <v>119</v>
      </c>
      <c r="B90" s="211">
        <v>1859</v>
      </c>
      <c r="C90" s="206">
        <v>21</v>
      </c>
      <c r="D90" s="206">
        <v>204</v>
      </c>
      <c r="E90" s="206">
        <v>247</v>
      </c>
      <c r="F90" s="209">
        <f t="shared" si="43"/>
        <v>2331</v>
      </c>
      <c r="G90" s="210">
        <v>6716</v>
      </c>
      <c r="H90" s="206">
        <v>3993</v>
      </c>
      <c r="I90" s="207">
        <f t="shared" si="44"/>
        <v>10709</v>
      </c>
      <c r="J90" s="210">
        <v>0</v>
      </c>
      <c r="K90" s="206">
        <v>49</v>
      </c>
      <c r="L90" s="207">
        <f t="shared" si="45"/>
        <v>49</v>
      </c>
      <c r="M90" s="168">
        <v>6</v>
      </c>
      <c r="N90" s="158">
        <v>0</v>
      </c>
      <c r="O90" s="158">
        <v>0</v>
      </c>
      <c r="P90" s="158">
        <v>2</v>
      </c>
      <c r="Q90" s="208">
        <v>6</v>
      </c>
      <c r="R90" s="206">
        <v>40</v>
      </c>
      <c r="S90" s="209">
        <f t="shared" si="46"/>
        <v>46</v>
      </c>
      <c r="T90" s="208">
        <v>4707</v>
      </c>
      <c r="U90" s="206">
        <v>1285</v>
      </c>
      <c r="V90" s="158">
        <v>0</v>
      </c>
      <c r="W90" s="207">
        <v>635</v>
      </c>
      <c r="X90" s="208">
        <v>123</v>
      </c>
      <c r="Y90" s="206">
        <v>28</v>
      </c>
      <c r="Z90" s="206">
        <v>0</v>
      </c>
      <c r="AA90" s="205">
        <v>0</v>
      </c>
      <c r="AB90" s="204">
        <f t="shared" si="47"/>
        <v>151</v>
      </c>
      <c r="AC90" s="161">
        <v>75</v>
      </c>
      <c r="AD90" s="159">
        <v>27</v>
      </c>
      <c r="AE90" s="160">
        <v>1</v>
      </c>
      <c r="AF90" s="159">
        <v>1433</v>
      </c>
      <c r="AG90" s="158">
        <v>1310</v>
      </c>
      <c r="AH90" s="158">
        <v>110</v>
      </c>
      <c r="AI90" s="158">
        <v>39</v>
      </c>
      <c r="AJ90" s="158">
        <v>0</v>
      </c>
      <c r="AK90" s="158">
        <v>0</v>
      </c>
      <c r="AL90" s="160">
        <v>4</v>
      </c>
      <c r="AM90" s="159">
        <v>375</v>
      </c>
      <c r="AN90" s="158">
        <v>266</v>
      </c>
      <c r="AO90" s="158">
        <v>0</v>
      </c>
      <c r="AP90" s="158">
        <v>0</v>
      </c>
      <c r="AQ90" s="158">
        <v>21</v>
      </c>
      <c r="AR90" s="158">
        <v>0</v>
      </c>
      <c r="AS90" s="157">
        <v>0</v>
      </c>
      <c r="AT90" s="203">
        <v>13141</v>
      </c>
      <c r="AU90" s="202">
        <v>19977</v>
      </c>
      <c r="AV90" s="201">
        <v>4316</v>
      </c>
      <c r="AW90" s="200">
        <v>0.6271360537865347</v>
      </c>
    </row>
    <row r="91" spans="1:49" s="186" customFormat="1" ht="19.5" customHeight="1" x14ac:dyDescent="0.15">
      <c r="A91" s="212" t="s">
        <v>120</v>
      </c>
      <c r="B91" s="211">
        <v>1719</v>
      </c>
      <c r="C91" s="206">
        <v>25</v>
      </c>
      <c r="D91" s="206">
        <v>207</v>
      </c>
      <c r="E91" s="206">
        <v>181</v>
      </c>
      <c r="F91" s="209">
        <f t="shared" si="43"/>
        <v>2132</v>
      </c>
      <c r="G91" s="210">
        <v>7834</v>
      </c>
      <c r="H91" s="206">
        <v>3796</v>
      </c>
      <c r="I91" s="207">
        <f t="shared" si="44"/>
        <v>11630</v>
      </c>
      <c r="J91" s="210">
        <v>0</v>
      </c>
      <c r="K91" s="206">
        <v>87</v>
      </c>
      <c r="L91" s="207">
        <f t="shared" si="45"/>
        <v>87</v>
      </c>
      <c r="M91" s="168">
        <v>6</v>
      </c>
      <c r="N91" s="158">
        <v>0</v>
      </c>
      <c r="O91" s="158">
        <v>0</v>
      </c>
      <c r="P91" s="158">
        <v>1</v>
      </c>
      <c r="Q91" s="208">
        <v>14</v>
      </c>
      <c r="R91" s="206">
        <v>41</v>
      </c>
      <c r="S91" s="209">
        <f t="shared" si="46"/>
        <v>55</v>
      </c>
      <c r="T91" s="208">
        <v>3908</v>
      </c>
      <c r="U91" s="206">
        <v>1378</v>
      </c>
      <c r="V91" s="158">
        <v>0</v>
      </c>
      <c r="W91" s="207">
        <v>429</v>
      </c>
      <c r="X91" s="208">
        <v>106</v>
      </c>
      <c r="Y91" s="206">
        <v>25</v>
      </c>
      <c r="Z91" s="206">
        <v>0</v>
      </c>
      <c r="AA91" s="205">
        <v>0</v>
      </c>
      <c r="AB91" s="204">
        <f t="shared" si="47"/>
        <v>131</v>
      </c>
      <c r="AC91" s="161">
        <v>69</v>
      </c>
      <c r="AD91" s="159">
        <v>15</v>
      </c>
      <c r="AE91" s="160">
        <v>1</v>
      </c>
      <c r="AF91" s="159">
        <v>1459</v>
      </c>
      <c r="AG91" s="158">
        <v>1401</v>
      </c>
      <c r="AH91" s="158">
        <v>54</v>
      </c>
      <c r="AI91" s="158">
        <v>18</v>
      </c>
      <c r="AJ91" s="158">
        <v>0</v>
      </c>
      <c r="AK91" s="158">
        <v>0</v>
      </c>
      <c r="AL91" s="160">
        <v>0</v>
      </c>
      <c r="AM91" s="159">
        <v>395</v>
      </c>
      <c r="AN91" s="158">
        <v>212</v>
      </c>
      <c r="AO91" s="158">
        <v>0</v>
      </c>
      <c r="AP91" s="158">
        <v>0</v>
      </c>
      <c r="AQ91" s="158">
        <v>52</v>
      </c>
      <c r="AR91" s="158">
        <v>0</v>
      </c>
      <c r="AS91" s="157">
        <v>0</v>
      </c>
      <c r="AT91" s="203">
        <v>13884</v>
      </c>
      <c r="AU91" s="202">
        <v>19969</v>
      </c>
      <c r="AV91" s="201">
        <v>4095</v>
      </c>
      <c r="AW91" s="200">
        <v>0.67360275150472915</v>
      </c>
    </row>
    <row r="92" spans="1:49" s="186" customFormat="1" ht="19.5" customHeight="1" x14ac:dyDescent="0.15">
      <c r="A92" s="212" t="s">
        <v>121</v>
      </c>
      <c r="B92" s="211">
        <v>656</v>
      </c>
      <c r="C92" s="206">
        <v>10</v>
      </c>
      <c r="D92" s="206">
        <v>92</v>
      </c>
      <c r="E92" s="206">
        <v>155</v>
      </c>
      <c r="F92" s="209">
        <f t="shared" si="43"/>
        <v>913</v>
      </c>
      <c r="G92" s="210">
        <v>2544</v>
      </c>
      <c r="H92" s="206">
        <v>2650</v>
      </c>
      <c r="I92" s="207">
        <f t="shared" si="44"/>
        <v>5194</v>
      </c>
      <c r="J92" s="210">
        <v>0</v>
      </c>
      <c r="K92" s="206">
        <v>36</v>
      </c>
      <c r="L92" s="207">
        <f t="shared" si="45"/>
        <v>36</v>
      </c>
      <c r="M92" s="168">
        <v>2</v>
      </c>
      <c r="N92" s="158">
        <v>0</v>
      </c>
      <c r="O92" s="158">
        <v>0</v>
      </c>
      <c r="P92" s="158">
        <v>0</v>
      </c>
      <c r="Q92" s="208">
        <v>20</v>
      </c>
      <c r="R92" s="206">
        <v>25</v>
      </c>
      <c r="S92" s="209">
        <f t="shared" si="46"/>
        <v>45</v>
      </c>
      <c r="T92" s="208">
        <v>1912</v>
      </c>
      <c r="U92" s="206">
        <v>673</v>
      </c>
      <c r="V92" s="158">
        <v>0</v>
      </c>
      <c r="W92" s="207">
        <v>228</v>
      </c>
      <c r="X92" s="208">
        <v>61</v>
      </c>
      <c r="Y92" s="206">
        <v>14</v>
      </c>
      <c r="Z92" s="206">
        <v>0</v>
      </c>
      <c r="AA92" s="205">
        <v>0</v>
      </c>
      <c r="AB92" s="204">
        <f t="shared" si="47"/>
        <v>75</v>
      </c>
      <c r="AC92" s="161">
        <v>28</v>
      </c>
      <c r="AD92" s="159">
        <v>1</v>
      </c>
      <c r="AE92" s="160">
        <v>2</v>
      </c>
      <c r="AF92" s="159">
        <v>615</v>
      </c>
      <c r="AG92" s="158">
        <v>596</v>
      </c>
      <c r="AH92" s="158">
        <v>10</v>
      </c>
      <c r="AI92" s="158">
        <v>4</v>
      </c>
      <c r="AJ92" s="158">
        <v>0</v>
      </c>
      <c r="AK92" s="158">
        <v>0</v>
      </c>
      <c r="AL92" s="160">
        <v>1</v>
      </c>
      <c r="AM92" s="159">
        <v>105</v>
      </c>
      <c r="AN92" s="158">
        <v>51</v>
      </c>
      <c r="AO92" s="158">
        <v>0</v>
      </c>
      <c r="AP92" s="158">
        <v>0</v>
      </c>
      <c r="AQ92" s="158">
        <v>2</v>
      </c>
      <c r="AR92" s="158">
        <v>0</v>
      </c>
      <c r="AS92" s="157">
        <v>0</v>
      </c>
      <c r="AT92" s="203">
        <v>6169</v>
      </c>
      <c r="AU92" s="202">
        <v>8954</v>
      </c>
      <c r="AV92" s="201">
        <v>2853</v>
      </c>
      <c r="AW92" s="200">
        <v>0.48979591836734693</v>
      </c>
    </row>
    <row r="93" spans="1:49" s="186" customFormat="1" ht="19.5" customHeight="1" x14ac:dyDescent="0.15">
      <c r="A93" s="212" t="s">
        <v>122</v>
      </c>
      <c r="B93" s="211">
        <v>1648</v>
      </c>
      <c r="C93" s="206">
        <v>18</v>
      </c>
      <c r="D93" s="206">
        <v>173</v>
      </c>
      <c r="E93" s="206">
        <v>204</v>
      </c>
      <c r="F93" s="209">
        <f t="shared" si="43"/>
        <v>2043</v>
      </c>
      <c r="G93" s="210">
        <v>5671</v>
      </c>
      <c r="H93" s="206">
        <v>3251</v>
      </c>
      <c r="I93" s="207">
        <f t="shared" si="44"/>
        <v>8922</v>
      </c>
      <c r="J93" s="210">
        <v>0</v>
      </c>
      <c r="K93" s="206">
        <v>21</v>
      </c>
      <c r="L93" s="207">
        <f t="shared" si="45"/>
        <v>21</v>
      </c>
      <c r="M93" s="168">
        <v>8</v>
      </c>
      <c r="N93" s="158">
        <v>0</v>
      </c>
      <c r="O93" s="158">
        <v>0</v>
      </c>
      <c r="P93" s="158">
        <v>1</v>
      </c>
      <c r="Q93" s="208">
        <v>15</v>
      </c>
      <c r="R93" s="206">
        <v>29</v>
      </c>
      <c r="S93" s="209">
        <f t="shared" si="46"/>
        <v>44</v>
      </c>
      <c r="T93" s="208">
        <v>3973</v>
      </c>
      <c r="U93" s="206">
        <v>1025</v>
      </c>
      <c r="V93" s="158">
        <v>0</v>
      </c>
      <c r="W93" s="207">
        <v>514</v>
      </c>
      <c r="X93" s="208">
        <v>79</v>
      </c>
      <c r="Y93" s="206">
        <v>21</v>
      </c>
      <c r="Z93" s="206">
        <v>0</v>
      </c>
      <c r="AA93" s="205">
        <v>0</v>
      </c>
      <c r="AB93" s="204">
        <f t="shared" si="47"/>
        <v>100</v>
      </c>
      <c r="AC93" s="161">
        <v>4</v>
      </c>
      <c r="AD93" s="159">
        <v>29</v>
      </c>
      <c r="AE93" s="160">
        <v>1</v>
      </c>
      <c r="AF93" s="159">
        <v>1329</v>
      </c>
      <c r="AG93" s="158">
        <v>1250</v>
      </c>
      <c r="AH93" s="158">
        <v>79</v>
      </c>
      <c r="AI93" s="158">
        <v>34</v>
      </c>
      <c r="AJ93" s="158">
        <v>0</v>
      </c>
      <c r="AK93" s="158">
        <v>0</v>
      </c>
      <c r="AL93" s="160">
        <v>0</v>
      </c>
      <c r="AM93" s="159">
        <v>121</v>
      </c>
      <c r="AN93" s="158">
        <v>59</v>
      </c>
      <c r="AO93" s="158">
        <v>0</v>
      </c>
      <c r="AP93" s="158">
        <v>0</v>
      </c>
      <c r="AQ93" s="158">
        <v>0</v>
      </c>
      <c r="AR93" s="158">
        <v>0</v>
      </c>
      <c r="AS93" s="157">
        <v>0</v>
      </c>
      <c r="AT93" s="203">
        <v>11047</v>
      </c>
      <c r="AU93" s="202">
        <v>16648</v>
      </c>
      <c r="AV93" s="201">
        <v>3502</v>
      </c>
      <c r="AW93" s="200">
        <v>0.63561981618471197</v>
      </c>
    </row>
    <row r="94" spans="1:49" s="186" customFormat="1" ht="19.5" customHeight="1" x14ac:dyDescent="0.15">
      <c r="A94" s="212" t="s">
        <v>123</v>
      </c>
      <c r="B94" s="211">
        <v>1715</v>
      </c>
      <c r="C94" s="206">
        <v>19</v>
      </c>
      <c r="D94" s="206">
        <v>171</v>
      </c>
      <c r="E94" s="206">
        <v>182</v>
      </c>
      <c r="F94" s="209">
        <f t="shared" si="43"/>
        <v>2087</v>
      </c>
      <c r="G94" s="210">
        <v>6272</v>
      </c>
      <c r="H94" s="206">
        <v>3283</v>
      </c>
      <c r="I94" s="207">
        <f t="shared" si="44"/>
        <v>9555</v>
      </c>
      <c r="J94" s="210">
        <v>0</v>
      </c>
      <c r="K94" s="206">
        <v>17</v>
      </c>
      <c r="L94" s="207">
        <f t="shared" si="45"/>
        <v>17</v>
      </c>
      <c r="M94" s="168">
        <v>9</v>
      </c>
      <c r="N94" s="158">
        <v>0</v>
      </c>
      <c r="O94" s="158">
        <v>0</v>
      </c>
      <c r="P94" s="158">
        <v>3</v>
      </c>
      <c r="Q94" s="208">
        <v>3</v>
      </c>
      <c r="R94" s="206">
        <v>15</v>
      </c>
      <c r="S94" s="209">
        <f t="shared" si="46"/>
        <v>18</v>
      </c>
      <c r="T94" s="208">
        <v>3926</v>
      </c>
      <c r="U94" s="206">
        <v>745</v>
      </c>
      <c r="V94" s="158">
        <v>0</v>
      </c>
      <c r="W94" s="207">
        <v>604</v>
      </c>
      <c r="X94" s="208">
        <v>66</v>
      </c>
      <c r="Y94" s="206">
        <v>12</v>
      </c>
      <c r="Z94" s="206">
        <v>0</v>
      </c>
      <c r="AA94" s="205">
        <v>0</v>
      </c>
      <c r="AB94" s="204">
        <f t="shared" si="47"/>
        <v>78</v>
      </c>
      <c r="AC94" s="161">
        <v>3</v>
      </c>
      <c r="AD94" s="159">
        <v>5</v>
      </c>
      <c r="AE94" s="160">
        <v>1</v>
      </c>
      <c r="AF94" s="159">
        <v>1330</v>
      </c>
      <c r="AG94" s="158">
        <v>1248</v>
      </c>
      <c r="AH94" s="158">
        <v>44</v>
      </c>
      <c r="AI94" s="158">
        <v>15</v>
      </c>
      <c r="AJ94" s="158">
        <v>0</v>
      </c>
      <c r="AK94" s="158">
        <v>0</v>
      </c>
      <c r="AL94" s="160">
        <v>0</v>
      </c>
      <c r="AM94" s="159">
        <v>893</v>
      </c>
      <c r="AN94" s="158">
        <v>405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03">
        <v>11702</v>
      </c>
      <c r="AU94" s="202">
        <v>17956</v>
      </c>
      <c r="AV94" s="201">
        <v>3510</v>
      </c>
      <c r="AW94" s="200">
        <v>0.65641025641025641</v>
      </c>
    </row>
    <row r="95" spans="1:49" s="186" customFormat="1" ht="19.5" customHeight="1" x14ac:dyDescent="0.15">
      <c r="A95" s="212" t="s">
        <v>124</v>
      </c>
      <c r="B95" s="211">
        <v>752</v>
      </c>
      <c r="C95" s="206">
        <v>20</v>
      </c>
      <c r="D95" s="206">
        <v>139</v>
      </c>
      <c r="E95" s="206">
        <v>65</v>
      </c>
      <c r="F95" s="209">
        <f t="shared" si="43"/>
        <v>976</v>
      </c>
      <c r="G95" s="210">
        <v>3075</v>
      </c>
      <c r="H95" s="206">
        <v>1648</v>
      </c>
      <c r="I95" s="207">
        <f t="shared" si="44"/>
        <v>4723</v>
      </c>
      <c r="J95" s="210">
        <v>0</v>
      </c>
      <c r="K95" s="206">
        <v>12</v>
      </c>
      <c r="L95" s="207">
        <f t="shared" si="45"/>
        <v>12</v>
      </c>
      <c r="M95" s="168">
        <v>2</v>
      </c>
      <c r="N95" s="158">
        <v>0</v>
      </c>
      <c r="O95" s="158">
        <v>0</v>
      </c>
      <c r="P95" s="158">
        <v>1</v>
      </c>
      <c r="Q95" s="208">
        <v>0</v>
      </c>
      <c r="R95" s="206">
        <v>21</v>
      </c>
      <c r="S95" s="209">
        <f t="shared" si="46"/>
        <v>21</v>
      </c>
      <c r="T95" s="208">
        <v>1717</v>
      </c>
      <c r="U95" s="206">
        <v>499</v>
      </c>
      <c r="V95" s="158">
        <v>0</v>
      </c>
      <c r="W95" s="207">
        <v>245</v>
      </c>
      <c r="X95" s="208">
        <v>42</v>
      </c>
      <c r="Y95" s="206">
        <v>12</v>
      </c>
      <c r="Z95" s="206">
        <v>0</v>
      </c>
      <c r="AA95" s="205">
        <v>0</v>
      </c>
      <c r="AB95" s="204">
        <f t="shared" si="47"/>
        <v>54</v>
      </c>
      <c r="AC95" s="161">
        <v>63</v>
      </c>
      <c r="AD95" s="159">
        <v>76</v>
      </c>
      <c r="AE95" s="160">
        <v>1</v>
      </c>
      <c r="AF95" s="159">
        <v>597</v>
      </c>
      <c r="AG95" s="158">
        <v>505</v>
      </c>
      <c r="AH95" s="158">
        <v>92</v>
      </c>
      <c r="AI95" s="158">
        <v>28</v>
      </c>
      <c r="AJ95" s="158">
        <v>0</v>
      </c>
      <c r="AK95" s="158">
        <v>0</v>
      </c>
      <c r="AL95" s="160">
        <v>0</v>
      </c>
      <c r="AM95" s="159">
        <v>257</v>
      </c>
      <c r="AN95" s="158">
        <v>113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03">
        <v>5728</v>
      </c>
      <c r="AU95" s="202">
        <v>8514</v>
      </c>
      <c r="AV95" s="201">
        <v>1747</v>
      </c>
      <c r="AW95" s="200">
        <v>0.65106923565530384</v>
      </c>
    </row>
    <row r="96" spans="1:49" s="186" customFormat="1" ht="19.5" customHeight="1" x14ac:dyDescent="0.15">
      <c r="A96" s="212" t="s">
        <v>125</v>
      </c>
      <c r="B96" s="211">
        <v>102</v>
      </c>
      <c r="C96" s="206">
        <v>0</v>
      </c>
      <c r="D96" s="206">
        <v>23</v>
      </c>
      <c r="E96" s="206">
        <v>12</v>
      </c>
      <c r="F96" s="209">
        <f t="shared" si="43"/>
        <v>137</v>
      </c>
      <c r="G96" s="210">
        <v>555</v>
      </c>
      <c r="H96" s="206">
        <v>278</v>
      </c>
      <c r="I96" s="207">
        <f t="shared" si="44"/>
        <v>833</v>
      </c>
      <c r="J96" s="210">
        <v>0</v>
      </c>
      <c r="K96" s="206">
        <v>0</v>
      </c>
      <c r="L96" s="207">
        <f t="shared" si="45"/>
        <v>0</v>
      </c>
      <c r="M96" s="168">
        <v>1</v>
      </c>
      <c r="N96" s="158">
        <v>0</v>
      </c>
      <c r="O96" s="158">
        <v>0</v>
      </c>
      <c r="P96" s="158">
        <v>0</v>
      </c>
      <c r="Q96" s="208">
        <v>1</v>
      </c>
      <c r="R96" s="206">
        <v>5</v>
      </c>
      <c r="S96" s="209">
        <f t="shared" si="46"/>
        <v>6</v>
      </c>
      <c r="T96" s="208">
        <v>321</v>
      </c>
      <c r="U96" s="206">
        <v>81</v>
      </c>
      <c r="V96" s="158">
        <v>0</v>
      </c>
      <c r="W96" s="207">
        <v>78</v>
      </c>
      <c r="X96" s="208">
        <v>8</v>
      </c>
      <c r="Y96" s="206">
        <v>1</v>
      </c>
      <c r="Z96" s="206">
        <v>0</v>
      </c>
      <c r="AA96" s="205">
        <v>0</v>
      </c>
      <c r="AB96" s="204">
        <f t="shared" si="47"/>
        <v>9</v>
      </c>
      <c r="AC96" s="161">
        <v>0</v>
      </c>
      <c r="AD96" s="159">
        <v>0</v>
      </c>
      <c r="AE96" s="160">
        <v>0</v>
      </c>
      <c r="AF96" s="159">
        <v>128</v>
      </c>
      <c r="AG96" s="158">
        <v>125</v>
      </c>
      <c r="AH96" s="158">
        <v>3</v>
      </c>
      <c r="AI96" s="158">
        <v>1</v>
      </c>
      <c r="AJ96" s="158">
        <v>0</v>
      </c>
      <c r="AK96" s="158">
        <v>0</v>
      </c>
      <c r="AL96" s="160">
        <v>0</v>
      </c>
      <c r="AM96" s="159">
        <v>5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979</v>
      </c>
      <c r="AU96" s="202">
        <v>1448</v>
      </c>
      <c r="AV96" s="201">
        <v>291</v>
      </c>
      <c r="AW96" s="200">
        <v>0.66626650660264108</v>
      </c>
    </row>
    <row r="97" spans="1:49" s="186" customFormat="1" ht="19.5" customHeight="1" x14ac:dyDescent="0.15">
      <c r="A97" s="212" t="s">
        <v>126</v>
      </c>
      <c r="B97" s="211">
        <v>3507</v>
      </c>
      <c r="C97" s="206">
        <v>22</v>
      </c>
      <c r="D97" s="206">
        <v>381</v>
      </c>
      <c r="E97" s="206">
        <v>409</v>
      </c>
      <c r="F97" s="209">
        <f t="shared" si="43"/>
        <v>4319</v>
      </c>
      <c r="G97" s="210">
        <v>14180</v>
      </c>
      <c r="H97" s="206">
        <v>4979</v>
      </c>
      <c r="I97" s="207">
        <f t="shared" si="44"/>
        <v>19159</v>
      </c>
      <c r="J97" s="210">
        <v>0</v>
      </c>
      <c r="K97" s="206">
        <v>42</v>
      </c>
      <c r="L97" s="207">
        <f t="shared" si="45"/>
        <v>42</v>
      </c>
      <c r="M97" s="168">
        <v>12</v>
      </c>
      <c r="N97" s="158">
        <v>1</v>
      </c>
      <c r="O97" s="158">
        <v>0</v>
      </c>
      <c r="P97" s="158">
        <v>2</v>
      </c>
      <c r="Q97" s="208">
        <v>53</v>
      </c>
      <c r="R97" s="206">
        <v>21</v>
      </c>
      <c r="S97" s="209">
        <f t="shared" si="46"/>
        <v>74</v>
      </c>
      <c r="T97" s="208">
        <v>8398</v>
      </c>
      <c r="U97" s="206">
        <v>1246</v>
      </c>
      <c r="V97" s="158">
        <v>0</v>
      </c>
      <c r="W97" s="207">
        <v>1064</v>
      </c>
      <c r="X97" s="208">
        <v>268</v>
      </c>
      <c r="Y97" s="206">
        <v>39</v>
      </c>
      <c r="Z97" s="206">
        <v>1</v>
      </c>
      <c r="AA97" s="205">
        <v>0</v>
      </c>
      <c r="AB97" s="204">
        <f t="shared" si="47"/>
        <v>308</v>
      </c>
      <c r="AC97" s="161">
        <v>185</v>
      </c>
      <c r="AD97" s="159">
        <v>331</v>
      </c>
      <c r="AE97" s="160">
        <v>1</v>
      </c>
      <c r="AF97" s="159">
        <v>2828</v>
      </c>
      <c r="AG97" s="158">
        <v>2538</v>
      </c>
      <c r="AH97" s="158">
        <v>286</v>
      </c>
      <c r="AI97" s="158">
        <v>100</v>
      </c>
      <c r="AJ97" s="158">
        <v>0</v>
      </c>
      <c r="AK97" s="158">
        <v>0</v>
      </c>
      <c r="AL97" s="160">
        <v>0</v>
      </c>
      <c r="AM97" s="159">
        <v>765</v>
      </c>
      <c r="AN97" s="158">
        <v>346</v>
      </c>
      <c r="AO97" s="158">
        <v>0</v>
      </c>
      <c r="AP97" s="158">
        <v>0</v>
      </c>
      <c r="AQ97" s="158">
        <v>4</v>
      </c>
      <c r="AR97" s="158">
        <v>1</v>
      </c>
      <c r="AS97" s="157">
        <v>0</v>
      </c>
      <c r="AT97" s="203">
        <v>23623</v>
      </c>
      <c r="AU97" s="202">
        <v>36518</v>
      </c>
      <c r="AV97" s="201">
        <v>5464</v>
      </c>
      <c r="AW97" s="200">
        <v>0.74012213581084607</v>
      </c>
    </row>
    <row r="98" spans="1:49" s="186" customFormat="1" ht="19.5" customHeight="1" x14ac:dyDescent="0.15">
      <c r="A98" s="212" t="s">
        <v>127</v>
      </c>
      <c r="B98" s="211">
        <v>2346</v>
      </c>
      <c r="C98" s="206">
        <v>26</v>
      </c>
      <c r="D98" s="206">
        <v>197</v>
      </c>
      <c r="E98" s="206">
        <v>243</v>
      </c>
      <c r="F98" s="209">
        <f t="shared" si="43"/>
        <v>2812</v>
      </c>
      <c r="G98" s="210">
        <v>8485</v>
      </c>
      <c r="H98" s="206">
        <v>3989</v>
      </c>
      <c r="I98" s="207">
        <f t="shared" si="44"/>
        <v>12474</v>
      </c>
      <c r="J98" s="210">
        <v>0</v>
      </c>
      <c r="K98" s="206">
        <v>21</v>
      </c>
      <c r="L98" s="207">
        <f t="shared" si="45"/>
        <v>21</v>
      </c>
      <c r="M98" s="168">
        <v>12</v>
      </c>
      <c r="N98" s="158">
        <v>1</v>
      </c>
      <c r="O98" s="158">
        <v>0</v>
      </c>
      <c r="P98" s="158">
        <v>2</v>
      </c>
      <c r="Q98" s="208">
        <v>16</v>
      </c>
      <c r="R98" s="206">
        <v>32</v>
      </c>
      <c r="S98" s="209">
        <f t="shared" si="46"/>
        <v>48</v>
      </c>
      <c r="T98" s="208">
        <v>5123</v>
      </c>
      <c r="U98" s="206">
        <v>760</v>
      </c>
      <c r="V98" s="158">
        <v>0</v>
      </c>
      <c r="W98" s="207">
        <v>731</v>
      </c>
      <c r="X98" s="208">
        <v>125</v>
      </c>
      <c r="Y98" s="206">
        <v>25</v>
      </c>
      <c r="Z98" s="206">
        <v>0</v>
      </c>
      <c r="AA98" s="205">
        <v>0</v>
      </c>
      <c r="AB98" s="204">
        <f t="shared" si="47"/>
        <v>150</v>
      </c>
      <c r="AC98" s="161">
        <v>2</v>
      </c>
      <c r="AD98" s="159">
        <v>22</v>
      </c>
      <c r="AE98" s="160">
        <v>0</v>
      </c>
      <c r="AF98" s="159">
        <v>1615</v>
      </c>
      <c r="AG98" s="158">
        <v>1437</v>
      </c>
      <c r="AH98" s="158">
        <v>138</v>
      </c>
      <c r="AI98" s="158">
        <v>62</v>
      </c>
      <c r="AJ98" s="158">
        <v>2</v>
      </c>
      <c r="AK98" s="158">
        <v>0</v>
      </c>
      <c r="AL98" s="160">
        <v>2</v>
      </c>
      <c r="AM98" s="159">
        <v>616</v>
      </c>
      <c r="AN98" s="158">
        <v>314</v>
      </c>
      <c r="AO98" s="158">
        <v>0</v>
      </c>
      <c r="AP98" s="158">
        <v>0</v>
      </c>
      <c r="AQ98" s="158">
        <v>1</v>
      </c>
      <c r="AR98" s="158">
        <v>0</v>
      </c>
      <c r="AS98" s="157">
        <v>0</v>
      </c>
      <c r="AT98" s="203">
        <v>15370</v>
      </c>
      <c r="AU98" s="202">
        <v>22947</v>
      </c>
      <c r="AV98" s="201">
        <v>4291</v>
      </c>
      <c r="AW98" s="200">
        <v>0.68021484688151357</v>
      </c>
    </row>
    <row r="99" spans="1:49" s="186" customFormat="1" ht="19.5" customHeight="1" x14ac:dyDescent="0.15">
      <c r="A99" s="212" t="s">
        <v>128</v>
      </c>
      <c r="B99" s="211">
        <v>2188</v>
      </c>
      <c r="C99" s="206">
        <v>27</v>
      </c>
      <c r="D99" s="206">
        <v>295</v>
      </c>
      <c r="E99" s="206">
        <v>275</v>
      </c>
      <c r="F99" s="209">
        <f t="shared" si="43"/>
        <v>2785</v>
      </c>
      <c r="G99" s="210">
        <v>9447</v>
      </c>
      <c r="H99" s="206">
        <v>4484</v>
      </c>
      <c r="I99" s="207">
        <f t="shared" si="44"/>
        <v>13931</v>
      </c>
      <c r="J99" s="210">
        <v>0</v>
      </c>
      <c r="K99" s="206">
        <v>46</v>
      </c>
      <c r="L99" s="207">
        <f t="shared" si="45"/>
        <v>46</v>
      </c>
      <c r="M99" s="168">
        <v>11</v>
      </c>
      <c r="N99" s="158">
        <v>0</v>
      </c>
      <c r="O99" s="158">
        <v>0</v>
      </c>
      <c r="P99" s="158">
        <v>1</v>
      </c>
      <c r="Q99" s="208">
        <v>25</v>
      </c>
      <c r="R99" s="206">
        <v>13</v>
      </c>
      <c r="S99" s="209">
        <f t="shared" si="46"/>
        <v>38</v>
      </c>
      <c r="T99" s="208">
        <v>5482</v>
      </c>
      <c r="U99" s="206">
        <v>892</v>
      </c>
      <c r="V99" s="158">
        <v>0</v>
      </c>
      <c r="W99" s="207">
        <v>661</v>
      </c>
      <c r="X99" s="208">
        <v>176</v>
      </c>
      <c r="Y99" s="206">
        <v>27</v>
      </c>
      <c r="Z99" s="206">
        <v>0</v>
      </c>
      <c r="AA99" s="205">
        <v>0</v>
      </c>
      <c r="AB99" s="204">
        <f t="shared" si="47"/>
        <v>203</v>
      </c>
      <c r="AC99" s="161">
        <v>2</v>
      </c>
      <c r="AD99" s="159">
        <v>267</v>
      </c>
      <c r="AE99" s="160">
        <v>1</v>
      </c>
      <c r="AF99" s="159">
        <v>2022</v>
      </c>
      <c r="AG99" s="158">
        <v>1508</v>
      </c>
      <c r="AH99" s="158">
        <v>512</v>
      </c>
      <c r="AI99" s="158">
        <v>256</v>
      </c>
      <c r="AJ99" s="158">
        <v>0</v>
      </c>
      <c r="AK99" s="158">
        <v>0</v>
      </c>
      <c r="AL99" s="160">
        <v>0</v>
      </c>
      <c r="AM99" s="159">
        <v>763</v>
      </c>
      <c r="AN99" s="158">
        <v>300</v>
      </c>
      <c r="AO99" s="158">
        <v>0</v>
      </c>
      <c r="AP99" s="158">
        <v>0</v>
      </c>
      <c r="AQ99" s="158">
        <v>3</v>
      </c>
      <c r="AR99" s="158">
        <v>0</v>
      </c>
      <c r="AS99" s="157">
        <v>0</v>
      </c>
      <c r="AT99" s="203">
        <v>16813</v>
      </c>
      <c r="AU99" s="202">
        <v>25594</v>
      </c>
      <c r="AV99" s="201">
        <v>4843</v>
      </c>
      <c r="AW99" s="200">
        <v>0.67812791615820833</v>
      </c>
    </row>
    <row r="100" spans="1:49" s="186" customFormat="1" ht="19.5" customHeight="1" x14ac:dyDescent="0.15">
      <c r="A100" s="212" t="s">
        <v>129</v>
      </c>
      <c r="B100" s="211">
        <v>2662</v>
      </c>
      <c r="C100" s="206">
        <v>11</v>
      </c>
      <c r="D100" s="206">
        <v>471</v>
      </c>
      <c r="E100" s="206">
        <v>351</v>
      </c>
      <c r="F100" s="209">
        <f t="shared" si="43"/>
        <v>3495</v>
      </c>
      <c r="G100" s="210">
        <v>13635</v>
      </c>
      <c r="H100" s="206">
        <v>4638</v>
      </c>
      <c r="I100" s="207">
        <f t="shared" si="44"/>
        <v>18273</v>
      </c>
      <c r="J100" s="210">
        <v>0</v>
      </c>
      <c r="K100" s="206">
        <v>53</v>
      </c>
      <c r="L100" s="207">
        <f t="shared" si="45"/>
        <v>53</v>
      </c>
      <c r="M100" s="168">
        <v>12</v>
      </c>
      <c r="N100" s="158">
        <v>3</v>
      </c>
      <c r="O100" s="158">
        <v>0</v>
      </c>
      <c r="P100" s="158">
        <v>1</v>
      </c>
      <c r="Q100" s="208">
        <v>42</v>
      </c>
      <c r="R100" s="206">
        <v>23</v>
      </c>
      <c r="S100" s="209">
        <f t="shared" si="46"/>
        <v>65</v>
      </c>
      <c r="T100" s="208">
        <v>7838</v>
      </c>
      <c r="U100" s="206">
        <v>1336</v>
      </c>
      <c r="V100" s="158">
        <v>0</v>
      </c>
      <c r="W100" s="207">
        <v>907</v>
      </c>
      <c r="X100" s="208">
        <v>261</v>
      </c>
      <c r="Y100" s="206">
        <v>39</v>
      </c>
      <c r="Z100" s="206">
        <v>0</v>
      </c>
      <c r="AA100" s="205">
        <v>0</v>
      </c>
      <c r="AB100" s="204">
        <f t="shared" si="47"/>
        <v>300</v>
      </c>
      <c r="AC100" s="161">
        <v>11</v>
      </c>
      <c r="AD100" s="159">
        <v>60</v>
      </c>
      <c r="AE100" s="160">
        <v>2</v>
      </c>
      <c r="AF100" s="159">
        <v>2612</v>
      </c>
      <c r="AG100" s="158">
        <v>2514</v>
      </c>
      <c r="AH100" s="158">
        <v>84</v>
      </c>
      <c r="AI100" s="158">
        <v>21</v>
      </c>
      <c r="AJ100" s="158">
        <v>0</v>
      </c>
      <c r="AK100" s="158">
        <v>0</v>
      </c>
      <c r="AL100" s="160">
        <v>0</v>
      </c>
      <c r="AM100" s="159">
        <v>800</v>
      </c>
      <c r="AN100" s="158">
        <v>332</v>
      </c>
      <c r="AO100" s="158">
        <v>0</v>
      </c>
      <c r="AP100" s="158">
        <v>0</v>
      </c>
      <c r="AQ100" s="158">
        <v>0</v>
      </c>
      <c r="AR100" s="158">
        <v>0</v>
      </c>
      <c r="AS100" s="157">
        <v>0</v>
      </c>
      <c r="AT100" s="203">
        <v>21867</v>
      </c>
      <c r="AU100" s="202">
        <v>33555</v>
      </c>
      <c r="AV100" s="201">
        <v>5065</v>
      </c>
      <c r="AW100" s="200">
        <v>0.74618289279264494</v>
      </c>
    </row>
    <row r="101" spans="1:49" s="186" customFormat="1" ht="19.5" customHeight="1" thickBot="1" x14ac:dyDescent="0.2">
      <c r="A101" s="212" t="s">
        <v>130</v>
      </c>
      <c r="B101" s="211">
        <v>106</v>
      </c>
      <c r="C101" s="206">
        <v>5</v>
      </c>
      <c r="D101" s="206">
        <v>99</v>
      </c>
      <c r="E101" s="206">
        <v>66</v>
      </c>
      <c r="F101" s="209">
        <f t="shared" si="43"/>
        <v>276</v>
      </c>
      <c r="G101" s="210">
        <v>1102</v>
      </c>
      <c r="H101" s="206">
        <v>471</v>
      </c>
      <c r="I101" s="207">
        <f t="shared" si="44"/>
        <v>1573</v>
      </c>
      <c r="J101" s="210">
        <v>0</v>
      </c>
      <c r="K101" s="206">
        <v>0</v>
      </c>
      <c r="L101" s="207">
        <f t="shared" si="45"/>
        <v>0</v>
      </c>
      <c r="M101" s="168">
        <v>1</v>
      </c>
      <c r="N101" s="158">
        <v>0</v>
      </c>
      <c r="O101" s="158">
        <v>0</v>
      </c>
      <c r="P101" s="158">
        <v>0</v>
      </c>
      <c r="Q101" s="208">
        <v>3</v>
      </c>
      <c r="R101" s="206">
        <v>15</v>
      </c>
      <c r="S101" s="209">
        <f t="shared" si="46"/>
        <v>18</v>
      </c>
      <c r="T101" s="208">
        <v>690</v>
      </c>
      <c r="U101" s="206">
        <v>246</v>
      </c>
      <c r="V101" s="158">
        <v>2</v>
      </c>
      <c r="W101" s="207">
        <v>70</v>
      </c>
      <c r="X101" s="208">
        <v>15</v>
      </c>
      <c r="Y101" s="206">
        <v>3</v>
      </c>
      <c r="Z101" s="206">
        <v>0</v>
      </c>
      <c r="AA101" s="205">
        <v>0</v>
      </c>
      <c r="AB101" s="204">
        <f t="shared" si="47"/>
        <v>18</v>
      </c>
      <c r="AC101" s="161">
        <v>0</v>
      </c>
      <c r="AD101" s="159">
        <v>0</v>
      </c>
      <c r="AE101" s="160">
        <v>1</v>
      </c>
      <c r="AF101" s="159">
        <v>284</v>
      </c>
      <c r="AG101" s="158">
        <v>283</v>
      </c>
      <c r="AH101" s="158">
        <v>1</v>
      </c>
      <c r="AI101" s="158">
        <v>1</v>
      </c>
      <c r="AJ101" s="158">
        <v>0</v>
      </c>
      <c r="AK101" s="158">
        <v>0</v>
      </c>
      <c r="AL101" s="160">
        <v>0</v>
      </c>
      <c r="AM101" s="159">
        <v>29</v>
      </c>
      <c r="AN101" s="158">
        <v>15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1862</v>
      </c>
      <c r="AU101" s="202">
        <v>2902</v>
      </c>
      <c r="AV101" s="201">
        <v>543</v>
      </c>
      <c r="AW101" s="200">
        <v>0.70057215511760962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22261</v>
      </c>
      <c r="C102" s="150">
        <f t="shared" si="48"/>
        <v>225</v>
      </c>
      <c r="D102" s="150">
        <f t="shared" si="48"/>
        <v>2792</v>
      </c>
      <c r="E102" s="150">
        <f t="shared" si="48"/>
        <v>2848</v>
      </c>
      <c r="F102" s="152">
        <f t="shared" si="48"/>
        <v>28126</v>
      </c>
      <c r="G102" s="151">
        <f t="shared" si="48"/>
        <v>88941</v>
      </c>
      <c r="H102" s="150">
        <f t="shared" si="48"/>
        <v>41131</v>
      </c>
      <c r="I102" s="152">
        <f t="shared" si="48"/>
        <v>130072</v>
      </c>
      <c r="J102" s="151">
        <f t="shared" si="48"/>
        <v>6</v>
      </c>
      <c r="K102" s="150">
        <f t="shared" si="48"/>
        <v>523</v>
      </c>
      <c r="L102" s="152">
        <f t="shared" si="48"/>
        <v>529</v>
      </c>
      <c r="M102" s="153">
        <f t="shared" si="48"/>
        <v>98</v>
      </c>
      <c r="N102" s="150">
        <f t="shared" si="48"/>
        <v>5</v>
      </c>
      <c r="O102" s="150">
        <f t="shared" si="48"/>
        <v>0</v>
      </c>
      <c r="P102" s="149">
        <f t="shared" si="48"/>
        <v>20</v>
      </c>
      <c r="Q102" s="151">
        <f t="shared" si="48"/>
        <v>216</v>
      </c>
      <c r="R102" s="150">
        <f t="shared" si="48"/>
        <v>333</v>
      </c>
      <c r="S102" s="152">
        <f t="shared" si="48"/>
        <v>549</v>
      </c>
      <c r="T102" s="218">
        <f t="shared" si="48"/>
        <v>55675</v>
      </c>
      <c r="U102" s="217">
        <f t="shared" si="48"/>
        <v>12879</v>
      </c>
      <c r="V102" s="217">
        <f t="shared" si="48"/>
        <v>2</v>
      </c>
      <c r="W102" s="216">
        <f t="shared" si="48"/>
        <v>6772</v>
      </c>
      <c r="X102" s="153">
        <f t="shared" si="48"/>
        <v>1465</v>
      </c>
      <c r="Y102" s="150">
        <f t="shared" si="48"/>
        <v>283</v>
      </c>
      <c r="Z102" s="150">
        <f t="shared" si="48"/>
        <v>1</v>
      </c>
      <c r="AA102" s="150">
        <f t="shared" si="48"/>
        <v>0</v>
      </c>
      <c r="AB102" s="149">
        <f t="shared" si="48"/>
        <v>1749</v>
      </c>
      <c r="AC102" s="148">
        <f t="shared" si="48"/>
        <v>630</v>
      </c>
      <c r="AD102" s="153">
        <f t="shared" si="48"/>
        <v>874</v>
      </c>
      <c r="AE102" s="149">
        <f t="shared" si="48"/>
        <v>13</v>
      </c>
      <c r="AF102" s="151">
        <f t="shared" si="48"/>
        <v>18964</v>
      </c>
      <c r="AG102" s="150">
        <f t="shared" si="48"/>
        <v>17176</v>
      </c>
      <c r="AH102" s="150">
        <f t="shared" si="48"/>
        <v>1566</v>
      </c>
      <c r="AI102" s="150">
        <f t="shared" si="48"/>
        <v>655</v>
      </c>
      <c r="AJ102" s="150">
        <f t="shared" si="48"/>
        <v>2</v>
      </c>
      <c r="AK102" s="150">
        <f t="shared" si="48"/>
        <v>0</v>
      </c>
      <c r="AL102" s="152">
        <f t="shared" si="48"/>
        <v>21</v>
      </c>
      <c r="AM102" s="151">
        <f t="shared" si="48"/>
        <v>6037</v>
      </c>
      <c r="AN102" s="150">
        <f t="shared" si="48"/>
        <v>2867</v>
      </c>
      <c r="AO102" s="150">
        <f t="shared" si="48"/>
        <v>0</v>
      </c>
      <c r="AP102" s="150">
        <f t="shared" si="48"/>
        <v>0</v>
      </c>
      <c r="AQ102" s="150">
        <f t="shared" si="48"/>
        <v>273</v>
      </c>
      <c r="AR102" s="150">
        <f t="shared" si="48"/>
        <v>17</v>
      </c>
      <c r="AS102" s="219">
        <f t="shared" si="48"/>
        <v>0</v>
      </c>
      <c r="AT102" s="147">
        <v>159334</v>
      </c>
      <c r="AU102" s="148">
        <v>244115</v>
      </c>
      <c r="AV102" s="147">
        <v>44825</v>
      </c>
      <c r="AW102" s="146">
        <v>0.68378282797220002</v>
      </c>
    </row>
    <row r="103" spans="1:49" s="186" customFormat="1" ht="19.5" customHeight="1" x14ac:dyDescent="0.15">
      <c r="A103" s="212" t="s">
        <v>131</v>
      </c>
      <c r="B103" s="211">
        <v>2240</v>
      </c>
      <c r="C103" s="206">
        <v>14</v>
      </c>
      <c r="D103" s="206">
        <v>592</v>
      </c>
      <c r="E103" s="206">
        <v>988</v>
      </c>
      <c r="F103" s="209">
        <f>SUM(B103:E103)</f>
        <v>3834</v>
      </c>
      <c r="G103" s="210">
        <v>9620</v>
      </c>
      <c r="H103" s="206">
        <v>4706</v>
      </c>
      <c r="I103" s="207">
        <f>SUM(G103:H103)</f>
        <v>14326</v>
      </c>
      <c r="J103" s="210">
        <v>3</v>
      </c>
      <c r="K103" s="206">
        <v>28</v>
      </c>
      <c r="L103" s="207">
        <f>SUM(J103:K103)</f>
        <v>31</v>
      </c>
      <c r="M103" s="168">
        <v>22</v>
      </c>
      <c r="N103" s="158">
        <v>0</v>
      </c>
      <c r="O103" s="158">
        <v>0</v>
      </c>
      <c r="P103" s="158">
        <v>9</v>
      </c>
      <c r="Q103" s="208">
        <v>9</v>
      </c>
      <c r="R103" s="215">
        <v>39</v>
      </c>
      <c r="S103" s="209">
        <f>SUM(Q103:R103)</f>
        <v>48</v>
      </c>
      <c r="T103" s="208">
        <v>7869</v>
      </c>
      <c r="U103" s="206">
        <v>938</v>
      </c>
      <c r="V103" s="158">
        <v>0</v>
      </c>
      <c r="W103" s="207">
        <v>526</v>
      </c>
      <c r="X103" s="208">
        <v>313</v>
      </c>
      <c r="Y103" s="206">
        <v>40</v>
      </c>
      <c r="Z103" s="206">
        <v>0</v>
      </c>
      <c r="AA103" s="205">
        <v>0</v>
      </c>
      <c r="AB103" s="204">
        <f>SUM(X103:AA103)</f>
        <v>353</v>
      </c>
      <c r="AC103" s="161">
        <v>127</v>
      </c>
      <c r="AD103" s="159">
        <v>302</v>
      </c>
      <c r="AE103" s="160">
        <v>2</v>
      </c>
      <c r="AF103" s="173">
        <v>2869</v>
      </c>
      <c r="AG103" s="158">
        <v>2455</v>
      </c>
      <c r="AH103" s="172">
        <v>414</v>
      </c>
      <c r="AI103" s="158">
        <v>101</v>
      </c>
      <c r="AJ103" s="158">
        <v>0</v>
      </c>
      <c r="AK103" s="158">
        <v>0</v>
      </c>
      <c r="AL103" s="160">
        <v>0</v>
      </c>
      <c r="AM103" s="159">
        <v>441</v>
      </c>
      <c r="AN103" s="158">
        <v>124</v>
      </c>
      <c r="AO103" s="158">
        <v>0</v>
      </c>
      <c r="AP103" s="158">
        <v>0</v>
      </c>
      <c r="AQ103" s="158">
        <v>0</v>
      </c>
      <c r="AR103" s="158">
        <v>0</v>
      </c>
      <c r="AS103" s="157">
        <v>0</v>
      </c>
      <c r="AT103" s="203">
        <v>18275</v>
      </c>
      <c r="AU103" s="214">
        <v>30286</v>
      </c>
      <c r="AV103" s="213">
        <v>5758</v>
      </c>
      <c r="AW103" s="200">
        <v>0.67150635208711429</v>
      </c>
    </row>
    <row r="104" spans="1:49" s="186" customFormat="1" ht="19.5" customHeight="1" x14ac:dyDescent="0.15">
      <c r="A104" s="212" t="s">
        <v>132</v>
      </c>
      <c r="B104" s="211">
        <v>63</v>
      </c>
      <c r="C104" s="206">
        <v>1</v>
      </c>
      <c r="D104" s="206">
        <v>17</v>
      </c>
      <c r="E104" s="206">
        <v>78</v>
      </c>
      <c r="F104" s="209">
        <f>SUM(B104:E104)</f>
        <v>159</v>
      </c>
      <c r="G104" s="210">
        <v>288</v>
      </c>
      <c r="H104" s="206">
        <v>508</v>
      </c>
      <c r="I104" s="207">
        <f>SUM(G104:H104)</f>
        <v>796</v>
      </c>
      <c r="J104" s="210">
        <v>0</v>
      </c>
      <c r="K104" s="206">
        <v>0</v>
      </c>
      <c r="L104" s="207">
        <f>SUM(J104:K104)</f>
        <v>0</v>
      </c>
      <c r="M104" s="168">
        <v>0</v>
      </c>
      <c r="N104" s="158">
        <v>0</v>
      </c>
      <c r="O104" s="158">
        <v>0</v>
      </c>
      <c r="P104" s="158">
        <v>0</v>
      </c>
      <c r="Q104" s="208">
        <v>3</v>
      </c>
      <c r="R104" s="206">
        <v>4</v>
      </c>
      <c r="S104" s="209">
        <f>SUM(Q104:R104)</f>
        <v>7</v>
      </c>
      <c r="T104" s="208">
        <v>404</v>
      </c>
      <c r="U104" s="206">
        <v>151</v>
      </c>
      <c r="V104" s="158">
        <v>0</v>
      </c>
      <c r="W104" s="207">
        <v>32</v>
      </c>
      <c r="X104" s="208">
        <v>24</v>
      </c>
      <c r="Y104" s="206">
        <v>6</v>
      </c>
      <c r="Z104" s="206">
        <v>0</v>
      </c>
      <c r="AA104" s="205">
        <v>0</v>
      </c>
      <c r="AB104" s="204">
        <f>SUM(X104:AA104)</f>
        <v>30</v>
      </c>
      <c r="AC104" s="161">
        <v>0</v>
      </c>
      <c r="AD104" s="159">
        <v>5</v>
      </c>
      <c r="AE104" s="160">
        <v>1</v>
      </c>
      <c r="AF104" s="159">
        <v>171</v>
      </c>
      <c r="AG104" s="158">
        <v>170</v>
      </c>
      <c r="AH104" s="158">
        <v>1</v>
      </c>
      <c r="AI104" s="158">
        <v>0</v>
      </c>
      <c r="AJ104" s="158">
        <v>0</v>
      </c>
      <c r="AK104" s="158">
        <v>0</v>
      </c>
      <c r="AL104" s="160">
        <v>0</v>
      </c>
      <c r="AM104" s="159">
        <v>112</v>
      </c>
      <c r="AN104" s="158">
        <v>31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963</v>
      </c>
      <c r="AU104" s="202">
        <v>1693</v>
      </c>
      <c r="AV104" s="201">
        <v>587</v>
      </c>
      <c r="AW104" s="200">
        <v>0.36180904522613067</v>
      </c>
    </row>
    <row r="105" spans="1:49" s="186" customFormat="1" ht="19.5" customHeight="1" thickBot="1" x14ac:dyDescent="0.2">
      <c r="A105" s="212" t="s">
        <v>133</v>
      </c>
      <c r="B105" s="211">
        <v>78</v>
      </c>
      <c r="C105" s="206">
        <v>0</v>
      </c>
      <c r="D105" s="206">
        <v>5</v>
      </c>
      <c r="E105" s="206">
        <v>44</v>
      </c>
      <c r="F105" s="209">
        <f>SUM(B105:E105)</f>
        <v>127</v>
      </c>
      <c r="G105" s="210">
        <v>323</v>
      </c>
      <c r="H105" s="206">
        <v>366</v>
      </c>
      <c r="I105" s="207">
        <f>SUM(G105:H105)</f>
        <v>689</v>
      </c>
      <c r="J105" s="210">
        <v>0</v>
      </c>
      <c r="K105" s="206">
        <v>0</v>
      </c>
      <c r="L105" s="207">
        <f>SUM(J105:K105)</f>
        <v>0</v>
      </c>
      <c r="M105" s="168">
        <v>0</v>
      </c>
      <c r="N105" s="158">
        <v>0</v>
      </c>
      <c r="O105" s="158">
        <v>0</v>
      </c>
      <c r="P105" s="158">
        <v>0</v>
      </c>
      <c r="Q105" s="208">
        <v>3</v>
      </c>
      <c r="R105" s="206">
        <v>3</v>
      </c>
      <c r="S105" s="209">
        <f>SUM(Q105:R105)</f>
        <v>6</v>
      </c>
      <c r="T105" s="208">
        <v>323</v>
      </c>
      <c r="U105" s="206">
        <v>83</v>
      </c>
      <c r="V105" s="158">
        <v>0</v>
      </c>
      <c r="W105" s="207">
        <v>33</v>
      </c>
      <c r="X105" s="208">
        <v>14</v>
      </c>
      <c r="Y105" s="206">
        <v>1</v>
      </c>
      <c r="Z105" s="206">
        <v>0</v>
      </c>
      <c r="AA105" s="205">
        <v>0</v>
      </c>
      <c r="AB105" s="204">
        <f>SUM(X105:AA105)</f>
        <v>15</v>
      </c>
      <c r="AC105" s="161">
        <v>0</v>
      </c>
      <c r="AD105" s="159">
        <v>0</v>
      </c>
      <c r="AE105" s="160">
        <v>0</v>
      </c>
      <c r="AF105" s="159">
        <v>114</v>
      </c>
      <c r="AG105" s="158">
        <v>114</v>
      </c>
      <c r="AH105" s="158">
        <v>0</v>
      </c>
      <c r="AI105" s="158">
        <v>0</v>
      </c>
      <c r="AJ105" s="158">
        <v>0</v>
      </c>
      <c r="AK105" s="158">
        <v>0</v>
      </c>
      <c r="AL105" s="160">
        <v>0</v>
      </c>
      <c r="AM105" s="159">
        <v>32</v>
      </c>
      <c r="AN105" s="158">
        <v>3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820</v>
      </c>
      <c r="AU105" s="202">
        <v>1310</v>
      </c>
      <c r="AV105" s="201">
        <v>410</v>
      </c>
      <c r="AW105" s="200">
        <v>0.46879535558780844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2381</v>
      </c>
      <c r="C106" s="150">
        <f t="shared" si="49"/>
        <v>15</v>
      </c>
      <c r="D106" s="150">
        <f t="shared" si="49"/>
        <v>614</v>
      </c>
      <c r="E106" s="150">
        <f t="shared" si="49"/>
        <v>1110</v>
      </c>
      <c r="F106" s="152">
        <f t="shared" si="49"/>
        <v>4120</v>
      </c>
      <c r="G106" s="151">
        <f t="shared" si="49"/>
        <v>10231</v>
      </c>
      <c r="H106" s="150">
        <f t="shared" si="49"/>
        <v>5580</v>
      </c>
      <c r="I106" s="152">
        <f t="shared" si="49"/>
        <v>15811</v>
      </c>
      <c r="J106" s="151">
        <f t="shared" si="49"/>
        <v>3</v>
      </c>
      <c r="K106" s="150">
        <f t="shared" si="49"/>
        <v>28</v>
      </c>
      <c r="L106" s="152">
        <f t="shared" si="49"/>
        <v>31</v>
      </c>
      <c r="M106" s="153">
        <f t="shared" si="49"/>
        <v>22</v>
      </c>
      <c r="N106" s="150">
        <f t="shared" si="49"/>
        <v>0</v>
      </c>
      <c r="O106" s="150">
        <f t="shared" si="49"/>
        <v>0</v>
      </c>
      <c r="P106" s="149">
        <f t="shared" si="49"/>
        <v>9</v>
      </c>
      <c r="Q106" s="151">
        <f t="shared" si="49"/>
        <v>15</v>
      </c>
      <c r="R106" s="150">
        <f t="shared" si="49"/>
        <v>46</v>
      </c>
      <c r="S106" s="152">
        <f t="shared" si="49"/>
        <v>61</v>
      </c>
      <c r="T106" s="218">
        <f t="shared" si="49"/>
        <v>8596</v>
      </c>
      <c r="U106" s="217">
        <f t="shared" si="49"/>
        <v>1172</v>
      </c>
      <c r="V106" s="217">
        <f t="shared" si="49"/>
        <v>0</v>
      </c>
      <c r="W106" s="216">
        <f t="shared" si="49"/>
        <v>591</v>
      </c>
      <c r="X106" s="153">
        <f t="shared" si="49"/>
        <v>351</v>
      </c>
      <c r="Y106" s="150">
        <f t="shared" si="49"/>
        <v>47</v>
      </c>
      <c r="Z106" s="150">
        <f t="shared" si="49"/>
        <v>0</v>
      </c>
      <c r="AA106" s="150">
        <f t="shared" si="49"/>
        <v>0</v>
      </c>
      <c r="AB106" s="149">
        <f t="shared" si="49"/>
        <v>398</v>
      </c>
      <c r="AC106" s="148">
        <f t="shared" si="49"/>
        <v>127</v>
      </c>
      <c r="AD106" s="153">
        <f t="shared" si="49"/>
        <v>307</v>
      </c>
      <c r="AE106" s="149">
        <f t="shared" si="49"/>
        <v>3</v>
      </c>
      <c r="AF106" s="151">
        <f t="shared" si="49"/>
        <v>3154</v>
      </c>
      <c r="AG106" s="150">
        <f t="shared" si="49"/>
        <v>2739</v>
      </c>
      <c r="AH106" s="150">
        <f t="shared" si="49"/>
        <v>415</v>
      </c>
      <c r="AI106" s="150">
        <f t="shared" si="49"/>
        <v>101</v>
      </c>
      <c r="AJ106" s="150">
        <f t="shared" si="49"/>
        <v>0</v>
      </c>
      <c r="AK106" s="150">
        <f t="shared" si="49"/>
        <v>0</v>
      </c>
      <c r="AL106" s="152">
        <f t="shared" si="49"/>
        <v>0</v>
      </c>
      <c r="AM106" s="151">
        <f t="shared" si="49"/>
        <v>585</v>
      </c>
      <c r="AN106" s="150">
        <f t="shared" si="49"/>
        <v>158</v>
      </c>
      <c r="AO106" s="150">
        <f t="shared" si="49"/>
        <v>0</v>
      </c>
      <c r="AP106" s="150">
        <f t="shared" si="49"/>
        <v>0</v>
      </c>
      <c r="AQ106" s="150">
        <f t="shared" si="49"/>
        <v>0</v>
      </c>
      <c r="AR106" s="150">
        <f t="shared" si="49"/>
        <v>0</v>
      </c>
      <c r="AS106" s="152">
        <f t="shared" si="49"/>
        <v>0</v>
      </c>
      <c r="AT106" s="147">
        <v>20058</v>
      </c>
      <c r="AU106" s="148">
        <v>33289</v>
      </c>
      <c r="AV106" s="147">
        <v>6755</v>
      </c>
      <c r="AW106" s="146">
        <v>0.64708114603756883</v>
      </c>
    </row>
    <row r="107" spans="1:49" s="186" customFormat="1" ht="19.5" customHeight="1" thickBot="1" x14ac:dyDescent="0.2">
      <c r="A107" s="199" t="s">
        <v>135</v>
      </c>
      <c r="B107" s="198">
        <v>173468</v>
      </c>
      <c r="C107" s="193">
        <v>1614</v>
      </c>
      <c r="D107" s="193">
        <v>18010</v>
      </c>
      <c r="E107" s="193">
        <v>21104</v>
      </c>
      <c r="F107" s="197">
        <f>SUM(B107:E107)</f>
        <v>214196</v>
      </c>
      <c r="G107" s="194">
        <v>605033</v>
      </c>
      <c r="H107" s="193">
        <v>287088</v>
      </c>
      <c r="I107" s="195">
        <f>SUM(G107:H107)</f>
        <v>892121</v>
      </c>
      <c r="J107" s="198">
        <v>271</v>
      </c>
      <c r="K107" s="193">
        <v>6934</v>
      </c>
      <c r="L107" s="195">
        <f>SUM(J107:K107)</f>
        <v>7205</v>
      </c>
      <c r="M107" s="143">
        <v>878</v>
      </c>
      <c r="N107" s="132">
        <v>46</v>
      </c>
      <c r="O107" s="131">
        <v>1</v>
      </c>
      <c r="P107" s="131">
        <v>229</v>
      </c>
      <c r="Q107" s="196">
        <v>2055</v>
      </c>
      <c r="R107" s="193">
        <v>5011</v>
      </c>
      <c r="S107" s="197">
        <f>SUM(Q107:R107)</f>
        <v>7066</v>
      </c>
      <c r="T107" s="196">
        <v>434882</v>
      </c>
      <c r="U107" s="193">
        <v>138704</v>
      </c>
      <c r="V107" s="131">
        <v>13222</v>
      </c>
      <c r="W107" s="195">
        <v>44069</v>
      </c>
      <c r="X107" s="198">
        <v>9924</v>
      </c>
      <c r="Y107" s="193">
        <v>2193</v>
      </c>
      <c r="Z107" s="193">
        <v>1</v>
      </c>
      <c r="AA107" s="192">
        <v>1</v>
      </c>
      <c r="AB107" s="191">
        <f>SUM(X107:AA107)</f>
        <v>12119</v>
      </c>
      <c r="AC107" s="135">
        <v>17532</v>
      </c>
      <c r="AD107" s="133">
        <v>6050</v>
      </c>
      <c r="AE107" s="134">
        <v>363</v>
      </c>
      <c r="AF107" s="133">
        <v>147722</v>
      </c>
      <c r="AG107" s="132">
        <v>136599</v>
      </c>
      <c r="AH107" s="132">
        <v>9819</v>
      </c>
      <c r="AI107" s="132">
        <v>4249</v>
      </c>
      <c r="AJ107" s="132">
        <v>328</v>
      </c>
      <c r="AK107" s="132">
        <v>2</v>
      </c>
      <c r="AL107" s="134">
        <v>520</v>
      </c>
      <c r="AM107" s="133">
        <v>58603</v>
      </c>
      <c r="AN107" s="132">
        <v>29641</v>
      </c>
      <c r="AO107" s="132">
        <v>28</v>
      </c>
      <c r="AP107" s="132">
        <v>1</v>
      </c>
      <c r="AQ107" s="132">
        <v>7343</v>
      </c>
      <c r="AR107" s="132">
        <v>428</v>
      </c>
      <c r="AS107" s="131">
        <v>0</v>
      </c>
      <c r="AT107" s="190">
        <v>1118350</v>
      </c>
      <c r="AU107" s="189">
        <v>1810487</v>
      </c>
      <c r="AV107" s="188">
        <v>317618</v>
      </c>
      <c r="AW107" s="187">
        <v>0.67819611913630551</v>
      </c>
    </row>
    <row r="108" spans="1:49" ht="15" customHeight="1" x14ac:dyDescent="0.15">
      <c r="B108" s="126">
        <v>1100</v>
      </c>
      <c r="C108" s="126">
        <v>1400</v>
      </c>
      <c r="D108" s="126">
        <v>1100</v>
      </c>
      <c r="E108" s="126">
        <v>1400</v>
      </c>
      <c r="F108" s="125"/>
      <c r="G108" s="126">
        <v>1100</v>
      </c>
      <c r="H108" s="126">
        <v>1400</v>
      </c>
      <c r="I108" s="125"/>
      <c r="J108" s="126">
        <v>1100</v>
      </c>
      <c r="K108" s="126">
        <v>1400</v>
      </c>
      <c r="L108" s="125"/>
      <c r="M108" s="126">
        <v>1400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>
        <v>300</v>
      </c>
      <c r="Y108" s="126">
        <v>300</v>
      </c>
      <c r="Z108" s="126">
        <v>300</v>
      </c>
      <c r="AA108" s="126">
        <v>300</v>
      </c>
      <c r="AB108" s="125"/>
      <c r="AC108" s="125"/>
      <c r="AD108" s="126">
        <v>300</v>
      </c>
      <c r="AE108" s="124">
        <v>1000</v>
      </c>
      <c r="AF108" s="125"/>
      <c r="AG108" s="126">
        <v>350</v>
      </c>
      <c r="AH108" s="125"/>
      <c r="AI108" s="125"/>
      <c r="AJ108" s="125"/>
      <c r="AK108" s="125"/>
      <c r="AL108" s="126">
        <v>350</v>
      </c>
      <c r="AM108" s="125"/>
      <c r="AN108" s="125"/>
      <c r="AO108" s="125"/>
      <c r="AP108" s="125"/>
      <c r="AQ108" s="126">
        <v>350</v>
      </c>
      <c r="AR108" s="125"/>
      <c r="AS108" s="125"/>
      <c r="AT108" s="125"/>
      <c r="AU108" s="125"/>
    </row>
    <row r="109" spans="1:49" ht="15" customHeight="1" x14ac:dyDescent="0.15">
      <c r="AE109" s="124">
        <v>300</v>
      </c>
    </row>
  </sheetData>
  <mergeCells count="63">
    <mergeCell ref="AW3:AW6"/>
    <mergeCell ref="AT3:AT6"/>
    <mergeCell ref="AU3:AU6"/>
    <mergeCell ref="AR3:AR6"/>
    <mergeCell ref="AN5:AN6"/>
    <mergeCell ref="AV3:AV6"/>
    <mergeCell ref="AM4:AN4"/>
    <mergeCell ref="AS3:AS6"/>
    <mergeCell ref="AQ4:AQ6"/>
    <mergeCell ref="AP4:AP6"/>
    <mergeCell ref="AO4:AO6"/>
    <mergeCell ref="A3:A6"/>
    <mergeCell ref="B3:F3"/>
    <mergeCell ref="G3:I3"/>
    <mergeCell ref="J3:L3"/>
    <mergeCell ref="M3:P3"/>
    <mergeCell ref="B5:B6"/>
    <mergeCell ref="C5:C6"/>
    <mergeCell ref="J4:J6"/>
    <mergeCell ref="K4:K6"/>
    <mergeCell ref="L4:L6"/>
    <mergeCell ref="M4:M6"/>
    <mergeCell ref="N4:O4"/>
    <mergeCell ref="O5:O6"/>
    <mergeCell ref="P4:P6"/>
    <mergeCell ref="B1:S1"/>
    <mergeCell ref="T1:AL1"/>
    <mergeCell ref="T3:W3"/>
    <mergeCell ref="X3:AB3"/>
    <mergeCell ref="AC3:AC6"/>
    <mergeCell ref="AD3:AE4"/>
    <mergeCell ref="AF3:AL3"/>
    <mergeCell ref="W4:W6"/>
    <mergeCell ref="X4:X6"/>
    <mergeCell ref="Q3:S3"/>
    <mergeCell ref="R4:R6"/>
    <mergeCell ref="S4:S6"/>
    <mergeCell ref="AA4:AA6"/>
    <mergeCell ref="AK4:AK6"/>
    <mergeCell ref="AD5:AD6"/>
    <mergeCell ref="AE5:AE6"/>
    <mergeCell ref="AI5:AI6"/>
    <mergeCell ref="AB4:AB6"/>
    <mergeCell ref="Y4:Y6"/>
    <mergeCell ref="Z4:Z6"/>
    <mergeCell ref="AG4:AG6"/>
    <mergeCell ref="AH4:AI4"/>
    <mergeCell ref="AL4:AL6"/>
    <mergeCell ref="AM1:AW1"/>
    <mergeCell ref="B4:C4"/>
    <mergeCell ref="D4:E4"/>
    <mergeCell ref="F4:F6"/>
    <mergeCell ref="G4:G6"/>
    <mergeCell ref="H4:H6"/>
    <mergeCell ref="I4:I6"/>
    <mergeCell ref="D5:D6"/>
    <mergeCell ref="E5:E6"/>
    <mergeCell ref="Q4:Q6"/>
    <mergeCell ref="AM3:AQ3"/>
    <mergeCell ref="AJ4:AJ6"/>
    <mergeCell ref="T4:T6"/>
    <mergeCell ref="U4:V4"/>
    <mergeCell ref="V5:V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fitToWidth="0" orientation="portrait" r:id="rId1"/>
  <headerFooter alignWithMargins="0">
    <oddHeader>&amp;L平成30年9月分</oddHeader>
  </headerFooter>
  <colBreaks count="2" manualBreakCount="2">
    <brk id="19" max="1048575" man="1"/>
    <brk id="3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9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9.625" style="73" bestFit="1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8" ht="28.5" x14ac:dyDescent="0.15">
      <c r="B1" s="527" t="s">
        <v>147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146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 t="s">
        <v>137</v>
      </c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185"/>
      <c r="AY1" s="185"/>
      <c r="AZ1" s="185"/>
      <c r="BA1" s="185"/>
      <c r="BB1" s="184"/>
      <c r="BC1" s="184"/>
      <c r="BD1" s="184"/>
      <c r="BE1" s="184"/>
      <c r="BF1" s="184"/>
    </row>
    <row r="2" spans="1:58" s="125" customFormat="1" ht="25.5" customHeight="1" thickBot="1" x14ac:dyDescent="0.2">
      <c r="AE2" s="183"/>
    </row>
    <row r="3" spans="1:58" ht="17.25" customHeight="1" x14ac:dyDescent="0.15">
      <c r="A3" s="470" t="s">
        <v>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8"/>
      <c r="J3" s="473" t="s">
        <v>3</v>
      </c>
      <c r="K3" s="479"/>
      <c r="L3" s="480"/>
      <c r="M3" s="481" t="s">
        <v>4</v>
      </c>
      <c r="N3" s="481"/>
      <c r="O3" s="481"/>
      <c r="P3" s="481"/>
      <c r="Q3" s="515" t="s">
        <v>5</v>
      </c>
      <c r="R3" s="516"/>
      <c r="S3" s="531"/>
      <c r="T3" s="556" t="s">
        <v>6</v>
      </c>
      <c r="U3" s="557"/>
      <c r="V3" s="557"/>
      <c r="W3" s="558"/>
      <c r="X3" s="516" t="s">
        <v>7</v>
      </c>
      <c r="Y3" s="516"/>
      <c r="Z3" s="516"/>
      <c r="AA3" s="516"/>
      <c r="AB3" s="516"/>
      <c r="AC3" s="517" t="s">
        <v>8</v>
      </c>
      <c r="AD3" s="518" t="s">
        <v>9</v>
      </c>
      <c r="AE3" s="51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46" t="s">
        <v>13</v>
      </c>
      <c r="AT3" s="549" t="s">
        <v>14</v>
      </c>
      <c r="AU3" s="509" t="s">
        <v>15</v>
      </c>
      <c r="AV3" s="500" t="s">
        <v>16</v>
      </c>
      <c r="AW3" s="503" t="s">
        <v>36</v>
      </c>
    </row>
    <row r="4" spans="1:58" ht="17.25" customHeight="1" x14ac:dyDescent="0.15">
      <c r="A4" s="471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486"/>
      <c r="N4" s="488" t="s">
        <v>22</v>
      </c>
      <c r="O4" s="489"/>
      <c r="P4" s="465" t="s">
        <v>23</v>
      </c>
      <c r="Q4" s="535" t="s">
        <v>17</v>
      </c>
      <c r="R4" s="450" t="s">
        <v>18</v>
      </c>
      <c r="S4" s="467" t="s">
        <v>19</v>
      </c>
      <c r="T4" s="550"/>
      <c r="U4" s="552" t="s">
        <v>22</v>
      </c>
      <c r="V4" s="553"/>
      <c r="W4" s="559" t="s">
        <v>23</v>
      </c>
      <c r="X4" s="562" t="s">
        <v>24</v>
      </c>
      <c r="Y4" s="450" t="s">
        <v>25</v>
      </c>
      <c r="Z4" s="454" t="s">
        <v>26</v>
      </c>
      <c r="AA4" s="454" t="s">
        <v>27</v>
      </c>
      <c r="AB4" s="498" t="s">
        <v>19</v>
      </c>
      <c r="AC4" s="348"/>
      <c r="AD4" s="519"/>
      <c r="AE4" s="519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47"/>
      <c r="AT4" s="501"/>
      <c r="AU4" s="507"/>
      <c r="AV4" s="501"/>
      <c r="AW4" s="504"/>
    </row>
    <row r="5" spans="1:58" ht="17.25" customHeight="1" x14ac:dyDescent="0.15">
      <c r="A5" s="471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486"/>
      <c r="N5" s="182"/>
      <c r="O5" s="490" t="s">
        <v>38</v>
      </c>
      <c r="P5" s="492"/>
      <c r="Q5" s="536"/>
      <c r="R5" s="458"/>
      <c r="S5" s="468"/>
      <c r="T5" s="550"/>
      <c r="U5" s="221"/>
      <c r="V5" s="554" t="s">
        <v>38</v>
      </c>
      <c r="W5" s="560"/>
      <c r="X5" s="544"/>
      <c r="Y5" s="454"/>
      <c r="Z5" s="454"/>
      <c r="AA5" s="454"/>
      <c r="AB5" s="498"/>
      <c r="AC5" s="348"/>
      <c r="AD5" s="463" t="s">
        <v>39</v>
      </c>
      <c r="AE5" s="465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47"/>
      <c r="AT5" s="501"/>
      <c r="AU5" s="507"/>
      <c r="AV5" s="501"/>
      <c r="AW5" s="504"/>
    </row>
    <row r="6" spans="1:58" ht="17.25" customHeight="1" thickBot="1" x14ac:dyDescent="0.2">
      <c r="A6" s="472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487"/>
      <c r="N6" s="179"/>
      <c r="O6" s="491"/>
      <c r="P6" s="493"/>
      <c r="Q6" s="537"/>
      <c r="R6" s="459"/>
      <c r="S6" s="469"/>
      <c r="T6" s="551"/>
      <c r="U6" s="220"/>
      <c r="V6" s="555"/>
      <c r="W6" s="561"/>
      <c r="X6" s="545"/>
      <c r="Y6" s="451"/>
      <c r="Z6" s="451"/>
      <c r="AA6" s="451"/>
      <c r="AB6" s="499"/>
      <c r="AC6" s="349"/>
      <c r="AD6" s="464"/>
      <c r="AE6" s="466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548"/>
      <c r="AT6" s="502"/>
      <c r="AU6" s="508"/>
      <c r="AV6" s="502"/>
      <c r="AW6" s="505"/>
    </row>
    <row r="7" spans="1:58" s="186" customFormat="1" ht="19.5" customHeight="1" x14ac:dyDescent="0.15">
      <c r="A7" s="212" t="s">
        <v>43</v>
      </c>
      <c r="B7" s="211">
        <v>2512</v>
      </c>
      <c r="C7" s="206">
        <v>31</v>
      </c>
      <c r="D7" s="206">
        <v>401</v>
      </c>
      <c r="E7" s="206">
        <v>614</v>
      </c>
      <c r="F7" s="209">
        <f t="shared" ref="F7:F13" si="0">SUM(B7:E7)</f>
        <v>3558</v>
      </c>
      <c r="G7" s="210">
        <v>11707</v>
      </c>
      <c r="H7" s="206">
        <v>3724</v>
      </c>
      <c r="I7" s="207">
        <f t="shared" ref="I7:I13" si="1">SUM(G7:H7)</f>
        <v>15431</v>
      </c>
      <c r="J7" s="210">
        <v>10</v>
      </c>
      <c r="K7" s="206">
        <v>177</v>
      </c>
      <c r="L7" s="207">
        <f t="shared" ref="L7:L13" si="2">SUM(J7:K7)</f>
        <v>187</v>
      </c>
      <c r="M7" s="168">
        <v>33</v>
      </c>
      <c r="N7" s="158">
        <v>1</v>
      </c>
      <c r="O7" s="158">
        <v>0</v>
      </c>
      <c r="P7" s="158">
        <v>6</v>
      </c>
      <c r="Q7" s="208">
        <v>27</v>
      </c>
      <c r="R7" s="215">
        <v>90</v>
      </c>
      <c r="S7" s="209">
        <f t="shared" ref="S7:S13" si="3">SUM(Q7:R7)</f>
        <v>117</v>
      </c>
      <c r="T7" s="208">
        <v>10297</v>
      </c>
      <c r="U7" s="206">
        <v>1821</v>
      </c>
      <c r="V7" s="158">
        <v>0</v>
      </c>
      <c r="W7" s="207">
        <v>1262</v>
      </c>
      <c r="X7" s="208">
        <v>188</v>
      </c>
      <c r="Y7" s="206">
        <v>44</v>
      </c>
      <c r="Z7" s="206">
        <v>0</v>
      </c>
      <c r="AA7" s="205">
        <v>0</v>
      </c>
      <c r="AB7" s="204">
        <f t="shared" ref="AB7:AB13" si="4">SUM(X7:AA7)</f>
        <v>232</v>
      </c>
      <c r="AC7" s="161">
        <v>638</v>
      </c>
      <c r="AD7" s="159">
        <v>67</v>
      </c>
      <c r="AE7" s="160">
        <v>2</v>
      </c>
      <c r="AF7" s="173">
        <v>3364</v>
      </c>
      <c r="AG7" s="158">
        <v>3280</v>
      </c>
      <c r="AH7" s="172">
        <v>78</v>
      </c>
      <c r="AI7" s="158">
        <v>19</v>
      </c>
      <c r="AJ7" s="158">
        <v>0</v>
      </c>
      <c r="AK7" s="158">
        <v>0</v>
      </c>
      <c r="AL7" s="160">
        <v>0</v>
      </c>
      <c r="AM7" s="159">
        <v>1836</v>
      </c>
      <c r="AN7" s="158">
        <v>706</v>
      </c>
      <c r="AO7" s="158">
        <v>0</v>
      </c>
      <c r="AP7" s="158">
        <v>0</v>
      </c>
      <c r="AQ7" s="158">
        <v>20</v>
      </c>
      <c r="AR7" s="158">
        <v>6</v>
      </c>
      <c r="AS7" s="157">
        <v>0</v>
      </c>
      <c r="AT7" s="203">
        <v>19335</v>
      </c>
      <c r="AU7" s="214">
        <v>35914</v>
      </c>
      <c r="AV7" s="213">
        <v>4579</v>
      </c>
      <c r="AW7" s="200">
        <v>0.75866761713433994</v>
      </c>
    </row>
    <row r="8" spans="1:58" s="186" customFormat="1" ht="19.5" customHeight="1" x14ac:dyDescent="0.15">
      <c r="A8" s="212" t="s">
        <v>44</v>
      </c>
      <c r="B8" s="211">
        <v>679</v>
      </c>
      <c r="C8" s="206">
        <v>10</v>
      </c>
      <c r="D8" s="206">
        <v>79</v>
      </c>
      <c r="E8" s="206">
        <v>94</v>
      </c>
      <c r="F8" s="209">
        <f t="shared" si="0"/>
        <v>862</v>
      </c>
      <c r="G8" s="210">
        <v>2700</v>
      </c>
      <c r="H8" s="206">
        <v>1388</v>
      </c>
      <c r="I8" s="207">
        <f t="shared" si="1"/>
        <v>4088</v>
      </c>
      <c r="J8" s="210">
        <v>0</v>
      </c>
      <c r="K8" s="206">
        <v>18</v>
      </c>
      <c r="L8" s="207">
        <f t="shared" si="2"/>
        <v>18</v>
      </c>
      <c r="M8" s="168">
        <v>6</v>
      </c>
      <c r="N8" s="158">
        <v>0</v>
      </c>
      <c r="O8" s="158">
        <v>0</v>
      </c>
      <c r="P8" s="158">
        <v>3</v>
      </c>
      <c r="Q8" s="208">
        <v>7</v>
      </c>
      <c r="R8" s="206">
        <v>19</v>
      </c>
      <c r="S8" s="209">
        <f t="shared" si="3"/>
        <v>26</v>
      </c>
      <c r="T8" s="208">
        <v>2235</v>
      </c>
      <c r="U8" s="206">
        <v>331</v>
      </c>
      <c r="V8" s="158">
        <v>0</v>
      </c>
      <c r="W8" s="207">
        <v>463</v>
      </c>
      <c r="X8" s="208">
        <v>41</v>
      </c>
      <c r="Y8" s="206">
        <v>13</v>
      </c>
      <c r="Z8" s="206">
        <v>0</v>
      </c>
      <c r="AA8" s="205">
        <v>0</v>
      </c>
      <c r="AB8" s="204">
        <f t="shared" si="4"/>
        <v>54</v>
      </c>
      <c r="AC8" s="161">
        <v>0</v>
      </c>
      <c r="AD8" s="159">
        <v>1</v>
      </c>
      <c r="AE8" s="160">
        <v>0</v>
      </c>
      <c r="AF8" s="159">
        <v>725</v>
      </c>
      <c r="AG8" s="158">
        <v>712</v>
      </c>
      <c r="AH8" s="158">
        <v>7</v>
      </c>
      <c r="AI8" s="158">
        <v>4</v>
      </c>
      <c r="AJ8" s="158">
        <v>0</v>
      </c>
      <c r="AK8" s="158">
        <v>0</v>
      </c>
      <c r="AL8" s="160">
        <v>0</v>
      </c>
      <c r="AM8" s="159">
        <v>265</v>
      </c>
      <c r="AN8" s="158">
        <v>135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03">
        <v>4996</v>
      </c>
      <c r="AU8" s="202">
        <v>8302</v>
      </c>
      <c r="AV8" s="201">
        <v>1516</v>
      </c>
      <c r="AW8" s="200">
        <v>0.66046966731898238</v>
      </c>
    </row>
    <row r="9" spans="1:58" s="186" customFormat="1" ht="19.5" customHeight="1" x14ac:dyDescent="0.15">
      <c r="A9" s="212" t="s">
        <v>45</v>
      </c>
      <c r="B9" s="211">
        <v>616</v>
      </c>
      <c r="C9" s="206">
        <v>10</v>
      </c>
      <c r="D9" s="206">
        <v>104</v>
      </c>
      <c r="E9" s="206">
        <v>122</v>
      </c>
      <c r="F9" s="209">
        <f t="shared" si="0"/>
        <v>852</v>
      </c>
      <c r="G9" s="210">
        <v>4599</v>
      </c>
      <c r="H9" s="206">
        <v>1328</v>
      </c>
      <c r="I9" s="207">
        <f t="shared" si="1"/>
        <v>5927</v>
      </c>
      <c r="J9" s="210">
        <v>0</v>
      </c>
      <c r="K9" s="206">
        <v>31</v>
      </c>
      <c r="L9" s="207">
        <f t="shared" si="2"/>
        <v>31</v>
      </c>
      <c r="M9" s="168">
        <v>11</v>
      </c>
      <c r="N9" s="158">
        <v>0</v>
      </c>
      <c r="O9" s="158">
        <v>0</v>
      </c>
      <c r="P9" s="158">
        <v>6</v>
      </c>
      <c r="Q9" s="208">
        <v>10</v>
      </c>
      <c r="R9" s="206">
        <v>26</v>
      </c>
      <c r="S9" s="209">
        <f t="shared" si="3"/>
        <v>36</v>
      </c>
      <c r="T9" s="208">
        <v>3143</v>
      </c>
      <c r="U9" s="206">
        <v>670</v>
      </c>
      <c r="V9" s="158">
        <v>0</v>
      </c>
      <c r="W9" s="207">
        <v>513</v>
      </c>
      <c r="X9" s="208">
        <v>76</v>
      </c>
      <c r="Y9" s="206">
        <v>17</v>
      </c>
      <c r="Z9" s="206">
        <v>0</v>
      </c>
      <c r="AA9" s="205">
        <v>0</v>
      </c>
      <c r="AB9" s="204">
        <f t="shared" si="4"/>
        <v>93</v>
      </c>
      <c r="AC9" s="161">
        <v>275</v>
      </c>
      <c r="AD9" s="159">
        <v>11</v>
      </c>
      <c r="AE9" s="160">
        <v>1</v>
      </c>
      <c r="AF9" s="159">
        <v>970</v>
      </c>
      <c r="AG9" s="158">
        <v>956</v>
      </c>
      <c r="AH9" s="158">
        <v>13</v>
      </c>
      <c r="AI9" s="158">
        <v>6</v>
      </c>
      <c r="AJ9" s="158">
        <v>0</v>
      </c>
      <c r="AK9" s="158">
        <v>0</v>
      </c>
      <c r="AL9" s="160">
        <v>0</v>
      </c>
      <c r="AM9" s="159">
        <v>922</v>
      </c>
      <c r="AN9" s="158">
        <v>389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03">
        <v>6866</v>
      </c>
      <c r="AU9" s="202">
        <v>12317</v>
      </c>
      <c r="AV9" s="201">
        <v>1502</v>
      </c>
      <c r="AW9" s="200">
        <v>0.77594061076429899</v>
      </c>
    </row>
    <row r="10" spans="1:58" s="186" customFormat="1" ht="19.5" customHeight="1" x14ac:dyDescent="0.15">
      <c r="A10" s="212" t="s">
        <v>46</v>
      </c>
      <c r="B10" s="211">
        <v>618</v>
      </c>
      <c r="C10" s="206">
        <v>2</v>
      </c>
      <c r="D10" s="206">
        <v>120</v>
      </c>
      <c r="E10" s="206">
        <v>93</v>
      </c>
      <c r="F10" s="209">
        <f t="shared" si="0"/>
        <v>833</v>
      </c>
      <c r="G10" s="210">
        <v>3071</v>
      </c>
      <c r="H10" s="206">
        <v>914</v>
      </c>
      <c r="I10" s="207">
        <f t="shared" si="1"/>
        <v>3985</v>
      </c>
      <c r="J10" s="210">
        <v>0</v>
      </c>
      <c r="K10" s="206">
        <v>10</v>
      </c>
      <c r="L10" s="207">
        <f t="shared" si="2"/>
        <v>10</v>
      </c>
      <c r="M10" s="168">
        <v>8</v>
      </c>
      <c r="N10" s="158">
        <v>1</v>
      </c>
      <c r="O10" s="158">
        <v>0</v>
      </c>
      <c r="P10" s="158">
        <v>4</v>
      </c>
      <c r="Q10" s="208">
        <v>7</v>
      </c>
      <c r="R10" s="206">
        <v>37</v>
      </c>
      <c r="S10" s="209">
        <f t="shared" si="3"/>
        <v>44</v>
      </c>
      <c r="T10" s="208">
        <v>2078</v>
      </c>
      <c r="U10" s="206">
        <v>639</v>
      </c>
      <c r="V10" s="158">
        <v>0</v>
      </c>
      <c r="W10" s="207">
        <v>314</v>
      </c>
      <c r="X10" s="208">
        <v>64</v>
      </c>
      <c r="Y10" s="206">
        <v>5</v>
      </c>
      <c r="Z10" s="206">
        <v>0</v>
      </c>
      <c r="AA10" s="205">
        <v>0</v>
      </c>
      <c r="AB10" s="204">
        <f t="shared" si="4"/>
        <v>69</v>
      </c>
      <c r="AC10" s="161">
        <v>17</v>
      </c>
      <c r="AD10" s="159">
        <v>46</v>
      </c>
      <c r="AE10" s="160">
        <v>0</v>
      </c>
      <c r="AF10" s="159">
        <v>720</v>
      </c>
      <c r="AG10" s="158">
        <v>667</v>
      </c>
      <c r="AH10" s="158">
        <v>50</v>
      </c>
      <c r="AI10" s="158">
        <v>13</v>
      </c>
      <c r="AJ10" s="158">
        <v>3</v>
      </c>
      <c r="AK10" s="158">
        <v>0</v>
      </c>
      <c r="AL10" s="160">
        <v>0</v>
      </c>
      <c r="AM10" s="159">
        <v>85</v>
      </c>
      <c r="AN10" s="158">
        <v>51</v>
      </c>
      <c r="AO10" s="158">
        <v>0</v>
      </c>
      <c r="AP10" s="158">
        <v>0</v>
      </c>
      <c r="AQ10" s="158">
        <v>20</v>
      </c>
      <c r="AR10" s="158">
        <v>3</v>
      </c>
      <c r="AS10" s="157">
        <v>0</v>
      </c>
      <c r="AT10" s="203">
        <v>4858</v>
      </c>
      <c r="AU10" s="202">
        <v>7940</v>
      </c>
      <c r="AV10" s="201">
        <v>1027</v>
      </c>
      <c r="AW10" s="200">
        <v>0.77063989962358848</v>
      </c>
    </row>
    <row r="11" spans="1:58" s="186" customFormat="1" ht="19.5" customHeight="1" x14ac:dyDescent="0.15">
      <c r="A11" s="212" t="s">
        <v>47</v>
      </c>
      <c r="B11" s="211">
        <v>351</v>
      </c>
      <c r="C11" s="206">
        <v>2</v>
      </c>
      <c r="D11" s="206">
        <v>99</v>
      </c>
      <c r="E11" s="206">
        <v>60</v>
      </c>
      <c r="F11" s="209">
        <f t="shared" si="0"/>
        <v>512</v>
      </c>
      <c r="G11" s="210">
        <v>2226</v>
      </c>
      <c r="H11" s="206">
        <v>747</v>
      </c>
      <c r="I11" s="207">
        <f t="shared" si="1"/>
        <v>2973</v>
      </c>
      <c r="J11" s="210">
        <v>0</v>
      </c>
      <c r="K11" s="206">
        <v>6</v>
      </c>
      <c r="L11" s="207">
        <f t="shared" si="2"/>
        <v>6</v>
      </c>
      <c r="M11" s="168">
        <v>7</v>
      </c>
      <c r="N11" s="158">
        <v>0</v>
      </c>
      <c r="O11" s="158">
        <v>0</v>
      </c>
      <c r="P11" s="158">
        <v>4</v>
      </c>
      <c r="Q11" s="208">
        <v>5</v>
      </c>
      <c r="R11" s="206">
        <v>10</v>
      </c>
      <c r="S11" s="209">
        <f t="shared" si="3"/>
        <v>15</v>
      </c>
      <c r="T11" s="208">
        <v>1480</v>
      </c>
      <c r="U11" s="206">
        <v>267</v>
      </c>
      <c r="V11" s="158">
        <v>0</v>
      </c>
      <c r="W11" s="207">
        <v>308</v>
      </c>
      <c r="X11" s="208">
        <v>37</v>
      </c>
      <c r="Y11" s="206">
        <v>6</v>
      </c>
      <c r="Z11" s="206">
        <v>0</v>
      </c>
      <c r="AA11" s="205">
        <v>0</v>
      </c>
      <c r="AB11" s="204">
        <f t="shared" si="4"/>
        <v>43</v>
      </c>
      <c r="AC11" s="161">
        <v>2</v>
      </c>
      <c r="AD11" s="159">
        <v>3</v>
      </c>
      <c r="AE11" s="160">
        <v>11</v>
      </c>
      <c r="AF11" s="159">
        <v>466</v>
      </c>
      <c r="AG11" s="158">
        <v>444</v>
      </c>
      <c r="AH11" s="158">
        <v>20</v>
      </c>
      <c r="AI11" s="158">
        <v>4</v>
      </c>
      <c r="AJ11" s="158">
        <v>0</v>
      </c>
      <c r="AK11" s="158">
        <v>0</v>
      </c>
      <c r="AL11" s="160">
        <v>0</v>
      </c>
      <c r="AM11" s="159">
        <v>130</v>
      </c>
      <c r="AN11" s="158">
        <v>59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03">
        <v>3520</v>
      </c>
      <c r="AU11" s="202">
        <v>5670</v>
      </c>
      <c r="AV11" s="201">
        <v>822</v>
      </c>
      <c r="AW11" s="200">
        <v>0.74873864783047428</v>
      </c>
    </row>
    <row r="12" spans="1:58" s="186" customFormat="1" ht="19.5" customHeight="1" x14ac:dyDescent="0.15">
      <c r="A12" s="212" t="s">
        <v>48</v>
      </c>
      <c r="B12" s="211">
        <v>379</v>
      </c>
      <c r="C12" s="206">
        <v>8</v>
      </c>
      <c r="D12" s="206">
        <v>104</v>
      </c>
      <c r="E12" s="206">
        <v>73</v>
      </c>
      <c r="F12" s="209">
        <f t="shared" si="0"/>
        <v>564</v>
      </c>
      <c r="G12" s="210">
        <v>2690</v>
      </c>
      <c r="H12" s="206">
        <v>1009</v>
      </c>
      <c r="I12" s="207">
        <f t="shared" si="1"/>
        <v>3699</v>
      </c>
      <c r="J12" s="210">
        <v>4</v>
      </c>
      <c r="K12" s="206">
        <v>28</v>
      </c>
      <c r="L12" s="207">
        <f t="shared" si="2"/>
        <v>32</v>
      </c>
      <c r="M12" s="168">
        <v>7</v>
      </c>
      <c r="N12" s="158">
        <v>0</v>
      </c>
      <c r="O12" s="158">
        <v>0</v>
      </c>
      <c r="P12" s="158">
        <v>4</v>
      </c>
      <c r="Q12" s="208">
        <v>7</v>
      </c>
      <c r="R12" s="206">
        <v>27</v>
      </c>
      <c r="S12" s="209">
        <f t="shared" si="3"/>
        <v>34</v>
      </c>
      <c r="T12" s="208">
        <v>1667</v>
      </c>
      <c r="U12" s="206">
        <v>376</v>
      </c>
      <c r="V12" s="158">
        <v>0</v>
      </c>
      <c r="W12" s="207">
        <v>266</v>
      </c>
      <c r="X12" s="208">
        <v>36</v>
      </c>
      <c r="Y12" s="206">
        <v>12</v>
      </c>
      <c r="Z12" s="206">
        <v>0</v>
      </c>
      <c r="AA12" s="205">
        <v>0</v>
      </c>
      <c r="AB12" s="204">
        <f t="shared" si="4"/>
        <v>48</v>
      </c>
      <c r="AC12" s="161">
        <v>1</v>
      </c>
      <c r="AD12" s="159">
        <v>3</v>
      </c>
      <c r="AE12" s="160">
        <v>5</v>
      </c>
      <c r="AF12" s="159">
        <v>570</v>
      </c>
      <c r="AG12" s="158">
        <v>567</v>
      </c>
      <c r="AH12" s="158">
        <v>2</v>
      </c>
      <c r="AI12" s="158">
        <v>1</v>
      </c>
      <c r="AJ12" s="158">
        <v>0</v>
      </c>
      <c r="AK12" s="158">
        <v>0</v>
      </c>
      <c r="AL12" s="160">
        <v>0</v>
      </c>
      <c r="AM12" s="159">
        <v>502</v>
      </c>
      <c r="AN12" s="158">
        <v>234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03">
        <v>4343</v>
      </c>
      <c r="AU12" s="202">
        <v>7173</v>
      </c>
      <c r="AV12" s="201">
        <v>1125</v>
      </c>
      <c r="AW12" s="200">
        <v>0.72722357393890236</v>
      </c>
    </row>
    <row r="13" spans="1:58" s="186" customFormat="1" ht="19.5" customHeight="1" thickBot="1" x14ac:dyDescent="0.2">
      <c r="A13" s="212" t="s">
        <v>49</v>
      </c>
      <c r="B13" s="211">
        <v>282</v>
      </c>
      <c r="C13" s="206">
        <v>6</v>
      </c>
      <c r="D13" s="206">
        <v>69</v>
      </c>
      <c r="E13" s="206">
        <v>43</v>
      </c>
      <c r="F13" s="209">
        <f t="shared" si="0"/>
        <v>400</v>
      </c>
      <c r="G13" s="210">
        <v>2392</v>
      </c>
      <c r="H13" s="206">
        <v>723</v>
      </c>
      <c r="I13" s="207">
        <f t="shared" si="1"/>
        <v>3115</v>
      </c>
      <c r="J13" s="210">
        <v>0</v>
      </c>
      <c r="K13" s="206">
        <v>6</v>
      </c>
      <c r="L13" s="207">
        <f t="shared" si="2"/>
        <v>6</v>
      </c>
      <c r="M13" s="168">
        <v>9</v>
      </c>
      <c r="N13" s="158">
        <v>0</v>
      </c>
      <c r="O13" s="158">
        <v>0</v>
      </c>
      <c r="P13" s="158">
        <v>3</v>
      </c>
      <c r="Q13" s="208">
        <v>7</v>
      </c>
      <c r="R13" s="206">
        <v>12</v>
      </c>
      <c r="S13" s="209">
        <f t="shared" si="3"/>
        <v>19</v>
      </c>
      <c r="T13" s="208">
        <v>1396</v>
      </c>
      <c r="U13" s="206">
        <v>221</v>
      </c>
      <c r="V13" s="158">
        <v>0</v>
      </c>
      <c r="W13" s="207">
        <v>321</v>
      </c>
      <c r="X13" s="208">
        <v>46</v>
      </c>
      <c r="Y13" s="206">
        <v>9</v>
      </c>
      <c r="Z13" s="206">
        <v>0</v>
      </c>
      <c r="AA13" s="205">
        <v>0</v>
      </c>
      <c r="AB13" s="204">
        <f t="shared" si="4"/>
        <v>55</v>
      </c>
      <c r="AC13" s="161">
        <v>1</v>
      </c>
      <c r="AD13" s="159">
        <v>3</v>
      </c>
      <c r="AE13" s="160">
        <v>1</v>
      </c>
      <c r="AF13" s="159">
        <v>374</v>
      </c>
      <c r="AG13" s="158">
        <v>373</v>
      </c>
      <c r="AH13" s="158">
        <v>1</v>
      </c>
      <c r="AI13" s="158">
        <v>0</v>
      </c>
      <c r="AJ13" s="158">
        <v>0</v>
      </c>
      <c r="AK13" s="158">
        <v>0</v>
      </c>
      <c r="AL13" s="160">
        <v>0</v>
      </c>
      <c r="AM13" s="159">
        <v>109</v>
      </c>
      <c r="AN13" s="158">
        <v>49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03">
        <v>3541</v>
      </c>
      <c r="AU13" s="202">
        <v>5499</v>
      </c>
      <c r="AV13" s="201">
        <v>787</v>
      </c>
      <c r="AW13" s="200">
        <v>0.76789727126805774</v>
      </c>
    </row>
    <row r="14" spans="1:58" ht="19.5" customHeight="1" thickBot="1" x14ac:dyDescent="0.2">
      <c r="A14" s="154" t="s">
        <v>136</v>
      </c>
      <c r="B14" s="151">
        <f t="shared" ref="B14:AS14" si="5">SUM(B7:B13)</f>
        <v>5437</v>
      </c>
      <c r="C14" s="150">
        <f t="shared" si="5"/>
        <v>69</v>
      </c>
      <c r="D14" s="150">
        <f t="shared" si="5"/>
        <v>976</v>
      </c>
      <c r="E14" s="150">
        <f t="shared" si="5"/>
        <v>1099</v>
      </c>
      <c r="F14" s="152">
        <f t="shared" si="5"/>
        <v>7581</v>
      </c>
      <c r="G14" s="151">
        <f t="shared" si="5"/>
        <v>29385</v>
      </c>
      <c r="H14" s="150">
        <f t="shared" si="5"/>
        <v>9833</v>
      </c>
      <c r="I14" s="152">
        <f t="shared" si="5"/>
        <v>39218</v>
      </c>
      <c r="J14" s="151">
        <f t="shared" si="5"/>
        <v>14</v>
      </c>
      <c r="K14" s="150">
        <f t="shared" si="5"/>
        <v>276</v>
      </c>
      <c r="L14" s="152">
        <f t="shared" si="5"/>
        <v>290</v>
      </c>
      <c r="M14" s="153">
        <f t="shared" si="5"/>
        <v>81</v>
      </c>
      <c r="N14" s="150">
        <f t="shared" si="5"/>
        <v>2</v>
      </c>
      <c r="O14" s="150">
        <f t="shared" si="5"/>
        <v>0</v>
      </c>
      <c r="P14" s="149">
        <f t="shared" si="5"/>
        <v>30</v>
      </c>
      <c r="Q14" s="151">
        <f t="shared" si="5"/>
        <v>70</v>
      </c>
      <c r="R14" s="150">
        <f t="shared" si="5"/>
        <v>221</v>
      </c>
      <c r="S14" s="152">
        <f t="shared" si="5"/>
        <v>291</v>
      </c>
      <c r="T14" s="151">
        <f t="shared" si="5"/>
        <v>22296</v>
      </c>
      <c r="U14" s="150">
        <f t="shared" si="5"/>
        <v>4325</v>
      </c>
      <c r="V14" s="150">
        <f t="shared" si="5"/>
        <v>0</v>
      </c>
      <c r="W14" s="152">
        <f t="shared" si="5"/>
        <v>3447</v>
      </c>
      <c r="X14" s="153">
        <f t="shared" si="5"/>
        <v>488</v>
      </c>
      <c r="Y14" s="150">
        <f t="shared" si="5"/>
        <v>106</v>
      </c>
      <c r="Z14" s="150">
        <f t="shared" si="5"/>
        <v>0</v>
      </c>
      <c r="AA14" s="150">
        <f t="shared" si="5"/>
        <v>0</v>
      </c>
      <c r="AB14" s="149">
        <f t="shared" si="5"/>
        <v>594</v>
      </c>
      <c r="AC14" s="148">
        <f t="shared" si="5"/>
        <v>934</v>
      </c>
      <c r="AD14" s="153">
        <f t="shared" si="5"/>
        <v>134</v>
      </c>
      <c r="AE14" s="149">
        <f t="shared" si="5"/>
        <v>20</v>
      </c>
      <c r="AF14" s="151">
        <f t="shared" si="5"/>
        <v>7189</v>
      </c>
      <c r="AG14" s="150">
        <f t="shared" si="5"/>
        <v>6999</v>
      </c>
      <c r="AH14" s="150">
        <f t="shared" si="5"/>
        <v>171</v>
      </c>
      <c r="AI14" s="150">
        <f t="shared" si="5"/>
        <v>47</v>
      </c>
      <c r="AJ14" s="150">
        <f t="shared" si="5"/>
        <v>3</v>
      </c>
      <c r="AK14" s="150">
        <f t="shared" si="5"/>
        <v>0</v>
      </c>
      <c r="AL14" s="152">
        <f t="shared" si="5"/>
        <v>0</v>
      </c>
      <c r="AM14" s="151">
        <f t="shared" si="5"/>
        <v>3849</v>
      </c>
      <c r="AN14" s="150">
        <f t="shared" si="5"/>
        <v>1623</v>
      </c>
      <c r="AO14" s="150">
        <f t="shared" si="5"/>
        <v>0</v>
      </c>
      <c r="AP14" s="150">
        <f t="shared" si="5"/>
        <v>0</v>
      </c>
      <c r="AQ14" s="150">
        <f t="shared" si="5"/>
        <v>40</v>
      </c>
      <c r="AR14" s="150">
        <f t="shared" si="5"/>
        <v>9</v>
      </c>
      <c r="AS14" s="152">
        <f t="shared" si="5"/>
        <v>0</v>
      </c>
      <c r="AT14" s="147">
        <v>47459</v>
      </c>
      <c r="AU14" s="148">
        <v>82815</v>
      </c>
      <c r="AV14" s="147">
        <v>11358</v>
      </c>
      <c r="AW14" s="146">
        <v>0.74927329287572031</v>
      </c>
    </row>
    <row r="15" spans="1:58" s="186" customFormat="1" ht="19.5" customHeight="1" x14ac:dyDescent="0.15">
      <c r="A15" s="212" t="s">
        <v>51</v>
      </c>
      <c r="B15" s="211">
        <v>1251</v>
      </c>
      <c r="C15" s="206">
        <v>17</v>
      </c>
      <c r="D15" s="206">
        <v>216</v>
      </c>
      <c r="E15" s="206">
        <v>209</v>
      </c>
      <c r="F15" s="209">
        <f t="shared" ref="F15:F23" si="6">SUM(B15:E15)</f>
        <v>1693</v>
      </c>
      <c r="G15" s="210">
        <v>7236</v>
      </c>
      <c r="H15" s="206">
        <v>3067</v>
      </c>
      <c r="I15" s="207">
        <f t="shared" ref="I15:I23" si="7">SUM(G15:H15)</f>
        <v>10303</v>
      </c>
      <c r="J15" s="210">
        <v>0</v>
      </c>
      <c r="K15" s="206">
        <v>25</v>
      </c>
      <c r="L15" s="207">
        <f t="shared" ref="L15:L23" si="8">SUM(J15:K15)</f>
        <v>25</v>
      </c>
      <c r="M15" s="168">
        <v>7</v>
      </c>
      <c r="N15" s="158">
        <v>0</v>
      </c>
      <c r="O15" s="158">
        <v>0</v>
      </c>
      <c r="P15" s="158">
        <v>4</v>
      </c>
      <c r="Q15" s="208">
        <v>10</v>
      </c>
      <c r="R15" s="215">
        <v>20</v>
      </c>
      <c r="S15" s="209">
        <f t="shared" ref="S15:S23" si="9">SUM(Q15:R15)</f>
        <v>30</v>
      </c>
      <c r="T15" s="208">
        <v>4911</v>
      </c>
      <c r="U15" s="206">
        <v>906</v>
      </c>
      <c r="V15" s="158">
        <v>0</v>
      </c>
      <c r="W15" s="207">
        <v>750</v>
      </c>
      <c r="X15" s="208">
        <v>84</v>
      </c>
      <c r="Y15" s="206">
        <v>18</v>
      </c>
      <c r="Z15" s="206">
        <v>0</v>
      </c>
      <c r="AA15" s="205">
        <v>0</v>
      </c>
      <c r="AB15" s="204">
        <f t="shared" ref="AB15:AB23" si="10">SUM(X15:AA15)</f>
        <v>102</v>
      </c>
      <c r="AC15" s="161">
        <v>362</v>
      </c>
      <c r="AD15" s="159">
        <v>39</v>
      </c>
      <c r="AE15" s="160">
        <v>0</v>
      </c>
      <c r="AF15" s="173">
        <v>1882</v>
      </c>
      <c r="AG15" s="158">
        <v>1805</v>
      </c>
      <c r="AH15" s="172">
        <v>77</v>
      </c>
      <c r="AI15" s="158">
        <v>16</v>
      </c>
      <c r="AJ15" s="158">
        <v>0</v>
      </c>
      <c r="AK15" s="158">
        <v>0</v>
      </c>
      <c r="AL15" s="160">
        <v>0</v>
      </c>
      <c r="AM15" s="159">
        <v>1241</v>
      </c>
      <c r="AN15" s="158">
        <v>430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03">
        <v>12048</v>
      </c>
      <c r="AU15" s="214">
        <v>20615</v>
      </c>
      <c r="AV15" s="213">
        <v>3325</v>
      </c>
      <c r="AW15" s="200">
        <v>0.70231971270503735</v>
      </c>
    </row>
    <row r="16" spans="1:58" s="186" customFormat="1" ht="19.5" customHeight="1" x14ac:dyDescent="0.15">
      <c r="A16" s="212" t="s">
        <v>52</v>
      </c>
      <c r="B16" s="211">
        <v>768</v>
      </c>
      <c r="C16" s="206">
        <v>10</v>
      </c>
      <c r="D16" s="206">
        <v>84</v>
      </c>
      <c r="E16" s="206">
        <v>173</v>
      </c>
      <c r="F16" s="209">
        <f t="shared" si="6"/>
        <v>1035</v>
      </c>
      <c r="G16" s="210">
        <v>3546</v>
      </c>
      <c r="H16" s="206">
        <v>2224</v>
      </c>
      <c r="I16" s="207">
        <f t="shared" si="7"/>
        <v>5770</v>
      </c>
      <c r="J16" s="210">
        <v>0</v>
      </c>
      <c r="K16" s="206">
        <v>20</v>
      </c>
      <c r="L16" s="207">
        <f t="shared" si="8"/>
        <v>20</v>
      </c>
      <c r="M16" s="168">
        <v>5</v>
      </c>
      <c r="N16" s="158">
        <v>0</v>
      </c>
      <c r="O16" s="158">
        <v>0</v>
      </c>
      <c r="P16" s="158">
        <v>1</v>
      </c>
      <c r="Q16" s="208">
        <v>11</v>
      </c>
      <c r="R16" s="206">
        <v>6</v>
      </c>
      <c r="S16" s="209">
        <f t="shared" si="9"/>
        <v>17</v>
      </c>
      <c r="T16" s="208">
        <v>2572</v>
      </c>
      <c r="U16" s="206">
        <v>561</v>
      </c>
      <c r="V16" s="158">
        <v>0</v>
      </c>
      <c r="W16" s="207">
        <v>430</v>
      </c>
      <c r="X16" s="208">
        <v>54</v>
      </c>
      <c r="Y16" s="206">
        <v>11</v>
      </c>
      <c r="Z16" s="206">
        <v>0</v>
      </c>
      <c r="AA16" s="205">
        <v>0</v>
      </c>
      <c r="AB16" s="204">
        <f t="shared" si="10"/>
        <v>65</v>
      </c>
      <c r="AC16" s="161">
        <v>16</v>
      </c>
      <c r="AD16" s="159">
        <v>3</v>
      </c>
      <c r="AE16" s="160">
        <v>0</v>
      </c>
      <c r="AF16" s="159">
        <v>838</v>
      </c>
      <c r="AG16" s="158">
        <v>824</v>
      </c>
      <c r="AH16" s="158">
        <v>13</v>
      </c>
      <c r="AI16" s="158">
        <v>2</v>
      </c>
      <c r="AJ16" s="158">
        <v>0</v>
      </c>
      <c r="AK16" s="158">
        <v>0</v>
      </c>
      <c r="AL16" s="160">
        <v>0</v>
      </c>
      <c r="AM16" s="159">
        <v>340</v>
      </c>
      <c r="AN16" s="158">
        <v>118</v>
      </c>
      <c r="AO16" s="158">
        <v>0</v>
      </c>
      <c r="AP16" s="158">
        <v>0</v>
      </c>
      <c r="AQ16" s="158">
        <v>2</v>
      </c>
      <c r="AR16" s="158">
        <v>0</v>
      </c>
      <c r="AS16" s="157">
        <v>0</v>
      </c>
      <c r="AT16" s="203">
        <v>6873</v>
      </c>
      <c r="AU16" s="202">
        <v>10726</v>
      </c>
      <c r="AV16" s="201">
        <v>2432</v>
      </c>
      <c r="AW16" s="200">
        <v>0.61455805892547666</v>
      </c>
    </row>
    <row r="17" spans="1:49" s="186" customFormat="1" ht="19.5" customHeight="1" x14ac:dyDescent="0.15">
      <c r="A17" s="212" t="s">
        <v>53</v>
      </c>
      <c r="B17" s="211">
        <v>1957</v>
      </c>
      <c r="C17" s="206">
        <v>7</v>
      </c>
      <c r="D17" s="206">
        <v>366</v>
      </c>
      <c r="E17" s="206">
        <v>392</v>
      </c>
      <c r="F17" s="209">
        <f t="shared" si="6"/>
        <v>2722</v>
      </c>
      <c r="G17" s="210">
        <v>11677</v>
      </c>
      <c r="H17" s="206">
        <v>3822</v>
      </c>
      <c r="I17" s="207">
        <f t="shared" si="7"/>
        <v>15499</v>
      </c>
      <c r="J17" s="210">
        <v>0</v>
      </c>
      <c r="K17" s="206">
        <v>60</v>
      </c>
      <c r="L17" s="207">
        <f t="shared" si="8"/>
        <v>60</v>
      </c>
      <c r="M17" s="168">
        <v>7</v>
      </c>
      <c r="N17" s="158">
        <v>0</v>
      </c>
      <c r="O17" s="158">
        <v>0</v>
      </c>
      <c r="P17" s="158">
        <v>2</v>
      </c>
      <c r="Q17" s="208">
        <v>33</v>
      </c>
      <c r="R17" s="206">
        <v>62</v>
      </c>
      <c r="S17" s="209">
        <f t="shared" si="9"/>
        <v>95</v>
      </c>
      <c r="T17" s="208">
        <v>7426</v>
      </c>
      <c r="U17" s="206">
        <v>2373</v>
      </c>
      <c r="V17" s="158">
        <v>1255</v>
      </c>
      <c r="W17" s="207">
        <v>843</v>
      </c>
      <c r="X17" s="208">
        <v>136</v>
      </c>
      <c r="Y17" s="206">
        <v>30</v>
      </c>
      <c r="Z17" s="206">
        <v>0</v>
      </c>
      <c r="AA17" s="205">
        <v>0</v>
      </c>
      <c r="AB17" s="204">
        <f t="shared" si="10"/>
        <v>166</v>
      </c>
      <c r="AC17" s="161">
        <v>259</v>
      </c>
      <c r="AD17" s="159">
        <v>58</v>
      </c>
      <c r="AE17" s="160">
        <v>1</v>
      </c>
      <c r="AF17" s="159">
        <v>2632</v>
      </c>
      <c r="AG17" s="158">
        <v>2531</v>
      </c>
      <c r="AH17" s="158">
        <v>99</v>
      </c>
      <c r="AI17" s="158">
        <v>8</v>
      </c>
      <c r="AJ17" s="158">
        <v>0</v>
      </c>
      <c r="AK17" s="158">
        <v>0</v>
      </c>
      <c r="AL17" s="160">
        <v>2</v>
      </c>
      <c r="AM17" s="159">
        <v>924</v>
      </c>
      <c r="AN17" s="158">
        <v>403</v>
      </c>
      <c r="AO17" s="158">
        <v>0</v>
      </c>
      <c r="AP17" s="158">
        <v>0</v>
      </c>
      <c r="AQ17" s="158">
        <v>0</v>
      </c>
      <c r="AR17" s="158">
        <v>0</v>
      </c>
      <c r="AS17" s="157">
        <v>0</v>
      </c>
      <c r="AT17" s="203">
        <v>18323</v>
      </c>
      <c r="AU17" s="202">
        <v>29884</v>
      </c>
      <c r="AV17" s="201">
        <v>4288</v>
      </c>
      <c r="AW17" s="200">
        <v>0.75340344538357318</v>
      </c>
    </row>
    <row r="18" spans="1:49" s="186" customFormat="1" ht="19.5" customHeight="1" x14ac:dyDescent="0.15">
      <c r="A18" s="212" t="s">
        <v>54</v>
      </c>
      <c r="B18" s="211">
        <v>2972</v>
      </c>
      <c r="C18" s="206">
        <v>8</v>
      </c>
      <c r="D18" s="206">
        <v>428</v>
      </c>
      <c r="E18" s="206">
        <v>778</v>
      </c>
      <c r="F18" s="209">
        <f t="shared" si="6"/>
        <v>4186</v>
      </c>
      <c r="G18" s="210">
        <v>14536</v>
      </c>
      <c r="H18" s="206">
        <v>6551</v>
      </c>
      <c r="I18" s="207">
        <f t="shared" si="7"/>
        <v>21087</v>
      </c>
      <c r="J18" s="210">
        <v>2</v>
      </c>
      <c r="K18" s="206">
        <v>160</v>
      </c>
      <c r="L18" s="207">
        <f t="shared" si="8"/>
        <v>162</v>
      </c>
      <c r="M18" s="168">
        <v>27</v>
      </c>
      <c r="N18" s="158">
        <v>0</v>
      </c>
      <c r="O18" s="158">
        <v>0</v>
      </c>
      <c r="P18" s="158">
        <v>14</v>
      </c>
      <c r="Q18" s="208">
        <v>44</v>
      </c>
      <c r="R18" s="206">
        <v>88</v>
      </c>
      <c r="S18" s="209">
        <f t="shared" si="9"/>
        <v>132</v>
      </c>
      <c r="T18" s="208">
        <v>9809</v>
      </c>
      <c r="U18" s="206">
        <v>3567</v>
      </c>
      <c r="V18" s="158">
        <v>1411</v>
      </c>
      <c r="W18" s="207">
        <v>1045</v>
      </c>
      <c r="X18" s="208">
        <v>189</v>
      </c>
      <c r="Y18" s="206">
        <v>48</v>
      </c>
      <c r="Z18" s="206">
        <v>0</v>
      </c>
      <c r="AA18" s="205">
        <v>0</v>
      </c>
      <c r="AB18" s="204">
        <f t="shared" si="10"/>
        <v>237</v>
      </c>
      <c r="AC18" s="161">
        <v>169</v>
      </c>
      <c r="AD18" s="159">
        <v>118</v>
      </c>
      <c r="AE18" s="160">
        <v>1</v>
      </c>
      <c r="AF18" s="159">
        <v>3688</v>
      </c>
      <c r="AG18" s="158">
        <v>3549</v>
      </c>
      <c r="AH18" s="158">
        <v>139</v>
      </c>
      <c r="AI18" s="158">
        <v>56</v>
      </c>
      <c r="AJ18" s="158">
        <v>0</v>
      </c>
      <c r="AK18" s="158">
        <v>0</v>
      </c>
      <c r="AL18" s="160">
        <v>0</v>
      </c>
      <c r="AM18" s="159">
        <v>1841</v>
      </c>
      <c r="AN18" s="158">
        <v>847</v>
      </c>
      <c r="AO18" s="158">
        <v>1</v>
      </c>
      <c r="AP18" s="158">
        <v>0</v>
      </c>
      <c r="AQ18" s="158">
        <v>15</v>
      </c>
      <c r="AR18" s="158">
        <v>5</v>
      </c>
      <c r="AS18" s="157">
        <v>0</v>
      </c>
      <c r="AT18" s="203">
        <v>25520</v>
      </c>
      <c r="AU18" s="202">
        <v>41536</v>
      </c>
      <c r="AV18" s="201">
        <v>7524</v>
      </c>
      <c r="AW18" s="200">
        <v>0.68933466116564712</v>
      </c>
    </row>
    <row r="19" spans="1:49" s="186" customFormat="1" ht="19.5" customHeight="1" x14ac:dyDescent="0.15">
      <c r="A19" s="212" t="s">
        <v>55</v>
      </c>
      <c r="B19" s="211">
        <v>1948</v>
      </c>
      <c r="C19" s="206">
        <v>51</v>
      </c>
      <c r="D19" s="206">
        <v>240</v>
      </c>
      <c r="E19" s="206">
        <v>241</v>
      </c>
      <c r="F19" s="209">
        <f t="shared" si="6"/>
        <v>2480</v>
      </c>
      <c r="G19" s="210">
        <v>9080</v>
      </c>
      <c r="H19" s="206">
        <v>3189</v>
      </c>
      <c r="I19" s="207">
        <f t="shared" si="7"/>
        <v>12269</v>
      </c>
      <c r="J19" s="210">
        <v>0</v>
      </c>
      <c r="K19" s="206">
        <v>4</v>
      </c>
      <c r="L19" s="207">
        <f t="shared" si="8"/>
        <v>4</v>
      </c>
      <c r="M19" s="168">
        <v>6</v>
      </c>
      <c r="N19" s="158">
        <v>0</v>
      </c>
      <c r="O19" s="158">
        <v>0</v>
      </c>
      <c r="P19" s="158">
        <v>3</v>
      </c>
      <c r="Q19" s="208">
        <v>4</v>
      </c>
      <c r="R19" s="206">
        <v>24</v>
      </c>
      <c r="S19" s="209">
        <f t="shared" si="9"/>
        <v>28</v>
      </c>
      <c r="T19" s="208">
        <v>4897</v>
      </c>
      <c r="U19" s="206">
        <v>652</v>
      </c>
      <c r="V19" s="158">
        <v>0</v>
      </c>
      <c r="W19" s="207">
        <v>799</v>
      </c>
      <c r="X19" s="208">
        <v>127</v>
      </c>
      <c r="Y19" s="206">
        <v>22</v>
      </c>
      <c r="Z19" s="206">
        <v>0</v>
      </c>
      <c r="AA19" s="205">
        <v>0</v>
      </c>
      <c r="AB19" s="204">
        <f t="shared" si="10"/>
        <v>149</v>
      </c>
      <c r="AC19" s="161">
        <v>0</v>
      </c>
      <c r="AD19" s="159">
        <v>13</v>
      </c>
      <c r="AE19" s="160">
        <v>0</v>
      </c>
      <c r="AF19" s="159">
        <v>2394</v>
      </c>
      <c r="AG19" s="158">
        <v>2355</v>
      </c>
      <c r="AH19" s="158">
        <v>38</v>
      </c>
      <c r="AI19" s="158">
        <v>7</v>
      </c>
      <c r="AJ19" s="158">
        <v>0</v>
      </c>
      <c r="AK19" s="158">
        <v>0</v>
      </c>
      <c r="AL19" s="160">
        <v>1</v>
      </c>
      <c r="AM19" s="159">
        <v>659</v>
      </c>
      <c r="AN19" s="158">
        <v>249</v>
      </c>
      <c r="AO19" s="158">
        <v>0</v>
      </c>
      <c r="AP19" s="158">
        <v>0</v>
      </c>
      <c r="AQ19" s="158">
        <v>1</v>
      </c>
      <c r="AR19" s="158">
        <v>0</v>
      </c>
      <c r="AS19" s="157">
        <v>0</v>
      </c>
      <c r="AT19" s="203">
        <v>14791</v>
      </c>
      <c r="AU19" s="202">
        <v>22932</v>
      </c>
      <c r="AV19" s="201">
        <v>3491</v>
      </c>
      <c r="AW19" s="200">
        <v>0.7400766158611134</v>
      </c>
    </row>
    <row r="20" spans="1:49" s="186" customFormat="1" ht="19.5" customHeight="1" x14ac:dyDescent="0.15">
      <c r="A20" s="212" t="s">
        <v>56</v>
      </c>
      <c r="B20" s="211">
        <v>1432</v>
      </c>
      <c r="C20" s="206">
        <v>19</v>
      </c>
      <c r="D20" s="206">
        <v>204</v>
      </c>
      <c r="E20" s="206">
        <v>277</v>
      </c>
      <c r="F20" s="209">
        <f t="shared" si="6"/>
        <v>1932</v>
      </c>
      <c r="G20" s="210">
        <v>6409</v>
      </c>
      <c r="H20" s="206">
        <v>3670</v>
      </c>
      <c r="I20" s="207">
        <f t="shared" si="7"/>
        <v>10079</v>
      </c>
      <c r="J20" s="210">
        <v>0</v>
      </c>
      <c r="K20" s="206">
        <v>72</v>
      </c>
      <c r="L20" s="207">
        <f t="shared" si="8"/>
        <v>72</v>
      </c>
      <c r="M20" s="168">
        <v>9</v>
      </c>
      <c r="N20" s="158">
        <v>1</v>
      </c>
      <c r="O20" s="158">
        <v>0</v>
      </c>
      <c r="P20" s="158">
        <v>0</v>
      </c>
      <c r="Q20" s="208">
        <v>9</v>
      </c>
      <c r="R20" s="206">
        <v>31</v>
      </c>
      <c r="S20" s="209">
        <f t="shared" si="9"/>
        <v>40</v>
      </c>
      <c r="T20" s="208">
        <v>4416</v>
      </c>
      <c r="U20" s="206">
        <v>903</v>
      </c>
      <c r="V20" s="158">
        <v>0</v>
      </c>
      <c r="W20" s="207">
        <v>663</v>
      </c>
      <c r="X20" s="208">
        <v>99</v>
      </c>
      <c r="Y20" s="206">
        <v>27</v>
      </c>
      <c r="Z20" s="206">
        <v>0</v>
      </c>
      <c r="AA20" s="205">
        <v>0</v>
      </c>
      <c r="AB20" s="204">
        <f t="shared" si="10"/>
        <v>126</v>
      </c>
      <c r="AC20" s="161">
        <v>4</v>
      </c>
      <c r="AD20" s="159">
        <v>6</v>
      </c>
      <c r="AE20" s="160">
        <v>0</v>
      </c>
      <c r="AF20" s="159">
        <v>1727</v>
      </c>
      <c r="AG20" s="158">
        <v>1697</v>
      </c>
      <c r="AH20" s="158">
        <v>28</v>
      </c>
      <c r="AI20" s="158">
        <v>6</v>
      </c>
      <c r="AJ20" s="158">
        <v>0</v>
      </c>
      <c r="AK20" s="158">
        <v>0</v>
      </c>
      <c r="AL20" s="160">
        <v>1</v>
      </c>
      <c r="AM20" s="159">
        <v>503</v>
      </c>
      <c r="AN20" s="158">
        <v>250</v>
      </c>
      <c r="AO20" s="158">
        <v>0</v>
      </c>
      <c r="AP20" s="158">
        <v>0</v>
      </c>
      <c r="AQ20" s="158">
        <v>4</v>
      </c>
      <c r="AR20" s="158">
        <v>0</v>
      </c>
      <c r="AS20" s="157">
        <v>0</v>
      </c>
      <c r="AT20" s="203">
        <v>12118</v>
      </c>
      <c r="AU20" s="202">
        <v>18944</v>
      </c>
      <c r="AV20" s="201">
        <v>4047</v>
      </c>
      <c r="AW20" s="200">
        <v>0.63587657505704931</v>
      </c>
    </row>
    <row r="21" spans="1:49" s="186" customFormat="1" ht="19.5" customHeight="1" x14ac:dyDescent="0.15">
      <c r="A21" s="212" t="s">
        <v>57</v>
      </c>
      <c r="B21" s="211">
        <v>449</v>
      </c>
      <c r="C21" s="206">
        <v>2</v>
      </c>
      <c r="D21" s="206">
        <v>54</v>
      </c>
      <c r="E21" s="206">
        <v>129</v>
      </c>
      <c r="F21" s="209">
        <f t="shared" si="6"/>
        <v>634</v>
      </c>
      <c r="G21" s="210">
        <v>2217</v>
      </c>
      <c r="H21" s="206">
        <v>1677</v>
      </c>
      <c r="I21" s="207">
        <f t="shared" si="7"/>
        <v>3894</v>
      </c>
      <c r="J21" s="210">
        <v>0</v>
      </c>
      <c r="K21" s="206">
        <v>9</v>
      </c>
      <c r="L21" s="207">
        <f t="shared" si="8"/>
        <v>9</v>
      </c>
      <c r="M21" s="168">
        <v>2</v>
      </c>
      <c r="N21" s="158">
        <v>0</v>
      </c>
      <c r="O21" s="158">
        <v>0</v>
      </c>
      <c r="P21" s="158">
        <v>0</v>
      </c>
      <c r="Q21" s="208">
        <v>4</v>
      </c>
      <c r="R21" s="206">
        <v>8</v>
      </c>
      <c r="S21" s="209">
        <f t="shared" si="9"/>
        <v>12</v>
      </c>
      <c r="T21" s="208">
        <v>1409</v>
      </c>
      <c r="U21" s="206">
        <v>355</v>
      </c>
      <c r="V21" s="158">
        <v>0</v>
      </c>
      <c r="W21" s="207">
        <v>292</v>
      </c>
      <c r="X21" s="208">
        <v>37</v>
      </c>
      <c r="Y21" s="206">
        <v>10</v>
      </c>
      <c r="Z21" s="206">
        <v>0</v>
      </c>
      <c r="AA21" s="205">
        <v>0</v>
      </c>
      <c r="AB21" s="204">
        <f t="shared" si="10"/>
        <v>47</v>
      </c>
      <c r="AC21" s="161">
        <v>9</v>
      </c>
      <c r="AD21" s="159">
        <v>1</v>
      </c>
      <c r="AE21" s="160">
        <v>0</v>
      </c>
      <c r="AF21" s="159">
        <v>655</v>
      </c>
      <c r="AG21" s="158">
        <v>653</v>
      </c>
      <c r="AH21" s="158">
        <v>2</v>
      </c>
      <c r="AI21" s="158">
        <v>0</v>
      </c>
      <c r="AJ21" s="158">
        <v>0</v>
      </c>
      <c r="AK21" s="158">
        <v>0</v>
      </c>
      <c r="AL21" s="160">
        <v>0</v>
      </c>
      <c r="AM21" s="159">
        <v>463</v>
      </c>
      <c r="AN21" s="158">
        <v>197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03">
        <v>4569</v>
      </c>
      <c r="AU21" s="202">
        <v>7165</v>
      </c>
      <c r="AV21" s="201">
        <v>1819</v>
      </c>
      <c r="AW21" s="200">
        <v>0.56933744221879812</v>
      </c>
    </row>
    <row r="22" spans="1:49" s="186" customFormat="1" ht="19.5" customHeight="1" x14ac:dyDescent="0.15">
      <c r="A22" s="212" t="s">
        <v>58</v>
      </c>
      <c r="B22" s="211">
        <v>2104</v>
      </c>
      <c r="C22" s="206">
        <v>33</v>
      </c>
      <c r="D22" s="206">
        <v>349</v>
      </c>
      <c r="E22" s="206">
        <v>405</v>
      </c>
      <c r="F22" s="209">
        <f t="shared" si="6"/>
        <v>2891</v>
      </c>
      <c r="G22" s="210">
        <v>11920</v>
      </c>
      <c r="H22" s="206">
        <v>5324</v>
      </c>
      <c r="I22" s="207">
        <f t="shared" si="7"/>
        <v>17244</v>
      </c>
      <c r="J22" s="210">
        <v>0</v>
      </c>
      <c r="K22" s="206">
        <v>63</v>
      </c>
      <c r="L22" s="207">
        <f t="shared" si="8"/>
        <v>63</v>
      </c>
      <c r="M22" s="168">
        <v>9</v>
      </c>
      <c r="N22" s="158">
        <v>0</v>
      </c>
      <c r="O22" s="158">
        <v>0</v>
      </c>
      <c r="P22" s="158">
        <v>2</v>
      </c>
      <c r="Q22" s="208">
        <v>26</v>
      </c>
      <c r="R22" s="206">
        <v>70</v>
      </c>
      <c r="S22" s="209">
        <f t="shared" si="9"/>
        <v>96</v>
      </c>
      <c r="T22" s="208">
        <v>7204</v>
      </c>
      <c r="U22" s="206">
        <v>2668</v>
      </c>
      <c r="V22" s="158">
        <v>963</v>
      </c>
      <c r="W22" s="207">
        <v>798</v>
      </c>
      <c r="X22" s="208">
        <v>170</v>
      </c>
      <c r="Y22" s="206">
        <v>32</v>
      </c>
      <c r="Z22" s="206">
        <v>0</v>
      </c>
      <c r="AA22" s="205">
        <v>0</v>
      </c>
      <c r="AB22" s="204">
        <f t="shared" si="10"/>
        <v>202</v>
      </c>
      <c r="AC22" s="161">
        <v>241</v>
      </c>
      <c r="AD22" s="159">
        <v>60</v>
      </c>
      <c r="AE22" s="160">
        <v>4</v>
      </c>
      <c r="AF22" s="159">
        <v>2726</v>
      </c>
      <c r="AG22" s="158">
        <v>2603</v>
      </c>
      <c r="AH22" s="158">
        <v>121</v>
      </c>
      <c r="AI22" s="158">
        <v>27</v>
      </c>
      <c r="AJ22" s="158">
        <v>1</v>
      </c>
      <c r="AK22" s="158">
        <v>1</v>
      </c>
      <c r="AL22" s="160">
        <v>0</v>
      </c>
      <c r="AM22" s="159">
        <v>983</v>
      </c>
      <c r="AN22" s="158">
        <v>508</v>
      </c>
      <c r="AO22" s="158">
        <v>0</v>
      </c>
      <c r="AP22" s="158">
        <v>0</v>
      </c>
      <c r="AQ22" s="158">
        <v>5</v>
      </c>
      <c r="AR22" s="158">
        <v>0</v>
      </c>
      <c r="AS22" s="157">
        <v>0</v>
      </c>
      <c r="AT22" s="203">
        <v>20261</v>
      </c>
      <c r="AU22" s="202">
        <v>31782</v>
      </c>
      <c r="AV22" s="201">
        <v>5834</v>
      </c>
      <c r="AW22" s="200">
        <v>0.69125492925075394</v>
      </c>
    </row>
    <row r="23" spans="1:49" s="186" customFormat="1" ht="19.5" customHeight="1" thickBot="1" x14ac:dyDescent="0.2">
      <c r="A23" s="212" t="s">
        <v>59</v>
      </c>
      <c r="B23" s="211">
        <v>543</v>
      </c>
      <c r="C23" s="206">
        <v>5</v>
      </c>
      <c r="D23" s="206">
        <v>64</v>
      </c>
      <c r="E23" s="206">
        <v>118</v>
      </c>
      <c r="F23" s="209">
        <f t="shared" si="6"/>
        <v>730</v>
      </c>
      <c r="G23" s="210">
        <v>3044</v>
      </c>
      <c r="H23" s="206">
        <v>2663</v>
      </c>
      <c r="I23" s="207">
        <f t="shared" si="7"/>
        <v>5707</v>
      </c>
      <c r="J23" s="210">
        <v>0</v>
      </c>
      <c r="K23" s="206">
        <v>6</v>
      </c>
      <c r="L23" s="207">
        <f t="shared" si="8"/>
        <v>6</v>
      </c>
      <c r="M23" s="168">
        <v>6</v>
      </c>
      <c r="N23" s="158">
        <v>0</v>
      </c>
      <c r="O23" s="158">
        <v>0</v>
      </c>
      <c r="P23" s="158">
        <v>2</v>
      </c>
      <c r="Q23" s="208">
        <v>5</v>
      </c>
      <c r="R23" s="206">
        <v>19</v>
      </c>
      <c r="S23" s="209">
        <f t="shared" si="9"/>
        <v>24</v>
      </c>
      <c r="T23" s="208">
        <v>1840</v>
      </c>
      <c r="U23" s="206">
        <v>554</v>
      </c>
      <c r="V23" s="158">
        <v>0</v>
      </c>
      <c r="W23" s="207">
        <v>294</v>
      </c>
      <c r="X23" s="208">
        <v>48</v>
      </c>
      <c r="Y23" s="206">
        <v>10</v>
      </c>
      <c r="Z23" s="206">
        <v>0</v>
      </c>
      <c r="AA23" s="205">
        <v>0</v>
      </c>
      <c r="AB23" s="204">
        <f t="shared" si="10"/>
        <v>58</v>
      </c>
      <c r="AC23" s="161">
        <v>80</v>
      </c>
      <c r="AD23" s="159">
        <v>124</v>
      </c>
      <c r="AE23" s="160">
        <v>4</v>
      </c>
      <c r="AF23" s="159">
        <v>630</v>
      </c>
      <c r="AG23" s="158">
        <v>458</v>
      </c>
      <c r="AH23" s="158">
        <v>172</v>
      </c>
      <c r="AI23" s="158">
        <v>79</v>
      </c>
      <c r="AJ23" s="158">
        <v>0</v>
      </c>
      <c r="AK23" s="158">
        <v>0</v>
      </c>
      <c r="AL23" s="160">
        <v>0</v>
      </c>
      <c r="AM23" s="159">
        <v>241</v>
      </c>
      <c r="AN23" s="158">
        <v>114</v>
      </c>
      <c r="AO23" s="158">
        <v>0</v>
      </c>
      <c r="AP23" s="158">
        <v>0</v>
      </c>
      <c r="AQ23" s="158">
        <v>10</v>
      </c>
      <c r="AR23" s="158">
        <v>0</v>
      </c>
      <c r="AS23" s="157">
        <v>0</v>
      </c>
      <c r="AT23" s="203">
        <v>6466</v>
      </c>
      <c r="AU23" s="202">
        <v>9477</v>
      </c>
      <c r="AV23" s="201">
        <v>2798</v>
      </c>
      <c r="AW23" s="200">
        <v>0.53338005957595935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13424</v>
      </c>
      <c r="C24" s="150">
        <f t="shared" si="11"/>
        <v>152</v>
      </c>
      <c r="D24" s="150">
        <f t="shared" si="11"/>
        <v>2005</v>
      </c>
      <c r="E24" s="150">
        <f t="shared" si="11"/>
        <v>2722</v>
      </c>
      <c r="F24" s="152">
        <f t="shared" si="11"/>
        <v>18303</v>
      </c>
      <c r="G24" s="151">
        <f t="shared" si="11"/>
        <v>69665</v>
      </c>
      <c r="H24" s="150">
        <f t="shared" si="11"/>
        <v>32187</v>
      </c>
      <c r="I24" s="152">
        <f t="shared" si="11"/>
        <v>101852</v>
      </c>
      <c r="J24" s="151">
        <f t="shared" si="11"/>
        <v>2</v>
      </c>
      <c r="K24" s="150">
        <f t="shared" si="11"/>
        <v>419</v>
      </c>
      <c r="L24" s="152">
        <f t="shared" si="11"/>
        <v>421</v>
      </c>
      <c r="M24" s="153">
        <f t="shared" si="11"/>
        <v>78</v>
      </c>
      <c r="N24" s="150">
        <f t="shared" si="11"/>
        <v>1</v>
      </c>
      <c r="O24" s="150">
        <f t="shared" si="11"/>
        <v>0</v>
      </c>
      <c r="P24" s="149">
        <f t="shared" si="11"/>
        <v>28</v>
      </c>
      <c r="Q24" s="151">
        <f t="shared" si="11"/>
        <v>146</v>
      </c>
      <c r="R24" s="150">
        <f t="shared" si="11"/>
        <v>328</v>
      </c>
      <c r="S24" s="152">
        <f t="shared" si="11"/>
        <v>474</v>
      </c>
      <c r="T24" s="151">
        <f t="shared" si="11"/>
        <v>44484</v>
      </c>
      <c r="U24" s="150">
        <f t="shared" si="11"/>
        <v>12539</v>
      </c>
      <c r="V24" s="150">
        <f t="shared" si="11"/>
        <v>3629</v>
      </c>
      <c r="W24" s="152">
        <f t="shared" si="11"/>
        <v>5914</v>
      </c>
      <c r="X24" s="153">
        <f t="shared" si="11"/>
        <v>944</v>
      </c>
      <c r="Y24" s="150">
        <f t="shared" si="11"/>
        <v>208</v>
      </c>
      <c r="Z24" s="150">
        <f t="shared" si="11"/>
        <v>0</v>
      </c>
      <c r="AA24" s="150">
        <f t="shared" si="11"/>
        <v>0</v>
      </c>
      <c r="AB24" s="149">
        <f t="shared" si="11"/>
        <v>1152</v>
      </c>
      <c r="AC24" s="148">
        <f t="shared" si="11"/>
        <v>1140</v>
      </c>
      <c r="AD24" s="153">
        <f t="shared" si="11"/>
        <v>422</v>
      </c>
      <c r="AE24" s="149">
        <f t="shared" si="11"/>
        <v>10</v>
      </c>
      <c r="AF24" s="151">
        <f t="shared" si="11"/>
        <v>17172</v>
      </c>
      <c r="AG24" s="150">
        <f t="shared" si="11"/>
        <v>16475</v>
      </c>
      <c r="AH24" s="150">
        <f t="shared" si="11"/>
        <v>689</v>
      </c>
      <c r="AI24" s="150">
        <f t="shared" si="11"/>
        <v>201</v>
      </c>
      <c r="AJ24" s="150">
        <f t="shared" si="11"/>
        <v>1</v>
      </c>
      <c r="AK24" s="150">
        <f t="shared" si="11"/>
        <v>1</v>
      </c>
      <c r="AL24" s="152">
        <f t="shared" si="11"/>
        <v>4</v>
      </c>
      <c r="AM24" s="151">
        <f t="shared" si="11"/>
        <v>7195</v>
      </c>
      <c r="AN24" s="150">
        <f t="shared" si="11"/>
        <v>3116</v>
      </c>
      <c r="AO24" s="150">
        <f t="shared" si="11"/>
        <v>1</v>
      </c>
      <c r="AP24" s="150">
        <f t="shared" si="11"/>
        <v>0</v>
      </c>
      <c r="AQ24" s="150">
        <f t="shared" si="11"/>
        <v>37</v>
      </c>
      <c r="AR24" s="150">
        <f t="shared" si="11"/>
        <v>5</v>
      </c>
      <c r="AS24" s="152">
        <f t="shared" si="11"/>
        <v>0</v>
      </c>
      <c r="AT24" s="147">
        <v>120969</v>
      </c>
      <c r="AU24" s="148">
        <v>193061</v>
      </c>
      <c r="AV24" s="147">
        <v>35558</v>
      </c>
      <c r="AW24" s="146">
        <v>0.68398264147979426</v>
      </c>
    </row>
    <row r="25" spans="1:49" s="186" customFormat="1" ht="19.5" customHeight="1" x14ac:dyDescent="0.15">
      <c r="A25" s="212" t="s">
        <v>60</v>
      </c>
      <c r="B25" s="211">
        <v>1785</v>
      </c>
      <c r="C25" s="206">
        <v>15</v>
      </c>
      <c r="D25" s="206">
        <v>226</v>
      </c>
      <c r="E25" s="206">
        <v>464</v>
      </c>
      <c r="F25" s="209">
        <f t="shared" ref="F25:F47" si="12">SUM(B25:E25)</f>
        <v>2490</v>
      </c>
      <c r="G25" s="210">
        <v>11684</v>
      </c>
      <c r="H25" s="206">
        <v>5995</v>
      </c>
      <c r="I25" s="207">
        <f t="shared" ref="I25:I47" si="13">SUM(G25:H25)</f>
        <v>17679</v>
      </c>
      <c r="J25" s="210">
        <v>0</v>
      </c>
      <c r="K25" s="206">
        <v>54</v>
      </c>
      <c r="L25" s="207">
        <f t="shared" ref="L25:L47" si="14">SUM(J25:K25)</f>
        <v>54</v>
      </c>
      <c r="M25" s="168">
        <v>18</v>
      </c>
      <c r="N25" s="158">
        <v>1</v>
      </c>
      <c r="O25" s="158">
        <v>0</v>
      </c>
      <c r="P25" s="158">
        <v>6</v>
      </c>
      <c r="Q25" s="208">
        <v>23</v>
      </c>
      <c r="R25" s="215">
        <v>70</v>
      </c>
      <c r="S25" s="209">
        <f t="shared" ref="S25:S47" si="15">SUM(Q25:R25)</f>
        <v>93</v>
      </c>
      <c r="T25" s="208">
        <v>6692</v>
      </c>
      <c r="U25" s="206">
        <v>1840</v>
      </c>
      <c r="V25" s="158">
        <v>0</v>
      </c>
      <c r="W25" s="207">
        <v>976</v>
      </c>
      <c r="X25" s="208">
        <v>178</v>
      </c>
      <c r="Y25" s="206">
        <v>36</v>
      </c>
      <c r="Z25" s="206">
        <v>0</v>
      </c>
      <c r="AA25" s="205">
        <v>0</v>
      </c>
      <c r="AB25" s="204">
        <f t="shared" ref="AB25:AB47" si="16">SUM(X25:AA25)</f>
        <v>214</v>
      </c>
      <c r="AC25" s="161">
        <v>761</v>
      </c>
      <c r="AD25" s="159">
        <v>46</v>
      </c>
      <c r="AE25" s="160">
        <v>1</v>
      </c>
      <c r="AF25" s="173">
        <v>2162</v>
      </c>
      <c r="AG25" s="158">
        <v>2110</v>
      </c>
      <c r="AH25" s="172">
        <v>51</v>
      </c>
      <c r="AI25" s="158">
        <v>15</v>
      </c>
      <c r="AJ25" s="158">
        <v>0</v>
      </c>
      <c r="AK25" s="158">
        <v>0</v>
      </c>
      <c r="AL25" s="160">
        <v>0</v>
      </c>
      <c r="AM25" s="159">
        <v>1153</v>
      </c>
      <c r="AN25" s="158">
        <v>507</v>
      </c>
      <c r="AO25" s="158">
        <v>0</v>
      </c>
      <c r="AP25" s="158">
        <v>0</v>
      </c>
      <c r="AQ25" s="158">
        <v>24</v>
      </c>
      <c r="AR25" s="158">
        <v>0</v>
      </c>
      <c r="AS25" s="157">
        <v>0</v>
      </c>
      <c r="AT25" s="203">
        <v>20318</v>
      </c>
      <c r="AU25" s="214">
        <v>31464</v>
      </c>
      <c r="AV25" s="213">
        <v>6546</v>
      </c>
      <c r="AW25" s="200">
        <v>0.66089710956502068</v>
      </c>
    </row>
    <row r="26" spans="1:49" s="186" customFormat="1" ht="19.5" customHeight="1" x14ac:dyDescent="0.15">
      <c r="A26" s="212" t="s">
        <v>61</v>
      </c>
      <c r="B26" s="211">
        <v>1877</v>
      </c>
      <c r="C26" s="206">
        <v>11</v>
      </c>
      <c r="D26" s="206">
        <v>257</v>
      </c>
      <c r="E26" s="206">
        <v>540</v>
      </c>
      <c r="F26" s="209">
        <f t="shared" si="12"/>
        <v>2685</v>
      </c>
      <c r="G26" s="210">
        <v>5301</v>
      </c>
      <c r="H26" s="206">
        <v>5807</v>
      </c>
      <c r="I26" s="207">
        <f t="shared" si="13"/>
        <v>11108</v>
      </c>
      <c r="J26" s="210">
        <v>0</v>
      </c>
      <c r="K26" s="206">
        <v>170</v>
      </c>
      <c r="L26" s="207">
        <f t="shared" si="14"/>
        <v>170</v>
      </c>
      <c r="M26" s="168">
        <v>23</v>
      </c>
      <c r="N26" s="158">
        <v>1</v>
      </c>
      <c r="O26" s="158">
        <v>1</v>
      </c>
      <c r="P26" s="158">
        <v>9</v>
      </c>
      <c r="Q26" s="208">
        <v>12</v>
      </c>
      <c r="R26" s="206">
        <v>142</v>
      </c>
      <c r="S26" s="209">
        <f t="shared" si="15"/>
        <v>154</v>
      </c>
      <c r="T26" s="208">
        <v>6923</v>
      </c>
      <c r="U26" s="206">
        <v>3006</v>
      </c>
      <c r="V26" s="158">
        <v>649</v>
      </c>
      <c r="W26" s="207">
        <v>804</v>
      </c>
      <c r="X26" s="208">
        <v>165</v>
      </c>
      <c r="Y26" s="206">
        <v>31</v>
      </c>
      <c r="Z26" s="206">
        <v>0</v>
      </c>
      <c r="AA26" s="205">
        <v>0</v>
      </c>
      <c r="AB26" s="204">
        <f t="shared" si="16"/>
        <v>196</v>
      </c>
      <c r="AC26" s="161">
        <v>252</v>
      </c>
      <c r="AD26" s="159">
        <v>13</v>
      </c>
      <c r="AE26" s="160">
        <v>4</v>
      </c>
      <c r="AF26" s="159">
        <v>2017</v>
      </c>
      <c r="AG26" s="158">
        <v>1988</v>
      </c>
      <c r="AH26" s="158">
        <v>17</v>
      </c>
      <c r="AI26" s="158">
        <v>6</v>
      </c>
      <c r="AJ26" s="158">
        <v>0</v>
      </c>
      <c r="AK26" s="158">
        <v>0</v>
      </c>
      <c r="AL26" s="160">
        <v>12</v>
      </c>
      <c r="AM26" s="159">
        <v>141</v>
      </c>
      <c r="AN26" s="158">
        <v>79</v>
      </c>
      <c r="AO26" s="158">
        <v>0</v>
      </c>
      <c r="AP26" s="158">
        <v>0</v>
      </c>
      <c r="AQ26" s="158">
        <v>245</v>
      </c>
      <c r="AR26" s="158">
        <v>20</v>
      </c>
      <c r="AS26" s="157">
        <v>0</v>
      </c>
      <c r="AT26" s="203">
        <v>14113</v>
      </c>
      <c r="AU26" s="202">
        <v>24078</v>
      </c>
      <c r="AV26" s="201">
        <v>6551</v>
      </c>
      <c r="AW26" s="200">
        <v>0.47722362261433199</v>
      </c>
    </row>
    <row r="27" spans="1:49" s="186" customFormat="1" ht="19.5" customHeight="1" x14ac:dyDescent="0.15">
      <c r="A27" s="212" t="s">
        <v>62</v>
      </c>
      <c r="B27" s="211">
        <v>1857</v>
      </c>
      <c r="C27" s="206">
        <v>20</v>
      </c>
      <c r="D27" s="206">
        <v>321</v>
      </c>
      <c r="E27" s="206">
        <v>412</v>
      </c>
      <c r="F27" s="209">
        <f t="shared" si="12"/>
        <v>2610</v>
      </c>
      <c r="G27" s="210">
        <v>9711</v>
      </c>
      <c r="H27" s="206">
        <v>5267</v>
      </c>
      <c r="I27" s="207">
        <f t="shared" si="13"/>
        <v>14978</v>
      </c>
      <c r="J27" s="210">
        <v>0</v>
      </c>
      <c r="K27" s="206">
        <v>71</v>
      </c>
      <c r="L27" s="207">
        <f t="shared" si="14"/>
        <v>71</v>
      </c>
      <c r="M27" s="168">
        <v>18</v>
      </c>
      <c r="N27" s="158">
        <v>0</v>
      </c>
      <c r="O27" s="158">
        <v>0</v>
      </c>
      <c r="P27" s="158">
        <v>4</v>
      </c>
      <c r="Q27" s="208">
        <v>37</v>
      </c>
      <c r="R27" s="206">
        <v>62</v>
      </c>
      <c r="S27" s="209">
        <f t="shared" si="15"/>
        <v>99</v>
      </c>
      <c r="T27" s="208">
        <v>6153</v>
      </c>
      <c r="U27" s="206">
        <v>1965</v>
      </c>
      <c r="V27" s="158">
        <v>303</v>
      </c>
      <c r="W27" s="207">
        <v>879</v>
      </c>
      <c r="X27" s="208">
        <v>129</v>
      </c>
      <c r="Y27" s="206">
        <v>32</v>
      </c>
      <c r="Z27" s="206">
        <v>0</v>
      </c>
      <c r="AA27" s="205">
        <v>0</v>
      </c>
      <c r="AB27" s="204">
        <f t="shared" si="16"/>
        <v>161</v>
      </c>
      <c r="AC27" s="161">
        <v>158</v>
      </c>
      <c r="AD27" s="159">
        <v>63</v>
      </c>
      <c r="AE27" s="160">
        <v>2</v>
      </c>
      <c r="AF27" s="159">
        <v>2094</v>
      </c>
      <c r="AG27" s="158">
        <v>1991</v>
      </c>
      <c r="AH27" s="158">
        <v>101</v>
      </c>
      <c r="AI27" s="158">
        <v>45</v>
      </c>
      <c r="AJ27" s="158">
        <v>0</v>
      </c>
      <c r="AK27" s="158">
        <v>0</v>
      </c>
      <c r="AL27" s="160">
        <v>2</v>
      </c>
      <c r="AM27" s="159">
        <v>347</v>
      </c>
      <c r="AN27" s="158">
        <v>119</v>
      </c>
      <c r="AO27" s="158">
        <v>0</v>
      </c>
      <c r="AP27" s="158">
        <v>0</v>
      </c>
      <c r="AQ27" s="158">
        <v>46</v>
      </c>
      <c r="AR27" s="158">
        <v>7</v>
      </c>
      <c r="AS27" s="157">
        <v>0</v>
      </c>
      <c r="AT27" s="203">
        <v>17727</v>
      </c>
      <c r="AU27" s="202">
        <v>26857</v>
      </c>
      <c r="AV27" s="201">
        <v>5788</v>
      </c>
      <c r="AW27" s="200">
        <v>0.6483509146748565</v>
      </c>
    </row>
    <row r="28" spans="1:49" s="186" customFormat="1" ht="19.5" customHeight="1" x14ac:dyDescent="0.15">
      <c r="A28" s="212" t="s">
        <v>63</v>
      </c>
      <c r="B28" s="211">
        <v>1238</v>
      </c>
      <c r="C28" s="206">
        <v>5</v>
      </c>
      <c r="D28" s="206">
        <v>92</v>
      </c>
      <c r="E28" s="206">
        <v>174</v>
      </c>
      <c r="F28" s="209">
        <f t="shared" si="12"/>
        <v>1509</v>
      </c>
      <c r="G28" s="210">
        <v>4436</v>
      </c>
      <c r="H28" s="206">
        <v>4041</v>
      </c>
      <c r="I28" s="207">
        <f t="shared" si="13"/>
        <v>8477</v>
      </c>
      <c r="J28" s="210">
        <v>0</v>
      </c>
      <c r="K28" s="206">
        <v>162</v>
      </c>
      <c r="L28" s="207">
        <f t="shared" si="14"/>
        <v>162</v>
      </c>
      <c r="M28" s="168">
        <v>3</v>
      </c>
      <c r="N28" s="158">
        <v>0</v>
      </c>
      <c r="O28" s="158">
        <v>0</v>
      </c>
      <c r="P28" s="158">
        <v>1</v>
      </c>
      <c r="Q28" s="208">
        <v>13</v>
      </c>
      <c r="R28" s="206">
        <v>39</v>
      </c>
      <c r="S28" s="209">
        <f t="shared" si="15"/>
        <v>52</v>
      </c>
      <c r="T28" s="208">
        <v>3107</v>
      </c>
      <c r="U28" s="206">
        <v>1446</v>
      </c>
      <c r="V28" s="158">
        <v>0</v>
      </c>
      <c r="W28" s="207">
        <v>375</v>
      </c>
      <c r="X28" s="208">
        <v>70</v>
      </c>
      <c r="Y28" s="206">
        <v>15</v>
      </c>
      <c r="Z28" s="206">
        <v>0</v>
      </c>
      <c r="AA28" s="205">
        <v>0</v>
      </c>
      <c r="AB28" s="204">
        <f t="shared" si="16"/>
        <v>85</v>
      </c>
      <c r="AC28" s="161">
        <v>263</v>
      </c>
      <c r="AD28" s="159">
        <v>4</v>
      </c>
      <c r="AE28" s="160">
        <v>15</v>
      </c>
      <c r="AF28" s="159">
        <v>1157</v>
      </c>
      <c r="AG28" s="158">
        <v>1148</v>
      </c>
      <c r="AH28" s="158">
        <v>8</v>
      </c>
      <c r="AI28" s="158">
        <v>3</v>
      </c>
      <c r="AJ28" s="158">
        <v>0</v>
      </c>
      <c r="AK28" s="158">
        <v>0</v>
      </c>
      <c r="AL28" s="160">
        <v>1</v>
      </c>
      <c r="AM28" s="159">
        <v>1443</v>
      </c>
      <c r="AN28" s="158">
        <v>621</v>
      </c>
      <c r="AO28" s="158">
        <v>0</v>
      </c>
      <c r="AP28" s="158">
        <v>0</v>
      </c>
      <c r="AQ28" s="158">
        <v>103</v>
      </c>
      <c r="AR28" s="158">
        <v>6</v>
      </c>
      <c r="AS28" s="157">
        <v>0</v>
      </c>
      <c r="AT28" s="203">
        <v>10210</v>
      </c>
      <c r="AU28" s="202">
        <v>16445</v>
      </c>
      <c r="AV28" s="201">
        <v>4385</v>
      </c>
      <c r="AW28" s="200">
        <v>0.5232983366757108</v>
      </c>
    </row>
    <row r="29" spans="1:49" s="186" customFormat="1" ht="19.5" customHeight="1" x14ac:dyDescent="0.15">
      <c r="A29" s="212" t="s">
        <v>64</v>
      </c>
      <c r="B29" s="211">
        <v>3347</v>
      </c>
      <c r="C29" s="206">
        <v>49</v>
      </c>
      <c r="D29" s="206">
        <v>308</v>
      </c>
      <c r="E29" s="206">
        <v>654</v>
      </c>
      <c r="F29" s="209">
        <f t="shared" si="12"/>
        <v>4358</v>
      </c>
      <c r="G29" s="210">
        <v>11938</v>
      </c>
      <c r="H29" s="206">
        <v>7863</v>
      </c>
      <c r="I29" s="207">
        <f t="shared" si="13"/>
        <v>19801</v>
      </c>
      <c r="J29" s="210">
        <v>2</v>
      </c>
      <c r="K29" s="206">
        <v>105</v>
      </c>
      <c r="L29" s="207">
        <f t="shared" si="14"/>
        <v>107</v>
      </c>
      <c r="M29" s="168">
        <v>29</v>
      </c>
      <c r="N29" s="158">
        <v>0</v>
      </c>
      <c r="O29" s="158">
        <v>0</v>
      </c>
      <c r="P29" s="158">
        <v>6</v>
      </c>
      <c r="Q29" s="208">
        <v>30</v>
      </c>
      <c r="R29" s="206">
        <v>154</v>
      </c>
      <c r="S29" s="209">
        <f t="shared" si="15"/>
        <v>184</v>
      </c>
      <c r="T29" s="208">
        <v>9472</v>
      </c>
      <c r="U29" s="206">
        <v>3905</v>
      </c>
      <c r="V29" s="158">
        <v>1954</v>
      </c>
      <c r="W29" s="207">
        <v>931</v>
      </c>
      <c r="X29" s="208">
        <v>233</v>
      </c>
      <c r="Y29" s="206">
        <v>43</v>
      </c>
      <c r="Z29" s="206">
        <v>0</v>
      </c>
      <c r="AA29" s="205">
        <v>0</v>
      </c>
      <c r="AB29" s="204">
        <f t="shared" si="16"/>
        <v>276</v>
      </c>
      <c r="AC29" s="161">
        <v>97</v>
      </c>
      <c r="AD29" s="159">
        <v>40</v>
      </c>
      <c r="AE29" s="160">
        <v>8</v>
      </c>
      <c r="AF29" s="159">
        <v>3247</v>
      </c>
      <c r="AG29" s="158">
        <v>3192</v>
      </c>
      <c r="AH29" s="158">
        <v>47</v>
      </c>
      <c r="AI29" s="158">
        <v>13</v>
      </c>
      <c r="AJ29" s="158">
        <v>0</v>
      </c>
      <c r="AK29" s="158">
        <v>0</v>
      </c>
      <c r="AL29" s="160">
        <v>7</v>
      </c>
      <c r="AM29" s="159">
        <v>2414</v>
      </c>
      <c r="AN29" s="158">
        <v>863</v>
      </c>
      <c r="AO29" s="158">
        <v>0</v>
      </c>
      <c r="AP29" s="158">
        <v>0</v>
      </c>
      <c r="AQ29" s="158">
        <v>61</v>
      </c>
      <c r="AR29" s="158">
        <v>5</v>
      </c>
      <c r="AS29" s="157">
        <v>0</v>
      </c>
      <c r="AT29" s="203">
        <v>24411</v>
      </c>
      <c r="AU29" s="202">
        <v>40215</v>
      </c>
      <c r="AV29" s="201">
        <v>8700</v>
      </c>
      <c r="AW29" s="200">
        <v>0.60289884349275291</v>
      </c>
    </row>
    <row r="30" spans="1:49" s="186" customFormat="1" ht="19.5" customHeight="1" x14ac:dyDescent="0.15">
      <c r="A30" s="212" t="s">
        <v>65</v>
      </c>
      <c r="B30" s="211">
        <v>2076</v>
      </c>
      <c r="C30" s="206">
        <v>19</v>
      </c>
      <c r="D30" s="206">
        <v>150</v>
      </c>
      <c r="E30" s="206">
        <v>234</v>
      </c>
      <c r="F30" s="209">
        <f t="shared" si="12"/>
        <v>2479</v>
      </c>
      <c r="G30" s="210">
        <v>6982</v>
      </c>
      <c r="H30" s="206">
        <v>3845</v>
      </c>
      <c r="I30" s="207">
        <f t="shared" si="13"/>
        <v>10827</v>
      </c>
      <c r="J30" s="210">
        <v>0</v>
      </c>
      <c r="K30" s="206">
        <v>256</v>
      </c>
      <c r="L30" s="207">
        <f t="shared" si="14"/>
        <v>256</v>
      </c>
      <c r="M30" s="168">
        <v>15</v>
      </c>
      <c r="N30" s="158">
        <v>0</v>
      </c>
      <c r="O30" s="158">
        <v>0</v>
      </c>
      <c r="P30" s="158">
        <v>5</v>
      </c>
      <c r="Q30" s="208">
        <v>39</v>
      </c>
      <c r="R30" s="206">
        <v>202</v>
      </c>
      <c r="S30" s="209">
        <f t="shared" si="15"/>
        <v>241</v>
      </c>
      <c r="T30" s="208">
        <v>9261</v>
      </c>
      <c r="U30" s="206">
        <v>6313</v>
      </c>
      <c r="V30" s="158">
        <v>305</v>
      </c>
      <c r="W30" s="207">
        <v>537</v>
      </c>
      <c r="X30" s="208">
        <v>121</v>
      </c>
      <c r="Y30" s="206">
        <v>22</v>
      </c>
      <c r="Z30" s="206">
        <v>0</v>
      </c>
      <c r="AA30" s="205">
        <v>0</v>
      </c>
      <c r="AB30" s="204">
        <f t="shared" si="16"/>
        <v>143</v>
      </c>
      <c r="AC30" s="161">
        <v>847</v>
      </c>
      <c r="AD30" s="159">
        <v>35</v>
      </c>
      <c r="AE30" s="160">
        <v>3</v>
      </c>
      <c r="AF30" s="159">
        <v>4874</v>
      </c>
      <c r="AG30" s="158">
        <v>4763</v>
      </c>
      <c r="AH30" s="158">
        <v>104</v>
      </c>
      <c r="AI30" s="158">
        <v>36</v>
      </c>
      <c r="AJ30" s="158">
        <v>0</v>
      </c>
      <c r="AK30" s="158">
        <v>0</v>
      </c>
      <c r="AL30" s="160">
        <v>7</v>
      </c>
      <c r="AM30" s="159">
        <v>2770</v>
      </c>
      <c r="AN30" s="158">
        <v>2161</v>
      </c>
      <c r="AO30" s="158">
        <v>0</v>
      </c>
      <c r="AP30" s="158">
        <v>0</v>
      </c>
      <c r="AQ30" s="158">
        <v>294</v>
      </c>
      <c r="AR30" s="158">
        <v>12</v>
      </c>
      <c r="AS30" s="157">
        <v>0</v>
      </c>
      <c r="AT30" s="203">
        <v>13627</v>
      </c>
      <c r="AU30" s="202">
        <v>32107</v>
      </c>
      <c r="AV30" s="201">
        <v>4369</v>
      </c>
      <c r="AW30" s="200">
        <v>0.64486930821095412</v>
      </c>
    </row>
    <row r="31" spans="1:49" s="186" customFormat="1" ht="19.5" customHeight="1" x14ac:dyDescent="0.15">
      <c r="A31" s="212" t="s">
        <v>66</v>
      </c>
      <c r="B31" s="211">
        <v>1407</v>
      </c>
      <c r="C31" s="206">
        <v>6</v>
      </c>
      <c r="D31" s="206">
        <v>93</v>
      </c>
      <c r="E31" s="206">
        <v>207</v>
      </c>
      <c r="F31" s="209">
        <f t="shared" si="12"/>
        <v>1713</v>
      </c>
      <c r="G31" s="210">
        <v>4472</v>
      </c>
      <c r="H31" s="206">
        <v>2963</v>
      </c>
      <c r="I31" s="207">
        <f t="shared" si="13"/>
        <v>7435</v>
      </c>
      <c r="J31" s="210">
        <v>0</v>
      </c>
      <c r="K31" s="206">
        <v>292</v>
      </c>
      <c r="L31" s="207">
        <f t="shared" si="14"/>
        <v>292</v>
      </c>
      <c r="M31" s="168">
        <v>9</v>
      </c>
      <c r="N31" s="158">
        <v>2</v>
      </c>
      <c r="O31" s="158">
        <v>1</v>
      </c>
      <c r="P31" s="158">
        <v>2</v>
      </c>
      <c r="Q31" s="208">
        <v>33</v>
      </c>
      <c r="R31" s="206">
        <v>186</v>
      </c>
      <c r="S31" s="209">
        <f t="shared" si="15"/>
        <v>219</v>
      </c>
      <c r="T31" s="208">
        <v>4225</v>
      </c>
      <c r="U31" s="206">
        <v>2477</v>
      </c>
      <c r="V31" s="158">
        <v>267</v>
      </c>
      <c r="W31" s="207">
        <v>331</v>
      </c>
      <c r="X31" s="208">
        <v>77</v>
      </c>
      <c r="Y31" s="206">
        <v>25</v>
      </c>
      <c r="Z31" s="206">
        <v>0</v>
      </c>
      <c r="AA31" s="205">
        <v>0</v>
      </c>
      <c r="AB31" s="204">
        <f t="shared" si="16"/>
        <v>102</v>
      </c>
      <c r="AC31" s="161">
        <v>357</v>
      </c>
      <c r="AD31" s="159">
        <v>137</v>
      </c>
      <c r="AE31" s="160">
        <v>4</v>
      </c>
      <c r="AF31" s="159">
        <v>1432</v>
      </c>
      <c r="AG31" s="158">
        <v>1264</v>
      </c>
      <c r="AH31" s="158">
        <v>153</v>
      </c>
      <c r="AI31" s="158">
        <v>53</v>
      </c>
      <c r="AJ31" s="158">
        <v>0</v>
      </c>
      <c r="AK31" s="158">
        <v>0</v>
      </c>
      <c r="AL31" s="160">
        <v>15</v>
      </c>
      <c r="AM31" s="159">
        <v>440</v>
      </c>
      <c r="AN31" s="158">
        <v>233</v>
      </c>
      <c r="AO31" s="158">
        <v>0</v>
      </c>
      <c r="AP31" s="158">
        <v>0</v>
      </c>
      <c r="AQ31" s="158">
        <v>206</v>
      </c>
      <c r="AR31" s="158">
        <v>17</v>
      </c>
      <c r="AS31" s="157">
        <v>0</v>
      </c>
      <c r="AT31" s="203">
        <v>9504</v>
      </c>
      <c r="AU31" s="202">
        <v>16643</v>
      </c>
      <c r="AV31" s="201">
        <v>3477</v>
      </c>
      <c r="AW31" s="200">
        <v>0.60147948890383318</v>
      </c>
    </row>
    <row r="32" spans="1:49" s="186" customFormat="1" ht="19.5" customHeight="1" x14ac:dyDescent="0.15">
      <c r="A32" s="212" t="s">
        <v>67</v>
      </c>
      <c r="B32" s="211">
        <v>2055</v>
      </c>
      <c r="C32" s="206">
        <v>16</v>
      </c>
      <c r="D32" s="206">
        <v>190</v>
      </c>
      <c r="E32" s="206">
        <v>311</v>
      </c>
      <c r="F32" s="209">
        <f t="shared" si="12"/>
        <v>2572</v>
      </c>
      <c r="G32" s="210">
        <v>6309</v>
      </c>
      <c r="H32" s="206">
        <v>3717</v>
      </c>
      <c r="I32" s="207">
        <f t="shared" si="13"/>
        <v>10026</v>
      </c>
      <c r="J32" s="210">
        <v>3</v>
      </c>
      <c r="K32" s="206">
        <v>160</v>
      </c>
      <c r="L32" s="207">
        <f t="shared" si="14"/>
        <v>163</v>
      </c>
      <c r="M32" s="168">
        <v>11</v>
      </c>
      <c r="N32" s="158">
        <v>2</v>
      </c>
      <c r="O32" s="158">
        <v>0</v>
      </c>
      <c r="P32" s="158">
        <v>3</v>
      </c>
      <c r="Q32" s="208">
        <v>45</v>
      </c>
      <c r="R32" s="206">
        <v>132</v>
      </c>
      <c r="S32" s="209">
        <f t="shared" si="15"/>
        <v>177</v>
      </c>
      <c r="T32" s="208">
        <v>5847</v>
      </c>
      <c r="U32" s="206">
        <v>2973</v>
      </c>
      <c r="V32" s="158">
        <v>544</v>
      </c>
      <c r="W32" s="207">
        <v>470</v>
      </c>
      <c r="X32" s="208">
        <v>134</v>
      </c>
      <c r="Y32" s="206">
        <v>22</v>
      </c>
      <c r="Z32" s="206">
        <v>0</v>
      </c>
      <c r="AA32" s="205">
        <v>0</v>
      </c>
      <c r="AB32" s="204">
        <f t="shared" si="16"/>
        <v>156</v>
      </c>
      <c r="AC32" s="161">
        <v>470</v>
      </c>
      <c r="AD32" s="159">
        <v>332</v>
      </c>
      <c r="AE32" s="160">
        <v>18</v>
      </c>
      <c r="AF32" s="159">
        <v>1850</v>
      </c>
      <c r="AG32" s="158">
        <v>1413</v>
      </c>
      <c r="AH32" s="158">
        <v>430</v>
      </c>
      <c r="AI32" s="158">
        <v>217</v>
      </c>
      <c r="AJ32" s="158">
        <v>0</v>
      </c>
      <c r="AK32" s="158">
        <v>0</v>
      </c>
      <c r="AL32" s="160">
        <v>4</v>
      </c>
      <c r="AM32" s="159">
        <v>700</v>
      </c>
      <c r="AN32" s="158">
        <v>346</v>
      </c>
      <c r="AO32" s="158">
        <v>0</v>
      </c>
      <c r="AP32" s="158">
        <v>0</v>
      </c>
      <c r="AQ32" s="158">
        <v>42</v>
      </c>
      <c r="AR32" s="158">
        <v>6</v>
      </c>
      <c r="AS32" s="157">
        <v>0</v>
      </c>
      <c r="AT32" s="203">
        <v>12827</v>
      </c>
      <c r="AU32" s="202">
        <v>22425</v>
      </c>
      <c r="AV32" s="201">
        <v>4215</v>
      </c>
      <c r="AW32" s="200">
        <v>0.62926391382405744</v>
      </c>
    </row>
    <row r="33" spans="1:49" s="186" customFormat="1" ht="19.5" customHeight="1" x14ac:dyDescent="0.15">
      <c r="A33" s="212" t="s">
        <v>68</v>
      </c>
      <c r="B33" s="211">
        <v>1831</v>
      </c>
      <c r="C33" s="206">
        <v>18</v>
      </c>
      <c r="D33" s="206">
        <v>175</v>
      </c>
      <c r="E33" s="206">
        <v>399</v>
      </c>
      <c r="F33" s="209">
        <f t="shared" si="12"/>
        <v>2423</v>
      </c>
      <c r="G33" s="210">
        <v>6453</v>
      </c>
      <c r="H33" s="206">
        <v>5814</v>
      </c>
      <c r="I33" s="207">
        <f t="shared" si="13"/>
        <v>12267</v>
      </c>
      <c r="J33" s="210">
        <v>3</v>
      </c>
      <c r="K33" s="206">
        <v>93</v>
      </c>
      <c r="L33" s="207">
        <f t="shared" si="14"/>
        <v>96</v>
      </c>
      <c r="M33" s="168">
        <v>10</v>
      </c>
      <c r="N33" s="158">
        <v>0</v>
      </c>
      <c r="O33" s="158">
        <v>0</v>
      </c>
      <c r="P33" s="158">
        <v>4</v>
      </c>
      <c r="Q33" s="208">
        <v>30</v>
      </c>
      <c r="R33" s="206">
        <v>89</v>
      </c>
      <c r="S33" s="209">
        <f t="shared" si="15"/>
        <v>119</v>
      </c>
      <c r="T33" s="208">
        <v>5559</v>
      </c>
      <c r="U33" s="206">
        <v>2189</v>
      </c>
      <c r="V33" s="158">
        <v>0</v>
      </c>
      <c r="W33" s="207">
        <v>573</v>
      </c>
      <c r="X33" s="208">
        <v>127</v>
      </c>
      <c r="Y33" s="206">
        <v>22</v>
      </c>
      <c r="Z33" s="206">
        <v>0</v>
      </c>
      <c r="AA33" s="205">
        <v>0</v>
      </c>
      <c r="AB33" s="204">
        <f t="shared" si="16"/>
        <v>149</v>
      </c>
      <c r="AC33" s="161">
        <v>148</v>
      </c>
      <c r="AD33" s="159">
        <v>59</v>
      </c>
      <c r="AE33" s="160">
        <v>3</v>
      </c>
      <c r="AF33" s="159">
        <v>1876</v>
      </c>
      <c r="AG33" s="158">
        <v>1800</v>
      </c>
      <c r="AH33" s="158">
        <v>66</v>
      </c>
      <c r="AI33" s="158">
        <v>26</v>
      </c>
      <c r="AJ33" s="158">
        <v>0</v>
      </c>
      <c r="AK33" s="158">
        <v>0</v>
      </c>
      <c r="AL33" s="160">
        <v>1</v>
      </c>
      <c r="AM33" s="159">
        <v>358</v>
      </c>
      <c r="AN33" s="158">
        <v>283</v>
      </c>
      <c r="AO33" s="158">
        <v>0</v>
      </c>
      <c r="AP33" s="158">
        <v>0</v>
      </c>
      <c r="AQ33" s="158">
        <v>93</v>
      </c>
      <c r="AR33" s="158">
        <v>3</v>
      </c>
      <c r="AS33" s="157">
        <v>0</v>
      </c>
      <c r="AT33" s="203">
        <v>14877</v>
      </c>
      <c r="AU33" s="202">
        <v>23244</v>
      </c>
      <c r="AV33" s="201">
        <v>6334</v>
      </c>
      <c r="AW33" s="200">
        <v>0.52604548789435068</v>
      </c>
    </row>
    <row r="34" spans="1:49" s="186" customFormat="1" ht="19.5" customHeight="1" x14ac:dyDescent="0.15">
      <c r="A34" s="212" t="s">
        <v>69</v>
      </c>
      <c r="B34" s="211">
        <v>2439</v>
      </c>
      <c r="C34" s="206">
        <v>15</v>
      </c>
      <c r="D34" s="206">
        <v>362</v>
      </c>
      <c r="E34" s="206">
        <v>450</v>
      </c>
      <c r="F34" s="209">
        <f t="shared" si="12"/>
        <v>3266</v>
      </c>
      <c r="G34" s="210">
        <v>13798</v>
      </c>
      <c r="H34" s="206">
        <v>3674</v>
      </c>
      <c r="I34" s="207">
        <f t="shared" si="13"/>
        <v>17472</v>
      </c>
      <c r="J34" s="210">
        <v>15</v>
      </c>
      <c r="K34" s="206">
        <v>175</v>
      </c>
      <c r="L34" s="207">
        <f t="shared" si="14"/>
        <v>190</v>
      </c>
      <c r="M34" s="168">
        <v>8</v>
      </c>
      <c r="N34" s="158">
        <v>0</v>
      </c>
      <c r="O34" s="158">
        <v>0</v>
      </c>
      <c r="P34" s="158">
        <v>4</v>
      </c>
      <c r="Q34" s="208">
        <v>38</v>
      </c>
      <c r="R34" s="206">
        <v>143</v>
      </c>
      <c r="S34" s="209">
        <f t="shared" si="15"/>
        <v>181</v>
      </c>
      <c r="T34" s="208">
        <v>10141</v>
      </c>
      <c r="U34" s="206">
        <v>6088</v>
      </c>
      <c r="V34" s="158">
        <v>610</v>
      </c>
      <c r="W34" s="207">
        <v>765</v>
      </c>
      <c r="X34" s="208">
        <v>180</v>
      </c>
      <c r="Y34" s="206">
        <v>38</v>
      </c>
      <c r="Z34" s="206">
        <v>0</v>
      </c>
      <c r="AA34" s="205">
        <v>0</v>
      </c>
      <c r="AB34" s="204">
        <f t="shared" si="16"/>
        <v>218</v>
      </c>
      <c r="AC34" s="161">
        <v>616</v>
      </c>
      <c r="AD34" s="159">
        <v>40</v>
      </c>
      <c r="AE34" s="160">
        <v>5</v>
      </c>
      <c r="AF34" s="159">
        <v>5048</v>
      </c>
      <c r="AG34" s="158">
        <v>4932</v>
      </c>
      <c r="AH34" s="158">
        <v>74</v>
      </c>
      <c r="AI34" s="158">
        <v>20</v>
      </c>
      <c r="AJ34" s="158">
        <v>2</v>
      </c>
      <c r="AK34" s="158">
        <v>0</v>
      </c>
      <c r="AL34" s="160">
        <v>2</v>
      </c>
      <c r="AM34" s="159">
        <v>1867</v>
      </c>
      <c r="AN34" s="158">
        <v>1074</v>
      </c>
      <c r="AO34" s="158">
        <v>0</v>
      </c>
      <c r="AP34" s="158">
        <v>0</v>
      </c>
      <c r="AQ34" s="158">
        <v>273</v>
      </c>
      <c r="AR34" s="158">
        <v>15</v>
      </c>
      <c r="AS34" s="157">
        <v>0</v>
      </c>
      <c r="AT34" s="203">
        <v>21040</v>
      </c>
      <c r="AU34" s="202">
        <v>39444</v>
      </c>
      <c r="AV34" s="201">
        <v>4322</v>
      </c>
      <c r="AW34" s="200">
        <v>0.78972069597069594</v>
      </c>
    </row>
    <row r="35" spans="1:49" s="186" customFormat="1" ht="19.5" customHeight="1" x14ac:dyDescent="0.15">
      <c r="A35" s="212" t="s">
        <v>70</v>
      </c>
      <c r="B35" s="211">
        <v>1011</v>
      </c>
      <c r="C35" s="206">
        <v>7</v>
      </c>
      <c r="D35" s="206">
        <v>106</v>
      </c>
      <c r="E35" s="206">
        <v>182</v>
      </c>
      <c r="F35" s="209">
        <f t="shared" si="12"/>
        <v>1306</v>
      </c>
      <c r="G35" s="210">
        <v>3670</v>
      </c>
      <c r="H35" s="206">
        <v>2516</v>
      </c>
      <c r="I35" s="207">
        <f t="shared" si="13"/>
        <v>6186</v>
      </c>
      <c r="J35" s="210">
        <v>1</v>
      </c>
      <c r="K35" s="206">
        <v>88</v>
      </c>
      <c r="L35" s="207">
        <f t="shared" si="14"/>
        <v>89</v>
      </c>
      <c r="M35" s="168">
        <v>16</v>
      </c>
      <c r="N35" s="158">
        <v>3</v>
      </c>
      <c r="O35" s="158">
        <v>0</v>
      </c>
      <c r="P35" s="158">
        <v>7</v>
      </c>
      <c r="Q35" s="208">
        <v>22</v>
      </c>
      <c r="R35" s="206">
        <v>108</v>
      </c>
      <c r="S35" s="209">
        <f t="shared" si="15"/>
        <v>130</v>
      </c>
      <c r="T35" s="208">
        <v>3269</v>
      </c>
      <c r="U35" s="206">
        <v>1786</v>
      </c>
      <c r="V35" s="158">
        <v>0</v>
      </c>
      <c r="W35" s="207">
        <v>276</v>
      </c>
      <c r="X35" s="208">
        <v>82</v>
      </c>
      <c r="Y35" s="206">
        <v>14</v>
      </c>
      <c r="Z35" s="206">
        <v>0</v>
      </c>
      <c r="AA35" s="205">
        <v>0</v>
      </c>
      <c r="AB35" s="204">
        <f t="shared" si="16"/>
        <v>96</v>
      </c>
      <c r="AC35" s="161">
        <v>343</v>
      </c>
      <c r="AD35" s="159">
        <v>33</v>
      </c>
      <c r="AE35" s="160">
        <v>12</v>
      </c>
      <c r="AF35" s="159">
        <v>1182</v>
      </c>
      <c r="AG35" s="158">
        <v>920</v>
      </c>
      <c r="AH35" s="158">
        <v>40</v>
      </c>
      <c r="AI35" s="158">
        <v>18</v>
      </c>
      <c r="AJ35" s="158">
        <v>1</v>
      </c>
      <c r="AK35" s="158">
        <v>0</v>
      </c>
      <c r="AL35" s="160">
        <v>208</v>
      </c>
      <c r="AM35" s="159">
        <v>347</v>
      </c>
      <c r="AN35" s="158">
        <v>165</v>
      </c>
      <c r="AO35" s="158">
        <v>0</v>
      </c>
      <c r="AP35" s="158">
        <v>0</v>
      </c>
      <c r="AQ35" s="158">
        <v>335</v>
      </c>
      <c r="AR35" s="158">
        <v>13</v>
      </c>
      <c r="AS35" s="157">
        <v>0</v>
      </c>
      <c r="AT35" s="203">
        <v>7666</v>
      </c>
      <c r="AU35" s="202">
        <v>13426</v>
      </c>
      <c r="AV35" s="201">
        <v>2809</v>
      </c>
      <c r="AW35" s="200">
        <v>0.59327513740704818</v>
      </c>
    </row>
    <row r="36" spans="1:49" s="186" customFormat="1" ht="19.5" customHeight="1" x14ac:dyDescent="0.15">
      <c r="A36" s="212" t="s">
        <v>71</v>
      </c>
      <c r="B36" s="211">
        <v>1499</v>
      </c>
      <c r="C36" s="206">
        <v>10</v>
      </c>
      <c r="D36" s="206">
        <v>154</v>
      </c>
      <c r="E36" s="206">
        <v>350</v>
      </c>
      <c r="F36" s="209">
        <f t="shared" si="12"/>
        <v>2013</v>
      </c>
      <c r="G36" s="210">
        <v>5055</v>
      </c>
      <c r="H36" s="206">
        <v>4022</v>
      </c>
      <c r="I36" s="207">
        <f t="shared" si="13"/>
        <v>9077</v>
      </c>
      <c r="J36" s="210">
        <v>0</v>
      </c>
      <c r="K36" s="206">
        <v>89</v>
      </c>
      <c r="L36" s="207">
        <f t="shared" si="14"/>
        <v>89</v>
      </c>
      <c r="M36" s="168">
        <v>11</v>
      </c>
      <c r="N36" s="158">
        <v>1</v>
      </c>
      <c r="O36" s="158">
        <v>0</v>
      </c>
      <c r="P36" s="158">
        <v>2</v>
      </c>
      <c r="Q36" s="208">
        <v>30</v>
      </c>
      <c r="R36" s="206">
        <v>90</v>
      </c>
      <c r="S36" s="209">
        <f t="shared" si="15"/>
        <v>120</v>
      </c>
      <c r="T36" s="208">
        <v>4355</v>
      </c>
      <c r="U36" s="206">
        <v>1232</v>
      </c>
      <c r="V36" s="158">
        <v>0</v>
      </c>
      <c r="W36" s="207">
        <v>709</v>
      </c>
      <c r="X36" s="208">
        <v>131</v>
      </c>
      <c r="Y36" s="206">
        <v>22</v>
      </c>
      <c r="Z36" s="206">
        <v>0</v>
      </c>
      <c r="AA36" s="205">
        <v>0</v>
      </c>
      <c r="AB36" s="204">
        <f t="shared" si="16"/>
        <v>153</v>
      </c>
      <c r="AC36" s="161">
        <v>396</v>
      </c>
      <c r="AD36" s="159">
        <v>49</v>
      </c>
      <c r="AE36" s="160">
        <v>0</v>
      </c>
      <c r="AF36" s="159">
        <v>1589</v>
      </c>
      <c r="AG36" s="158">
        <v>1500</v>
      </c>
      <c r="AH36" s="158">
        <v>39</v>
      </c>
      <c r="AI36" s="158">
        <v>8</v>
      </c>
      <c r="AJ36" s="158">
        <v>0</v>
      </c>
      <c r="AK36" s="158">
        <v>0</v>
      </c>
      <c r="AL36" s="160">
        <v>0</v>
      </c>
      <c r="AM36" s="159">
        <v>704</v>
      </c>
      <c r="AN36" s="158">
        <v>348</v>
      </c>
      <c r="AO36" s="158">
        <v>0</v>
      </c>
      <c r="AP36" s="158">
        <v>0</v>
      </c>
      <c r="AQ36" s="158">
        <v>29</v>
      </c>
      <c r="AR36" s="158">
        <v>4</v>
      </c>
      <c r="AS36" s="157">
        <v>0</v>
      </c>
      <c r="AT36" s="203">
        <v>11245</v>
      </c>
      <c r="AU36" s="202">
        <v>18644</v>
      </c>
      <c r="AV36" s="201">
        <v>4482</v>
      </c>
      <c r="AW36" s="200">
        <v>0.55690206015203259</v>
      </c>
    </row>
    <row r="37" spans="1:49" s="186" customFormat="1" ht="19.5" customHeight="1" x14ac:dyDescent="0.15">
      <c r="A37" s="212" t="s">
        <v>72</v>
      </c>
      <c r="B37" s="211">
        <v>941</v>
      </c>
      <c r="C37" s="206">
        <v>14</v>
      </c>
      <c r="D37" s="206">
        <v>96</v>
      </c>
      <c r="E37" s="206">
        <v>277</v>
      </c>
      <c r="F37" s="209">
        <f t="shared" si="12"/>
        <v>1328</v>
      </c>
      <c r="G37" s="210">
        <v>3012</v>
      </c>
      <c r="H37" s="206">
        <v>3885</v>
      </c>
      <c r="I37" s="207">
        <f t="shared" si="13"/>
        <v>6897</v>
      </c>
      <c r="J37" s="210">
        <v>63</v>
      </c>
      <c r="K37" s="206">
        <v>297</v>
      </c>
      <c r="L37" s="207">
        <f t="shared" si="14"/>
        <v>360</v>
      </c>
      <c r="M37" s="168">
        <v>11</v>
      </c>
      <c r="N37" s="158">
        <v>2</v>
      </c>
      <c r="O37" s="158">
        <v>1</v>
      </c>
      <c r="P37" s="158">
        <v>3</v>
      </c>
      <c r="Q37" s="208">
        <v>18</v>
      </c>
      <c r="R37" s="206">
        <v>80</v>
      </c>
      <c r="S37" s="209">
        <f t="shared" si="15"/>
        <v>98</v>
      </c>
      <c r="T37" s="208">
        <v>3439</v>
      </c>
      <c r="U37" s="206">
        <v>2207</v>
      </c>
      <c r="V37" s="158">
        <v>215</v>
      </c>
      <c r="W37" s="207">
        <v>295</v>
      </c>
      <c r="X37" s="208">
        <v>67</v>
      </c>
      <c r="Y37" s="206">
        <v>18</v>
      </c>
      <c r="Z37" s="206">
        <v>0</v>
      </c>
      <c r="AA37" s="205">
        <v>0</v>
      </c>
      <c r="AB37" s="204">
        <f t="shared" si="16"/>
        <v>85</v>
      </c>
      <c r="AC37" s="161">
        <v>979</v>
      </c>
      <c r="AD37" s="159">
        <v>116</v>
      </c>
      <c r="AE37" s="160">
        <v>2</v>
      </c>
      <c r="AF37" s="159">
        <v>1204</v>
      </c>
      <c r="AG37" s="158">
        <v>1143</v>
      </c>
      <c r="AH37" s="158">
        <v>46</v>
      </c>
      <c r="AI37" s="158">
        <v>23</v>
      </c>
      <c r="AJ37" s="158">
        <v>0</v>
      </c>
      <c r="AK37" s="158">
        <v>0</v>
      </c>
      <c r="AL37" s="160">
        <v>10</v>
      </c>
      <c r="AM37" s="159">
        <v>1144</v>
      </c>
      <c r="AN37" s="158">
        <v>693</v>
      </c>
      <c r="AO37" s="158">
        <v>0</v>
      </c>
      <c r="AP37" s="158">
        <v>0</v>
      </c>
      <c r="AQ37" s="158">
        <v>140</v>
      </c>
      <c r="AR37" s="158">
        <v>16</v>
      </c>
      <c r="AS37" s="157">
        <v>0</v>
      </c>
      <c r="AT37" s="203">
        <v>8657</v>
      </c>
      <c r="AU37" s="202">
        <v>15880</v>
      </c>
      <c r="AV37" s="201">
        <v>4484</v>
      </c>
      <c r="AW37" s="200">
        <v>0.43671161374510659</v>
      </c>
    </row>
    <row r="38" spans="1:49" s="186" customFormat="1" ht="19.5" customHeight="1" x14ac:dyDescent="0.15">
      <c r="A38" s="212" t="s">
        <v>73</v>
      </c>
      <c r="B38" s="211">
        <v>673</v>
      </c>
      <c r="C38" s="206">
        <v>13</v>
      </c>
      <c r="D38" s="206">
        <v>63</v>
      </c>
      <c r="E38" s="206">
        <v>46</v>
      </c>
      <c r="F38" s="209">
        <f t="shared" si="12"/>
        <v>795</v>
      </c>
      <c r="G38" s="210">
        <v>3896</v>
      </c>
      <c r="H38" s="206">
        <v>1275</v>
      </c>
      <c r="I38" s="207">
        <f t="shared" si="13"/>
        <v>5171</v>
      </c>
      <c r="J38" s="210">
        <v>0</v>
      </c>
      <c r="K38" s="206">
        <v>28</v>
      </c>
      <c r="L38" s="207">
        <f t="shared" si="14"/>
        <v>28</v>
      </c>
      <c r="M38" s="168">
        <v>3</v>
      </c>
      <c r="N38" s="158">
        <v>0</v>
      </c>
      <c r="O38" s="158">
        <v>0</v>
      </c>
      <c r="P38" s="158">
        <v>0</v>
      </c>
      <c r="Q38" s="208">
        <v>35</v>
      </c>
      <c r="R38" s="206">
        <v>101</v>
      </c>
      <c r="S38" s="209">
        <f t="shared" si="15"/>
        <v>136</v>
      </c>
      <c r="T38" s="208">
        <v>8388</v>
      </c>
      <c r="U38" s="206">
        <v>7546</v>
      </c>
      <c r="V38" s="158">
        <v>73</v>
      </c>
      <c r="W38" s="207">
        <v>152</v>
      </c>
      <c r="X38" s="208">
        <v>43</v>
      </c>
      <c r="Y38" s="206">
        <v>8</v>
      </c>
      <c r="Z38" s="206">
        <v>0</v>
      </c>
      <c r="AA38" s="205">
        <v>0</v>
      </c>
      <c r="AB38" s="204">
        <f t="shared" si="16"/>
        <v>51</v>
      </c>
      <c r="AC38" s="161">
        <v>257</v>
      </c>
      <c r="AD38" s="159">
        <v>293</v>
      </c>
      <c r="AE38" s="160">
        <v>7</v>
      </c>
      <c r="AF38" s="159">
        <v>7246</v>
      </c>
      <c r="AG38" s="158">
        <v>6594</v>
      </c>
      <c r="AH38" s="158">
        <v>559</v>
      </c>
      <c r="AI38" s="158">
        <v>381</v>
      </c>
      <c r="AJ38" s="158">
        <v>59</v>
      </c>
      <c r="AK38" s="158">
        <v>0</v>
      </c>
      <c r="AL38" s="160">
        <v>33</v>
      </c>
      <c r="AM38" s="159">
        <v>2395</v>
      </c>
      <c r="AN38" s="158">
        <v>1938</v>
      </c>
      <c r="AO38" s="158">
        <v>3</v>
      </c>
      <c r="AP38" s="158">
        <v>0</v>
      </c>
      <c r="AQ38" s="158">
        <v>283</v>
      </c>
      <c r="AR38" s="158">
        <v>37</v>
      </c>
      <c r="AS38" s="157">
        <v>0</v>
      </c>
      <c r="AT38" s="203">
        <v>6037</v>
      </c>
      <c r="AU38" s="202">
        <v>25133</v>
      </c>
      <c r="AV38" s="201">
        <v>1365</v>
      </c>
      <c r="AW38" s="200">
        <v>0.75343260491200925</v>
      </c>
    </row>
    <row r="39" spans="1:49" s="186" customFormat="1" ht="19.5" customHeight="1" x14ac:dyDescent="0.15">
      <c r="A39" s="212" t="s">
        <v>74</v>
      </c>
      <c r="B39" s="211">
        <v>818</v>
      </c>
      <c r="C39" s="206">
        <v>18</v>
      </c>
      <c r="D39" s="206">
        <v>38</v>
      </c>
      <c r="E39" s="206">
        <v>60</v>
      </c>
      <c r="F39" s="209">
        <f t="shared" si="12"/>
        <v>934</v>
      </c>
      <c r="G39" s="210">
        <v>2062</v>
      </c>
      <c r="H39" s="206">
        <v>1402</v>
      </c>
      <c r="I39" s="207">
        <f t="shared" si="13"/>
        <v>3464</v>
      </c>
      <c r="J39" s="210">
        <v>0</v>
      </c>
      <c r="K39" s="206">
        <v>169</v>
      </c>
      <c r="L39" s="207">
        <f t="shared" si="14"/>
        <v>169</v>
      </c>
      <c r="M39" s="168">
        <v>5</v>
      </c>
      <c r="N39" s="158">
        <v>1</v>
      </c>
      <c r="O39" s="158">
        <v>0</v>
      </c>
      <c r="P39" s="158">
        <v>1</v>
      </c>
      <c r="Q39" s="208">
        <v>29</v>
      </c>
      <c r="R39" s="206">
        <v>78</v>
      </c>
      <c r="S39" s="209">
        <f t="shared" si="15"/>
        <v>107</v>
      </c>
      <c r="T39" s="208">
        <v>1809</v>
      </c>
      <c r="U39" s="206">
        <v>1045</v>
      </c>
      <c r="V39" s="158">
        <v>33</v>
      </c>
      <c r="W39" s="207">
        <v>172</v>
      </c>
      <c r="X39" s="208">
        <v>46</v>
      </c>
      <c r="Y39" s="206">
        <v>11</v>
      </c>
      <c r="Z39" s="206">
        <v>0</v>
      </c>
      <c r="AA39" s="205">
        <v>0</v>
      </c>
      <c r="AB39" s="204">
        <f t="shared" si="16"/>
        <v>57</v>
      </c>
      <c r="AC39" s="161">
        <v>8</v>
      </c>
      <c r="AD39" s="159">
        <v>17</v>
      </c>
      <c r="AE39" s="160">
        <v>1</v>
      </c>
      <c r="AF39" s="159">
        <v>611</v>
      </c>
      <c r="AG39" s="158">
        <v>554</v>
      </c>
      <c r="AH39" s="158">
        <v>57</v>
      </c>
      <c r="AI39" s="158">
        <v>25</v>
      </c>
      <c r="AJ39" s="158">
        <v>0</v>
      </c>
      <c r="AK39" s="158">
        <v>0</v>
      </c>
      <c r="AL39" s="160">
        <v>0</v>
      </c>
      <c r="AM39" s="159">
        <v>26</v>
      </c>
      <c r="AN39" s="158">
        <v>14</v>
      </c>
      <c r="AO39" s="158">
        <v>0</v>
      </c>
      <c r="AP39" s="158">
        <v>0</v>
      </c>
      <c r="AQ39" s="158">
        <v>6</v>
      </c>
      <c r="AR39" s="158">
        <v>1</v>
      </c>
      <c r="AS39" s="157">
        <v>0</v>
      </c>
      <c r="AT39" s="203">
        <v>4599</v>
      </c>
      <c r="AU39" s="202">
        <v>7242</v>
      </c>
      <c r="AV39" s="201">
        <v>1654</v>
      </c>
      <c r="AW39" s="200">
        <v>0.59526558891454961</v>
      </c>
    </row>
    <row r="40" spans="1:49" s="186" customFormat="1" ht="19.5" customHeight="1" x14ac:dyDescent="0.15">
      <c r="A40" s="212" t="s">
        <v>75</v>
      </c>
      <c r="B40" s="211">
        <v>932</v>
      </c>
      <c r="C40" s="206">
        <v>14</v>
      </c>
      <c r="D40" s="206">
        <v>67</v>
      </c>
      <c r="E40" s="206">
        <v>172</v>
      </c>
      <c r="F40" s="209">
        <f t="shared" si="12"/>
        <v>1185</v>
      </c>
      <c r="G40" s="210">
        <v>3017</v>
      </c>
      <c r="H40" s="206">
        <v>2585</v>
      </c>
      <c r="I40" s="207">
        <f t="shared" si="13"/>
        <v>5602</v>
      </c>
      <c r="J40" s="210">
        <v>1</v>
      </c>
      <c r="K40" s="206">
        <v>106</v>
      </c>
      <c r="L40" s="207">
        <f t="shared" si="14"/>
        <v>107</v>
      </c>
      <c r="M40" s="168">
        <v>12</v>
      </c>
      <c r="N40" s="158">
        <v>0</v>
      </c>
      <c r="O40" s="158">
        <v>0</v>
      </c>
      <c r="P40" s="158">
        <v>3</v>
      </c>
      <c r="Q40" s="208">
        <v>65</v>
      </c>
      <c r="R40" s="206">
        <v>91</v>
      </c>
      <c r="S40" s="209">
        <f t="shared" si="15"/>
        <v>156</v>
      </c>
      <c r="T40" s="208">
        <v>2860</v>
      </c>
      <c r="U40" s="206">
        <v>1468</v>
      </c>
      <c r="V40" s="158">
        <v>0</v>
      </c>
      <c r="W40" s="207">
        <v>235</v>
      </c>
      <c r="X40" s="208">
        <v>51</v>
      </c>
      <c r="Y40" s="206">
        <v>10</v>
      </c>
      <c r="Z40" s="206">
        <v>0</v>
      </c>
      <c r="AA40" s="205">
        <v>0</v>
      </c>
      <c r="AB40" s="204">
        <f t="shared" si="16"/>
        <v>61</v>
      </c>
      <c r="AC40" s="161">
        <v>145</v>
      </c>
      <c r="AD40" s="159">
        <v>56</v>
      </c>
      <c r="AE40" s="160">
        <v>3</v>
      </c>
      <c r="AF40" s="159">
        <v>863</v>
      </c>
      <c r="AG40" s="158">
        <v>709</v>
      </c>
      <c r="AH40" s="158">
        <v>141</v>
      </c>
      <c r="AI40" s="158">
        <v>77</v>
      </c>
      <c r="AJ40" s="158">
        <v>0</v>
      </c>
      <c r="AK40" s="158">
        <v>0</v>
      </c>
      <c r="AL40" s="160">
        <v>13</v>
      </c>
      <c r="AM40" s="159">
        <v>120</v>
      </c>
      <c r="AN40" s="158">
        <v>52</v>
      </c>
      <c r="AO40" s="158">
        <v>0</v>
      </c>
      <c r="AP40" s="158">
        <v>0</v>
      </c>
      <c r="AQ40" s="158">
        <v>130</v>
      </c>
      <c r="AR40" s="158">
        <v>2</v>
      </c>
      <c r="AS40" s="157">
        <v>0</v>
      </c>
      <c r="AT40" s="203">
        <v>6956</v>
      </c>
      <c r="AU40" s="202">
        <v>11352</v>
      </c>
      <c r="AV40" s="201">
        <v>2889</v>
      </c>
      <c r="AW40" s="200">
        <v>0.53855765797929311</v>
      </c>
    </row>
    <row r="41" spans="1:49" s="186" customFormat="1" ht="19.5" customHeight="1" x14ac:dyDescent="0.15">
      <c r="A41" s="212" t="s">
        <v>76</v>
      </c>
      <c r="B41" s="211">
        <v>1087</v>
      </c>
      <c r="C41" s="206">
        <v>19</v>
      </c>
      <c r="D41" s="206">
        <v>71</v>
      </c>
      <c r="E41" s="206">
        <v>156</v>
      </c>
      <c r="F41" s="209">
        <f t="shared" si="12"/>
        <v>1333</v>
      </c>
      <c r="G41" s="210">
        <v>3655</v>
      </c>
      <c r="H41" s="206">
        <v>3434</v>
      </c>
      <c r="I41" s="207">
        <f t="shared" si="13"/>
        <v>7089</v>
      </c>
      <c r="J41" s="210">
        <v>2</v>
      </c>
      <c r="K41" s="206">
        <v>273</v>
      </c>
      <c r="L41" s="207">
        <f t="shared" si="14"/>
        <v>275</v>
      </c>
      <c r="M41" s="168">
        <v>10</v>
      </c>
      <c r="N41" s="158">
        <v>1</v>
      </c>
      <c r="O41" s="158">
        <v>0</v>
      </c>
      <c r="P41" s="158">
        <v>3</v>
      </c>
      <c r="Q41" s="208">
        <v>19</v>
      </c>
      <c r="R41" s="206">
        <v>82</v>
      </c>
      <c r="S41" s="209">
        <f t="shared" si="15"/>
        <v>101</v>
      </c>
      <c r="T41" s="208">
        <v>3113</v>
      </c>
      <c r="U41" s="206">
        <v>1320</v>
      </c>
      <c r="V41" s="158">
        <v>0</v>
      </c>
      <c r="W41" s="207">
        <v>386</v>
      </c>
      <c r="X41" s="208">
        <v>57</v>
      </c>
      <c r="Y41" s="206">
        <v>20</v>
      </c>
      <c r="Z41" s="206">
        <v>0</v>
      </c>
      <c r="AA41" s="205">
        <v>0</v>
      </c>
      <c r="AB41" s="204">
        <f t="shared" si="16"/>
        <v>77</v>
      </c>
      <c r="AC41" s="161">
        <v>20</v>
      </c>
      <c r="AD41" s="159">
        <v>39</v>
      </c>
      <c r="AE41" s="160">
        <v>11</v>
      </c>
      <c r="AF41" s="159">
        <v>700</v>
      </c>
      <c r="AG41" s="158">
        <v>610</v>
      </c>
      <c r="AH41" s="158">
        <v>89</v>
      </c>
      <c r="AI41" s="158">
        <v>27</v>
      </c>
      <c r="AJ41" s="158">
        <v>0</v>
      </c>
      <c r="AK41" s="158">
        <v>0</v>
      </c>
      <c r="AL41" s="160">
        <v>0</v>
      </c>
      <c r="AM41" s="159">
        <v>97</v>
      </c>
      <c r="AN41" s="158">
        <v>52</v>
      </c>
      <c r="AO41" s="158">
        <v>0</v>
      </c>
      <c r="AP41" s="158">
        <v>0</v>
      </c>
      <c r="AQ41" s="158">
        <v>1</v>
      </c>
      <c r="AR41" s="158">
        <v>2</v>
      </c>
      <c r="AS41" s="157">
        <v>0</v>
      </c>
      <c r="AT41" s="203">
        <v>8758</v>
      </c>
      <c r="AU41" s="202">
        <v>12919</v>
      </c>
      <c r="AV41" s="201">
        <v>3892</v>
      </c>
      <c r="AW41" s="200">
        <v>0.5155875299760192</v>
      </c>
    </row>
    <row r="42" spans="1:49" s="186" customFormat="1" ht="19.5" customHeight="1" x14ac:dyDescent="0.15">
      <c r="A42" s="212" t="s">
        <v>77</v>
      </c>
      <c r="B42" s="211">
        <v>1534</v>
      </c>
      <c r="C42" s="206">
        <v>29</v>
      </c>
      <c r="D42" s="206">
        <v>120</v>
      </c>
      <c r="E42" s="206">
        <v>192</v>
      </c>
      <c r="F42" s="209">
        <f t="shared" si="12"/>
        <v>1875</v>
      </c>
      <c r="G42" s="210">
        <v>3395</v>
      </c>
      <c r="H42" s="206">
        <v>2207</v>
      </c>
      <c r="I42" s="207">
        <f t="shared" si="13"/>
        <v>5602</v>
      </c>
      <c r="J42" s="210">
        <v>0</v>
      </c>
      <c r="K42" s="206">
        <v>66</v>
      </c>
      <c r="L42" s="207">
        <f t="shared" si="14"/>
        <v>66</v>
      </c>
      <c r="M42" s="168">
        <v>12</v>
      </c>
      <c r="N42" s="158">
        <v>1</v>
      </c>
      <c r="O42" s="158">
        <v>0</v>
      </c>
      <c r="P42" s="158">
        <v>3</v>
      </c>
      <c r="Q42" s="208">
        <v>32</v>
      </c>
      <c r="R42" s="206">
        <v>137</v>
      </c>
      <c r="S42" s="209">
        <f t="shared" si="15"/>
        <v>169</v>
      </c>
      <c r="T42" s="208">
        <v>4743</v>
      </c>
      <c r="U42" s="206">
        <v>2607</v>
      </c>
      <c r="V42" s="158">
        <v>0</v>
      </c>
      <c r="W42" s="207">
        <v>470</v>
      </c>
      <c r="X42" s="208">
        <v>85</v>
      </c>
      <c r="Y42" s="206">
        <v>17</v>
      </c>
      <c r="Z42" s="206">
        <v>0</v>
      </c>
      <c r="AA42" s="205">
        <v>0</v>
      </c>
      <c r="AB42" s="204">
        <f t="shared" si="16"/>
        <v>102</v>
      </c>
      <c r="AC42" s="161">
        <v>540</v>
      </c>
      <c r="AD42" s="159">
        <v>119</v>
      </c>
      <c r="AE42" s="160">
        <v>1</v>
      </c>
      <c r="AF42" s="159">
        <v>1677</v>
      </c>
      <c r="AG42" s="158">
        <v>1506</v>
      </c>
      <c r="AH42" s="158">
        <v>160</v>
      </c>
      <c r="AI42" s="158">
        <v>75</v>
      </c>
      <c r="AJ42" s="158">
        <v>0</v>
      </c>
      <c r="AK42" s="158">
        <v>0</v>
      </c>
      <c r="AL42" s="160">
        <v>4</v>
      </c>
      <c r="AM42" s="159">
        <v>90</v>
      </c>
      <c r="AN42" s="158">
        <v>47</v>
      </c>
      <c r="AO42" s="158">
        <v>0</v>
      </c>
      <c r="AP42" s="158">
        <v>0</v>
      </c>
      <c r="AQ42" s="158">
        <v>617</v>
      </c>
      <c r="AR42" s="158">
        <v>10</v>
      </c>
      <c r="AS42" s="157">
        <v>0</v>
      </c>
      <c r="AT42" s="203">
        <v>7602</v>
      </c>
      <c r="AU42" s="202">
        <v>15670</v>
      </c>
      <c r="AV42" s="201">
        <v>2506</v>
      </c>
      <c r="AW42" s="200">
        <v>0.60603355944305604</v>
      </c>
    </row>
    <row r="43" spans="1:49" s="186" customFormat="1" ht="19.5" customHeight="1" x14ac:dyDescent="0.15">
      <c r="A43" s="212" t="s">
        <v>78</v>
      </c>
      <c r="B43" s="211">
        <v>2530</v>
      </c>
      <c r="C43" s="206">
        <v>32</v>
      </c>
      <c r="D43" s="206">
        <v>153</v>
      </c>
      <c r="E43" s="206">
        <v>450</v>
      </c>
      <c r="F43" s="209">
        <f t="shared" si="12"/>
        <v>3165</v>
      </c>
      <c r="G43" s="210">
        <v>8668</v>
      </c>
      <c r="H43" s="206">
        <v>5407</v>
      </c>
      <c r="I43" s="207">
        <f t="shared" si="13"/>
        <v>14075</v>
      </c>
      <c r="J43" s="210">
        <v>3</v>
      </c>
      <c r="K43" s="206">
        <v>165</v>
      </c>
      <c r="L43" s="207">
        <f t="shared" si="14"/>
        <v>168</v>
      </c>
      <c r="M43" s="168">
        <v>24</v>
      </c>
      <c r="N43" s="158">
        <v>3</v>
      </c>
      <c r="O43" s="158">
        <v>0</v>
      </c>
      <c r="P43" s="158">
        <v>8</v>
      </c>
      <c r="Q43" s="208">
        <v>88</v>
      </c>
      <c r="R43" s="206">
        <v>211</v>
      </c>
      <c r="S43" s="209">
        <f t="shared" si="15"/>
        <v>299</v>
      </c>
      <c r="T43" s="208">
        <v>9174</v>
      </c>
      <c r="U43" s="206">
        <v>4449</v>
      </c>
      <c r="V43" s="158">
        <v>0</v>
      </c>
      <c r="W43" s="207">
        <v>813</v>
      </c>
      <c r="X43" s="208">
        <v>164</v>
      </c>
      <c r="Y43" s="206">
        <v>44</v>
      </c>
      <c r="Z43" s="206">
        <v>0</v>
      </c>
      <c r="AA43" s="205">
        <v>0</v>
      </c>
      <c r="AB43" s="204">
        <f t="shared" si="16"/>
        <v>208</v>
      </c>
      <c r="AC43" s="161">
        <v>1711</v>
      </c>
      <c r="AD43" s="159">
        <v>205</v>
      </c>
      <c r="AE43" s="160">
        <v>19</v>
      </c>
      <c r="AF43" s="159">
        <v>3634</v>
      </c>
      <c r="AG43" s="158">
        <v>3275</v>
      </c>
      <c r="AH43" s="158">
        <v>337</v>
      </c>
      <c r="AI43" s="158">
        <v>157</v>
      </c>
      <c r="AJ43" s="158">
        <v>0</v>
      </c>
      <c r="AK43" s="158">
        <v>0</v>
      </c>
      <c r="AL43" s="160">
        <v>20</v>
      </c>
      <c r="AM43" s="159">
        <v>837</v>
      </c>
      <c r="AN43" s="158">
        <v>372</v>
      </c>
      <c r="AO43" s="158">
        <v>2</v>
      </c>
      <c r="AP43" s="158">
        <v>0</v>
      </c>
      <c r="AQ43" s="158">
        <v>2081</v>
      </c>
      <c r="AR43" s="158">
        <v>89</v>
      </c>
      <c r="AS43" s="157">
        <v>0</v>
      </c>
      <c r="AT43" s="203">
        <v>17525</v>
      </c>
      <c r="AU43" s="202">
        <v>35784</v>
      </c>
      <c r="AV43" s="201">
        <v>6078</v>
      </c>
      <c r="AW43" s="200">
        <v>0.61584369449378329</v>
      </c>
    </row>
    <row r="44" spans="1:49" s="186" customFormat="1" ht="19.5" customHeight="1" x14ac:dyDescent="0.15">
      <c r="A44" s="212" t="s">
        <v>79</v>
      </c>
      <c r="B44" s="211">
        <v>1633</v>
      </c>
      <c r="C44" s="206">
        <v>16</v>
      </c>
      <c r="D44" s="206">
        <v>126</v>
      </c>
      <c r="E44" s="206">
        <v>287</v>
      </c>
      <c r="F44" s="209">
        <f t="shared" si="12"/>
        <v>2062</v>
      </c>
      <c r="G44" s="210">
        <v>5386</v>
      </c>
      <c r="H44" s="206">
        <v>4235</v>
      </c>
      <c r="I44" s="207">
        <f t="shared" si="13"/>
        <v>9621</v>
      </c>
      <c r="J44" s="210">
        <v>6</v>
      </c>
      <c r="K44" s="206">
        <v>137</v>
      </c>
      <c r="L44" s="207">
        <f t="shared" si="14"/>
        <v>143</v>
      </c>
      <c r="M44" s="168">
        <v>6</v>
      </c>
      <c r="N44" s="158">
        <v>0</v>
      </c>
      <c r="O44" s="158">
        <v>0</v>
      </c>
      <c r="P44" s="158">
        <v>3</v>
      </c>
      <c r="Q44" s="208">
        <v>24</v>
      </c>
      <c r="R44" s="206">
        <v>105</v>
      </c>
      <c r="S44" s="209">
        <f t="shared" si="15"/>
        <v>129</v>
      </c>
      <c r="T44" s="208">
        <v>4316</v>
      </c>
      <c r="U44" s="206">
        <v>1416</v>
      </c>
      <c r="V44" s="158">
        <v>0</v>
      </c>
      <c r="W44" s="207">
        <v>522</v>
      </c>
      <c r="X44" s="208">
        <v>104</v>
      </c>
      <c r="Y44" s="206">
        <v>22</v>
      </c>
      <c r="Z44" s="206">
        <v>0</v>
      </c>
      <c r="AA44" s="205">
        <v>0</v>
      </c>
      <c r="AB44" s="204">
        <f t="shared" si="16"/>
        <v>126</v>
      </c>
      <c r="AC44" s="161">
        <v>26</v>
      </c>
      <c r="AD44" s="159">
        <v>45</v>
      </c>
      <c r="AE44" s="160">
        <v>13</v>
      </c>
      <c r="AF44" s="159">
        <v>1153</v>
      </c>
      <c r="AG44" s="158">
        <v>1046</v>
      </c>
      <c r="AH44" s="158">
        <v>99</v>
      </c>
      <c r="AI44" s="158">
        <v>45</v>
      </c>
      <c r="AJ44" s="158">
        <v>0</v>
      </c>
      <c r="AK44" s="158">
        <v>0</v>
      </c>
      <c r="AL44" s="160">
        <v>6</v>
      </c>
      <c r="AM44" s="159">
        <v>149</v>
      </c>
      <c r="AN44" s="158">
        <v>74</v>
      </c>
      <c r="AO44" s="158">
        <v>0</v>
      </c>
      <c r="AP44" s="158">
        <v>0</v>
      </c>
      <c r="AQ44" s="158">
        <v>23</v>
      </c>
      <c r="AR44" s="158">
        <v>4</v>
      </c>
      <c r="AS44" s="157">
        <v>0</v>
      </c>
      <c r="AT44" s="203">
        <v>11906</v>
      </c>
      <c r="AU44" s="202">
        <v>17890</v>
      </c>
      <c r="AV44" s="201">
        <v>4681</v>
      </c>
      <c r="AW44" s="200">
        <v>0.5598170668329695</v>
      </c>
    </row>
    <row r="45" spans="1:49" s="186" customFormat="1" ht="19.5" customHeight="1" x14ac:dyDescent="0.15">
      <c r="A45" s="212" t="s">
        <v>80</v>
      </c>
      <c r="B45" s="211">
        <v>1410</v>
      </c>
      <c r="C45" s="206">
        <v>34</v>
      </c>
      <c r="D45" s="206">
        <v>84</v>
      </c>
      <c r="E45" s="206">
        <v>389</v>
      </c>
      <c r="F45" s="209">
        <f t="shared" si="12"/>
        <v>1917</v>
      </c>
      <c r="G45" s="210">
        <v>4520</v>
      </c>
      <c r="H45" s="206">
        <v>3767</v>
      </c>
      <c r="I45" s="207">
        <f t="shared" si="13"/>
        <v>8287</v>
      </c>
      <c r="J45" s="210">
        <v>3</v>
      </c>
      <c r="K45" s="206">
        <v>374</v>
      </c>
      <c r="L45" s="207">
        <f t="shared" si="14"/>
        <v>377</v>
      </c>
      <c r="M45" s="168">
        <v>27</v>
      </c>
      <c r="N45" s="158">
        <v>4</v>
      </c>
      <c r="O45" s="158">
        <v>0</v>
      </c>
      <c r="P45" s="158">
        <v>12</v>
      </c>
      <c r="Q45" s="208">
        <v>29</v>
      </c>
      <c r="R45" s="206">
        <v>107</v>
      </c>
      <c r="S45" s="209">
        <f t="shared" si="15"/>
        <v>136</v>
      </c>
      <c r="T45" s="208">
        <v>4569</v>
      </c>
      <c r="U45" s="206">
        <v>1944</v>
      </c>
      <c r="V45" s="158">
        <v>0</v>
      </c>
      <c r="W45" s="207">
        <v>437</v>
      </c>
      <c r="X45" s="208">
        <v>89</v>
      </c>
      <c r="Y45" s="206">
        <v>17</v>
      </c>
      <c r="Z45" s="206">
        <v>0</v>
      </c>
      <c r="AA45" s="205">
        <v>0</v>
      </c>
      <c r="AB45" s="204">
        <f t="shared" si="16"/>
        <v>106</v>
      </c>
      <c r="AC45" s="161">
        <v>389</v>
      </c>
      <c r="AD45" s="159">
        <v>20</v>
      </c>
      <c r="AE45" s="160">
        <v>0</v>
      </c>
      <c r="AF45" s="159">
        <v>1313</v>
      </c>
      <c r="AG45" s="158">
        <v>1185</v>
      </c>
      <c r="AH45" s="158">
        <v>122</v>
      </c>
      <c r="AI45" s="158">
        <v>61</v>
      </c>
      <c r="AJ45" s="158">
        <v>0</v>
      </c>
      <c r="AK45" s="158">
        <v>0</v>
      </c>
      <c r="AL45" s="160">
        <v>4</v>
      </c>
      <c r="AM45" s="159">
        <v>322</v>
      </c>
      <c r="AN45" s="158">
        <v>122</v>
      </c>
      <c r="AO45" s="158">
        <v>0</v>
      </c>
      <c r="AP45" s="158">
        <v>0</v>
      </c>
      <c r="AQ45" s="158">
        <v>108</v>
      </c>
      <c r="AR45" s="158">
        <v>11</v>
      </c>
      <c r="AS45" s="157">
        <v>0</v>
      </c>
      <c r="AT45" s="203">
        <v>10657</v>
      </c>
      <c r="AU45" s="202">
        <v>17631</v>
      </c>
      <c r="AV45" s="201">
        <v>4591</v>
      </c>
      <c r="AW45" s="200">
        <v>0.54543260528538673</v>
      </c>
    </row>
    <row r="46" spans="1:49" s="186" customFormat="1" ht="19.5" customHeight="1" x14ac:dyDescent="0.15">
      <c r="A46" s="212" t="s">
        <v>81</v>
      </c>
      <c r="B46" s="211">
        <v>1370</v>
      </c>
      <c r="C46" s="206">
        <v>24</v>
      </c>
      <c r="D46" s="206">
        <v>147</v>
      </c>
      <c r="E46" s="206">
        <v>277</v>
      </c>
      <c r="F46" s="209">
        <f t="shared" si="12"/>
        <v>1818</v>
      </c>
      <c r="G46" s="210">
        <v>6736</v>
      </c>
      <c r="H46" s="206">
        <v>4810</v>
      </c>
      <c r="I46" s="207">
        <f t="shared" si="13"/>
        <v>11546</v>
      </c>
      <c r="J46" s="210">
        <v>0</v>
      </c>
      <c r="K46" s="206">
        <v>32</v>
      </c>
      <c r="L46" s="207">
        <f t="shared" si="14"/>
        <v>32</v>
      </c>
      <c r="M46" s="168">
        <v>14</v>
      </c>
      <c r="N46" s="158">
        <v>0</v>
      </c>
      <c r="O46" s="158">
        <v>0</v>
      </c>
      <c r="P46" s="158">
        <v>0</v>
      </c>
      <c r="Q46" s="208">
        <v>15</v>
      </c>
      <c r="R46" s="206">
        <v>31</v>
      </c>
      <c r="S46" s="209">
        <f t="shared" si="15"/>
        <v>46</v>
      </c>
      <c r="T46" s="208">
        <v>4270</v>
      </c>
      <c r="U46" s="206">
        <v>1034</v>
      </c>
      <c r="V46" s="158">
        <v>146</v>
      </c>
      <c r="W46" s="207">
        <v>662</v>
      </c>
      <c r="X46" s="208">
        <v>137</v>
      </c>
      <c r="Y46" s="206">
        <v>27</v>
      </c>
      <c r="Z46" s="206">
        <v>0</v>
      </c>
      <c r="AA46" s="205">
        <v>0</v>
      </c>
      <c r="AB46" s="204">
        <f t="shared" si="16"/>
        <v>164</v>
      </c>
      <c r="AC46" s="161">
        <v>67</v>
      </c>
      <c r="AD46" s="159">
        <v>82</v>
      </c>
      <c r="AE46" s="160">
        <v>43</v>
      </c>
      <c r="AF46" s="159">
        <v>1363</v>
      </c>
      <c r="AG46" s="158">
        <v>1089</v>
      </c>
      <c r="AH46" s="158">
        <v>267</v>
      </c>
      <c r="AI46" s="158">
        <v>94</v>
      </c>
      <c r="AJ46" s="158">
        <v>0</v>
      </c>
      <c r="AK46" s="158">
        <v>0</v>
      </c>
      <c r="AL46" s="160">
        <v>1</v>
      </c>
      <c r="AM46" s="159">
        <v>351</v>
      </c>
      <c r="AN46" s="158">
        <v>157</v>
      </c>
      <c r="AO46" s="158">
        <v>0</v>
      </c>
      <c r="AP46" s="158">
        <v>0</v>
      </c>
      <c r="AQ46" s="158">
        <v>2</v>
      </c>
      <c r="AR46" s="158">
        <v>0</v>
      </c>
      <c r="AS46" s="157">
        <v>0</v>
      </c>
      <c r="AT46" s="203">
        <v>13464</v>
      </c>
      <c r="AU46" s="202">
        <v>19852</v>
      </c>
      <c r="AV46" s="201">
        <v>5157</v>
      </c>
      <c r="AW46" s="200">
        <v>0.58340550840117789</v>
      </c>
    </row>
    <row r="47" spans="1:49" s="186" customFormat="1" ht="19.5" customHeight="1" thickBot="1" x14ac:dyDescent="0.2">
      <c r="A47" s="212" t="s">
        <v>82</v>
      </c>
      <c r="B47" s="211">
        <v>0</v>
      </c>
      <c r="C47" s="206">
        <v>0</v>
      </c>
      <c r="D47" s="206">
        <v>0</v>
      </c>
      <c r="E47" s="206">
        <v>0</v>
      </c>
      <c r="F47" s="209">
        <f t="shared" si="12"/>
        <v>0</v>
      </c>
      <c r="G47" s="210">
        <v>0</v>
      </c>
      <c r="H47" s="206">
        <v>0</v>
      </c>
      <c r="I47" s="207">
        <f t="shared" si="13"/>
        <v>0</v>
      </c>
      <c r="J47" s="210">
        <v>0</v>
      </c>
      <c r="K47" s="206">
        <v>0</v>
      </c>
      <c r="L47" s="207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208">
        <v>0</v>
      </c>
      <c r="R47" s="206">
        <v>0</v>
      </c>
      <c r="S47" s="209">
        <f t="shared" si="15"/>
        <v>0</v>
      </c>
      <c r="T47" s="208">
        <v>0</v>
      </c>
      <c r="U47" s="206">
        <v>0</v>
      </c>
      <c r="V47" s="158">
        <v>0</v>
      </c>
      <c r="W47" s="207">
        <v>0</v>
      </c>
      <c r="X47" s="208">
        <v>0</v>
      </c>
      <c r="Y47" s="206">
        <v>0</v>
      </c>
      <c r="Z47" s="206">
        <v>0</v>
      </c>
      <c r="AA47" s="205">
        <v>0</v>
      </c>
      <c r="AB47" s="204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73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03">
        <v>0</v>
      </c>
      <c r="AU47" s="202">
        <v>73</v>
      </c>
      <c r="AV47" s="201">
        <v>0</v>
      </c>
      <c r="AW47" s="200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35350</v>
      </c>
      <c r="C48" s="150">
        <f t="shared" si="17"/>
        <v>404</v>
      </c>
      <c r="D48" s="150">
        <f t="shared" si="17"/>
        <v>3399</v>
      </c>
      <c r="E48" s="150">
        <f t="shared" si="17"/>
        <v>6683</v>
      </c>
      <c r="F48" s="152">
        <f t="shared" si="17"/>
        <v>45836</v>
      </c>
      <c r="G48" s="151">
        <f t="shared" si="17"/>
        <v>134156</v>
      </c>
      <c r="H48" s="150">
        <f t="shared" si="17"/>
        <v>88531</v>
      </c>
      <c r="I48" s="152">
        <f t="shared" si="17"/>
        <v>222687</v>
      </c>
      <c r="J48" s="151">
        <f t="shared" si="17"/>
        <v>102</v>
      </c>
      <c r="K48" s="150">
        <f t="shared" si="17"/>
        <v>3362</v>
      </c>
      <c r="L48" s="152">
        <f t="shared" si="17"/>
        <v>3464</v>
      </c>
      <c r="M48" s="153">
        <f t="shared" si="17"/>
        <v>295</v>
      </c>
      <c r="N48" s="150">
        <f t="shared" si="17"/>
        <v>22</v>
      </c>
      <c r="O48" s="150">
        <f t="shared" si="17"/>
        <v>3</v>
      </c>
      <c r="P48" s="149">
        <f t="shared" si="17"/>
        <v>89</v>
      </c>
      <c r="Q48" s="151">
        <f t="shared" si="17"/>
        <v>706</v>
      </c>
      <c r="R48" s="150">
        <f t="shared" si="17"/>
        <v>2440</v>
      </c>
      <c r="S48" s="152">
        <f t="shared" si="17"/>
        <v>3146</v>
      </c>
      <c r="T48" s="151">
        <f t="shared" si="17"/>
        <v>121685</v>
      </c>
      <c r="U48" s="150">
        <f t="shared" si="17"/>
        <v>60256</v>
      </c>
      <c r="V48" s="150">
        <f t="shared" si="17"/>
        <v>5099</v>
      </c>
      <c r="W48" s="152">
        <f t="shared" si="17"/>
        <v>11770</v>
      </c>
      <c r="X48" s="153">
        <f t="shared" si="17"/>
        <v>2470</v>
      </c>
      <c r="Y48" s="150">
        <f t="shared" si="17"/>
        <v>516</v>
      </c>
      <c r="Z48" s="150">
        <f t="shared" si="17"/>
        <v>0</v>
      </c>
      <c r="AA48" s="150">
        <f t="shared" si="17"/>
        <v>0</v>
      </c>
      <c r="AB48" s="149">
        <f t="shared" si="17"/>
        <v>2986</v>
      </c>
      <c r="AC48" s="148">
        <f t="shared" si="17"/>
        <v>8850</v>
      </c>
      <c r="AD48" s="153">
        <f t="shared" si="17"/>
        <v>1843</v>
      </c>
      <c r="AE48" s="149">
        <f t="shared" si="17"/>
        <v>175</v>
      </c>
      <c r="AF48" s="151">
        <f t="shared" si="17"/>
        <v>48292</v>
      </c>
      <c r="AG48" s="150">
        <f t="shared" si="17"/>
        <v>44732</v>
      </c>
      <c r="AH48" s="150">
        <f t="shared" si="17"/>
        <v>3007</v>
      </c>
      <c r="AI48" s="150">
        <f t="shared" si="17"/>
        <v>1425</v>
      </c>
      <c r="AJ48" s="150">
        <f t="shared" si="17"/>
        <v>62</v>
      </c>
      <c r="AK48" s="150">
        <f t="shared" si="17"/>
        <v>0</v>
      </c>
      <c r="AL48" s="152">
        <f t="shared" si="17"/>
        <v>350</v>
      </c>
      <c r="AM48" s="151">
        <f t="shared" si="17"/>
        <v>18288</v>
      </c>
      <c r="AN48" s="150">
        <f t="shared" si="17"/>
        <v>10320</v>
      </c>
      <c r="AO48" s="150">
        <f t="shared" si="17"/>
        <v>5</v>
      </c>
      <c r="AP48" s="150">
        <f t="shared" si="17"/>
        <v>0</v>
      </c>
      <c r="AQ48" s="150">
        <f t="shared" si="17"/>
        <v>5142</v>
      </c>
      <c r="AR48" s="150">
        <f t="shared" si="17"/>
        <v>280</v>
      </c>
      <c r="AS48" s="152">
        <f t="shared" si="17"/>
        <v>0</v>
      </c>
      <c r="AT48" s="147">
        <v>273726</v>
      </c>
      <c r="AU48" s="148">
        <v>484418</v>
      </c>
      <c r="AV48" s="147">
        <v>99275</v>
      </c>
      <c r="AW48" s="146">
        <v>0.6024419925725345</v>
      </c>
    </row>
    <row r="49" spans="1:49" s="186" customFormat="1" ht="19.5" customHeight="1" x14ac:dyDescent="0.15">
      <c r="A49" s="212" t="s">
        <v>83</v>
      </c>
      <c r="B49" s="211">
        <v>2457</v>
      </c>
      <c r="C49" s="206">
        <v>56</v>
      </c>
      <c r="D49" s="206">
        <v>245</v>
      </c>
      <c r="E49" s="206">
        <v>467</v>
      </c>
      <c r="F49" s="209">
        <f t="shared" ref="F49:F54" si="18">SUM(B49:E49)</f>
        <v>3225</v>
      </c>
      <c r="G49" s="210">
        <v>10463</v>
      </c>
      <c r="H49" s="206">
        <v>5072</v>
      </c>
      <c r="I49" s="207">
        <f t="shared" ref="I49:I54" si="19">SUM(G49:H49)</f>
        <v>15535</v>
      </c>
      <c r="J49" s="210">
        <v>0</v>
      </c>
      <c r="K49" s="206">
        <v>35</v>
      </c>
      <c r="L49" s="207">
        <f t="shared" ref="L49:L54" si="20">SUM(J49:K49)</f>
        <v>35</v>
      </c>
      <c r="M49" s="168">
        <v>9</v>
      </c>
      <c r="N49" s="158">
        <v>1</v>
      </c>
      <c r="O49" s="158">
        <v>0</v>
      </c>
      <c r="P49" s="158">
        <v>7</v>
      </c>
      <c r="Q49" s="208">
        <v>17</v>
      </c>
      <c r="R49" s="215">
        <v>30</v>
      </c>
      <c r="S49" s="209">
        <f t="shared" ref="S49:S54" si="21">SUM(Q49:R49)</f>
        <v>47</v>
      </c>
      <c r="T49" s="208">
        <v>7270</v>
      </c>
      <c r="U49" s="206">
        <v>1375</v>
      </c>
      <c r="V49" s="158">
        <v>0</v>
      </c>
      <c r="W49" s="207">
        <v>804</v>
      </c>
      <c r="X49" s="208">
        <v>169</v>
      </c>
      <c r="Y49" s="206">
        <v>30</v>
      </c>
      <c r="Z49" s="206">
        <v>0</v>
      </c>
      <c r="AA49" s="205">
        <v>0</v>
      </c>
      <c r="AB49" s="204">
        <f t="shared" ref="AB49:AB54" si="22">SUM(X49:AA49)</f>
        <v>199</v>
      </c>
      <c r="AC49" s="161">
        <v>640</v>
      </c>
      <c r="AD49" s="159">
        <v>440</v>
      </c>
      <c r="AE49" s="160">
        <v>0</v>
      </c>
      <c r="AF49" s="173">
        <v>2987</v>
      </c>
      <c r="AG49" s="158">
        <v>2809</v>
      </c>
      <c r="AH49" s="172">
        <v>172</v>
      </c>
      <c r="AI49" s="158">
        <v>40</v>
      </c>
      <c r="AJ49" s="158">
        <v>0</v>
      </c>
      <c r="AK49" s="158">
        <v>0</v>
      </c>
      <c r="AL49" s="160">
        <v>6</v>
      </c>
      <c r="AM49" s="159">
        <v>1590</v>
      </c>
      <c r="AN49" s="158">
        <v>656</v>
      </c>
      <c r="AO49" s="158">
        <v>0</v>
      </c>
      <c r="AP49" s="158">
        <v>0</v>
      </c>
      <c r="AQ49" s="158">
        <v>84</v>
      </c>
      <c r="AR49" s="158">
        <v>6</v>
      </c>
      <c r="AS49" s="157">
        <v>0</v>
      </c>
      <c r="AT49" s="203">
        <v>18836</v>
      </c>
      <c r="AU49" s="214">
        <v>32099</v>
      </c>
      <c r="AV49" s="213">
        <v>5639</v>
      </c>
      <c r="AW49" s="200">
        <v>0.67351142581268109</v>
      </c>
    </row>
    <row r="50" spans="1:49" s="186" customFormat="1" ht="19.5" customHeight="1" x14ac:dyDescent="0.15">
      <c r="A50" s="212" t="s">
        <v>84</v>
      </c>
      <c r="B50" s="211">
        <v>1719</v>
      </c>
      <c r="C50" s="206">
        <v>39</v>
      </c>
      <c r="D50" s="206">
        <v>182</v>
      </c>
      <c r="E50" s="206">
        <v>140</v>
      </c>
      <c r="F50" s="209">
        <f t="shared" si="18"/>
        <v>2080</v>
      </c>
      <c r="G50" s="210">
        <v>8518</v>
      </c>
      <c r="H50" s="206">
        <v>3135</v>
      </c>
      <c r="I50" s="207">
        <f t="shared" si="19"/>
        <v>11653</v>
      </c>
      <c r="J50" s="210">
        <v>0</v>
      </c>
      <c r="K50" s="206">
        <v>22</v>
      </c>
      <c r="L50" s="207">
        <f t="shared" si="20"/>
        <v>22</v>
      </c>
      <c r="M50" s="168">
        <v>0</v>
      </c>
      <c r="N50" s="158">
        <v>0</v>
      </c>
      <c r="O50" s="158">
        <v>0</v>
      </c>
      <c r="P50" s="158">
        <v>0</v>
      </c>
      <c r="Q50" s="208">
        <v>7</v>
      </c>
      <c r="R50" s="206">
        <v>28</v>
      </c>
      <c r="S50" s="209">
        <f t="shared" si="21"/>
        <v>35</v>
      </c>
      <c r="T50" s="208">
        <v>4414</v>
      </c>
      <c r="U50" s="206">
        <v>882</v>
      </c>
      <c r="V50" s="158">
        <v>0</v>
      </c>
      <c r="W50" s="207">
        <v>686</v>
      </c>
      <c r="X50" s="208">
        <v>96</v>
      </c>
      <c r="Y50" s="206">
        <v>27</v>
      </c>
      <c r="Z50" s="206">
        <v>0</v>
      </c>
      <c r="AA50" s="205">
        <v>0</v>
      </c>
      <c r="AB50" s="204">
        <f t="shared" si="22"/>
        <v>123</v>
      </c>
      <c r="AC50" s="161">
        <v>412</v>
      </c>
      <c r="AD50" s="159">
        <v>121</v>
      </c>
      <c r="AE50" s="160">
        <v>0</v>
      </c>
      <c r="AF50" s="159">
        <v>1861</v>
      </c>
      <c r="AG50" s="158">
        <v>1625</v>
      </c>
      <c r="AH50" s="158">
        <v>235</v>
      </c>
      <c r="AI50" s="158">
        <v>48</v>
      </c>
      <c r="AJ50" s="158">
        <v>0</v>
      </c>
      <c r="AK50" s="158">
        <v>0</v>
      </c>
      <c r="AL50" s="160">
        <v>0</v>
      </c>
      <c r="AM50" s="159">
        <v>1074</v>
      </c>
      <c r="AN50" s="158">
        <v>428</v>
      </c>
      <c r="AO50" s="158">
        <v>0</v>
      </c>
      <c r="AP50" s="158">
        <v>0</v>
      </c>
      <c r="AQ50" s="158">
        <v>0</v>
      </c>
      <c r="AR50" s="158">
        <v>1</v>
      </c>
      <c r="AS50" s="157">
        <v>0</v>
      </c>
      <c r="AT50" s="203">
        <v>13781</v>
      </c>
      <c r="AU50" s="202">
        <v>21822</v>
      </c>
      <c r="AV50" s="201">
        <v>3336</v>
      </c>
      <c r="AW50" s="200">
        <v>0.73097056551960871</v>
      </c>
    </row>
    <row r="51" spans="1:49" s="186" customFormat="1" ht="19.5" customHeight="1" x14ac:dyDescent="0.15">
      <c r="A51" s="212" t="s">
        <v>85</v>
      </c>
      <c r="B51" s="211">
        <v>1651</v>
      </c>
      <c r="C51" s="206">
        <v>5</v>
      </c>
      <c r="D51" s="206">
        <v>248</v>
      </c>
      <c r="E51" s="206">
        <v>252</v>
      </c>
      <c r="F51" s="209">
        <f t="shared" si="18"/>
        <v>2156</v>
      </c>
      <c r="G51" s="210">
        <v>9248</v>
      </c>
      <c r="H51" s="206">
        <v>2939</v>
      </c>
      <c r="I51" s="207">
        <f t="shared" si="19"/>
        <v>12187</v>
      </c>
      <c r="J51" s="210">
        <v>0</v>
      </c>
      <c r="K51" s="206">
        <v>39</v>
      </c>
      <c r="L51" s="207">
        <f t="shared" si="20"/>
        <v>39</v>
      </c>
      <c r="M51" s="168">
        <v>13</v>
      </c>
      <c r="N51" s="158">
        <v>0</v>
      </c>
      <c r="O51" s="158">
        <v>0</v>
      </c>
      <c r="P51" s="158">
        <v>6</v>
      </c>
      <c r="Q51" s="208">
        <v>20</v>
      </c>
      <c r="R51" s="206">
        <v>16</v>
      </c>
      <c r="S51" s="209">
        <f t="shared" si="21"/>
        <v>36</v>
      </c>
      <c r="T51" s="208">
        <v>5657</v>
      </c>
      <c r="U51" s="206">
        <v>976</v>
      </c>
      <c r="V51" s="158">
        <v>0</v>
      </c>
      <c r="W51" s="207">
        <v>721</v>
      </c>
      <c r="X51" s="208">
        <v>148</v>
      </c>
      <c r="Y51" s="206">
        <v>30</v>
      </c>
      <c r="Z51" s="206">
        <v>0</v>
      </c>
      <c r="AA51" s="205">
        <v>0</v>
      </c>
      <c r="AB51" s="204">
        <f t="shared" si="22"/>
        <v>178</v>
      </c>
      <c r="AC51" s="161">
        <v>335</v>
      </c>
      <c r="AD51" s="159">
        <v>37</v>
      </c>
      <c r="AE51" s="160">
        <v>0</v>
      </c>
      <c r="AF51" s="159">
        <v>2180</v>
      </c>
      <c r="AG51" s="158">
        <v>2119</v>
      </c>
      <c r="AH51" s="158">
        <v>58</v>
      </c>
      <c r="AI51" s="158">
        <v>24</v>
      </c>
      <c r="AJ51" s="158">
        <v>0</v>
      </c>
      <c r="AK51" s="158">
        <v>0</v>
      </c>
      <c r="AL51" s="160">
        <v>2</v>
      </c>
      <c r="AM51" s="159">
        <v>1167</v>
      </c>
      <c r="AN51" s="158">
        <v>466</v>
      </c>
      <c r="AO51" s="158">
        <v>0</v>
      </c>
      <c r="AP51" s="158">
        <v>0</v>
      </c>
      <c r="AQ51" s="158">
        <v>478</v>
      </c>
      <c r="AR51" s="158">
        <v>24</v>
      </c>
      <c r="AS51" s="157">
        <v>0</v>
      </c>
      <c r="AT51" s="203">
        <v>14433</v>
      </c>
      <c r="AU51" s="202">
        <v>24525</v>
      </c>
      <c r="AV51" s="201">
        <v>3248</v>
      </c>
      <c r="AW51" s="200">
        <v>0.75884138836465087</v>
      </c>
    </row>
    <row r="52" spans="1:49" s="186" customFormat="1" ht="19.5" customHeight="1" x14ac:dyDescent="0.15">
      <c r="A52" s="212" t="s">
        <v>86</v>
      </c>
      <c r="B52" s="211">
        <v>1563</v>
      </c>
      <c r="C52" s="206">
        <v>8</v>
      </c>
      <c r="D52" s="206">
        <v>292</v>
      </c>
      <c r="E52" s="206">
        <v>279</v>
      </c>
      <c r="F52" s="209">
        <f t="shared" si="18"/>
        <v>2142</v>
      </c>
      <c r="G52" s="210">
        <v>8198</v>
      </c>
      <c r="H52" s="206">
        <v>3270</v>
      </c>
      <c r="I52" s="207">
        <f t="shared" si="19"/>
        <v>11468</v>
      </c>
      <c r="J52" s="210">
        <v>3</v>
      </c>
      <c r="K52" s="206">
        <v>73</v>
      </c>
      <c r="L52" s="207">
        <f t="shared" si="20"/>
        <v>76</v>
      </c>
      <c r="M52" s="168">
        <v>13</v>
      </c>
      <c r="N52" s="158">
        <v>0</v>
      </c>
      <c r="O52" s="158">
        <v>0</v>
      </c>
      <c r="P52" s="158">
        <v>4</v>
      </c>
      <c r="Q52" s="208">
        <v>27</v>
      </c>
      <c r="R52" s="206">
        <v>40</v>
      </c>
      <c r="S52" s="209">
        <f t="shared" si="21"/>
        <v>67</v>
      </c>
      <c r="T52" s="208">
        <v>5335</v>
      </c>
      <c r="U52" s="206">
        <v>1913</v>
      </c>
      <c r="V52" s="158">
        <v>906</v>
      </c>
      <c r="W52" s="207">
        <v>659</v>
      </c>
      <c r="X52" s="208">
        <v>116</v>
      </c>
      <c r="Y52" s="206">
        <v>21</v>
      </c>
      <c r="Z52" s="206">
        <v>0</v>
      </c>
      <c r="AA52" s="205">
        <v>0</v>
      </c>
      <c r="AB52" s="204">
        <f t="shared" si="22"/>
        <v>137</v>
      </c>
      <c r="AC52" s="161">
        <v>172</v>
      </c>
      <c r="AD52" s="159">
        <v>4</v>
      </c>
      <c r="AE52" s="160">
        <v>0</v>
      </c>
      <c r="AF52" s="159">
        <v>2112</v>
      </c>
      <c r="AG52" s="158">
        <v>2072</v>
      </c>
      <c r="AH52" s="158">
        <v>36</v>
      </c>
      <c r="AI52" s="158">
        <v>7</v>
      </c>
      <c r="AJ52" s="158">
        <v>0</v>
      </c>
      <c r="AK52" s="158">
        <v>0</v>
      </c>
      <c r="AL52" s="160">
        <v>0</v>
      </c>
      <c r="AM52" s="159">
        <v>1303</v>
      </c>
      <c r="AN52" s="158">
        <v>543</v>
      </c>
      <c r="AO52" s="158">
        <v>0</v>
      </c>
      <c r="AP52" s="158">
        <v>0</v>
      </c>
      <c r="AQ52" s="158">
        <v>9</v>
      </c>
      <c r="AR52" s="158">
        <v>0</v>
      </c>
      <c r="AS52" s="157">
        <v>0</v>
      </c>
      <c r="AT52" s="203">
        <v>13736</v>
      </c>
      <c r="AU52" s="202">
        <v>22875</v>
      </c>
      <c r="AV52" s="201">
        <v>3643</v>
      </c>
      <c r="AW52" s="200">
        <v>0.71485873735612138</v>
      </c>
    </row>
    <row r="53" spans="1:49" s="186" customFormat="1" ht="19.5" customHeight="1" x14ac:dyDescent="0.15">
      <c r="A53" s="212" t="s">
        <v>87</v>
      </c>
      <c r="B53" s="211">
        <v>2253</v>
      </c>
      <c r="C53" s="206">
        <v>22</v>
      </c>
      <c r="D53" s="206">
        <v>198</v>
      </c>
      <c r="E53" s="206">
        <v>210</v>
      </c>
      <c r="F53" s="209">
        <f t="shared" si="18"/>
        <v>2683</v>
      </c>
      <c r="G53" s="210">
        <v>10099</v>
      </c>
      <c r="H53" s="206">
        <v>4668</v>
      </c>
      <c r="I53" s="207">
        <f t="shared" si="19"/>
        <v>14767</v>
      </c>
      <c r="J53" s="210">
        <v>0</v>
      </c>
      <c r="K53" s="206">
        <v>61</v>
      </c>
      <c r="L53" s="207">
        <f t="shared" si="20"/>
        <v>61</v>
      </c>
      <c r="M53" s="168">
        <v>12</v>
      </c>
      <c r="N53" s="158">
        <v>0</v>
      </c>
      <c r="O53" s="158">
        <v>0</v>
      </c>
      <c r="P53" s="158">
        <v>4</v>
      </c>
      <c r="Q53" s="208">
        <v>37</v>
      </c>
      <c r="R53" s="206">
        <v>33</v>
      </c>
      <c r="S53" s="209">
        <f t="shared" si="21"/>
        <v>70</v>
      </c>
      <c r="T53" s="208">
        <v>5892</v>
      </c>
      <c r="U53" s="206">
        <v>959</v>
      </c>
      <c r="V53" s="158">
        <v>0</v>
      </c>
      <c r="W53" s="207">
        <v>869</v>
      </c>
      <c r="X53" s="208">
        <v>175</v>
      </c>
      <c r="Y53" s="206">
        <v>35</v>
      </c>
      <c r="Z53" s="206">
        <v>0</v>
      </c>
      <c r="AA53" s="205">
        <v>0</v>
      </c>
      <c r="AB53" s="204">
        <f t="shared" si="22"/>
        <v>210</v>
      </c>
      <c r="AC53" s="161">
        <v>197</v>
      </c>
      <c r="AD53" s="159">
        <v>7</v>
      </c>
      <c r="AE53" s="160">
        <v>2</v>
      </c>
      <c r="AF53" s="159">
        <v>2101</v>
      </c>
      <c r="AG53" s="158">
        <v>2046</v>
      </c>
      <c r="AH53" s="158">
        <v>50</v>
      </c>
      <c r="AI53" s="158">
        <v>8</v>
      </c>
      <c r="AJ53" s="158">
        <v>0</v>
      </c>
      <c r="AK53" s="158">
        <v>0</v>
      </c>
      <c r="AL53" s="160">
        <v>1</v>
      </c>
      <c r="AM53" s="159">
        <v>1452</v>
      </c>
      <c r="AN53" s="158">
        <v>561</v>
      </c>
      <c r="AO53" s="158">
        <v>0</v>
      </c>
      <c r="AP53" s="158">
        <v>0</v>
      </c>
      <c r="AQ53" s="158">
        <v>22</v>
      </c>
      <c r="AR53" s="158">
        <v>0</v>
      </c>
      <c r="AS53" s="157">
        <v>0</v>
      </c>
      <c r="AT53" s="203">
        <v>17590</v>
      </c>
      <c r="AU53" s="202">
        <v>27543</v>
      </c>
      <c r="AV53" s="201">
        <v>4973</v>
      </c>
      <c r="AW53" s="200">
        <v>0.68388975418162123</v>
      </c>
    </row>
    <row r="54" spans="1:49" s="186" customFormat="1" ht="19.5" customHeight="1" thickBot="1" x14ac:dyDescent="0.2">
      <c r="A54" s="212" t="s">
        <v>88</v>
      </c>
      <c r="B54" s="211">
        <v>2015</v>
      </c>
      <c r="C54" s="206">
        <v>29</v>
      </c>
      <c r="D54" s="206">
        <v>233</v>
      </c>
      <c r="E54" s="206">
        <v>252</v>
      </c>
      <c r="F54" s="209">
        <f t="shared" si="18"/>
        <v>2529</v>
      </c>
      <c r="G54" s="210">
        <v>10524</v>
      </c>
      <c r="H54" s="206">
        <v>4001</v>
      </c>
      <c r="I54" s="207">
        <f t="shared" si="19"/>
        <v>14525</v>
      </c>
      <c r="J54" s="210">
        <v>0</v>
      </c>
      <c r="K54" s="206">
        <v>11</v>
      </c>
      <c r="L54" s="207">
        <f t="shared" si="20"/>
        <v>11</v>
      </c>
      <c r="M54" s="168">
        <v>11</v>
      </c>
      <c r="N54" s="158">
        <v>0</v>
      </c>
      <c r="O54" s="158">
        <v>0</v>
      </c>
      <c r="P54" s="158">
        <v>1</v>
      </c>
      <c r="Q54" s="208">
        <v>12</v>
      </c>
      <c r="R54" s="206">
        <v>41</v>
      </c>
      <c r="S54" s="209">
        <f t="shared" si="21"/>
        <v>53</v>
      </c>
      <c r="T54" s="208">
        <v>5561</v>
      </c>
      <c r="U54" s="206">
        <v>1248</v>
      </c>
      <c r="V54" s="158">
        <v>345</v>
      </c>
      <c r="W54" s="207">
        <v>837</v>
      </c>
      <c r="X54" s="208">
        <v>171</v>
      </c>
      <c r="Y54" s="206">
        <v>31</v>
      </c>
      <c r="Z54" s="206">
        <v>0</v>
      </c>
      <c r="AA54" s="205">
        <v>0</v>
      </c>
      <c r="AB54" s="204">
        <f t="shared" si="22"/>
        <v>202</v>
      </c>
      <c r="AC54" s="161">
        <v>103</v>
      </c>
      <c r="AD54" s="159">
        <v>66</v>
      </c>
      <c r="AE54" s="160">
        <v>1</v>
      </c>
      <c r="AF54" s="159">
        <v>1862</v>
      </c>
      <c r="AG54" s="158">
        <v>1628</v>
      </c>
      <c r="AH54" s="158">
        <v>233</v>
      </c>
      <c r="AI54" s="158">
        <v>91</v>
      </c>
      <c r="AJ54" s="158">
        <v>0</v>
      </c>
      <c r="AK54" s="158">
        <v>0</v>
      </c>
      <c r="AL54" s="160">
        <v>0</v>
      </c>
      <c r="AM54" s="159">
        <v>338</v>
      </c>
      <c r="AN54" s="158">
        <v>152</v>
      </c>
      <c r="AO54" s="158">
        <v>0</v>
      </c>
      <c r="AP54" s="158">
        <v>0</v>
      </c>
      <c r="AQ54" s="158">
        <v>27</v>
      </c>
      <c r="AR54" s="158">
        <v>0</v>
      </c>
      <c r="AS54" s="157">
        <v>0</v>
      </c>
      <c r="AT54" s="203">
        <v>17120</v>
      </c>
      <c r="AU54" s="202">
        <v>25333</v>
      </c>
      <c r="AV54" s="201">
        <v>4304</v>
      </c>
      <c r="AW54" s="200">
        <v>0.72454388984509466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11658</v>
      </c>
      <c r="C55" s="150">
        <f t="shared" si="23"/>
        <v>159</v>
      </c>
      <c r="D55" s="150">
        <f t="shared" si="23"/>
        <v>1398</v>
      </c>
      <c r="E55" s="150">
        <f t="shared" si="23"/>
        <v>1600</v>
      </c>
      <c r="F55" s="152">
        <f t="shared" si="23"/>
        <v>14815</v>
      </c>
      <c r="G55" s="151">
        <f t="shared" si="23"/>
        <v>57050</v>
      </c>
      <c r="H55" s="150">
        <f t="shared" si="23"/>
        <v>23085</v>
      </c>
      <c r="I55" s="152">
        <f t="shared" si="23"/>
        <v>80135</v>
      </c>
      <c r="J55" s="151">
        <f t="shared" si="23"/>
        <v>3</v>
      </c>
      <c r="K55" s="150">
        <f t="shared" si="23"/>
        <v>241</v>
      </c>
      <c r="L55" s="152">
        <f t="shared" si="23"/>
        <v>244</v>
      </c>
      <c r="M55" s="153">
        <f t="shared" si="23"/>
        <v>58</v>
      </c>
      <c r="N55" s="150">
        <f t="shared" si="23"/>
        <v>1</v>
      </c>
      <c r="O55" s="150">
        <f t="shared" si="23"/>
        <v>0</v>
      </c>
      <c r="P55" s="149">
        <f t="shared" si="23"/>
        <v>22</v>
      </c>
      <c r="Q55" s="151">
        <f t="shared" si="23"/>
        <v>120</v>
      </c>
      <c r="R55" s="150">
        <f t="shared" si="23"/>
        <v>188</v>
      </c>
      <c r="S55" s="152">
        <f t="shared" si="23"/>
        <v>308</v>
      </c>
      <c r="T55" s="151">
        <f t="shared" si="23"/>
        <v>34129</v>
      </c>
      <c r="U55" s="150">
        <f t="shared" si="23"/>
        <v>7353</v>
      </c>
      <c r="V55" s="150">
        <f t="shared" si="23"/>
        <v>1251</v>
      </c>
      <c r="W55" s="152">
        <f t="shared" si="23"/>
        <v>4576</v>
      </c>
      <c r="X55" s="153">
        <f t="shared" si="23"/>
        <v>875</v>
      </c>
      <c r="Y55" s="150">
        <f t="shared" si="23"/>
        <v>174</v>
      </c>
      <c r="Z55" s="150">
        <f t="shared" si="23"/>
        <v>0</v>
      </c>
      <c r="AA55" s="150">
        <f t="shared" si="23"/>
        <v>0</v>
      </c>
      <c r="AB55" s="149">
        <f t="shared" si="23"/>
        <v>1049</v>
      </c>
      <c r="AC55" s="148">
        <f t="shared" si="23"/>
        <v>1859</v>
      </c>
      <c r="AD55" s="153">
        <f t="shared" si="23"/>
        <v>675</v>
      </c>
      <c r="AE55" s="149">
        <f t="shared" si="23"/>
        <v>3</v>
      </c>
      <c r="AF55" s="151">
        <f t="shared" si="23"/>
        <v>13103</v>
      </c>
      <c r="AG55" s="150">
        <f t="shared" si="23"/>
        <v>12299</v>
      </c>
      <c r="AH55" s="150">
        <f t="shared" si="23"/>
        <v>784</v>
      </c>
      <c r="AI55" s="150">
        <f t="shared" si="23"/>
        <v>218</v>
      </c>
      <c r="AJ55" s="150">
        <f t="shared" si="23"/>
        <v>0</v>
      </c>
      <c r="AK55" s="150">
        <f t="shared" si="23"/>
        <v>0</v>
      </c>
      <c r="AL55" s="152">
        <f t="shared" si="23"/>
        <v>9</v>
      </c>
      <c r="AM55" s="151">
        <f t="shared" si="23"/>
        <v>6924</v>
      </c>
      <c r="AN55" s="150">
        <f t="shared" si="23"/>
        <v>2806</v>
      </c>
      <c r="AO55" s="150">
        <f t="shared" si="23"/>
        <v>0</v>
      </c>
      <c r="AP55" s="150">
        <f t="shared" si="23"/>
        <v>0</v>
      </c>
      <c r="AQ55" s="150">
        <f t="shared" si="23"/>
        <v>620</v>
      </c>
      <c r="AR55" s="150">
        <f t="shared" si="23"/>
        <v>31</v>
      </c>
      <c r="AS55" s="152">
        <f t="shared" si="23"/>
        <v>0</v>
      </c>
      <c r="AT55" s="147">
        <v>95496</v>
      </c>
      <c r="AU55" s="148">
        <v>154197</v>
      </c>
      <c r="AV55" s="147">
        <v>25143</v>
      </c>
      <c r="AW55" s="146">
        <v>0.71192362887627125</v>
      </c>
    </row>
    <row r="56" spans="1:49" s="186" customFormat="1" ht="19.5" customHeight="1" x14ac:dyDescent="0.15">
      <c r="A56" s="212" t="s">
        <v>89</v>
      </c>
      <c r="B56" s="211">
        <v>1403</v>
      </c>
      <c r="C56" s="206">
        <v>7</v>
      </c>
      <c r="D56" s="206">
        <v>270</v>
      </c>
      <c r="E56" s="206">
        <v>113</v>
      </c>
      <c r="F56" s="209">
        <f t="shared" ref="F56:F65" si="24">SUM(B56:E56)</f>
        <v>1793</v>
      </c>
      <c r="G56" s="210">
        <v>7120</v>
      </c>
      <c r="H56" s="206">
        <v>1984</v>
      </c>
      <c r="I56" s="207">
        <f t="shared" ref="I56:I65" si="25">SUM(G56:H56)</f>
        <v>9104</v>
      </c>
      <c r="J56" s="210">
        <v>2</v>
      </c>
      <c r="K56" s="206">
        <v>25</v>
      </c>
      <c r="L56" s="207">
        <f t="shared" ref="L56:L65" si="26">SUM(J56:K56)</f>
        <v>27</v>
      </c>
      <c r="M56" s="168">
        <v>4</v>
      </c>
      <c r="N56" s="158">
        <v>0</v>
      </c>
      <c r="O56" s="158">
        <v>0</v>
      </c>
      <c r="P56" s="158">
        <v>2</v>
      </c>
      <c r="Q56" s="208">
        <v>31</v>
      </c>
      <c r="R56" s="215">
        <v>22</v>
      </c>
      <c r="S56" s="209">
        <f t="shared" ref="S56:S65" si="27">SUM(Q56:R56)</f>
        <v>53</v>
      </c>
      <c r="T56" s="208">
        <v>4146</v>
      </c>
      <c r="U56" s="206">
        <v>736</v>
      </c>
      <c r="V56" s="158">
        <v>0</v>
      </c>
      <c r="W56" s="207">
        <v>695</v>
      </c>
      <c r="X56" s="208">
        <v>158</v>
      </c>
      <c r="Y56" s="206">
        <v>13</v>
      </c>
      <c r="Z56" s="206">
        <v>0</v>
      </c>
      <c r="AA56" s="205">
        <v>0</v>
      </c>
      <c r="AB56" s="204">
        <f t="shared" ref="AB56:AB65" si="28">SUM(X56:AA56)</f>
        <v>171</v>
      </c>
      <c r="AC56" s="161">
        <v>0</v>
      </c>
      <c r="AD56" s="159">
        <v>0</v>
      </c>
      <c r="AE56" s="160">
        <v>0</v>
      </c>
      <c r="AF56" s="173">
        <v>1603</v>
      </c>
      <c r="AG56" s="158">
        <v>1576</v>
      </c>
      <c r="AH56" s="172">
        <v>27</v>
      </c>
      <c r="AI56" s="158">
        <v>13</v>
      </c>
      <c r="AJ56" s="158">
        <v>0</v>
      </c>
      <c r="AK56" s="158">
        <v>0</v>
      </c>
      <c r="AL56" s="160">
        <v>0</v>
      </c>
      <c r="AM56" s="159">
        <v>571</v>
      </c>
      <c r="AN56" s="158">
        <v>354</v>
      </c>
      <c r="AO56" s="158">
        <v>0</v>
      </c>
      <c r="AP56" s="158">
        <v>0</v>
      </c>
      <c r="AQ56" s="158">
        <v>0</v>
      </c>
      <c r="AR56" s="158">
        <v>0</v>
      </c>
      <c r="AS56" s="157">
        <v>0</v>
      </c>
      <c r="AT56" s="203">
        <v>10966</v>
      </c>
      <c r="AU56" s="214">
        <v>17510</v>
      </c>
      <c r="AV56" s="213">
        <v>2133</v>
      </c>
      <c r="AW56" s="200">
        <v>0.78207381370826012</v>
      </c>
    </row>
    <row r="57" spans="1:49" s="186" customFormat="1" ht="19.5" customHeight="1" x14ac:dyDescent="0.15">
      <c r="A57" s="212" t="s">
        <v>90</v>
      </c>
      <c r="B57" s="211">
        <v>3563</v>
      </c>
      <c r="C57" s="206">
        <v>17</v>
      </c>
      <c r="D57" s="206">
        <v>422</v>
      </c>
      <c r="E57" s="206">
        <v>564</v>
      </c>
      <c r="F57" s="209">
        <f t="shared" si="24"/>
        <v>4566</v>
      </c>
      <c r="G57" s="210">
        <v>14851</v>
      </c>
      <c r="H57" s="206">
        <v>6177</v>
      </c>
      <c r="I57" s="207">
        <f t="shared" si="25"/>
        <v>21028</v>
      </c>
      <c r="J57" s="210">
        <v>2</v>
      </c>
      <c r="K57" s="206">
        <v>207</v>
      </c>
      <c r="L57" s="207">
        <f t="shared" si="26"/>
        <v>209</v>
      </c>
      <c r="M57" s="168">
        <v>24</v>
      </c>
      <c r="N57" s="158">
        <v>0</v>
      </c>
      <c r="O57" s="158">
        <v>0</v>
      </c>
      <c r="P57" s="158">
        <v>5</v>
      </c>
      <c r="Q57" s="208">
        <v>53</v>
      </c>
      <c r="R57" s="206">
        <v>155</v>
      </c>
      <c r="S57" s="209">
        <f t="shared" si="27"/>
        <v>208</v>
      </c>
      <c r="T57" s="208">
        <v>10456</v>
      </c>
      <c r="U57" s="206">
        <v>2560</v>
      </c>
      <c r="V57" s="158">
        <v>0</v>
      </c>
      <c r="W57" s="207">
        <v>1282</v>
      </c>
      <c r="X57" s="208">
        <v>228</v>
      </c>
      <c r="Y57" s="206">
        <v>48</v>
      </c>
      <c r="Z57" s="206">
        <v>0</v>
      </c>
      <c r="AA57" s="205">
        <v>0</v>
      </c>
      <c r="AB57" s="204">
        <f t="shared" si="28"/>
        <v>276</v>
      </c>
      <c r="AC57" s="161">
        <v>125</v>
      </c>
      <c r="AD57" s="159">
        <v>11</v>
      </c>
      <c r="AE57" s="160">
        <v>46</v>
      </c>
      <c r="AF57" s="159">
        <v>3457</v>
      </c>
      <c r="AG57" s="158">
        <v>3356</v>
      </c>
      <c r="AH57" s="158">
        <v>99</v>
      </c>
      <c r="AI57" s="158">
        <v>36</v>
      </c>
      <c r="AJ57" s="158">
        <v>0</v>
      </c>
      <c r="AK57" s="158">
        <v>0</v>
      </c>
      <c r="AL57" s="160">
        <v>2</v>
      </c>
      <c r="AM57" s="159">
        <v>1656</v>
      </c>
      <c r="AN57" s="158">
        <v>666</v>
      </c>
      <c r="AO57" s="158">
        <v>0</v>
      </c>
      <c r="AP57" s="158">
        <v>0</v>
      </c>
      <c r="AQ57" s="158">
        <v>78</v>
      </c>
      <c r="AR57" s="158">
        <v>3</v>
      </c>
      <c r="AS57" s="157">
        <v>0</v>
      </c>
      <c r="AT57" s="203">
        <v>25875</v>
      </c>
      <c r="AU57" s="202">
        <v>42191</v>
      </c>
      <c r="AV57" s="201">
        <v>6989</v>
      </c>
      <c r="AW57" s="200">
        <v>0.70624881110899751</v>
      </c>
    </row>
    <row r="58" spans="1:49" s="186" customFormat="1" ht="19.5" customHeight="1" x14ac:dyDescent="0.15">
      <c r="A58" s="212" t="s">
        <v>91</v>
      </c>
      <c r="B58" s="211">
        <v>1800</v>
      </c>
      <c r="C58" s="206">
        <v>17</v>
      </c>
      <c r="D58" s="206">
        <v>138</v>
      </c>
      <c r="E58" s="206">
        <v>289</v>
      </c>
      <c r="F58" s="209">
        <f t="shared" si="24"/>
        <v>2244</v>
      </c>
      <c r="G58" s="210">
        <v>7028</v>
      </c>
      <c r="H58" s="206">
        <v>3874</v>
      </c>
      <c r="I58" s="207">
        <f t="shared" si="25"/>
        <v>10902</v>
      </c>
      <c r="J58" s="210">
        <v>3</v>
      </c>
      <c r="K58" s="206">
        <v>38</v>
      </c>
      <c r="L58" s="207">
        <f t="shared" si="26"/>
        <v>41</v>
      </c>
      <c r="M58" s="168">
        <v>13</v>
      </c>
      <c r="N58" s="158">
        <v>1</v>
      </c>
      <c r="O58" s="158">
        <v>0</v>
      </c>
      <c r="P58" s="158">
        <v>3</v>
      </c>
      <c r="Q58" s="208">
        <v>10</v>
      </c>
      <c r="R58" s="206">
        <v>40</v>
      </c>
      <c r="S58" s="209">
        <f t="shared" si="27"/>
        <v>50</v>
      </c>
      <c r="T58" s="208">
        <v>4865</v>
      </c>
      <c r="U58" s="206">
        <v>1325</v>
      </c>
      <c r="V58" s="158">
        <v>0</v>
      </c>
      <c r="W58" s="207">
        <v>506</v>
      </c>
      <c r="X58" s="208">
        <v>95</v>
      </c>
      <c r="Y58" s="206">
        <v>32</v>
      </c>
      <c r="Z58" s="206">
        <v>0</v>
      </c>
      <c r="AA58" s="205">
        <v>0</v>
      </c>
      <c r="AB58" s="204">
        <f t="shared" si="28"/>
        <v>127</v>
      </c>
      <c r="AC58" s="161">
        <v>222</v>
      </c>
      <c r="AD58" s="159">
        <v>8</v>
      </c>
      <c r="AE58" s="160">
        <v>3</v>
      </c>
      <c r="AF58" s="159">
        <v>1674</v>
      </c>
      <c r="AG58" s="158">
        <v>1648</v>
      </c>
      <c r="AH58" s="158">
        <v>26</v>
      </c>
      <c r="AI58" s="158">
        <v>10</v>
      </c>
      <c r="AJ58" s="158">
        <v>0</v>
      </c>
      <c r="AK58" s="158">
        <v>0</v>
      </c>
      <c r="AL58" s="160">
        <v>0</v>
      </c>
      <c r="AM58" s="159">
        <v>679</v>
      </c>
      <c r="AN58" s="158">
        <v>292</v>
      </c>
      <c r="AO58" s="158">
        <v>0</v>
      </c>
      <c r="AP58" s="158">
        <v>0</v>
      </c>
      <c r="AQ58" s="158">
        <v>3</v>
      </c>
      <c r="AR58" s="158">
        <v>0</v>
      </c>
      <c r="AS58" s="157">
        <v>0</v>
      </c>
      <c r="AT58" s="203">
        <v>13230</v>
      </c>
      <c r="AU58" s="202">
        <v>20861</v>
      </c>
      <c r="AV58" s="201">
        <v>4231</v>
      </c>
      <c r="AW58" s="200">
        <v>0.64465235736562099</v>
      </c>
    </row>
    <row r="59" spans="1:49" s="186" customFormat="1" ht="19.5" customHeight="1" x14ac:dyDescent="0.15">
      <c r="A59" s="212" t="s">
        <v>92</v>
      </c>
      <c r="B59" s="211">
        <v>2573</v>
      </c>
      <c r="C59" s="206">
        <v>23</v>
      </c>
      <c r="D59" s="206">
        <v>188</v>
      </c>
      <c r="E59" s="206">
        <v>372</v>
      </c>
      <c r="F59" s="209">
        <f t="shared" si="24"/>
        <v>3156</v>
      </c>
      <c r="G59" s="210">
        <v>9007</v>
      </c>
      <c r="H59" s="206">
        <v>5034</v>
      </c>
      <c r="I59" s="207">
        <f t="shared" si="25"/>
        <v>14041</v>
      </c>
      <c r="J59" s="210">
        <v>3</v>
      </c>
      <c r="K59" s="206">
        <v>75</v>
      </c>
      <c r="L59" s="207">
        <f t="shared" si="26"/>
        <v>78</v>
      </c>
      <c r="M59" s="168">
        <v>22</v>
      </c>
      <c r="N59" s="158">
        <v>0</v>
      </c>
      <c r="O59" s="158">
        <v>0</v>
      </c>
      <c r="P59" s="158">
        <v>5</v>
      </c>
      <c r="Q59" s="208">
        <v>17</v>
      </c>
      <c r="R59" s="206">
        <v>56</v>
      </c>
      <c r="S59" s="209">
        <f t="shared" si="27"/>
        <v>73</v>
      </c>
      <c r="T59" s="208">
        <v>6666</v>
      </c>
      <c r="U59" s="206">
        <v>1412</v>
      </c>
      <c r="V59" s="158">
        <v>0</v>
      </c>
      <c r="W59" s="207">
        <v>654</v>
      </c>
      <c r="X59" s="208">
        <v>131</v>
      </c>
      <c r="Y59" s="206">
        <v>35</v>
      </c>
      <c r="Z59" s="206">
        <v>0</v>
      </c>
      <c r="AA59" s="205">
        <v>1</v>
      </c>
      <c r="AB59" s="204">
        <f t="shared" si="28"/>
        <v>167</v>
      </c>
      <c r="AC59" s="161">
        <v>163</v>
      </c>
      <c r="AD59" s="159">
        <v>4</v>
      </c>
      <c r="AE59" s="160">
        <v>9</v>
      </c>
      <c r="AF59" s="159">
        <v>2038</v>
      </c>
      <c r="AG59" s="158">
        <v>2017</v>
      </c>
      <c r="AH59" s="158">
        <v>21</v>
      </c>
      <c r="AI59" s="158">
        <v>6</v>
      </c>
      <c r="AJ59" s="158">
        <v>0</v>
      </c>
      <c r="AK59" s="158">
        <v>0</v>
      </c>
      <c r="AL59" s="160">
        <v>0</v>
      </c>
      <c r="AM59" s="159">
        <v>690</v>
      </c>
      <c r="AN59" s="158">
        <v>366</v>
      </c>
      <c r="AO59" s="158">
        <v>0</v>
      </c>
      <c r="AP59" s="158">
        <v>0</v>
      </c>
      <c r="AQ59" s="158">
        <v>33</v>
      </c>
      <c r="AR59" s="158">
        <v>4</v>
      </c>
      <c r="AS59" s="157">
        <v>0</v>
      </c>
      <c r="AT59" s="203">
        <v>17363</v>
      </c>
      <c r="AU59" s="202">
        <v>27210</v>
      </c>
      <c r="AV59" s="201">
        <v>5526</v>
      </c>
      <c r="AW59" s="200">
        <v>0.64147852717042941</v>
      </c>
    </row>
    <row r="60" spans="1:49" s="186" customFormat="1" ht="19.5" customHeight="1" x14ac:dyDescent="0.15">
      <c r="A60" s="212" t="s">
        <v>93</v>
      </c>
      <c r="B60" s="211">
        <v>1938</v>
      </c>
      <c r="C60" s="206">
        <v>15</v>
      </c>
      <c r="D60" s="206">
        <v>218</v>
      </c>
      <c r="E60" s="206">
        <v>365</v>
      </c>
      <c r="F60" s="209">
        <f t="shared" si="24"/>
        <v>2536</v>
      </c>
      <c r="G60" s="210">
        <v>8112</v>
      </c>
      <c r="H60" s="206">
        <v>4389</v>
      </c>
      <c r="I60" s="207">
        <f t="shared" si="25"/>
        <v>12501</v>
      </c>
      <c r="J60" s="210">
        <v>2</v>
      </c>
      <c r="K60" s="206">
        <v>63</v>
      </c>
      <c r="L60" s="207">
        <f t="shared" si="26"/>
        <v>65</v>
      </c>
      <c r="M60" s="168">
        <v>4</v>
      </c>
      <c r="N60" s="158">
        <v>1</v>
      </c>
      <c r="O60" s="158">
        <v>1</v>
      </c>
      <c r="P60" s="158">
        <v>0</v>
      </c>
      <c r="Q60" s="208">
        <v>21</v>
      </c>
      <c r="R60" s="206">
        <v>43</v>
      </c>
      <c r="S60" s="209">
        <f t="shared" si="27"/>
        <v>64</v>
      </c>
      <c r="T60" s="208">
        <v>5489</v>
      </c>
      <c r="U60" s="206">
        <v>2079</v>
      </c>
      <c r="V60" s="158">
        <v>853</v>
      </c>
      <c r="W60" s="207">
        <v>647</v>
      </c>
      <c r="X60" s="208">
        <v>116</v>
      </c>
      <c r="Y60" s="206">
        <v>25</v>
      </c>
      <c r="Z60" s="206">
        <v>0</v>
      </c>
      <c r="AA60" s="205">
        <v>0</v>
      </c>
      <c r="AB60" s="204">
        <f t="shared" si="28"/>
        <v>141</v>
      </c>
      <c r="AC60" s="161">
        <v>43</v>
      </c>
      <c r="AD60" s="159">
        <v>33</v>
      </c>
      <c r="AE60" s="160">
        <v>20</v>
      </c>
      <c r="AF60" s="159">
        <v>1761</v>
      </c>
      <c r="AG60" s="158">
        <v>1620</v>
      </c>
      <c r="AH60" s="158">
        <v>141</v>
      </c>
      <c r="AI60" s="158">
        <v>51</v>
      </c>
      <c r="AJ60" s="158">
        <v>0</v>
      </c>
      <c r="AK60" s="158">
        <v>0</v>
      </c>
      <c r="AL60" s="160">
        <v>0</v>
      </c>
      <c r="AM60" s="159">
        <v>276</v>
      </c>
      <c r="AN60" s="158">
        <v>154</v>
      </c>
      <c r="AO60" s="158">
        <v>0</v>
      </c>
      <c r="AP60" s="158">
        <v>0</v>
      </c>
      <c r="AQ60" s="158">
        <v>7</v>
      </c>
      <c r="AR60" s="158">
        <v>0</v>
      </c>
      <c r="AS60" s="157">
        <v>0</v>
      </c>
      <c r="AT60" s="203">
        <v>15174</v>
      </c>
      <c r="AU60" s="202">
        <v>23008</v>
      </c>
      <c r="AV60" s="201">
        <v>4836</v>
      </c>
      <c r="AW60" s="200">
        <v>0.64890808735301175</v>
      </c>
    </row>
    <row r="61" spans="1:49" s="186" customFormat="1" ht="19.5" customHeight="1" x14ac:dyDescent="0.15">
      <c r="A61" s="212" t="s">
        <v>94</v>
      </c>
      <c r="B61" s="211">
        <v>3596</v>
      </c>
      <c r="C61" s="206">
        <v>24</v>
      </c>
      <c r="D61" s="206">
        <v>407</v>
      </c>
      <c r="E61" s="206">
        <v>523</v>
      </c>
      <c r="F61" s="209">
        <f t="shared" si="24"/>
        <v>4550</v>
      </c>
      <c r="G61" s="210">
        <v>13712</v>
      </c>
      <c r="H61" s="206">
        <v>3881</v>
      </c>
      <c r="I61" s="207">
        <f t="shared" si="25"/>
        <v>17593</v>
      </c>
      <c r="J61" s="210">
        <v>14</v>
      </c>
      <c r="K61" s="206">
        <v>191</v>
      </c>
      <c r="L61" s="207">
        <f t="shared" si="26"/>
        <v>205</v>
      </c>
      <c r="M61" s="168">
        <v>14</v>
      </c>
      <c r="N61" s="158">
        <v>1</v>
      </c>
      <c r="O61" s="158">
        <v>0</v>
      </c>
      <c r="P61" s="158">
        <v>2</v>
      </c>
      <c r="Q61" s="208">
        <v>72</v>
      </c>
      <c r="R61" s="206">
        <v>212</v>
      </c>
      <c r="S61" s="209">
        <f t="shared" si="27"/>
        <v>284</v>
      </c>
      <c r="T61" s="208">
        <v>10709</v>
      </c>
      <c r="U61" s="206">
        <v>4431</v>
      </c>
      <c r="V61" s="158">
        <v>0</v>
      </c>
      <c r="W61" s="207">
        <v>899</v>
      </c>
      <c r="X61" s="208">
        <v>279</v>
      </c>
      <c r="Y61" s="206">
        <v>57</v>
      </c>
      <c r="Z61" s="206">
        <v>0</v>
      </c>
      <c r="AA61" s="205">
        <v>0</v>
      </c>
      <c r="AB61" s="204">
        <f t="shared" si="28"/>
        <v>336</v>
      </c>
      <c r="AC61" s="161">
        <v>712</v>
      </c>
      <c r="AD61" s="159">
        <v>29</v>
      </c>
      <c r="AE61" s="160">
        <v>3</v>
      </c>
      <c r="AF61" s="159">
        <v>3536</v>
      </c>
      <c r="AG61" s="158">
        <v>3376</v>
      </c>
      <c r="AH61" s="158">
        <v>112</v>
      </c>
      <c r="AI61" s="158">
        <v>45</v>
      </c>
      <c r="AJ61" s="158">
        <v>0</v>
      </c>
      <c r="AK61" s="158">
        <v>0</v>
      </c>
      <c r="AL61" s="160">
        <v>48</v>
      </c>
      <c r="AM61" s="159">
        <v>1014</v>
      </c>
      <c r="AN61" s="158">
        <v>518</v>
      </c>
      <c r="AO61" s="158">
        <v>0</v>
      </c>
      <c r="AP61" s="158">
        <v>0</v>
      </c>
      <c r="AQ61" s="158">
        <v>681</v>
      </c>
      <c r="AR61" s="158">
        <v>37</v>
      </c>
      <c r="AS61" s="157">
        <v>0</v>
      </c>
      <c r="AT61" s="203">
        <v>22413</v>
      </c>
      <c r="AU61" s="202">
        <v>39754</v>
      </c>
      <c r="AV61" s="201">
        <v>4633</v>
      </c>
      <c r="AW61" s="200">
        <v>0.77940089808446544</v>
      </c>
    </row>
    <row r="62" spans="1:49" s="186" customFormat="1" ht="19.5" customHeight="1" x14ac:dyDescent="0.15">
      <c r="A62" s="212" t="s">
        <v>95</v>
      </c>
      <c r="B62" s="211">
        <v>1322</v>
      </c>
      <c r="C62" s="206">
        <v>9</v>
      </c>
      <c r="D62" s="206">
        <v>150</v>
      </c>
      <c r="E62" s="206">
        <v>163</v>
      </c>
      <c r="F62" s="209">
        <f t="shared" si="24"/>
        <v>1644</v>
      </c>
      <c r="G62" s="210">
        <v>4706</v>
      </c>
      <c r="H62" s="206">
        <v>2815</v>
      </c>
      <c r="I62" s="207">
        <f t="shared" si="25"/>
        <v>7521</v>
      </c>
      <c r="J62" s="210">
        <v>0</v>
      </c>
      <c r="K62" s="206">
        <v>45</v>
      </c>
      <c r="L62" s="207">
        <f t="shared" si="26"/>
        <v>45</v>
      </c>
      <c r="M62" s="168">
        <v>7</v>
      </c>
      <c r="N62" s="158">
        <v>0</v>
      </c>
      <c r="O62" s="158">
        <v>0</v>
      </c>
      <c r="P62" s="158">
        <v>3</v>
      </c>
      <c r="Q62" s="208">
        <v>13</v>
      </c>
      <c r="R62" s="206">
        <v>53</v>
      </c>
      <c r="S62" s="209">
        <f t="shared" si="27"/>
        <v>66</v>
      </c>
      <c r="T62" s="208">
        <v>3363</v>
      </c>
      <c r="U62" s="206">
        <v>1076</v>
      </c>
      <c r="V62" s="158">
        <v>0</v>
      </c>
      <c r="W62" s="207">
        <v>343</v>
      </c>
      <c r="X62" s="208">
        <v>108</v>
      </c>
      <c r="Y62" s="206">
        <v>35</v>
      </c>
      <c r="Z62" s="206">
        <v>0</v>
      </c>
      <c r="AA62" s="205">
        <v>0</v>
      </c>
      <c r="AB62" s="204">
        <f t="shared" si="28"/>
        <v>143</v>
      </c>
      <c r="AC62" s="161">
        <v>74</v>
      </c>
      <c r="AD62" s="159">
        <v>6</v>
      </c>
      <c r="AE62" s="160">
        <v>2</v>
      </c>
      <c r="AF62" s="159">
        <v>1095</v>
      </c>
      <c r="AG62" s="158">
        <v>1069</v>
      </c>
      <c r="AH62" s="158">
        <v>25</v>
      </c>
      <c r="AI62" s="158">
        <v>14</v>
      </c>
      <c r="AJ62" s="158">
        <v>0</v>
      </c>
      <c r="AK62" s="158">
        <v>0</v>
      </c>
      <c r="AL62" s="160">
        <v>1</v>
      </c>
      <c r="AM62" s="159">
        <v>998</v>
      </c>
      <c r="AN62" s="158">
        <v>375</v>
      </c>
      <c r="AO62" s="158">
        <v>0</v>
      </c>
      <c r="AP62" s="158">
        <v>0</v>
      </c>
      <c r="AQ62" s="158">
        <v>26</v>
      </c>
      <c r="AR62" s="158">
        <v>0</v>
      </c>
      <c r="AS62" s="157">
        <v>0</v>
      </c>
      <c r="AT62" s="203">
        <v>9250</v>
      </c>
      <c r="AU62" s="202">
        <v>15023</v>
      </c>
      <c r="AV62" s="201">
        <v>3039</v>
      </c>
      <c r="AW62" s="200">
        <v>0.62571466560297828</v>
      </c>
    </row>
    <row r="63" spans="1:49" s="186" customFormat="1" ht="19.5" customHeight="1" x14ac:dyDescent="0.15">
      <c r="A63" s="212" t="s">
        <v>96</v>
      </c>
      <c r="B63" s="211">
        <v>2481</v>
      </c>
      <c r="C63" s="206">
        <v>10</v>
      </c>
      <c r="D63" s="206">
        <v>243</v>
      </c>
      <c r="E63" s="206">
        <v>326</v>
      </c>
      <c r="F63" s="209">
        <f t="shared" si="24"/>
        <v>3060</v>
      </c>
      <c r="G63" s="210">
        <v>9826</v>
      </c>
      <c r="H63" s="206">
        <v>4143</v>
      </c>
      <c r="I63" s="207">
        <f t="shared" si="25"/>
        <v>13969</v>
      </c>
      <c r="J63" s="210">
        <v>3</v>
      </c>
      <c r="K63" s="206">
        <v>126</v>
      </c>
      <c r="L63" s="207">
        <f t="shared" si="26"/>
        <v>129</v>
      </c>
      <c r="M63" s="168">
        <v>6</v>
      </c>
      <c r="N63" s="158">
        <v>0</v>
      </c>
      <c r="O63" s="158">
        <v>0</v>
      </c>
      <c r="P63" s="158">
        <v>0</v>
      </c>
      <c r="Q63" s="208">
        <v>15</v>
      </c>
      <c r="R63" s="206">
        <v>84</v>
      </c>
      <c r="S63" s="209">
        <f t="shared" si="27"/>
        <v>99</v>
      </c>
      <c r="T63" s="208">
        <v>6857</v>
      </c>
      <c r="U63" s="206">
        <v>3730</v>
      </c>
      <c r="V63" s="158">
        <v>1057</v>
      </c>
      <c r="W63" s="207">
        <v>483</v>
      </c>
      <c r="X63" s="208">
        <v>162</v>
      </c>
      <c r="Y63" s="206">
        <v>27</v>
      </c>
      <c r="Z63" s="206">
        <v>0</v>
      </c>
      <c r="AA63" s="205">
        <v>0</v>
      </c>
      <c r="AB63" s="204">
        <f t="shared" si="28"/>
        <v>189</v>
      </c>
      <c r="AC63" s="161">
        <v>1118</v>
      </c>
      <c r="AD63" s="159">
        <v>107</v>
      </c>
      <c r="AE63" s="160">
        <v>0</v>
      </c>
      <c r="AF63" s="159">
        <v>2238</v>
      </c>
      <c r="AG63" s="158">
        <v>2181</v>
      </c>
      <c r="AH63" s="158">
        <v>54</v>
      </c>
      <c r="AI63" s="158">
        <v>29</v>
      </c>
      <c r="AJ63" s="158">
        <v>0</v>
      </c>
      <c r="AK63" s="158">
        <v>0</v>
      </c>
      <c r="AL63" s="160">
        <v>3</v>
      </c>
      <c r="AM63" s="159">
        <v>1519</v>
      </c>
      <c r="AN63" s="158">
        <v>667</v>
      </c>
      <c r="AO63" s="158">
        <v>0</v>
      </c>
      <c r="AP63" s="158">
        <v>0</v>
      </c>
      <c r="AQ63" s="158">
        <v>65</v>
      </c>
      <c r="AR63" s="158">
        <v>5</v>
      </c>
      <c r="AS63" s="157">
        <v>0</v>
      </c>
      <c r="AT63" s="203">
        <v>17229</v>
      </c>
      <c r="AU63" s="202">
        <v>29426</v>
      </c>
      <c r="AV63" s="201">
        <v>4611</v>
      </c>
      <c r="AW63" s="200">
        <v>0.70341470398740069</v>
      </c>
    </row>
    <row r="64" spans="1:49" s="186" customFormat="1" ht="19.5" customHeight="1" x14ac:dyDescent="0.15">
      <c r="A64" s="212" t="s">
        <v>97</v>
      </c>
      <c r="B64" s="211">
        <v>2338</v>
      </c>
      <c r="C64" s="206">
        <v>18</v>
      </c>
      <c r="D64" s="206">
        <v>272</v>
      </c>
      <c r="E64" s="206">
        <v>285</v>
      </c>
      <c r="F64" s="209">
        <f t="shared" si="24"/>
        <v>2913</v>
      </c>
      <c r="G64" s="210">
        <v>10209</v>
      </c>
      <c r="H64" s="206">
        <v>4342</v>
      </c>
      <c r="I64" s="207">
        <f t="shared" si="25"/>
        <v>14551</v>
      </c>
      <c r="J64" s="210">
        <v>25</v>
      </c>
      <c r="K64" s="206">
        <v>288</v>
      </c>
      <c r="L64" s="207">
        <f t="shared" si="26"/>
        <v>313</v>
      </c>
      <c r="M64" s="168">
        <v>13</v>
      </c>
      <c r="N64" s="158">
        <v>3</v>
      </c>
      <c r="O64" s="158">
        <v>2</v>
      </c>
      <c r="P64" s="158">
        <v>5</v>
      </c>
      <c r="Q64" s="208">
        <v>22</v>
      </c>
      <c r="R64" s="206">
        <v>127</v>
      </c>
      <c r="S64" s="209">
        <f t="shared" si="27"/>
        <v>149</v>
      </c>
      <c r="T64" s="208">
        <v>6143</v>
      </c>
      <c r="U64" s="206">
        <v>3441</v>
      </c>
      <c r="V64" s="158">
        <v>751</v>
      </c>
      <c r="W64" s="207">
        <v>450</v>
      </c>
      <c r="X64" s="208">
        <v>139</v>
      </c>
      <c r="Y64" s="206">
        <v>42</v>
      </c>
      <c r="Z64" s="206">
        <v>0</v>
      </c>
      <c r="AA64" s="205">
        <v>0</v>
      </c>
      <c r="AB64" s="204">
        <f t="shared" si="28"/>
        <v>181</v>
      </c>
      <c r="AC64" s="161">
        <v>226</v>
      </c>
      <c r="AD64" s="159">
        <v>9</v>
      </c>
      <c r="AE64" s="160">
        <v>2</v>
      </c>
      <c r="AF64" s="159">
        <v>2126</v>
      </c>
      <c r="AG64" s="158">
        <v>2073</v>
      </c>
      <c r="AH64" s="158">
        <v>50</v>
      </c>
      <c r="AI64" s="158">
        <v>19</v>
      </c>
      <c r="AJ64" s="158">
        <v>0</v>
      </c>
      <c r="AK64" s="158">
        <v>0</v>
      </c>
      <c r="AL64" s="160">
        <v>3</v>
      </c>
      <c r="AM64" s="159">
        <v>355</v>
      </c>
      <c r="AN64" s="158">
        <v>236</v>
      </c>
      <c r="AO64" s="158">
        <v>0</v>
      </c>
      <c r="AP64" s="158">
        <v>0</v>
      </c>
      <c r="AQ64" s="158">
        <v>192</v>
      </c>
      <c r="AR64" s="158">
        <v>19</v>
      </c>
      <c r="AS64" s="157">
        <v>0</v>
      </c>
      <c r="AT64" s="203">
        <v>17867</v>
      </c>
      <c r="AU64" s="202">
        <v>27269</v>
      </c>
      <c r="AV64" s="201">
        <v>4946</v>
      </c>
      <c r="AW64" s="200">
        <v>0.7016012645179025</v>
      </c>
    </row>
    <row r="65" spans="1:49" s="186" customFormat="1" ht="19.5" customHeight="1" thickBot="1" x14ac:dyDescent="0.2">
      <c r="A65" s="212" t="s">
        <v>98</v>
      </c>
      <c r="B65" s="211">
        <v>3316</v>
      </c>
      <c r="C65" s="206">
        <v>38</v>
      </c>
      <c r="D65" s="206">
        <v>481</v>
      </c>
      <c r="E65" s="206">
        <v>361</v>
      </c>
      <c r="F65" s="209">
        <f t="shared" si="24"/>
        <v>4196</v>
      </c>
      <c r="G65" s="210">
        <v>16178</v>
      </c>
      <c r="H65" s="206">
        <v>5162</v>
      </c>
      <c r="I65" s="207">
        <f t="shared" si="25"/>
        <v>21340</v>
      </c>
      <c r="J65" s="210">
        <v>3</v>
      </c>
      <c r="K65" s="206">
        <v>278</v>
      </c>
      <c r="L65" s="207">
        <f t="shared" si="26"/>
        <v>281</v>
      </c>
      <c r="M65" s="168">
        <v>16</v>
      </c>
      <c r="N65" s="158">
        <v>3</v>
      </c>
      <c r="O65" s="158">
        <v>1</v>
      </c>
      <c r="P65" s="158">
        <v>4</v>
      </c>
      <c r="Q65" s="208">
        <v>48</v>
      </c>
      <c r="R65" s="206">
        <v>141</v>
      </c>
      <c r="S65" s="209">
        <f t="shared" si="27"/>
        <v>189</v>
      </c>
      <c r="T65" s="208">
        <v>10072</v>
      </c>
      <c r="U65" s="206">
        <v>3247</v>
      </c>
      <c r="V65" s="158">
        <v>895</v>
      </c>
      <c r="W65" s="207">
        <v>1243</v>
      </c>
      <c r="X65" s="208">
        <v>276</v>
      </c>
      <c r="Y65" s="206">
        <v>51</v>
      </c>
      <c r="Z65" s="206">
        <v>0</v>
      </c>
      <c r="AA65" s="205">
        <v>0</v>
      </c>
      <c r="AB65" s="204">
        <f t="shared" si="28"/>
        <v>327</v>
      </c>
      <c r="AC65" s="161">
        <v>685</v>
      </c>
      <c r="AD65" s="159">
        <v>89</v>
      </c>
      <c r="AE65" s="160">
        <v>4</v>
      </c>
      <c r="AF65" s="159">
        <v>3429</v>
      </c>
      <c r="AG65" s="158">
        <v>3221</v>
      </c>
      <c r="AH65" s="158">
        <v>196</v>
      </c>
      <c r="AI65" s="158">
        <v>92</v>
      </c>
      <c r="AJ65" s="158">
        <v>0</v>
      </c>
      <c r="AK65" s="158">
        <v>0</v>
      </c>
      <c r="AL65" s="160">
        <v>5</v>
      </c>
      <c r="AM65" s="159">
        <v>1329</v>
      </c>
      <c r="AN65" s="158">
        <v>738</v>
      </c>
      <c r="AO65" s="158">
        <v>0</v>
      </c>
      <c r="AP65" s="158">
        <v>0</v>
      </c>
      <c r="AQ65" s="158">
        <v>29</v>
      </c>
      <c r="AR65" s="158">
        <v>4</v>
      </c>
      <c r="AS65" s="157">
        <v>0</v>
      </c>
      <c r="AT65" s="203">
        <v>25880</v>
      </c>
      <c r="AU65" s="202">
        <v>42037</v>
      </c>
      <c r="AV65" s="201">
        <v>5855</v>
      </c>
      <c r="AW65" s="200">
        <v>0.75810684161199626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24330</v>
      </c>
      <c r="C66" s="150">
        <f t="shared" si="29"/>
        <v>178</v>
      </c>
      <c r="D66" s="150">
        <f t="shared" si="29"/>
        <v>2789</v>
      </c>
      <c r="E66" s="150">
        <f t="shared" si="29"/>
        <v>3361</v>
      </c>
      <c r="F66" s="152">
        <f t="shared" si="29"/>
        <v>30658</v>
      </c>
      <c r="G66" s="151">
        <f t="shared" si="29"/>
        <v>100749</v>
      </c>
      <c r="H66" s="150">
        <f t="shared" si="29"/>
        <v>41801</v>
      </c>
      <c r="I66" s="152">
        <f t="shared" si="29"/>
        <v>142550</v>
      </c>
      <c r="J66" s="151">
        <f t="shared" si="29"/>
        <v>57</v>
      </c>
      <c r="K66" s="150">
        <f t="shared" si="29"/>
        <v>1336</v>
      </c>
      <c r="L66" s="152">
        <f t="shared" si="29"/>
        <v>1393</v>
      </c>
      <c r="M66" s="153">
        <f t="shared" si="29"/>
        <v>123</v>
      </c>
      <c r="N66" s="150">
        <f t="shared" si="29"/>
        <v>9</v>
      </c>
      <c r="O66" s="150">
        <f t="shared" si="29"/>
        <v>4</v>
      </c>
      <c r="P66" s="149">
        <f t="shared" si="29"/>
        <v>29</v>
      </c>
      <c r="Q66" s="151">
        <f t="shared" si="29"/>
        <v>302</v>
      </c>
      <c r="R66" s="150">
        <f t="shared" si="29"/>
        <v>933</v>
      </c>
      <c r="S66" s="152">
        <f t="shared" si="29"/>
        <v>1235</v>
      </c>
      <c r="T66" s="151">
        <f t="shared" si="29"/>
        <v>68766</v>
      </c>
      <c r="U66" s="150">
        <f t="shared" si="29"/>
        <v>24037</v>
      </c>
      <c r="V66" s="150">
        <f t="shared" si="29"/>
        <v>3556</v>
      </c>
      <c r="W66" s="152">
        <f t="shared" si="29"/>
        <v>7202</v>
      </c>
      <c r="X66" s="153">
        <f t="shared" si="29"/>
        <v>1692</v>
      </c>
      <c r="Y66" s="150">
        <f t="shared" si="29"/>
        <v>365</v>
      </c>
      <c r="Z66" s="150">
        <f t="shared" si="29"/>
        <v>0</v>
      </c>
      <c r="AA66" s="150">
        <f t="shared" si="29"/>
        <v>1</v>
      </c>
      <c r="AB66" s="149">
        <f t="shared" si="29"/>
        <v>2058</v>
      </c>
      <c r="AC66" s="148">
        <f t="shared" si="29"/>
        <v>3368</v>
      </c>
      <c r="AD66" s="153">
        <f t="shared" si="29"/>
        <v>296</v>
      </c>
      <c r="AE66" s="149">
        <f t="shared" si="29"/>
        <v>89</v>
      </c>
      <c r="AF66" s="151">
        <f t="shared" si="29"/>
        <v>22957</v>
      </c>
      <c r="AG66" s="150">
        <f t="shared" si="29"/>
        <v>22137</v>
      </c>
      <c r="AH66" s="150">
        <f t="shared" si="29"/>
        <v>751</v>
      </c>
      <c r="AI66" s="150">
        <f t="shared" si="29"/>
        <v>315</v>
      </c>
      <c r="AJ66" s="150">
        <f t="shared" si="29"/>
        <v>0</v>
      </c>
      <c r="AK66" s="150">
        <f t="shared" si="29"/>
        <v>0</v>
      </c>
      <c r="AL66" s="152">
        <f t="shared" si="29"/>
        <v>62</v>
      </c>
      <c r="AM66" s="151">
        <f t="shared" si="29"/>
        <v>9087</v>
      </c>
      <c r="AN66" s="150">
        <f t="shared" si="29"/>
        <v>4366</v>
      </c>
      <c r="AO66" s="150">
        <f t="shared" si="29"/>
        <v>0</v>
      </c>
      <c r="AP66" s="150">
        <f t="shared" si="29"/>
        <v>0</v>
      </c>
      <c r="AQ66" s="150">
        <f t="shared" si="29"/>
        <v>1114</v>
      </c>
      <c r="AR66" s="150">
        <f t="shared" si="29"/>
        <v>72</v>
      </c>
      <c r="AS66" s="152">
        <f t="shared" si="29"/>
        <v>0</v>
      </c>
      <c r="AT66" s="147">
        <v>175247</v>
      </c>
      <c r="AU66" s="148">
        <v>284289</v>
      </c>
      <c r="AV66" s="147">
        <v>46799</v>
      </c>
      <c r="AW66" s="146">
        <v>0.70676253945983869</v>
      </c>
    </row>
    <row r="67" spans="1:49" s="186" customFormat="1" ht="19.5" customHeight="1" x14ac:dyDescent="0.15">
      <c r="A67" s="212" t="s">
        <v>99</v>
      </c>
      <c r="B67" s="211">
        <v>2403</v>
      </c>
      <c r="C67" s="206">
        <v>11</v>
      </c>
      <c r="D67" s="206">
        <v>321</v>
      </c>
      <c r="E67" s="206">
        <v>333</v>
      </c>
      <c r="F67" s="209">
        <f t="shared" ref="F67:F75" si="30">SUM(B67:E67)</f>
        <v>3068</v>
      </c>
      <c r="G67" s="210">
        <v>10089</v>
      </c>
      <c r="H67" s="206">
        <v>4709</v>
      </c>
      <c r="I67" s="207">
        <f t="shared" ref="I67:I75" si="31">SUM(G67:H67)</f>
        <v>14798</v>
      </c>
      <c r="J67" s="210">
        <v>3</v>
      </c>
      <c r="K67" s="206">
        <v>92</v>
      </c>
      <c r="L67" s="207">
        <f t="shared" ref="L67:L75" si="32">SUM(J67:K67)</f>
        <v>95</v>
      </c>
      <c r="M67" s="168">
        <v>10</v>
      </c>
      <c r="N67" s="158">
        <v>0</v>
      </c>
      <c r="O67" s="158">
        <v>0</v>
      </c>
      <c r="P67" s="158">
        <v>2</v>
      </c>
      <c r="Q67" s="208">
        <v>54</v>
      </c>
      <c r="R67" s="215">
        <v>65</v>
      </c>
      <c r="S67" s="209">
        <f t="shared" ref="S67:S75" si="33">SUM(Q67:R67)</f>
        <v>119</v>
      </c>
      <c r="T67" s="208">
        <v>6635</v>
      </c>
      <c r="U67" s="206">
        <v>1587</v>
      </c>
      <c r="V67" s="158">
        <v>0</v>
      </c>
      <c r="W67" s="207">
        <v>1046</v>
      </c>
      <c r="X67" s="208">
        <v>214</v>
      </c>
      <c r="Y67" s="206">
        <v>55</v>
      </c>
      <c r="Z67" s="206">
        <v>0</v>
      </c>
      <c r="AA67" s="205">
        <v>0</v>
      </c>
      <c r="AB67" s="204">
        <f t="shared" ref="AB67:AB75" si="34">SUM(X67:AA67)</f>
        <v>269</v>
      </c>
      <c r="AC67" s="161">
        <v>31</v>
      </c>
      <c r="AD67" s="159">
        <v>20</v>
      </c>
      <c r="AE67" s="160">
        <v>3</v>
      </c>
      <c r="AF67" s="173">
        <v>2191</v>
      </c>
      <c r="AG67" s="158">
        <v>2121</v>
      </c>
      <c r="AH67" s="172">
        <v>61</v>
      </c>
      <c r="AI67" s="158">
        <v>17</v>
      </c>
      <c r="AJ67" s="158">
        <v>0</v>
      </c>
      <c r="AK67" s="158">
        <v>0</v>
      </c>
      <c r="AL67" s="160">
        <v>1</v>
      </c>
      <c r="AM67" s="159">
        <v>451</v>
      </c>
      <c r="AN67" s="158">
        <v>167</v>
      </c>
      <c r="AO67" s="158">
        <v>0</v>
      </c>
      <c r="AP67" s="158">
        <v>0</v>
      </c>
      <c r="AQ67" s="158">
        <v>14</v>
      </c>
      <c r="AR67" s="158">
        <v>4</v>
      </c>
      <c r="AS67" s="157">
        <v>0</v>
      </c>
      <c r="AT67" s="203">
        <v>18029</v>
      </c>
      <c r="AU67" s="214">
        <v>27766</v>
      </c>
      <c r="AV67" s="213">
        <v>5155</v>
      </c>
      <c r="AW67" s="200">
        <v>0.68178132180024331</v>
      </c>
    </row>
    <row r="68" spans="1:49" s="186" customFormat="1" ht="19.5" customHeight="1" x14ac:dyDescent="0.15">
      <c r="A68" s="212" t="s">
        <v>100</v>
      </c>
      <c r="B68" s="211">
        <v>3142</v>
      </c>
      <c r="C68" s="206">
        <v>33</v>
      </c>
      <c r="D68" s="206">
        <v>302</v>
      </c>
      <c r="E68" s="206">
        <v>287</v>
      </c>
      <c r="F68" s="209">
        <f t="shared" si="30"/>
        <v>3764</v>
      </c>
      <c r="G68" s="210">
        <v>11543</v>
      </c>
      <c r="H68" s="206">
        <v>4679</v>
      </c>
      <c r="I68" s="207">
        <f t="shared" si="31"/>
        <v>16222</v>
      </c>
      <c r="J68" s="210">
        <v>2</v>
      </c>
      <c r="K68" s="206">
        <v>147</v>
      </c>
      <c r="L68" s="207">
        <f t="shared" si="32"/>
        <v>149</v>
      </c>
      <c r="M68" s="168">
        <v>21</v>
      </c>
      <c r="N68" s="158">
        <v>2</v>
      </c>
      <c r="O68" s="158">
        <v>0</v>
      </c>
      <c r="P68" s="158">
        <v>10</v>
      </c>
      <c r="Q68" s="208">
        <v>39</v>
      </c>
      <c r="R68" s="206">
        <v>137</v>
      </c>
      <c r="S68" s="209">
        <f t="shared" si="33"/>
        <v>176</v>
      </c>
      <c r="T68" s="208">
        <v>8718</v>
      </c>
      <c r="U68" s="206">
        <v>2672</v>
      </c>
      <c r="V68" s="158">
        <v>0</v>
      </c>
      <c r="W68" s="207">
        <v>1107</v>
      </c>
      <c r="X68" s="208">
        <v>256</v>
      </c>
      <c r="Y68" s="206">
        <v>59</v>
      </c>
      <c r="Z68" s="206">
        <v>0</v>
      </c>
      <c r="AA68" s="205">
        <v>0</v>
      </c>
      <c r="AB68" s="204">
        <f t="shared" si="34"/>
        <v>315</v>
      </c>
      <c r="AC68" s="161">
        <v>1700</v>
      </c>
      <c r="AD68" s="159">
        <v>121</v>
      </c>
      <c r="AE68" s="160">
        <v>5</v>
      </c>
      <c r="AF68" s="159">
        <v>3028</v>
      </c>
      <c r="AG68" s="158">
        <v>2815</v>
      </c>
      <c r="AH68" s="158">
        <v>207</v>
      </c>
      <c r="AI68" s="158">
        <v>78</v>
      </c>
      <c r="AJ68" s="158">
        <v>0</v>
      </c>
      <c r="AK68" s="158">
        <v>0</v>
      </c>
      <c r="AL68" s="160">
        <v>1</v>
      </c>
      <c r="AM68" s="159">
        <v>2540</v>
      </c>
      <c r="AN68" s="158">
        <v>1010</v>
      </c>
      <c r="AO68" s="158">
        <v>0</v>
      </c>
      <c r="AP68" s="158">
        <v>0</v>
      </c>
      <c r="AQ68" s="158">
        <v>64</v>
      </c>
      <c r="AR68" s="158">
        <v>0</v>
      </c>
      <c r="AS68" s="157">
        <v>0</v>
      </c>
      <c r="AT68" s="203">
        <v>20241</v>
      </c>
      <c r="AU68" s="202">
        <v>36908</v>
      </c>
      <c r="AV68" s="201">
        <v>5167</v>
      </c>
      <c r="AW68" s="200">
        <v>0.71156454198002717</v>
      </c>
    </row>
    <row r="69" spans="1:49" s="186" customFormat="1" ht="19.5" customHeight="1" x14ac:dyDescent="0.15">
      <c r="A69" s="212" t="s">
        <v>101</v>
      </c>
      <c r="B69" s="211">
        <v>1193</v>
      </c>
      <c r="C69" s="206">
        <v>2</v>
      </c>
      <c r="D69" s="206">
        <v>103</v>
      </c>
      <c r="E69" s="206">
        <v>310</v>
      </c>
      <c r="F69" s="209">
        <f t="shared" si="30"/>
        <v>1608</v>
      </c>
      <c r="G69" s="210">
        <v>7020</v>
      </c>
      <c r="H69" s="206">
        <v>3159</v>
      </c>
      <c r="I69" s="207">
        <f t="shared" si="31"/>
        <v>10179</v>
      </c>
      <c r="J69" s="210">
        <v>8</v>
      </c>
      <c r="K69" s="206">
        <v>337</v>
      </c>
      <c r="L69" s="207">
        <f t="shared" si="32"/>
        <v>345</v>
      </c>
      <c r="M69" s="168">
        <v>12</v>
      </c>
      <c r="N69" s="158">
        <v>2</v>
      </c>
      <c r="O69" s="158">
        <v>0</v>
      </c>
      <c r="P69" s="158">
        <v>1</v>
      </c>
      <c r="Q69" s="208">
        <v>36</v>
      </c>
      <c r="R69" s="206">
        <v>151</v>
      </c>
      <c r="S69" s="209">
        <f t="shared" si="33"/>
        <v>187</v>
      </c>
      <c r="T69" s="208">
        <v>8307</v>
      </c>
      <c r="U69" s="206">
        <v>6807</v>
      </c>
      <c r="V69" s="158">
        <v>0</v>
      </c>
      <c r="W69" s="207">
        <v>244</v>
      </c>
      <c r="X69" s="208">
        <v>138</v>
      </c>
      <c r="Y69" s="206">
        <v>32</v>
      </c>
      <c r="Z69" s="206">
        <v>0</v>
      </c>
      <c r="AA69" s="205">
        <v>0</v>
      </c>
      <c r="AB69" s="204">
        <f t="shared" si="34"/>
        <v>170</v>
      </c>
      <c r="AC69" s="161">
        <v>644</v>
      </c>
      <c r="AD69" s="159">
        <v>265</v>
      </c>
      <c r="AE69" s="160">
        <v>5</v>
      </c>
      <c r="AF69" s="159">
        <v>6034</v>
      </c>
      <c r="AG69" s="158">
        <v>5793</v>
      </c>
      <c r="AH69" s="158">
        <v>231</v>
      </c>
      <c r="AI69" s="158">
        <v>106</v>
      </c>
      <c r="AJ69" s="158">
        <v>0</v>
      </c>
      <c r="AK69" s="158">
        <v>0</v>
      </c>
      <c r="AL69" s="160">
        <v>8</v>
      </c>
      <c r="AM69" s="159">
        <v>2296</v>
      </c>
      <c r="AN69" s="158">
        <v>1844</v>
      </c>
      <c r="AO69" s="158">
        <v>0</v>
      </c>
      <c r="AP69" s="158">
        <v>0</v>
      </c>
      <c r="AQ69" s="158">
        <v>291</v>
      </c>
      <c r="AR69" s="158">
        <v>118</v>
      </c>
      <c r="AS69" s="157">
        <v>0</v>
      </c>
      <c r="AT69" s="203">
        <v>12206</v>
      </c>
      <c r="AU69" s="202">
        <v>30523</v>
      </c>
      <c r="AV69" s="201">
        <v>3820</v>
      </c>
      <c r="AW69" s="200">
        <v>0.68965517241379315</v>
      </c>
    </row>
    <row r="70" spans="1:49" s="186" customFormat="1" ht="19.5" customHeight="1" x14ac:dyDescent="0.15">
      <c r="A70" s="212" t="s">
        <v>102</v>
      </c>
      <c r="B70" s="211">
        <v>2498</v>
      </c>
      <c r="C70" s="206">
        <v>17</v>
      </c>
      <c r="D70" s="206">
        <v>194</v>
      </c>
      <c r="E70" s="206">
        <v>451</v>
      </c>
      <c r="F70" s="209">
        <f t="shared" si="30"/>
        <v>3160</v>
      </c>
      <c r="G70" s="210">
        <v>6519</v>
      </c>
      <c r="H70" s="206">
        <v>4792</v>
      </c>
      <c r="I70" s="207">
        <f t="shared" si="31"/>
        <v>11311</v>
      </c>
      <c r="J70" s="210">
        <v>10</v>
      </c>
      <c r="K70" s="206">
        <v>276</v>
      </c>
      <c r="L70" s="207">
        <f t="shared" si="32"/>
        <v>286</v>
      </c>
      <c r="M70" s="168">
        <v>40</v>
      </c>
      <c r="N70" s="158">
        <v>4</v>
      </c>
      <c r="O70" s="158">
        <v>0</v>
      </c>
      <c r="P70" s="158">
        <v>9</v>
      </c>
      <c r="Q70" s="208">
        <v>82</v>
      </c>
      <c r="R70" s="206">
        <v>206</v>
      </c>
      <c r="S70" s="209">
        <f t="shared" si="33"/>
        <v>288</v>
      </c>
      <c r="T70" s="208">
        <v>6904</v>
      </c>
      <c r="U70" s="206">
        <v>3003</v>
      </c>
      <c r="V70" s="158">
        <v>0</v>
      </c>
      <c r="W70" s="207">
        <v>723</v>
      </c>
      <c r="X70" s="208">
        <v>249</v>
      </c>
      <c r="Y70" s="206">
        <v>52</v>
      </c>
      <c r="Z70" s="206">
        <v>0</v>
      </c>
      <c r="AA70" s="205">
        <v>0</v>
      </c>
      <c r="AB70" s="204">
        <f t="shared" si="34"/>
        <v>301</v>
      </c>
      <c r="AC70" s="161">
        <v>81</v>
      </c>
      <c r="AD70" s="159">
        <v>278</v>
      </c>
      <c r="AE70" s="160">
        <v>4</v>
      </c>
      <c r="AF70" s="159">
        <v>2203</v>
      </c>
      <c r="AG70" s="158">
        <v>1743</v>
      </c>
      <c r="AH70" s="158">
        <v>454</v>
      </c>
      <c r="AI70" s="158">
        <v>202</v>
      </c>
      <c r="AJ70" s="158">
        <v>0</v>
      </c>
      <c r="AK70" s="158">
        <v>0</v>
      </c>
      <c r="AL70" s="160">
        <v>0</v>
      </c>
      <c r="AM70" s="159">
        <v>300</v>
      </c>
      <c r="AN70" s="158">
        <v>179</v>
      </c>
      <c r="AO70" s="158">
        <v>0</v>
      </c>
      <c r="AP70" s="158">
        <v>0</v>
      </c>
      <c r="AQ70" s="158">
        <v>68</v>
      </c>
      <c r="AR70" s="158">
        <v>0</v>
      </c>
      <c r="AS70" s="157">
        <v>0</v>
      </c>
      <c r="AT70" s="203">
        <v>14892</v>
      </c>
      <c r="AU70" s="202">
        <v>25319</v>
      </c>
      <c r="AV70" s="201">
        <v>5576</v>
      </c>
      <c r="AW70" s="200">
        <v>0.57634161435770492</v>
      </c>
    </row>
    <row r="71" spans="1:49" s="186" customFormat="1" ht="19.5" customHeight="1" x14ac:dyDescent="0.15">
      <c r="A71" s="212" t="s">
        <v>103</v>
      </c>
      <c r="B71" s="211">
        <v>2846</v>
      </c>
      <c r="C71" s="206">
        <v>2</v>
      </c>
      <c r="D71" s="206">
        <v>244</v>
      </c>
      <c r="E71" s="206">
        <v>547</v>
      </c>
      <c r="F71" s="209">
        <f t="shared" si="30"/>
        <v>3639</v>
      </c>
      <c r="G71" s="210">
        <v>8410</v>
      </c>
      <c r="H71" s="206">
        <v>5779</v>
      </c>
      <c r="I71" s="207">
        <f t="shared" si="31"/>
        <v>14189</v>
      </c>
      <c r="J71" s="210">
        <v>19</v>
      </c>
      <c r="K71" s="206">
        <v>323</v>
      </c>
      <c r="L71" s="207">
        <f t="shared" si="32"/>
        <v>342</v>
      </c>
      <c r="M71" s="168">
        <v>15</v>
      </c>
      <c r="N71" s="158">
        <v>1</v>
      </c>
      <c r="O71" s="158">
        <v>1</v>
      </c>
      <c r="P71" s="158">
        <v>4</v>
      </c>
      <c r="Q71" s="208">
        <v>61</v>
      </c>
      <c r="R71" s="206">
        <v>204</v>
      </c>
      <c r="S71" s="209">
        <f t="shared" si="33"/>
        <v>265</v>
      </c>
      <c r="T71" s="208">
        <v>7644</v>
      </c>
      <c r="U71" s="206">
        <v>3535</v>
      </c>
      <c r="V71" s="158">
        <v>799</v>
      </c>
      <c r="W71" s="207">
        <v>864</v>
      </c>
      <c r="X71" s="208">
        <v>267</v>
      </c>
      <c r="Y71" s="206">
        <v>60</v>
      </c>
      <c r="Z71" s="206">
        <v>0</v>
      </c>
      <c r="AA71" s="205">
        <v>0</v>
      </c>
      <c r="AB71" s="204">
        <f t="shared" si="34"/>
        <v>327</v>
      </c>
      <c r="AC71" s="161">
        <v>249</v>
      </c>
      <c r="AD71" s="159">
        <v>169</v>
      </c>
      <c r="AE71" s="160">
        <v>3</v>
      </c>
      <c r="AF71" s="159">
        <v>2545</v>
      </c>
      <c r="AG71" s="158">
        <v>2164</v>
      </c>
      <c r="AH71" s="158">
        <v>327</v>
      </c>
      <c r="AI71" s="158">
        <v>133</v>
      </c>
      <c r="AJ71" s="158">
        <v>0</v>
      </c>
      <c r="AK71" s="158">
        <v>0</v>
      </c>
      <c r="AL71" s="160">
        <v>2</v>
      </c>
      <c r="AM71" s="159">
        <v>417</v>
      </c>
      <c r="AN71" s="158">
        <v>230</v>
      </c>
      <c r="AO71" s="158">
        <v>1</v>
      </c>
      <c r="AP71" s="158">
        <v>0</v>
      </c>
      <c r="AQ71" s="158">
        <v>209</v>
      </c>
      <c r="AR71" s="158">
        <v>9</v>
      </c>
      <c r="AS71" s="157">
        <v>0</v>
      </c>
      <c r="AT71" s="203">
        <v>18297</v>
      </c>
      <c r="AU71" s="202">
        <v>30135</v>
      </c>
      <c r="AV71" s="201">
        <v>6666</v>
      </c>
      <c r="AW71" s="200">
        <v>0.59271266474029183</v>
      </c>
    </row>
    <row r="72" spans="1:49" s="186" customFormat="1" ht="19.5" customHeight="1" x14ac:dyDescent="0.15">
      <c r="A72" s="212" t="s">
        <v>104</v>
      </c>
      <c r="B72" s="211">
        <v>1630</v>
      </c>
      <c r="C72" s="206">
        <v>7</v>
      </c>
      <c r="D72" s="206">
        <v>224</v>
      </c>
      <c r="E72" s="206">
        <v>226</v>
      </c>
      <c r="F72" s="209">
        <f t="shared" si="30"/>
        <v>2087</v>
      </c>
      <c r="G72" s="210">
        <v>7388</v>
      </c>
      <c r="H72" s="206">
        <v>4610</v>
      </c>
      <c r="I72" s="207">
        <f t="shared" si="31"/>
        <v>11998</v>
      </c>
      <c r="J72" s="210">
        <v>20</v>
      </c>
      <c r="K72" s="206">
        <v>112</v>
      </c>
      <c r="L72" s="207">
        <f t="shared" si="32"/>
        <v>132</v>
      </c>
      <c r="M72" s="168">
        <v>14</v>
      </c>
      <c r="N72" s="158">
        <v>0</v>
      </c>
      <c r="O72" s="158">
        <v>0</v>
      </c>
      <c r="P72" s="158">
        <v>3</v>
      </c>
      <c r="Q72" s="208">
        <v>38</v>
      </c>
      <c r="R72" s="206">
        <v>75</v>
      </c>
      <c r="S72" s="209">
        <f t="shared" si="33"/>
        <v>113</v>
      </c>
      <c r="T72" s="208">
        <v>4934</v>
      </c>
      <c r="U72" s="206">
        <v>1503</v>
      </c>
      <c r="V72" s="158">
        <v>0</v>
      </c>
      <c r="W72" s="207">
        <v>647</v>
      </c>
      <c r="X72" s="208">
        <v>172</v>
      </c>
      <c r="Y72" s="206">
        <v>42</v>
      </c>
      <c r="Z72" s="206">
        <v>0</v>
      </c>
      <c r="AA72" s="205">
        <v>0</v>
      </c>
      <c r="AB72" s="204">
        <f t="shared" si="34"/>
        <v>214</v>
      </c>
      <c r="AC72" s="161">
        <v>56</v>
      </c>
      <c r="AD72" s="159">
        <v>62</v>
      </c>
      <c r="AE72" s="160">
        <v>34</v>
      </c>
      <c r="AF72" s="159">
        <v>1813</v>
      </c>
      <c r="AG72" s="158">
        <v>1671</v>
      </c>
      <c r="AH72" s="158">
        <v>140</v>
      </c>
      <c r="AI72" s="158">
        <v>50</v>
      </c>
      <c r="AJ72" s="158">
        <v>0</v>
      </c>
      <c r="AK72" s="158">
        <v>0</v>
      </c>
      <c r="AL72" s="160">
        <v>0</v>
      </c>
      <c r="AM72" s="159">
        <v>415</v>
      </c>
      <c r="AN72" s="158">
        <v>172</v>
      </c>
      <c r="AO72" s="158">
        <v>0</v>
      </c>
      <c r="AP72" s="158">
        <v>0</v>
      </c>
      <c r="AQ72" s="158">
        <v>7</v>
      </c>
      <c r="AR72" s="158">
        <v>1</v>
      </c>
      <c r="AS72" s="157">
        <v>0</v>
      </c>
      <c r="AT72" s="203">
        <v>14278</v>
      </c>
      <c r="AU72" s="202">
        <v>21927</v>
      </c>
      <c r="AV72" s="201">
        <v>4969</v>
      </c>
      <c r="AW72" s="200">
        <v>0.61576929488248044</v>
      </c>
    </row>
    <row r="73" spans="1:49" s="186" customFormat="1" ht="19.5" customHeight="1" x14ac:dyDescent="0.15">
      <c r="A73" s="212" t="s">
        <v>105</v>
      </c>
      <c r="B73" s="211">
        <v>1870</v>
      </c>
      <c r="C73" s="206">
        <v>14</v>
      </c>
      <c r="D73" s="206">
        <v>227</v>
      </c>
      <c r="E73" s="206">
        <v>208</v>
      </c>
      <c r="F73" s="209">
        <f t="shared" si="30"/>
        <v>2319</v>
      </c>
      <c r="G73" s="210">
        <v>9196</v>
      </c>
      <c r="H73" s="206">
        <v>4498</v>
      </c>
      <c r="I73" s="207">
        <f t="shared" si="31"/>
        <v>13694</v>
      </c>
      <c r="J73" s="210">
        <v>1</v>
      </c>
      <c r="K73" s="206">
        <v>47</v>
      </c>
      <c r="L73" s="207">
        <f t="shared" si="32"/>
        <v>48</v>
      </c>
      <c r="M73" s="168">
        <v>19</v>
      </c>
      <c r="N73" s="158">
        <v>0</v>
      </c>
      <c r="O73" s="158">
        <v>0</v>
      </c>
      <c r="P73" s="158">
        <v>4</v>
      </c>
      <c r="Q73" s="208">
        <v>30</v>
      </c>
      <c r="R73" s="206">
        <v>38</v>
      </c>
      <c r="S73" s="209">
        <f t="shared" si="33"/>
        <v>68</v>
      </c>
      <c r="T73" s="208">
        <v>4932</v>
      </c>
      <c r="U73" s="206">
        <v>1001</v>
      </c>
      <c r="V73" s="158">
        <v>0</v>
      </c>
      <c r="W73" s="207">
        <v>820</v>
      </c>
      <c r="X73" s="208">
        <v>164</v>
      </c>
      <c r="Y73" s="206">
        <v>65</v>
      </c>
      <c r="Z73" s="206">
        <v>0</v>
      </c>
      <c r="AA73" s="205">
        <v>0</v>
      </c>
      <c r="AB73" s="204">
        <f t="shared" si="34"/>
        <v>229</v>
      </c>
      <c r="AC73" s="161">
        <v>312</v>
      </c>
      <c r="AD73" s="159">
        <v>169</v>
      </c>
      <c r="AE73" s="160">
        <v>0</v>
      </c>
      <c r="AF73" s="159">
        <v>1833</v>
      </c>
      <c r="AG73" s="158">
        <v>1413</v>
      </c>
      <c r="AH73" s="158">
        <v>416</v>
      </c>
      <c r="AI73" s="158">
        <v>146</v>
      </c>
      <c r="AJ73" s="158">
        <v>0</v>
      </c>
      <c r="AK73" s="158">
        <v>0</v>
      </c>
      <c r="AL73" s="160">
        <v>1</v>
      </c>
      <c r="AM73" s="159">
        <v>667</v>
      </c>
      <c r="AN73" s="158">
        <v>323</v>
      </c>
      <c r="AO73" s="158">
        <v>0</v>
      </c>
      <c r="AP73" s="158">
        <v>0</v>
      </c>
      <c r="AQ73" s="158">
        <v>3</v>
      </c>
      <c r="AR73" s="158">
        <v>0</v>
      </c>
      <c r="AS73" s="157">
        <v>0</v>
      </c>
      <c r="AT73" s="203">
        <v>16110</v>
      </c>
      <c r="AU73" s="202">
        <v>24323</v>
      </c>
      <c r="AV73" s="201">
        <v>4786</v>
      </c>
      <c r="AW73" s="200">
        <v>0.67153497882284208</v>
      </c>
    </row>
    <row r="74" spans="1:49" s="186" customFormat="1" ht="19.5" customHeight="1" x14ac:dyDescent="0.15">
      <c r="A74" s="212" t="s">
        <v>106</v>
      </c>
      <c r="B74" s="211">
        <v>3843</v>
      </c>
      <c r="C74" s="206">
        <v>31</v>
      </c>
      <c r="D74" s="206">
        <v>424</v>
      </c>
      <c r="E74" s="206">
        <v>471</v>
      </c>
      <c r="F74" s="209">
        <f t="shared" si="30"/>
        <v>4769</v>
      </c>
      <c r="G74" s="210">
        <v>11925</v>
      </c>
      <c r="H74" s="206">
        <v>3875</v>
      </c>
      <c r="I74" s="207">
        <f t="shared" si="31"/>
        <v>15800</v>
      </c>
      <c r="J74" s="210">
        <v>5</v>
      </c>
      <c r="K74" s="206">
        <v>193</v>
      </c>
      <c r="L74" s="207">
        <f t="shared" si="32"/>
        <v>198</v>
      </c>
      <c r="M74" s="168">
        <v>19</v>
      </c>
      <c r="N74" s="158">
        <v>0</v>
      </c>
      <c r="O74" s="158">
        <v>0</v>
      </c>
      <c r="P74" s="158">
        <v>7</v>
      </c>
      <c r="Q74" s="208">
        <v>76</v>
      </c>
      <c r="R74" s="206">
        <v>235</v>
      </c>
      <c r="S74" s="209">
        <f t="shared" si="33"/>
        <v>311</v>
      </c>
      <c r="T74" s="208">
        <v>9534</v>
      </c>
      <c r="U74" s="206">
        <v>3431</v>
      </c>
      <c r="V74" s="158">
        <v>0</v>
      </c>
      <c r="W74" s="207">
        <v>1124</v>
      </c>
      <c r="X74" s="208">
        <v>269</v>
      </c>
      <c r="Y74" s="206">
        <v>47</v>
      </c>
      <c r="Z74" s="206">
        <v>0</v>
      </c>
      <c r="AA74" s="205">
        <v>0</v>
      </c>
      <c r="AB74" s="204">
        <f t="shared" si="34"/>
        <v>316</v>
      </c>
      <c r="AC74" s="161">
        <v>672</v>
      </c>
      <c r="AD74" s="159">
        <v>555</v>
      </c>
      <c r="AE74" s="160">
        <v>2</v>
      </c>
      <c r="AF74" s="159">
        <v>3779</v>
      </c>
      <c r="AG74" s="158">
        <v>3164</v>
      </c>
      <c r="AH74" s="158">
        <v>599</v>
      </c>
      <c r="AI74" s="158">
        <v>271</v>
      </c>
      <c r="AJ74" s="158">
        <v>0</v>
      </c>
      <c r="AK74" s="158">
        <v>0</v>
      </c>
      <c r="AL74" s="160">
        <v>12</v>
      </c>
      <c r="AM74" s="159">
        <v>809</v>
      </c>
      <c r="AN74" s="158">
        <v>483</v>
      </c>
      <c r="AO74" s="158">
        <v>0</v>
      </c>
      <c r="AP74" s="158">
        <v>0</v>
      </c>
      <c r="AQ74" s="158">
        <v>458</v>
      </c>
      <c r="AR74" s="158">
        <v>46</v>
      </c>
      <c r="AS74" s="157">
        <v>0</v>
      </c>
      <c r="AT74" s="203">
        <v>20848</v>
      </c>
      <c r="AU74" s="202">
        <v>37330</v>
      </c>
      <c r="AV74" s="201">
        <v>4589</v>
      </c>
      <c r="AW74" s="200">
        <v>0.754746835443038</v>
      </c>
    </row>
    <row r="75" spans="1:49" s="186" customFormat="1" ht="19.5" customHeight="1" thickBot="1" x14ac:dyDescent="0.2">
      <c r="A75" s="212" t="s">
        <v>107</v>
      </c>
      <c r="B75" s="211">
        <v>2361</v>
      </c>
      <c r="C75" s="206">
        <v>28</v>
      </c>
      <c r="D75" s="206">
        <v>219</v>
      </c>
      <c r="E75" s="206">
        <v>323</v>
      </c>
      <c r="F75" s="209">
        <f t="shared" si="30"/>
        <v>2931</v>
      </c>
      <c r="G75" s="210">
        <v>11593</v>
      </c>
      <c r="H75" s="206">
        <v>6587</v>
      </c>
      <c r="I75" s="207">
        <f t="shared" si="31"/>
        <v>18180</v>
      </c>
      <c r="J75" s="210">
        <v>7</v>
      </c>
      <c r="K75" s="206">
        <v>215</v>
      </c>
      <c r="L75" s="207">
        <f t="shared" si="32"/>
        <v>222</v>
      </c>
      <c r="M75" s="168">
        <v>16</v>
      </c>
      <c r="N75" s="158">
        <v>0</v>
      </c>
      <c r="O75" s="158">
        <v>0</v>
      </c>
      <c r="P75" s="158">
        <v>2</v>
      </c>
      <c r="Q75" s="208">
        <v>52</v>
      </c>
      <c r="R75" s="206">
        <v>70</v>
      </c>
      <c r="S75" s="209">
        <f t="shared" si="33"/>
        <v>122</v>
      </c>
      <c r="T75" s="208">
        <v>6461</v>
      </c>
      <c r="U75" s="206">
        <v>2280</v>
      </c>
      <c r="V75" s="158">
        <v>0</v>
      </c>
      <c r="W75" s="207">
        <v>922</v>
      </c>
      <c r="X75" s="208">
        <v>169</v>
      </c>
      <c r="Y75" s="206">
        <v>39</v>
      </c>
      <c r="Z75" s="206">
        <v>0</v>
      </c>
      <c r="AA75" s="205">
        <v>0</v>
      </c>
      <c r="AB75" s="204">
        <f t="shared" si="34"/>
        <v>208</v>
      </c>
      <c r="AC75" s="161">
        <v>92</v>
      </c>
      <c r="AD75" s="159">
        <v>262</v>
      </c>
      <c r="AE75" s="160">
        <v>101</v>
      </c>
      <c r="AF75" s="159">
        <v>2634</v>
      </c>
      <c r="AG75" s="158">
        <v>2118</v>
      </c>
      <c r="AH75" s="158">
        <v>516</v>
      </c>
      <c r="AI75" s="158">
        <v>195</v>
      </c>
      <c r="AJ75" s="158">
        <v>0</v>
      </c>
      <c r="AK75" s="158">
        <v>0</v>
      </c>
      <c r="AL75" s="160">
        <v>0</v>
      </c>
      <c r="AM75" s="159">
        <v>1141</v>
      </c>
      <c r="AN75" s="158">
        <v>479</v>
      </c>
      <c r="AO75" s="158">
        <v>0</v>
      </c>
      <c r="AP75" s="158">
        <v>0</v>
      </c>
      <c r="AQ75" s="158">
        <v>23</v>
      </c>
      <c r="AR75" s="158">
        <v>0</v>
      </c>
      <c r="AS75" s="157">
        <v>0</v>
      </c>
      <c r="AT75" s="203">
        <v>21429</v>
      </c>
      <c r="AU75" s="202">
        <v>32473</v>
      </c>
      <c r="AV75" s="201">
        <v>7169</v>
      </c>
      <c r="AW75" s="200">
        <v>0.63767876787678768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21786</v>
      </c>
      <c r="C76" s="150">
        <f t="shared" si="35"/>
        <v>145</v>
      </c>
      <c r="D76" s="150">
        <f t="shared" si="35"/>
        <v>2258</v>
      </c>
      <c r="E76" s="150">
        <f t="shared" si="35"/>
        <v>3156</v>
      </c>
      <c r="F76" s="152">
        <f t="shared" si="35"/>
        <v>27345</v>
      </c>
      <c r="G76" s="151">
        <f t="shared" si="35"/>
        <v>83683</v>
      </c>
      <c r="H76" s="150">
        <f t="shared" si="35"/>
        <v>42688</v>
      </c>
      <c r="I76" s="152">
        <f t="shared" si="35"/>
        <v>126371</v>
      </c>
      <c r="J76" s="151">
        <f t="shared" si="35"/>
        <v>75</v>
      </c>
      <c r="K76" s="150">
        <f t="shared" si="35"/>
        <v>1742</v>
      </c>
      <c r="L76" s="152">
        <f t="shared" si="35"/>
        <v>1817</v>
      </c>
      <c r="M76" s="153">
        <f t="shared" si="35"/>
        <v>166</v>
      </c>
      <c r="N76" s="150">
        <f t="shared" si="35"/>
        <v>9</v>
      </c>
      <c r="O76" s="150">
        <f t="shared" si="35"/>
        <v>1</v>
      </c>
      <c r="P76" s="149">
        <f t="shared" si="35"/>
        <v>42</v>
      </c>
      <c r="Q76" s="151">
        <f t="shared" si="35"/>
        <v>468</v>
      </c>
      <c r="R76" s="150">
        <f t="shared" si="35"/>
        <v>1181</v>
      </c>
      <c r="S76" s="152">
        <f t="shared" si="35"/>
        <v>1649</v>
      </c>
      <c r="T76" s="151">
        <f t="shared" si="35"/>
        <v>64069</v>
      </c>
      <c r="U76" s="150">
        <f t="shared" si="35"/>
        <v>25819</v>
      </c>
      <c r="V76" s="150">
        <f t="shared" si="35"/>
        <v>799</v>
      </c>
      <c r="W76" s="152">
        <f t="shared" si="35"/>
        <v>7497</v>
      </c>
      <c r="X76" s="153">
        <f t="shared" si="35"/>
        <v>1898</v>
      </c>
      <c r="Y76" s="150">
        <f t="shared" si="35"/>
        <v>451</v>
      </c>
      <c r="Z76" s="150">
        <f t="shared" si="35"/>
        <v>0</v>
      </c>
      <c r="AA76" s="150">
        <f t="shared" si="35"/>
        <v>0</v>
      </c>
      <c r="AB76" s="149">
        <f t="shared" si="35"/>
        <v>2349</v>
      </c>
      <c r="AC76" s="148">
        <f t="shared" si="35"/>
        <v>3837</v>
      </c>
      <c r="AD76" s="153">
        <f t="shared" si="35"/>
        <v>1901</v>
      </c>
      <c r="AE76" s="149">
        <f t="shared" si="35"/>
        <v>157</v>
      </c>
      <c r="AF76" s="151">
        <f t="shared" si="35"/>
        <v>26060</v>
      </c>
      <c r="AG76" s="150">
        <f t="shared" si="35"/>
        <v>23002</v>
      </c>
      <c r="AH76" s="150">
        <f t="shared" si="35"/>
        <v>2951</v>
      </c>
      <c r="AI76" s="150">
        <f t="shared" si="35"/>
        <v>1198</v>
      </c>
      <c r="AJ76" s="150">
        <f t="shared" si="35"/>
        <v>0</v>
      </c>
      <c r="AK76" s="150">
        <f t="shared" si="35"/>
        <v>0</v>
      </c>
      <c r="AL76" s="152">
        <f t="shared" si="35"/>
        <v>25</v>
      </c>
      <c r="AM76" s="151">
        <f t="shared" si="35"/>
        <v>9036</v>
      </c>
      <c r="AN76" s="150">
        <f t="shared" si="35"/>
        <v>4887</v>
      </c>
      <c r="AO76" s="150">
        <f t="shared" si="35"/>
        <v>1</v>
      </c>
      <c r="AP76" s="150">
        <f t="shared" si="35"/>
        <v>0</v>
      </c>
      <c r="AQ76" s="150">
        <f t="shared" si="35"/>
        <v>1137</v>
      </c>
      <c r="AR76" s="150">
        <f t="shared" si="35"/>
        <v>178</v>
      </c>
      <c r="AS76" s="152">
        <f t="shared" si="35"/>
        <v>0</v>
      </c>
      <c r="AT76" s="147">
        <v>156330</v>
      </c>
      <c r="AU76" s="148">
        <v>266704</v>
      </c>
      <c r="AV76" s="147">
        <v>47897</v>
      </c>
      <c r="AW76" s="146">
        <v>0.66220097965514235</v>
      </c>
    </row>
    <row r="77" spans="1:49" s="186" customFormat="1" ht="19.5" customHeight="1" x14ac:dyDescent="0.15">
      <c r="A77" s="212" t="s">
        <v>108</v>
      </c>
      <c r="B77" s="211">
        <v>1221</v>
      </c>
      <c r="C77" s="206">
        <v>13</v>
      </c>
      <c r="D77" s="206">
        <v>137</v>
      </c>
      <c r="E77" s="206">
        <v>153</v>
      </c>
      <c r="F77" s="209">
        <f t="shared" ref="F77:F82" si="36">SUM(B77:E77)</f>
        <v>1524</v>
      </c>
      <c r="G77" s="210">
        <v>5503</v>
      </c>
      <c r="H77" s="206">
        <v>2081</v>
      </c>
      <c r="I77" s="207">
        <f t="shared" ref="I77:I82" si="37">SUM(G77:H77)</f>
        <v>7584</v>
      </c>
      <c r="J77" s="210">
        <v>0</v>
      </c>
      <c r="K77" s="206">
        <v>22</v>
      </c>
      <c r="L77" s="207">
        <f t="shared" ref="L77:L82" si="38">SUM(J77:K77)</f>
        <v>22</v>
      </c>
      <c r="M77" s="168">
        <v>8</v>
      </c>
      <c r="N77" s="158">
        <v>0</v>
      </c>
      <c r="O77" s="158">
        <v>0</v>
      </c>
      <c r="P77" s="158">
        <v>2</v>
      </c>
      <c r="Q77" s="208">
        <v>15</v>
      </c>
      <c r="R77" s="215">
        <v>67</v>
      </c>
      <c r="S77" s="209">
        <f t="shared" ref="S77:S82" si="39">SUM(Q77:R77)</f>
        <v>82</v>
      </c>
      <c r="T77" s="208">
        <v>3185</v>
      </c>
      <c r="U77" s="206">
        <v>574</v>
      </c>
      <c r="V77" s="158">
        <v>0</v>
      </c>
      <c r="W77" s="207">
        <v>573</v>
      </c>
      <c r="X77" s="208">
        <v>57</v>
      </c>
      <c r="Y77" s="206">
        <v>20</v>
      </c>
      <c r="Z77" s="206">
        <v>0</v>
      </c>
      <c r="AA77" s="205">
        <v>0</v>
      </c>
      <c r="AB77" s="204">
        <f t="shared" ref="AB77:AB82" si="40">SUM(X77:AA77)</f>
        <v>77</v>
      </c>
      <c r="AC77" s="161">
        <v>28</v>
      </c>
      <c r="AD77" s="159">
        <v>0</v>
      </c>
      <c r="AE77" s="160">
        <v>0</v>
      </c>
      <c r="AF77" s="173">
        <v>1432</v>
      </c>
      <c r="AG77" s="158">
        <v>1394</v>
      </c>
      <c r="AH77" s="172">
        <v>37</v>
      </c>
      <c r="AI77" s="158">
        <v>9</v>
      </c>
      <c r="AJ77" s="158">
        <v>0</v>
      </c>
      <c r="AK77" s="158">
        <v>0</v>
      </c>
      <c r="AL77" s="160">
        <v>0</v>
      </c>
      <c r="AM77" s="159">
        <v>604</v>
      </c>
      <c r="AN77" s="158">
        <v>324</v>
      </c>
      <c r="AO77" s="158">
        <v>0</v>
      </c>
      <c r="AP77" s="158">
        <v>0</v>
      </c>
      <c r="AQ77" s="158">
        <v>6</v>
      </c>
      <c r="AR77" s="158">
        <v>0</v>
      </c>
      <c r="AS77" s="157">
        <v>0</v>
      </c>
      <c r="AT77" s="203">
        <v>9174</v>
      </c>
      <c r="AU77" s="214">
        <v>14588</v>
      </c>
      <c r="AV77" s="213">
        <v>2277</v>
      </c>
      <c r="AW77" s="200">
        <v>0.72560654008438819</v>
      </c>
    </row>
    <row r="78" spans="1:49" s="186" customFormat="1" ht="19.5" customHeight="1" x14ac:dyDescent="0.15">
      <c r="A78" s="212" t="s">
        <v>109</v>
      </c>
      <c r="B78" s="211">
        <v>1656</v>
      </c>
      <c r="C78" s="206">
        <v>31</v>
      </c>
      <c r="D78" s="206">
        <v>267</v>
      </c>
      <c r="E78" s="206">
        <v>84</v>
      </c>
      <c r="F78" s="209">
        <f t="shared" si="36"/>
        <v>2038</v>
      </c>
      <c r="G78" s="210">
        <v>7592</v>
      </c>
      <c r="H78" s="206">
        <v>2627</v>
      </c>
      <c r="I78" s="207">
        <f t="shared" si="37"/>
        <v>10219</v>
      </c>
      <c r="J78" s="210">
        <v>0</v>
      </c>
      <c r="K78" s="206">
        <v>71</v>
      </c>
      <c r="L78" s="207">
        <f t="shared" si="38"/>
        <v>71</v>
      </c>
      <c r="M78" s="168">
        <v>4</v>
      </c>
      <c r="N78" s="158">
        <v>0</v>
      </c>
      <c r="O78" s="158">
        <v>0</v>
      </c>
      <c r="P78" s="158">
        <v>0</v>
      </c>
      <c r="Q78" s="208">
        <v>5</v>
      </c>
      <c r="R78" s="206">
        <v>28</v>
      </c>
      <c r="S78" s="209">
        <f t="shared" si="39"/>
        <v>33</v>
      </c>
      <c r="T78" s="208">
        <v>3951</v>
      </c>
      <c r="U78" s="206">
        <v>629</v>
      </c>
      <c r="V78" s="158">
        <v>0</v>
      </c>
      <c r="W78" s="207">
        <v>574</v>
      </c>
      <c r="X78" s="208">
        <v>73</v>
      </c>
      <c r="Y78" s="206">
        <v>8</v>
      </c>
      <c r="Z78" s="206">
        <v>0</v>
      </c>
      <c r="AA78" s="205">
        <v>0</v>
      </c>
      <c r="AB78" s="204">
        <f t="shared" si="40"/>
        <v>81</v>
      </c>
      <c r="AC78" s="161">
        <v>101</v>
      </c>
      <c r="AD78" s="159">
        <v>30</v>
      </c>
      <c r="AE78" s="160">
        <v>3</v>
      </c>
      <c r="AF78" s="159">
        <v>1757</v>
      </c>
      <c r="AG78" s="158">
        <v>1630</v>
      </c>
      <c r="AH78" s="158">
        <v>127</v>
      </c>
      <c r="AI78" s="158">
        <v>48</v>
      </c>
      <c r="AJ78" s="158">
        <v>0</v>
      </c>
      <c r="AK78" s="158">
        <v>0</v>
      </c>
      <c r="AL78" s="160">
        <v>0</v>
      </c>
      <c r="AM78" s="159">
        <v>1401</v>
      </c>
      <c r="AN78" s="158">
        <v>561</v>
      </c>
      <c r="AO78" s="158">
        <v>0</v>
      </c>
      <c r="AP78" s="158">
        <v>0</v>
      </c>
      <c r="AQ78" s="158">
        <v>8</v>
      </c>
      <c r="AR78" s="158">
        <v>0</v>
      </c>
      <c r="AS78" s="157">
        <v>0</v>
      </c>
      <c r="AT78" s="203">
        <v>12366</v>
      </c>
      <c r="AU78" s="202">
        <v>19731</v>
      </c>
      <c r="AV78" s="201">
        <v>2817</v>
      </c>
      <c r="AW78" s="200">
        <v>0.74292983657892164</v>
      </c>
    </row>
    <row r="79" spans="1:49" s="186" customFormat="1" ht="19.5" customHeight="1" x14ac:dyDescent="0.15">
      <c r="A79" s="212" t="s">
        <v>110</v>
      </c>
      <c r="B79" s="211">
        <v>3834</v>
      </c>
      <c r="C79" s="206">
        <v>48</v>
      </c>
      <c r="D79" s="206">
        <v>423</v>
      </c>
      <c r="E79" s="206">
        <v>464</v>
      </c>
      <c r="F79" s="209">
        <f t="shared" si="36"/>
        <v>4769</v>
      </c>
      <c r="G79" s="210">
        <v>16890</v>
      </c>
      <c r="H79" s="206">
        <v>6255</v>
      </c>
      <c r="I79" s="207">
        <f t="shared" si="37"/>
        <v>23145</v>
      </c>
      <c r="J79" s="210">
        <v>4</v>
      </c>
      <c r="K79" s="206">
        <v>146</v>
      </c>
      <c r="L79" s="207">
        <f t="shared" si="38"/>
        <v>150</v>
      </c>
      <c r="M79" s="168">
        <v>22</v>
      </c>
      <c r="N79" s="158">
        <v>0</v>
      </c>
      <c r="O79" s="158">
        <v>0</v>
      </c>
      <c r="P79" s="158">
        <v>7</v>
      </c>
      <c r="Q79" s="208">
        <v>69</v>
      </c>
      <c r="R79" s="206">
        <v>34</v>
      </c>
      <c r="S79" s="209">
        <f t="shared" si="39"/>
        <v>103</v>
      </c>
      <c r="T79" s="208">
        <v>10266</v>
      </c>
      <c r="U79" s="206">
        <v>3117</v>
      </c>
      <c r="V79" s="158">
        <v>1182</v>
      </c>
      <c r="W79" s="207">
        <v>1481</v>
      </c>
      <c r="X79" s="208">
        <v>421</v>
      </c>
      <c r="Y79" s="206">
        <v>54</v>
      </c>
      <c r="Z79" s="206">
        <v>0</v>
      </c>
      <c r="AA79" s="205">
        <v>0</v>
      </c>
      <c r="AB79" s="204">
        <f t="shared" si="40"/>
        <v>475</v>
      </c>
      <c r="AC79" s="161">
        <v>216</v>
      </c>
      <c r="AD79" s="159">
        <v>12</v>
      </c>
      <c r="AE79" s="160">
        <v>3</v>
      </c>
      <c r="AF79" s="159">
        <v>3720</v>
      </c>
      <c r="AG79" s="158">
        <v>3656</v>
      </c>
      <c r="AH79" s="158">
        <v>55</v>
      </c>
      <c r="AI79" s="158">
        <v>17</v>
      </c>
      <c r="AJ79" s="158">
        <v>2</v>
      </c>
      <c r="AK79" s="158">
        <v>0</v>
      </c>
      <c r="AL79" s="160">
        <v>0</v>
      </c>
      <c r="AM79" s="159">
        <v>2009</v>
      </c>
      <c r="AN79" s="158">
        <v>1091</v>
      </c>
      <c r="AO79" s="158">
        <v>11</v>
      </c>
      <c r="AP79" s="158">
        <v>0</v>
      </c>
      <c r="AQ79" s="158">
        <v>25</v>
      </c>
      <c r="AR79" s="158">
        <v>3</v>
      </c>
      <c r="AS79" s="157">
        <v>0</v>
      </c>
      <c r="AT79" s="203">
        <v>28129</v>
      </c>
      <c r="AU79" s="202">
        <v>44972</v>
      </c>
      <c r="AV79" s="201">
        <v>6935</v>
      </c>
      <c r="AW79" s="200">
        <v>0.72974724562540505</v>
      </c>
    </row>
    <row r="80" spans="1:49" s="186" customFormat="1" ht="19.5" customHeight="1" x14ac:dyDescent="0.15">
      <c r="A80" s="212" t="s">
        <v>111</v>
      </c>
      <c r="B80" s="211">
        <v>3061</v>
      </c>
      <c r="C80" s="206">
        <v>33</v>
      </c>
      <c r="D80" s="206">
        <v>471</v>
      </c>
      <c r="E80" s="206">
        <v>293</v>
      </c>
      <c r="F80" s="209">
        <f t="shared" si="36"/>
        <v>3858</v>
      </c>
      <c r="G80" s="210">
        <v>13318</v>
      </c>
      <c r="H80" s="206">
        <v>3056</v>
      </c>
      <c r="I80" s="207">
        <f t="shared" si="37"/>
        <v>16374</v>
      </c>
      <c r="J80" s="210">
        <v>6</v>
      </c>
      <c r="K80" s="206">
        <v>60</v>
      </c>
      <c r="L80" s="207">
        <f t="shared" si="38"/>
        <v>66</v>
      </c>
      <c r="M80" s="168">
        <v>8</v>
      </c>
      <c r="N80" s="158">
        <v>0</v>
      </c>
      <c r="O80" s="158">
        <v>0</v>
      </c>
      <c r="P80" s="158">
        <v>3</v>
      </c>
      <c r="Q80" s="208">
        <v>44</v>
      </c>
      <c r="R80" s="206">
        <v>27</v>
      </c>
      <c r="S80" s="209">
        <f t="shared" si="39"/>
        <v>71</v>
      </c>
      <c r="T80" s="208">
        <v>8342</v>
      </c>
      <c r="U80" s="206">
        <v>1677</v>
      </c>
      <c r="V80" s="158">
        <v>0</v>
      </c>
      <c r="W80" s="207">
        <v>1035</v>
      </c>
      <c r="X80" s="208">
        <v>226</v>
      </c>
      <c r="Y80" s="206">
        <v>47</v>
      </c>
      <c r="Z80" s="206">
        <v>0</v>
      </c>
      <c r="AA80" s="205">
        <v>0</v>
      </c>
      <c r="AB80" s="204">
        <f t="shared" si="40"/>
        <v>273</v>
      </c>
      <c r="AC80" s="161">
        <v>61</v>
      </c>
      <c r="AD80" s="159">
        <v>125</v>
      </c>
      <c r="AE80" s="160">
        <v>5</v>
      </c>
      <c r="AF80" s="159">
        <v>3015</v>
      </c>
      <c r="AG80" s="158">
        <v>2389</v>
      </c>
      <c r="AH80" s="158">
        <v>598</v>
      </c>
      <c r="AI80" s="158">
        <v>289</v>
      </c>
      <c r="AJ80" s="158">
        <v>10</v>
      </c>
      <c r="AK80" s="158">
        <v>0</v>
      </c>
      <c r="AL80" s="160">
        <v>0</v>
      </c>
      <c r="AM80" s="159">
        <v>1040</v>
      </c>
      <c r="AN80" s="158">
        <v>588</v>
      </c>
      <c r="AO80" s="158">
        <v>13</v>
      </c>
      <c r="AP80" s="158">
        <v>0</v>
      </c>
      <c r="AQ80" s="158">
        <v>1</v>
      </c>
      <c r="AR80" s="158">
        <v>0</v>
      </c>
      <c r="AS80" s="157">
        <v>0</v>
      </c>
      <c r="AT80" s="203">
        <v>20359</v>
      </c>
      <c r="AU80" s="202">
        <v>33305</v>
      </c>
      <c r="AV80" s="201">
        <v>3450</v>
      </c>
      <c r="AW80" s="200">
        <v>0.8133626481006474</v>
      </c>
    </row>
    <row r="81" spans="1:49" s="186" customFormat="1" ht="19.5" customHeight="1" x14ac:dyDescent="0.15">
      <c r="A81" s="212" t="s">
        <v>112</v>
      </c>
      <c r="B81" s="211">
        <v>1548</v>
      </c>
      <c r="C81" s="206">
        <v>4</v>
      </c>
      <c r="D81" s="206">
        <v>195</v>
      </c>
      <c r="E81" s="206">
        <v>131</v>
      </c>
      <c r="F81" s="209">
        <f t="shared" si="36"/>
        <v>1878</v>
      </c>
      <c r="G81" s="210">
        <v>7332</v>
      </c>
      <c r="H81" s="206">
        <v>3650</v>
      </c>
      <c r="I81" s="207">
        <f t="shared" si="37"/>
        <v>10982</v>
      </c>
      <c r="J81" s="210">
        <v>0</v>
      </c>
      <c r="K81" s="206">
        <v>42</v>
      </c>
      <c r="L81" s="207">
        <f t="shared" si="38"/>
        <v>42</v>
      </c>
      <c r="M81" s="168">
        <v>6</v>
      </c>
      <c r="N81" s="158">
        <v>0</v>
      </c>
      <c r="O81" s="158">
        <v>0</v>
      </c>
      <c r="P81" s="158">
        <v>0</v>
      </c>
      <c r="Q81" s="208">
        <v>47</v>
      </c>
      <c r="R81" s="206">
        <v>11</v>
      </c>
      <c r="S81" s="209">
        <f t="shared" si="39"/>
        <v>58</v>
      </c>
      <c r="T81" s="208">
        <v>4693</v>
      </c>
      <c r="U81" s="206">
        <v>1042</v>
      </c>
      <c r="V81" s="158">
        <v>0</v>
      </c>
      <c r="W81" s="207">
        <v>1100</v>
      </c>
      <c r="X81" s="208">
        <v>97</v>
      </c>
      <c r="Y81" s="206">
        <v>27</v>
      </c>
      <c r="Z81" s="206">
        <v>0</v>
      </c>
      <c r="AA81" s="205">
        <v>0</v>
      </c>
      <c r="AB81" s="204">
        <f t="shared" si="40"/>
        <v>124</v>
      </c>
      <c r="AC81" s="161">
        <v>4</v>
      </c>
      <c r="AD81" s="159">
        <v>25</v>
      </c>
      <c r="AE81" s="160">
        <v>1</v>
      </c>
      <c r="AF81" s="159">
        <v>1555</v>
      </c>
      <c r="AG81" s="158">
        <v>1389</v>
      </c>
      <c r="AH81" s="158">
        <v>164</v>
      </c>
      <c r="AI81" s="158">
        <v>64</v>
      </c>
      <c r="AJ81" s="158">
        <v>0</v>
      </c>
      <c r="AK81" s="158">
        <v>0</v>
      </c>
      <c r="AL81" s="160">
        <v>0</v>
      </c>
      <c r="AM81" s="159">
        <v>590</v>
      </c>
      <c r="AN81" s="158">
        <v>342</v>
      </c>
      <c r="AO81" s="158">
        <v>2</v>
      </c>
      <c r="AP81" s="158">
        <v>0</v>
      </c>
      <c r="AQ81" s="158">
        <v>1</v>
      </c>
      <c r="AR81" s="158">
        <v>0</v>
      </c>
      <c r="AS81" s="157">
        <v>0</v>
      </c>
      <c r="AT81" s="203">
        <v>12936</v>
      </c>
      <c r="AU81" s="202">
        <v>19989</v>
      </c>
      <c r="AV81" s="201">
        <v>3833</v>
      </c>
      <c r="AW81" s="200">
        <v>0.66763795301402296</v>
      </c>
    </row>
    <row r="82" spans="1:49" s="186" customFormat="1" ht="19.5" customHeight="1" thickBot="1" x14ac:dyDescent="0.2">
      <c r="A82" s="212" t="s">
        <v>113</v>
      </c>
      <c r="B82" s="211">
        <v>2716</v>
      </c>
      <c r="C82" s="206">
        <v>24</v>
      </c>
      <c r="D82" s="206">
        <v>239</v>
      </c>
      <c r="E82" s="206">
        <v>223</v>
      </c>
      <c r="F82" s="209">
        <f t="shared" si="36"/>
        <v>3202</v>
      </c>
      <c r="G82" s="210">
        <v>12102</v>
      </c>
      <c r="H82" s="206">
        <v>3742</v>
      </c>
      <c r="I82" s="207">
        <f t="shared" si="37"/>
        <v>15844</v>
      </c>
      <c r="J82" s="210">
        <v>0</v>
      </c>
      <c r="K82" s="206">
        <v>42</v>
      </c>
      <c r="L82" s="207">
        <f t="shared" si="38"/>
        <v>42</v>
      </c>
      <c r="M82" s="168">
        <v>14</v>
      </c>
      <c r="N82" s="158">
        <v>1</v>
      </c>
      <c r="O82" s="158">
        <v>0</v>
      </c>
      <c r="P82" s="158">
        <v>2</v>
      </c>
      <c r="Q82" s="208">
        <v>13</v>
      </c>
      <c r="R82" s="206">
        <v>51</v>
      </c>
      <c r="S82" s="209">
        <f t="shared" si="39"/>
        <v>64</v>
      </c>
      <c r="T82" s="208">
        <v>7027</v>
      </c>
      <c r="U82" s="206">
        <v>1494</v>
      </c>
      <c r="V82" s="158">
        <v>397</v>
      </c>
      <c r="W82" s="207">
        <v>988</v>
      </c>
      <c r="X82" s="208">
        <v>174</v>
      </c>
      <c r="Y82" s="206">
        <v>45</v>
      </c>
      <c r="Z82" s="206">
        <v>0</v>
      </c>
      <c r="AA82" s="205">
        <v>0</v>
      </c>
      <c r="AB82" s="204">
        <f t="shared" si="40"/>
        <v>219</v>
      </c>
      <c r="AC82" s="161">
        <v>316</v>
      </c>
      <c r="AD82" s="159">
        <v>91</v>
      </c>
      <c r="AE82" s="160">
        <v>2</v>
      </c>
      <c r="AF82" s="159">
        <v>2586</v>
      </c>
      <c r="AG82" s="158">
        <v>2398</v>
      </c>
      <c r="AH82" s="158">
        <v>184</v>
      </c>
      <c r="AI82" s="158">
        <v>66</v>
      </c>
      <c r="AJ82" s="158">
        <v>0</v>
      </c>
      <c r="AK82" s="158">
        <v>0</v>
      </c>
      <c r="AL82" s="160">
        <v>0</v>
      </c>
      <c r="AM82" s="159">
        <v>861</v>
      </c>
      <c r="AN82" s="158">
        <v>507</v>
      </c>
      <c r="AO82" s="158">
        <v>0</v>
      </c>
      <c r="AP82" s="158">
        <v>0</v>
      </c>
      <c r="AQ82" s="158">
        <v>2</v>
      </c>
      <c r="AR82" s="158">
        <v>0</v>
      </c>
      <c r="AS82" s="157">
        <v>0</v>
      </c>
      <c r="AT82" s="203">
        <v>19121</v>
      </c>
      <c r="AU82" s="202">
        <v>30289</v>
      </c>
      <c r="AV82" s="201">
        <v>4045</v>
      </c>
      <c r="AW82" s="200">
        <v>0.76382226710426659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14036</v>
      </c>
      <c r="C83" s="150">
        <f t="shared" si="41"/>
        <v>153</v>
      </c>
      <c r="D83" s="150">
        <f t="shared" si="41"/>
        <v>1732</v>
      </c>
      <c r="E83" s="150">
        <f t="shared" si="41"/>
        <v>1348</v>
      </c>
      <c r="F83" s="152">
        <f t="shared" si="41"/>
        <v>17269</v>
      </c>
      <c r="G83" s="151">
        <f t="shared" si="41"/>
        <v>62737</v>
      </c>
      <c r="H83" s="150">
        <f t="shared" si="41"/>
        <v>21411</v>
      </c>
      <c r="I83" s="152">
        <f t="shared" si="41"/>
        <v>84148</v>
      </c>
      <c r="J83" s="151">
        <f t="shared" si="41"/>
        <v>10</v>
      </c>
      <c r="K83" s="150">
        <f t="shared" si="41"/>
        <v>383</v>
      </c>
      <c r="L83" s="152">
        <f t="shared" si="41"/>
        <v>393</v>
      </c>
      <c r="M83" s="153">
        <f t="shared" si="41"/>
        <v>62</v>
      </c>
      <c r="N83" s="150">
        <f t="shared" si="41"/>
        <v>1</v>
      </c>
      <c r="O83" s="150">
        <f t="shared" si="41"/>
        <v>0</v>
      </c>
      <c r="P83" s="149">
        <f t="shared" si="41"/>
        <v>14</v>
      </c>
      <c r="Q83" s="151">
        <f t="shared" si="41"/>
        <v>193</v>
      </c>
      <c r="R83" s="150">
        <f t="shared" si="41"/>
        <v>218</v>
      </c>
      <c r="S83" s="152">
        <f t="shared" si="41"/>
        <v>411</v>
      </c>
      <c r="T83" s="151">
        <f t="shared" si="41"/>
        <v>37464</v>
      </c>
      <c r="U83" s="150">
        <f t="shared" si="41"/>
        <v>8533</v>
      </c>
      <c r="V83" s="150">
        <f t="shared" si="41"/>
        <v>1579</v>
      </c>
      <c r="W83" s="152">
        <f t="shared" si="41"/>
        <v>5751</v>
      </c>
      <c r="X83" s="153">
        <f t="shared" si="41"/>
        <v>1048</v>
      </c>
      <c r="Y83" s="150">
        <f t="shared" si="41"/>
        <v>201</v>
      </c>
      <c r="Z83" s="150">
        <f t="shared" si="41"/>
        <v>0</v>
      </c>
      <c r="AA83" s="150">
        <f t="shared" si="41"/>
        <v>0</v>
      </c>
      <c r="AB83" s="149">
        <f t="shared" si="41"/>
        <v>1249</v>
      </c>
      <c r="AC83" s="148">
        <f t="shared" si="41"/>
        <v>726</v>
      </c>
      <c r="AD83" s="153">
        <f t="shared" si="41"/>
        <v>283</v>
      </c>
      <c r="AE83" s="149">
        <f t="shared" si="41"/>
        <v>14</v>
      </c>
      <c r="AF83" s="151">
        <f t="shared" si="41"/>
        <v>14065</v>
      </c>
      <c r="AG83" s="150">
        <f t="shared" si="41"/>
        <v>12856</v>
      </c>
      <c r="AH83" s="150">
        <f t="shared" si="41"/>
        <v>1165</v>
      </c>
      <c r="AI83" s="150">
        <f t="shared" si="41"/>
        <v>493</v>
      </c>
      <c r="AJ83" s="150">
        <f t="shared" si="41"/>
        <v>12</v>
      </c>
      <c r="AK83" s="150">
        <f t="shared" si="41"/>
        <v>0</v>
      </c>
      <c r="AL83" s="152">
        <f t="shared" si="41"/>
        <v>0</v>
      </c>
      <c r="AM83" s="151">
        <f t="shared" si="41"/>
        <v>6505</v>
      </c>
      <c r="AN83" s="150">
        <f t="shared" si="41"/>
        <v>3413</v>
      </c>
      <c r="AO83" s="150">
        <f t="shared" si="41"/>
        <v>26</v>
      </c>
      <c r="AP83" s="150">
        <f t="shared" si="41"/>
        <v>0</v>
      </c>
      <c r="AQ83" s="150">
        <f t="shared" si="41"/>
        <v>43</v>
      </c>
      <c r="AR83" s="150">
        <f t="shared" si="41"/>
        <v>3</v>
      </c>
      <c r="AS83" s="152">
        <f t="shared" si="41"/>
        <v>0</v>
      </c>
      <c r="AT83" s="147">
        <v>102085</v>
      </c>
      <c r="AU83" s="148">
        <v>162874</v>
      </c>
      <c r="AV83" s="147">
        <v>23357</v>
      </c>
      <c r="AW83" s="146">
        <v>0.74555544992156675</v>
      </c>
    </row>
    <row r="84" spans="1:49" s="186" customFormat="1" ht="19.5" customHeight="1" x14ac:dyDescent="0.15">
      <c r="A84" s="212" t="s">
        <v>114</v>
      </c>
      <c r="B84" s="211">
        <v>1164</v>
      </c>
      <c r="C84" s="206">
        <v>10</v>
      </c>
      <c r="D84" s="206">
        <v>210</v>
      </c>
      <c r="E84" s="206">
        <v>172</v>
      </c>
      <c r="F84" s="209">
        <f>SUM(B84:E84)</f>
        <v>1556</v>
      </c>
      <c r="G84" s="210">
        <v>7083</v>
      </c>
      <c r="H84" s="206">
        <v>3347</v>
      </c>
      <c r="I84" s="207">
        <f>SUM(G84:H84)</f>
        <v>10430</v>
      </c>
      <c r="J84" s="210">
        <v>9</v>
      </c>
      <c r="K84" s="206">
        <v>66</v>
      </c>
      <c r="L84" s="207">
        <f>SUM(J84:K84)</f>
        <v>75</v>
      </c>
      <c r="M84" s="168">
        <v>13</v>
      </c>
      <c r="N84" s="158">
        <v>0</v>
      </c>
      <c r="O84" s="158">
        <v>0</v>
      </c>
      <c r="P84" s="158">
        <v>4</v>
      </c>
      <c r="Q84" s="208">
        <v>12</v>
      </c>
      <c r="R84" s="215">
        <v>19</v>
      </c>
      <c r="S84" s="209">
        <f>SUM(Q84:R84)</f>
        <v>31</v>
      </c>
      <c r="T84" s="208">
        <v>3484</v>
      </c>
      <c r="U84" s="206">
        <v>626</v>
      </c>
      <c r="V84" s="158">
        <v>0</v>
      </c>
      <c r="W84" s="207">
        <v>609</v>
      </c>
      <c r="X84" s="208">
        <v>104</v>
      </c>
      <c r="Y84" s="206">
        <v>34</v>
      </c>
      <c r="Z84" s="206">
        <v>0</v>
      </c>
      <c r="AA84" s="205">
        <v>0</v>
      </c>
      <c r="AB84" s="204">
        <f>SUM(X84:AA84)</f>
        <v>138</v>
      </c>
      <c r="AC84" s="161">
        <v>20</v>
      </c>
      <c r="AD84" s="159">
        <v>6</v>
      </c>
      <c r="AE84" s="160">
        <v>2</v>
      </c>
      <c r="AF84" s="173">
        <v>1477</v>
      </c>
      <c r="AG84" s="158">
        <v>1458</v>
      </c>
      <c r="AH84" s="172">
        <v>15</v>
      </c>
      <c r="AI84" s="158">
        <v>3</v>
      </c>
      <c r="AJ84" s="158">
        <v>0</v>
      </c>
      <c r="AK84" s="158">
        <v>0</v>
      </c>
      <c r="AL84" s="160">
        <v>0</v>
      </c>
      <c r="AM84" s="159">
        <v>378</v>
      </c>
      <c r="AN84" s="158">
        <v>199</v>
      </c>
      <c r="AO84" s="158">
        <v>0</v>
      </c>
      <c r="AP84" s="158">
        <v>0</v>
      </c>
      <c r="AQ84" s="158">
        <v>22</v>
      </c>
      <c r="AR84" s="158">
        <v>1</v>
      </c>
      <c r="AS84" s="157">
        <v>0</v>
      </c>
      <c r="AT84" s="203">
        <v>12115</v>
      </c>
      <c r="AU84" s="214">
        <v>17674</v>
      </c>
      <c r="AV84" s="213">
        <v>3608</v>
      </c>
      <c r="AW84" s="200">
        <v>0.67909875359539784</v>
      </c>
    </row>
    <row r="85" spans="1:49" s="186" customFormat="1" ht="19.5" customHeight="1" x14ac:dyDescent="0.15">
      <c r="A85" s="212" t="s">
        <v>115</v>
      </c>
      <c r="B85" s="211">
        <v>1733</v>
      </c>
      <c r="C85" s="206">
        <v>11</v>
      </c>
      <c r="D85" s="206">
        <v>249</v>
      </c>
      <c r="E85" s="206">
        <v>169</v>
      </c>
      <c r="F85" s="209">
        <f>SUM(B85:E85)</f>
        <v>2162</v>
      </c>
      <c r="G85" s="210">
        <v>9372</v>
      </c>
      <c r="H85" s="206">
        <v>2718</v>
      </c>
      <c r="I85" s="207">
        <f>SUM(G85:H85)</f>
        <v>12090</v>
      </c>
      <c r="J85" s="210">
        <v>0</v>
      </c>
      <c r="K85" s="206">
        <v>56</v>
      </c>
      <c r="L85" s="207">
        <f>SUM(J85:K85)</f>
        <v>56</v>
      </c>
      <c r="M85" s="168">
        <v>10</v>
      </c>
      <c r="N85" s="158">
        <v>0</v>
      </c>
      <c r="O85" s="158">
        <v>0</v>
      </c>
      <c r="P85" s="158">
        <v>3</v>
      </c>
      <c r="Q85" s="208">
        <v>27</v>
      </c>
      <c r="R85" s="206">
        <v>21</v>
      </c>
      <c r="S85" s="209">
        <f>SUM(Q85:R85)</f>
        <v>48</v>
      </c>
      <c r="T85" s="208">
        <v>4616</v>
      </c>
      <c r="U85" s="206">
        <v>890</v>
      </c>
      <c r="V85" s="158">
        <v>0</v>
      </c>
      <c r="W85" s="207">
        <v>766</v>
      </c>
      <c r="X85" s="208">
        <v>134</v>
      </c>
      <c r="Y85" s="206">
        <v>31</v>
      </c>
      <c r="Z85" s="206">
        <v>0</v>
      </c>
      <c r="AA85" s="205">
        <v>0</v>
      </c>
      <c r="AB85" s="204">
        <f>SUM(X85:AA85)</f>
        <v>165</v>
      </c>
      <c r="AC85" s="161">
        <v>11</v>
      </c>
      <c r="AD85" s="159">
        <v>6</v>
      </c>
      <c r="AE85" s="160">
        <v>1</v>
      </c>
      <c r="AF85" s="159">
        <v>2009</v>
      </c>
      <c r="AG85" s="158">
        <v>1971</v>
      </c>
      <c r="AH85" s="158">
        <v>26</v>
      </c>
      <c r="AI85" s="158">
        <v>9</v>
      </c>
      <c r="AJ85" s="158">
        <v>0</v>
      </c>
      <c r="AK85" s="158">
        <v>0</v>
      </c>
      <c r="AL85" s="160">
        <v>0</v>
      </c>
      <c r="AM85" s="159">
        <v>792</v>
      </c>
      <c r="AN85" s="158">
        <v>490</v>
      </c>
      <c r="AO85" s="158">
        <v>0</v>
      </c>
      <c r="AP85" s="158">
        <v>0</v>
      </c>
      <c r="AQ85" s="158">
        <v>10</v>
      </c>
      <c r="AR85" s="158">
        <v>0</v>
      </c>
      <c r="AS85" s="157">
        <v>0</v>
      </c>
      <c r="AT85" s="203">
        <v>14365</v>
      </c>
      <c r="AU85" s="202">
        <v>22023</v>
      </c>
      <c r="AV85" s="201">
        <v>2964</v>
      </c>
      <c r="AW85" s="200">
        <v>0.77518610421836232</v>
      </c>
    </row>
    <row r="86" spans="1:49" s="186" customFormat="1" ht="19.5" customHeight="1" x14ac:dyDescent="0.15">
      <c r="A86" s="212" t="s">
        <v>116</v>
      </c>
      <c r="B86" s="211">
        <v>2235</v>
      </c>
      <c r="C86" s="206">
        <v>8</v>
      </c>
      <c r="D86" s="206">
        <v>388</v>
      </c>
      <c r="E86" s="206">
        <v>191</v>
      </c>
      <c r="F86" s="209">
        <f>SUM(B86:E86)</f>
        <v>2822</v>
      </c>
      <c r="G86" s="210">
        <v>14335</v>
      </c>
      <c r="H86" s="206">
        <v>2909</v>
      </c>
      <c r="I86" s="207">
        <f>SUM(G86:H86)</f>
        <v>17244</v>
      </c>
      <c r="J86" s="210">
        <v>0</v>
      </c>
      <c r="K86" s="206">
        <v>45</v>
      </c>
      <c r="L86" s="207">
        <f>SUM(J86:K86)</f>
        <v>45</v>
      </c>
      <c r="M86" s="168">
        <v>10</v>
      </c>
      <c r="N86" s="158">
        <v>0</v>
      </c>
      <c r="O86" s="158">
        <v>0</v>
      </c>
      <c r="P86" s="158">
        <v>4</v>
      </c>
      <c r="Q86" s="208">
        <v>45</v>
      </c>
      <c r="R86" s="206">
        <v>18</v>
      </c>
      <c r="S86" s="209">
        <f>SUM(Q86:R86)</f>
        <v>63</v>
      </c>
      <c r="T86" s="208">
        <v>6392</v>
      </c>
      <c r="U86" s="206">
        <v>1227</v>
      </c>
      <c r="V86" s="158">
        <v>0</v>
      </c>
      <c r="W86" s="207">
        <v>1024</v>
      </c>
      <c r="X86" s="208">
        <v>203</v>
      </c>
      <c r="Y86" s="206">
        <v>35</v>
      </c>
      <c r="Z86" s="206">
        <v>0</v>
      </c>
      <c r="AA86" s="205">
        <v>0</v>
      </c>
      <c r="AB86" s="204">
        <f>SUM(X86:AA86)</f>
        <v>238</v>
      </c>
      <c r="AC86" s="161">
        <v>143</v>
      </c>
      <c r="AD86" s="159">
        <v>35</v>
      </c>
      <c r="AE86" s="160">
        <v>1</v>
      </c>
      <c r="AF86" s="159">
        <v>2460</v>
      </c>
      <c r="AG86" s="158">
        <v>2250</v>
      </c>
      <c r="AH86" s="158">
        <v>174</v>
      </c>
      <c r="AI86" s="158">
        <v>76</v>
      </c>
      <c r="AJ86" s="158">
        <v>4</v>
      </c>
      <c r="AK86" s="158">
        <v>0</v>
      </c>
      <c r="AL86" s="160">
        <v>0</v>
      </c>
      <c r="AM86" s="159">
        <v>1194</v>
      </c>
      <c r="AN86" s="158">
        <v>615</v>
      </c>
      <c r="AO86" s="158">
        <v>5</v>
      </c>
      <c r="AP86" s="158">
        <v>0</v>
      </c>
      <c r="AQ86" s="158">
        <v>10</v>
      </c>
      <c r="AR86" s="158">
        <v>1</v>
      </c>
      <c r="AS86" s="157">
        <v>0</v>
      </c>
      <c r="AT86" s="203">
        <v>20143</v>
      </c>
      <c r="AU86" s="202">
        <v>30685</v>
      </c>
      <c r="AV86" s="201">
        <v>3163</v>
      </c>
      <c r="AW86" s="200">
        <v>0.83130364184643935</v>
      </c>
    </row>
    <row r="87" spans="1:49" s="186" customFormat="1" ht="19.5" customHeight="1" thickBot="1" x14ac:dyDescent="0.2">
      <c r="A87" s="212" t="s">
        <v>117</v>
      </c>
      <c r="B87" s="211">
        <v>1254</v>
      </c>
      <c r="C87" s="206">
        <v>7</v>
      </c>
      <c r="D87" s="206">
        <v>193</v>
      </c>
      <c r="E87" s="206">
        <v>201</v>
      </c>
      <c r="F87" s="209">
        <f>SUM(B87:E87)</f>
        <v>1655</v>
      </c>
      <c r="G87" s="210">
        <v>6920</v>
      </c>
      <c r="H87" s="206">
        <v>3311</v>
      </c>
      <c r="I87" s="207">
        <f>SUM(G87:H87)</f>
        <v>10231</v>
      </c>
      <c r="J87" s="210">
        <v>0</v>
      </c>
      <c r="K87" s="206">
        <v>30</v>
      </c>
      <c r="L87" s="207">
        <f>SUM(J87:K87)</f>
        <v>30</v>
      </c>
      <c r="M87" s="168">
        <v>12</v>
      </c>
      <c r="N87" s="158">
        <v>0</v>
      </c>
      <c r="O87" s="158">
        <v>0</v>
      </c>
      <c r="P87" s="158">
        <v>0</v>
      </c>
      <c r="Q87" s="208">
        <v>24</v>
      </c>
      <c r="R87" s="206">
        <v>18</v>
      </c>
      <c r="S87" s="209">
        <f>SUM(Q87:R87)</f>
        <v>42</v>
      </c>
      <c r="T87" s="208">
        <v>3609</v>
      </c>
      <c r="U87" s="206">
        <v>379</v>
      </c>
      <c r="V87" s="158">
        <v>0</v>
      </c>
      <c r="W87" s="207">
        <v>648</v>
      </c>
      <c r="X87" s="208">
        <v>121</v>
      </c>
      <c r="Y87" s="206">
        <v>26</v>
      </c>
      <c r="Z87" s="206">
        <v>0</v>
      </c>
      <c r="AA87" s="205">
        <v>0</v>
      </c>
      <c r="AB87" s="204">
        <f>SUM(X87:AA87)</f>
        <v>147</v>
      </c>
      <c r="AC87" s="161">
        <v>3</v>
      </c>
      <c r="AD87" s="159">
        <v>15</v>
      </c>
      <c r="AE87" s="160">
        <v>0</v>
      </c>
      <c r="AF87" s="159">
        <v>1611</v>
      </c>
      <c r="AG87" s="158">
        <v>1328</v>
      </c>
      <c r="AH87" s="158">
        <v>275</v>
      </c>
      <c r="AI87" s="158">
        <v>101</v>
      </c>
      <c r="AJ87" s="158">
        <v>0</v>
      </c>
      <c r="AK87" s="158">
        <v>0</v>
      </c>
      <c r="AL87" s="160">
        <v>0</v>
      </c>
      <c r="AM87" s="159">
        <v>473</v>
      </c>
      <c r="AN87" s="158">
        <v>187</v>
      </c>
      <c r="AO87" s="158">
        <v>0</v>
      </c>
      <c r="AP87" s="158">
        <v>0</v>
      </c>
      <c r="AQ87" s="158">
        <v>0</v>
      </c>
      <c r="AR87" s="158">
        <v>1</v>
      </c>
      <c r="AS87" s="157">
        <v>0</v>
      </c>
      <c r="AT87" s="203">
        <v>11966</v>
      </c>
      <c r="AU87" s="202">
        <v>17867</v>
      </c>
      <c r="AV87" s="201">
        <v>3561</v>
      </c>
      <c r="AW87" s="200">
        <v>0.67637572084840192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6386</v>
      </c>
      <c r="C88" s="150">
        <f t="shared" si="42"/>
        <v>36</v>
      </c>
      <c r="D88" s="150">
        <f t="shared" si="42"/>
        <v>1040</v>
      </c>
      <c r="E88" s="150">
        <f t="shared" si="42"/>
        <v>733</v>
      </c>
      <c r="F88" s="152">
        <f t="shared" si="42"/>
        <v>8195</v>
      </c>
      <c r="G88" s="151">
        <f t="shared" si="42"/>
        <v>37710</v>
      </c>
      <c r="H88" s="150">
        <f t="shared" si="42"/>
        <v>12285</v>
      </c>
      <c r="I88" s="152">
        <f t="shared" si="42"/>
        <v>49995</v>
      </c>
      <c r="J88" s="151">
        <f t="shared" si="42"/>
        <v>9</v>
      </c>
      <c r="K88" s="150">
        <f t="shared" si="42"/>
        <v>197</v>
      </c>
      <c r="L88" s="152">
        <f t="shared" si="42"/>
        <v>206</v>
      </c>
      <c r="M88" s="153">
        <f t="shared" si="42"/>
        <v>45</v>
      </c>
      <c r="N88" s="150">
        <f t="shared" si="42"/>
        <v>0</v>
      </c>
      <c r="O88" s="150">
        <f t="shared" si="42"/>
        <v>0</v>
      </c>
      <c r="P88" s="149">
        <f t="shared" si="42"/>
        <v>11</v>
      </c>
      <c r="Q88" s="151">
        <f t="shared" si="42"/>
        <v>108</v>
      </c>
      <c r="R88" s="150">
        <f t="shared" si="42"/>
        <v>76</v>
      </c>
      <c r="S88" s="152">
        <f t="shared" si="42"/>
        <v>184</v>
      </c>
      <c r="T88" s="151">
        <f t="shared" si="42"/>
        <v>18101</v>
      </c>
      <c r="U88" s="150">
        <f t="shared" si="42"/>
        <v>3122</v>
      </c>
      <c r="V88" s="150">
        <f t="shared" si="42"/>
        <v>0</v>
      </c>
      <c r="W88" s="152">
        <f t="shared" si="42"/>
        <v>3047</v>
      </c>
      <c r="X88" s="153">
        <f t="shared" si="42"/>
        <v>562</v>
      </c>
      <c r="Y88" s="150">
        <f t="shared" si="42"/>
        <v>126</v>
      </c>
      <c r="Z88" s="150">
        <f t="shared" si="42"/>
        <v>0</v>
      </c>
      <c r="AA88" s="150">
        <f t="shared" si="42"/>
        <v>0</v>
      </c>
      <c r="AB88" s="149">
        <f t="shared" si="42"/>
        <v>688</v>
      </c>
      <c r="AC88" s="148">
        <f t="shared" si="42"/>
        <v>177</v>
      </c>
      <c r="AD88" s="153">
        <f t="shared" si="42"/>
        <v>62</v>
      </c>
      <c r="AE88" s="149">
        <f t="shared" si="42"/>
        <v>4</v>
      </c>
      <c r="AF88" s="151">
        <f t="shared" si="42"/>
        <v>7557</v>
      </c>
      <c r="AG88" s="150">
        <f t="shared" si="42"/>
        <v>7007</v>
      </c>
      <c r="AH88" s="150">
        <f t="shared" si="42"/>
        <v>490</v>
      </c>
      <c r="AI88" s="150">
        <f t="shared" si="42"/>
        <v>189</v>
      </c>
      <c r="AJ88" s="150">
        <f t="shared" si="42"/>
        <v>4</v>
      </c>
      <c r="AK88" s="150">
        <f t="shared" si="42"/>
        <v>0</v>
      </c>
      <c r="AL88" s="152">
        <f t="shared" si="42"/>
        <v>0</v>
      </c>
      <c r="AM88" s="151">
        <f t="shared" si="42"/>
        <v>2837</v>
      </c>
      <c r="AN88" s="150">
        <f t="shared" si="42"/>
        <v>1491</v>
      </c>
      <c r="AO88" s="150">
        <f t="shared" si="42"/>
        <v>5</v>
      </c>
      <c r="AP88" s="150">
        <f t="shared" si="42"/>
        <v>0</v>
      </c>
      <c r="AQ88" s="150">
        <f t="shared" si="42"/>
        <v>42</v>
      </c>
      <c r="AR88" s="150">
        <f t="shared" si="42"/>
        <v>3</v>
      </c>
      <c r="AS88" s="152">
        <f t="shared" si="42"/>
        <v>0</v>
      </c>
      <c r="AT88" s="147">
        <v>58589</v>
      </c>
      <c r="AU88" s="148">
        <v>88249</v>
      </c>
      <c r="AV88" s="147">
        <v>13296</v>
      </c>
      <c r="AW88" s="146">
        <v>0.75427542754275423</v>
      </c>
    </row>
    <row r="89" spans="1:49" s="186" customFormat="1" ht="19.5" customHeight="1" x14ac:dyDescent="0.15">
      <c r="A89" s="212" t="s">
        <v>118</v>
      </c>
      <c r="B89" s="211">
        <v>2458</v>
      </c>
      <c r="C89" s="206">
        <v>40</v>
      </c>
      <c r="D89" s="206">
        <v>307</v>
      </c>
      <c r="E89" s="206">
        <v>571</v>
      </c>
      <c r="F89" s="209">
        <f t="shared" ref="F89:F101" si="43">SUM(B89:E89)</f>
        <v>3376</v>
      </c>
      <c r="G89" s="210">
        <v>10477</v>
      </c>
      <c r="H89" s="206">
        <v>4218</v>
      </c>
      <c r="I89" s="207">
        <f t="shared" ref="I89:I101" si="44">SUM(G89:H89)</f>
        <v>14695</v>
      </c>
      <c r="J89" s="210">
        <v>8</v>
      </c>
      <c r="K89" s="206">
        <v>188</v>
      </c>
      <c r="L89" s="207">
        <f t="shared" ref="L89:L101" si="45">SUM(J89:K89)</f>
        <v>196</v>
      </c>
      <c r="M89" s="168">
        <v>13</v>
      </c>
      <c r="N89" s="158">
        <v>1</v>
      </c>
      <c r="O89" s="158">
        <v>0</v>
      </c>
      <c r="P89" s="158">
        <v>2</v>
      </c>
      <c r="Q89" s="208">
        <v>17</v>
      </c>
      <c r="R89" s="215">
        <v>62</v>
      </c>
      <c r="S89" s="209">
        <f t="shared" ref="S89:S101" si="46">SUM(Q89:R89)</f>
        <v>79</v>
      </c>
      <c r="T89" s="208">
        <v>8939</v>
      </c>
      <c r="U89" s="206">
        <v>3340</v>
      </c>
      <c r="V89" s="158">
        <v>0</v>
      </c>
      <c r="W89" s="207">
        <v>789</v>
      </c>
      <c r="X89" s="208">
        <v>202</v>
      </c>
      <c r="Y89" s="206">
        <v>37</v>
      </c>
      <c r="Z89" s="206">
        <v>0</v>
      </c>
      <c r="AA89" s="205">
        <v>0</v>
      </c>
      <c r="AB89" s="204">
        <f t="shared" ref="AB89:AB101" si="47">SUM(X89:AA89)</f>
        <v>239</v>
      </c>
      <c r="AC89" s="161">
        <v>250</v>
      </c>
      <c r="AD89" s="159">
        <v>61</v>
      </c>
      <c r="AE89" s="160">
        <v>6</v>
      </c>
      <c r="AF89" s="173">
        <v>3278</v>
      </c>
      <c r="AG89" s="158">
        <v>2984</v>
      </c>
      <c r="AH89" s="172">
        <v>168</v>
      </c>
      <c r="AI89" s="158">
        <v>77</v>
      </c>
      <c r="AJ89" s="158">
        <v>0</v>
      </c>
      <c r="AK89" s="158">
        <v>0</v>
      </c>
      <c r="AL89" s="160">
        <v>11</v>
      </c>
      <c r="AM89" s="159">
        <v>1351</v>
      </c>
      <c r="AN89" s="158">
        <v>809</v>
      </c>
      <c r="AO89" s="158">
        <v>0</v>
      </c>
      <c r="AP89" s="158">
        <v>0</v>
      </c>
      <c r="AQ89" s="158">
        <v>255</v>
      </c>
      <c r="AR89" s="158">
        <v>16</v>
      </c>
      <c r="AS89" s="157">
        <v>0</v>
      </c>
      <c r="AT89" s="203">
        <v>18399</v>
      </c>
      <c r="AU89" s="214">
        <v>32873</v>
      </c>
      <c r="AV89" s="213">
        <v>5030</v>
      </c>
      <c r="AW89" s="200">
        <v>0.71296359305886359</v>
      </c>
    </row>
    <row r="90" spans="1:49" s="186" customFormat="1" ht="19.5" customHeight="1" x14ac:dyDescent="0.15">
      <c r="A90" s="212" t="s">
        <v>119</v>
      </c>
      <c r="B90" s="211">
        <v>1630</v>
      </c>
      <c r="C90" s="206">
        <v>16</v>
      </c>
      <c r="D90" s="206">
        <v>177</v>
      </c>
      <c r="E90" s="206">
        <v>264</v>
      </c>
      <c r="F90" s="209">
        <f t="shared" si="43"/>
        <v>2087</v>
      </c>
      <c r="G90" s="210">
        <v>7256</v>
      </c>
      <c r="H90" s="206">
        <v>4379</v>
      </c>
      <c r="I90" s="207">
        <f t="shared" si="44"/>
        <v>11635</v>
      </c>
      <c r="J90" s="210">
        <v>0</v>
      </c>
      <c r="K90" s="206">
        <v>58</v>
      </c>
      <c r="L90" s="207">
        <f t="shared" si="45"/>
        <v>58</v>
      </c>
      <c r="M90" s="168">
        <v>7</v>
      </c>
      <c r="N90" s="158">
        <v>1</v>
      </c>
      <c r="O90" s="158">
        <v>0</v>
      </c>
      <c r="P90" s="158">
        <v>1</v>
      </c>
      <c r="Q90" s="208">
        <v>13</v>
      </c>
      <c r="R90" s="206">
        <v>74</v>
      </c>
      <c r="S90" s="209">
        <f t="shared" si="46"/>
        <v>87</v>
      </c>
      <c r="T90" s="208">
        <v>5045</v>
      </c>
      <c r="U90" s="206">
        <v>1498</v>
      </c>
      <c r="V90" s="158">
        <v>0</v>
      </c>
      <c r="W90" s="207">
        <v>629</v>
      </c>
      <c r="X90" s="208">
        <v>133</v>
      </c>
      <c r="Y90" s="206">
        <v>32</v>
      </c>
      <c r="Z90" s="206">
        <v>0</v>
      </c>
      <c r="AA90" s="205">
        <v>0</v>
      </c>
      <c r="AB90" s="204">
        <f t="shared" si="47"/>
        <v>165</v>
      </c>
      <c r="AC90" s="161">
        <v>63</v>
      </c>
      <c r="AD90" s="159">
        <v>25</v>
      </c>
      <c r="AE90" s="160">
        <v>0</v>
      </c>
      <c r="AF90" s="159">
        <v>1626</v>
      </c>
      <c r="AG90" s="158">
        <v>1535</v>
      </c>
      <c r="AH90" s="158">
        <v>80</v>
      </c>
      <c r="AI90" s="158">
        <v>22</v>
      </c>
      <c r="AJ90" s="158">
        <v>0</v>
      </c>
      <c r="AK90" s="158">
        <v>0</v>
      </c>
      <c r="AL90" s="160">
        <v>4</v>
      </c>
      <c r="AM90" s="159">
        <v>463</v>
      </c>
      <c r="AN90" s="158">
        <v>252</v>
      </c>
      <c r="AO90" s="158">
        <v>0</v>
      </c>
      <c r="AP90" s="158">
        <v>0</v>
      </c>
      <c r="AQ90" s="158">
        <v>28</v>
      </c>
      <c r="AR90" s="158">
        <v>0</v>
      </c>
      <c r="AS90" s="157">
        <v>0</v>
      </c>
      <c r="AT90" s="203">
        <v>13849</v>
      </c>
      <c r="AU90" s="202">
        <v>21351</v>
      </c>
      <c r="AV90" s="201">
        <v>4724</v>
      </c>
      <c r="AW90" s="200">
        <v>0.62363558229480021</v>
      </c>
    </row>
    <row r="91" spans="1:49" s="186" customFormat="1" ht="19.5" customHeight="1" x14ac:dyDescent="0.15">
      <c r="A91" s="212" t="s">
        <v>120</v>
      </c>
      <c r="B91" s="211">
        <v>1428</v>
      </c>
      <c r="C91" s="206">
        <v>27</v>
      </c>
      <c r="D91" s="206">
        <v>219</v>
      </c>
      <c r="E91" s="206">
        <v>217</v>
      </c>
      <c r="F91" s="209">
        <f t="shared" si="43"/>
        <v>1891</v>
      </c>
      <c r="G91" s="210">
        <v>8902</v>
      </c>
      <c r="H91" s="206">
        <v>4032</v>
      </c>
      <c r="I91" s="207">
        <f t="shared" si="44"/>
        <v>12934</v>
      </c>
      <c r="J91" s="210">
        <v>0</v>
      </c>
      <c r="K91" s="206">
        <v>109</v>
      </c>
      <c r="L91" s="207">
        <f t="shared" si="45"/>
        <v>109</v>
      </c>
      <c r="M91" s="168">
        <v>13</v>
      </c>
      <c r="N91" s="158">
        <v>0</v>
      </c>
      <c r="O91" s="158">
        <v>0</v>
      </c>
      <c r="P91" s="158">
        <v>5</v>
      </c>
      <c r="Q91" s="208">
        <v>11</v>
      </c>
      <c r="R91" s="206">
        <v>57</v>
      </c>
      <c r="S91" s="209">
        <f t="shared" si="46"/>
        <v>68</v>
      </c>
      <c r="T91" s="208">
        <v>4359</v>
      </c>
      <c r="U91" s="206">
        <v>1511</v>
      </c>
      <c r="V91" s="158">
        <v>0</v>
      </c>
      <c r="W91" s="207">
        <v>495</v>
      </c>
      <c r="X91" s="208">
        <v>129</v>
      </c>
      <c r="Y91" s="206">
        <v>25</v>
      </c>
      <c r="Z91" s="206">
        <v>0</v>
      </c>
      <c r="AA91" s="205">
        <v>0</v>
      </c>
      <c r="AB91" s="204">
        <f t="shared" si="47"/>
        <v>154</v>
      </c>
      <c r="AC91" s="161">
        <v>77</v>
      </c>
      <c r="AD91" s="159">
        <v>8</v>
      </c>
      <c r="AE91" s="160">
        <v>1</v>
      </c>
      <c r="AF91" s="159">
        <v>1864</v>
      </c>
      <c r="AG91" s="158">
        <v>1809</v>
      </c>
      <c r="AH91" s="158">
        <v>47</v>
      </c>
      <c r="AI91" s="158">
        <v>14</v>
      </c>
      <c r="AJ91" s="158">
        <v>0</v>
      </c>
      <c r="AK91" s="158">
        <v>0</v>
      </c>
      <c r="AL91" s="160">
        <v>0</v>
      </c>
      <c r="AM91" s="159">
        <v>208</v>
      </c>
      <c r="AN91" s="158">
        <v>127</v>
      </c>
      <c r="AO91" s="158">
        <v>0</v>
      </c>
      <c r="AP91" s="158">
        <v>0</v>
      </c>
      <c r="AQ91" s="158">
        <v>62</v>
      </c>
      <c r="AR91" s="158">
        <v>1</v>
      </c>
      <c r="AS91" s="157">
        <v>0</v>
      </c>
      <c r="AT91" s="203">
        <v>14982</v>
      </c>
      <c r="AU91" s="202">
        <v>21784</v>
      </c>
      <c r="AV91" s="201">
        <v>4398</v>
      </c>
      <c r="AW91" s="200">
        <v>0.68826349157259936</v>
      </c>
    </row>
    <row r="92" spans="1:49" s="186" customFormat="1" ht="19.5" customHeight="1" x14ac:dyDescent="0.15">
      <c r="A92" s="212" t="s">
        <v>121</v>
      </c>
      <c r="B92" s="211">
        <v>576</v>
      </c>
      <c r="C92" s="206">
        <v>10</v>
      </c>
      <c r="D92" s="206">
        <v>102</v>
      </c>
      <c r="E92" s="206">
        <v>210</v>
      </c>
      <c r="F92" s="209">
        <f t="shared" si="43"/>
        <v>898</v>
      </c>
      <c r="G92" s="210">
        <v>2879</v>
      </c>
      <c r="H92" s="206">
        <v>2836</v>
      </c>
      <c r="I92" s="207">
        <f t="shared" si="44"/>
        <v>5715</v>
      </c>
      <c r="J92" s="210">
        <v>0</v>
      </c>
      <c r="K92" s="206">
        <v>34</v>
      </c>
      <c r="L92" s="207">
        <f t="shared" si="45"/>
        <v>34</v>
      </c>
      <c r="M92" s="168">
        <v>2</v>
      </c>
      <c r="N92" s="158">
        <v>0</v>
      </c>
      <c r="O92" s="158">
        <v>0</v>
      </c>
      <c r="P92" s="158">
        <v>0</v>
      </c>
      <c r="Q92" s="208">
        <v>11</v>
      </c>
      <c r="R92" s="206">
        <v>17</v>
      </c>
      <c r="S92" s="209">
        <f t="shared" si="46"/>
        <v>28</v>
      </c>
      <c r="T92" s="208">
        <v>2255</v>
      </c>
      <c r="U92" s="206">
        <v>808</v>
      </c>
      <c r="V92" s="158">
        <v>0</v>
      </c>
      <c r="W92" s="207">
        <v>289</v>
      </c>
      <c r="X92" s="208">
        <v>74</v>
      </c>
      <c r="Y92" s="206">
        <v>20</v>
      </c>
      <c r="Z92" s="206">
        <v>0</v>
      </c>
      <c r="AA92" s="205">
        <v>0</v>
      </c>
      <c r="AB92" s="204">
        <f t="shared" si="47"/>
        <v>94</v>
      </c>
      <c r="AC92" s="161">
        <v>34</v>
      </c>
      <c r="AD92" s="159">
        <v>2</v>
      </c>
      <c r="AE92" s="160">
        <v>3</v>
      </c>
      <c r="AF92" s="159">
        <v>811</v>
      </c>
      <c r="AG92" s="158">
        <v>796</v>
      </c>
      <c r="AH92" s="158">
        <v>12</v>
      </c>
      <c r="AI92" s="158">
        <v>3</v>
      </c>
      <c r="AJ92" s="158">
        <v>0</v>
      </c>
      <c r="AK92" s="158">
        <v>0</v>
      </c>
      <c r="AL92" s="160">
        <v>1</v>
      </c>
      <c r="AM92" s="159">
        <v>81</v>
      </c>
      <c r="AN92" s="158">
        <v>44</v>
      </c>
      <c r="AO92" s="158">
        <v>0</v>
      </c>
      <c r="AP92" s="158">
        <v>0</v>
      </c>
      <c r="AQ92" s="158">
        <v>4</v>
      </c>
      <c r="AR92" s="158">
        <v>0</v>
      </c>
      <c r="AS92" s="157">
        <v>0</v>
      </c>
      <c r="AT92" s="203">
        <v>6698</v>
      </c>
      <c r="AU92" s="202">
        <v>10010</v>
      </c>
      <c r="AV92" s="201">
        <v>3092</v>
      </c>
      <c r="AW92" s="200">
        <v>0.5037620297462817</v>
      </c>
    </row>
    <row r="93" spans="1:49" s="186" customFormat="1" ht="19.5" customHeight="1" x14ac:dyDescent="0.15">
      <c r="A93" s="212" t="s">
        <v>122</v>
      </c>
      <c r="B93" s="211">
        <v>1489</v>
      </c>
      <c r="C93" s="206">
        <v>20</v>
      </c>
      <c r="D93" s="206">
        <v>176</v>
      </c>
      <c r="E93" s="206">
        <v>210</v>
      </c>
      <c r="F93" s="209">
        <f t="shared" si="43"/>
        <v>1895</v>
      </c>
      <c r="G93" s="210">
        <v>6647</v>
      </c>
      <c r="H93" s="206">
        <v>3526</v>
      </c>
      <c r="I93" s="207">
        <f t="shared" si="44"/>
        <v>10173</v>
      </c>
      <c r="J93" s="210">
        <v>0</v>
      </c>
      <c r="K93" s="206">
        <v>24</v>
      </c>
      <c r="L93" s="207">
        <f t="shared" si="45"/>
        <v>24</v>
      </c>
      <c r="M93" s="168">
        <v>7</v>
      </c>
      <c r="N93" s="158">
        <v>0</v>
      </c>
      <c r="O93" s="158">
        <v>0</v>
      </c>
      <c r="P93" s="158">
        <v>2</v>
      </c>
      <c r="Q93" s="208">
        <v>13</v>
      </c>
      <c r="R93" s="206">
        <v>35</v>
      </c>
      <c r="S93" s="209">
        <f t="shared" si="46"/>
        <v>48</v>
      </c>
      <c r="T93" s="208">
        <v>4621</v>
      </c>
      <c r="U93" s="206">
        <v>1361</v>
      </c>
      <c r="V93" s="158">
        <v>0</v>
      </c>
      <c r="W93" s="207">
        <v>599</v>
      </c>
      <c r="X93" s="208">
        <v>117</v>
      </c>
      <c r="Y93" s="206">
        <v>22</v>
      </c>
      <c r="Z93" s="206">
        <v>0</v>
      </c>
      <c r="AA93" s="205">
        <v>0</v>
      </c>
      <c r="AB93" s="204">
        <f t="shared" si="47"/>
        <v>139</v>
      </c>
      <c r="AC93" s="161">
        <v>2</v>
      </c>
      <c r="AD93" s="159">
        <v>20</v>
      </c>
      <c r="AE93" s="160">
        <v>1</v>
      </c>
      <c r="AF93" s="159">
        <v>1604</v>
      </c>
      <c r="AG93" s="158">
        <v>1511</v>
      </c>
      <c r="AH93" s="158">
        <v>93</v>
      </c>
      <c r="AI93" s="158">
        <v>23</v>
      </c>
      <c r="AJ93" s="158">
        <v>0</v>
      </c>
      <c r="AK93" s="158">
        <v>0</v>
      </c>
      <c r="AL93" s="160">
        <v>0</v>
      </c>
      <c r="AM93" s="159">
        <v>209</v>
      </c>
      <c r="AN93" s="158">
        <v>116</v>
      </c>
      <c r="AO93" s="158">
        <v>0</v>
      </c>
      <c r="AP93" s="158">
        <v>0</v>
      </c>
      <c r="AQ93" s="158">
        <v>2</v>
      </c>
      <c r="AR93" s="158">
        <v>0</v>
      </c>
      <c r="AS93" s="157">
        <v>0</v>
      </c>
      <c r="AT93" s="203">
        <v>12148</v>
      </c>
      <c r="AU93" s="202">
        <v>18794</v>
      </c>
      <c r="AV93" s="201">
        <v>3787</v>
      </c>
      <c r="AW93" s="200">
        <v>0.65339624496215476</v>
      </c>
    </row>
    <row r="94" spans="1:49" s="186" customFormat="1" ht="19.5" customHeight="1" x14ac:dyDescent="0.15">
      <c r="A94" s="212" t="s">
        <v>123</v>
      </c>
      <c r="B94" s="211">
        <v>1483</v>
      </c>
      <c r="C94" s="206">
        <v>39</v>
      </c>
      <c r="D94" s="206">
        <v>192</v>
      </c>
      <c r="E94" s="206">
        <v>217</v>
      </c>
      <c r="F94" s="209">
        <f t="shared" si="43"/>
        <v>1931</v>
      </c>
      <c r="G94" s="210">
        <v>6960</v>
      </c>
      <c r="H94" s="206">
        <v>3501</v>
      </c>
      <c r="I94" s="207">
        <f t="shared" si="44"/>
        <v>10461</v>
      </c>
      <c r="J94" s="210">
        <v>0</v>
      </c>
      <c r="K94" s="206">
        <v>8</v>
      </c>
      <c r="L94" s="207">
        <f t="shared" si="45"/>
        <v>8</v>
      </c>
      <c r="M94" s="168">
        <v>10</v>
      </c>
      <c r="N94" s="158">
        <v>0</v>
      </c>
      <c r="O94" s="158">
        <v>0</v>
      </c>
      <c r="P94" s="158">
        <v>2</v>
      </c>
      <c r="Q94" s="208">
        <v>0</v>
      </c>
      <c r="R94" s="206">
        <v>20</v>
      </c>
      <c r="S94" s="209">
        <f t="shared" si="46"/>
        <v>20</v>
      </c>
      <c r="T94" s="208">
        <v>4247</v>
      </c>
      <c r="U94" s="206">
        <v>894</v>
      </c>
      <c r="V94" s="158">
        <v>0</v>
      </c>
      <c r="W94" s="207">
        <v>653</v>
      </c>
      <c r="X94" s="208">
        <v>78</v>
      </c>
      <c r="Y94" s="206">
        <v>19</v>
      </c>
      <c r="Z94" s="206">
        <v>0</v>
      </c>
      <c r="AA94" s="205">
        <v>0</v>
      </c>
      <c r="AB94" s="204">
        <f t="shared" si="47"/>
        <v>97</v>
      </c>
      <c r="AC94" s="161">
        <v>5</v>
      </c>
      <c r="AD94" s="159">
        <v>5</v>
      </c>
      <c r="AE94" s="160">
        <v>0</v>
      </c>
      <c r="AF94" s="159">
        <v>1619</v>
      </c>
      <c r="AG94" s="158">
        <v>1541</v>
      </c>
      <c r="AH94" s="158">
        <v>42</v>
      </c>
      <c r="AI94" s="158">
        <v>11</v>
      </c>
      <c r="AJ94" s="158">
        <v>0</v>
      </c>
      <c r="AK94" s="158">
        <v>0</v>
      </c>
      <c r="AL94" s="160">
        <v>0</v>
      </c>
      <c r="AM94" s="159">
        <v>866</v>
      </c>
      <c r="AN94" s="158">
        <v>371</v>
      </c>
      <c r="AO94" s="158">
        <v>0</v>
      </c>
      <c r="AP94" s="158">
        <v>0</v>
      </c>
      <c r="AQ94" s="158">
        <v>2</v>
      </c>
      <c r="AR94" s="158">
        <v>0</v>
      </c>
      <c r="AS94" s="157">
        <v>0</v>
      </c>
      <c r="AT94" s="203">
        <v>12450</v>
      </c>
      <c r="AU94" s="202">
        <v>19311</v>
      </c>
      <c r="AV94" s="201">
        <v>3775</v>
      </c>
      <c r="AW94" s="200">
        <v>0.66532836248924576</v>
      </c>
    </row>
    <row r="95" spans="1:49" s="186" customFormat="1" ht="19.5" customHeight="1" x14ac:dyDescent="0.15">
      <c r="A95" s="212" t="s">
        <v>124</v>
      </c>
      <c r="B95" s="211">
        <v>623</v>
      </c>
      <c r="C95" s="206">
        <v>11</v>
      </c>
      <c r="D95" s="206">
        <v>115</v>
      </c>
      <c r="E95" s="206">
        <v>81</v>
      </c>
      <c r="F95" s="209">
        <f t="shared" si="43"/>
        <v>830</v>
      </c>
      <c r="G95" s="210">
        <v>3602</v>
      </c>
      <c r="H95" s="206">
        <v>1797</v>
      </c>
      <c r="I95" s="207">
        <f t="shared" si="44"/>
        <v>5399</v>
      </c>
      <c r="J95" s="210">
        <v>0</v>
      </c>
      <c r="K95" s="206">
        <v>13</v>
      </c>
      <c r="L95" s="207">
        <f t="shared" si="45"/>
        <v>13</v>
      </c>
      <c r="M95" s="168">
        <v>1</v>
      </c>
      <c r="N95" s="158">
        <v>0</v>
      </c>
      <c r="O95" s="158">
        <v>0</v>
      </c>
      <c r="P95" s="158">
        <v>0</v>
      </c>
      <c r="Q95" s="208">
        <v>1</v>
      </c>
      <c r="R95" s="206">
        <v>24</v>
      </c>
      <c r="S95" s="209">
        <f t="shared" si="46"/>
        <v>25</v>
      </c>
      <c r="T95" s="208">
        <v>1912</v>
      </c>
      <c r="U95" s="206">
        <v>563</v>
      </c>
      <c r="V95" s="158">
        <v>0</v>
      </c>
      <c r="W95" s="207">
        <v>279</v>
      </c>
      <c r="X95" s="208">
        <v>55</v>
      </c>
      <c r="Y95" s="206">
        <v>12</v>
      </c>
      <c r="Z95" s="206">
        <v>0</v>
      </c>
      <c r="AA95" s="205">
        <v>0</v>
      </c>
      <c r="AB95" s="204">
        <f t="shared" si="47"/>
        <v>67</v>
      </c>
      <c r="AC95" s="161">
        <v>113</v>
      </c>
      <c r="AD95" s="159">
        <v>68</v>
      </c>
      <c r="AE95" s="160">
        <v>0</v>
      </c>
      <c r="AF95" s="159">
        <v>736</v>
      </c>
      <c r="AG95" s="158">
        <v>656</v>
      </c>
      <c r="AH95" s="158">
        <v>80</v>
      </c>
      <c r="AI95" s="158">
        <v>31</v>
      </c>
      <c r="AJ95" s="158">
        <v>0</v>
      </c>
      <c r="AK95" s="158">
        <v>0</v>
      </c>
      <c r="AL95" s="160">
        <v>0</v>
      </c>
      <c r="AM95" s="159">
        <v>357</v>
      </c>
      <c r="AN95" s="158">
        <v>141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03">
        <v>6269</v>
      </c>
      <c r="AU95" s="202">
        <v>9547</v>
      </c>
      <c r="AV95" s="201">
        <v>1903</v>
      </c>
      <c r="AW95" s="200">
        <v>0.66716058529357292</v>
      </c>
    </row>
    <row r="96" spans="1:49" s="186" customFormat="1" ht="19.5" customHeight="1" x14ac:dyDescent="0.15">
      <c r="A96" s="212" t="s">
        <v>125</v>
      </c>
      <c r="B96" s="211">
        <v>94</v>
      </c>
      <c r="C96" s="206">
        <v>0</v>
      </c>
      <c r="D96" s="206">
        <v>33</v>
      </c>
      <c r="E96" s="206">
        <v>9</v>
      </c>
      <c r="F96" s="209">
        <f t="shared" si="43"/>
        <v>136</v>
      </c>
      <c r="G96" s="210">
        <v>648</v>
      </c>
      <c r="H96" s="206">
        <v>310</v>
      </c>
      <c r="I96" s="207">
        <f t="shared" si="44"/>
        <v>958</v>
      </c>
      <c r="J96" s="210">
        <v>0</v>
      </c>
      <c r="K96" s="206">
        <v>0</v>
      </c>
      <c r="L96" s="207">
        <f t="shared" si="45"/>
        <v>0</v>
      </c>
      <c r="M96" s="168">
        <v>0</v>
      </c>
      <c r="N96" s="158">
        <v>0</v>
      </c>
      <c r="O96" s="158">
        <v>0</v>
      </c>
      <c r="P96" s="158">
        <v>0</v>
      </c>
      <c r="Q96" s="208">
        <v>2</v>
      </c>
      <c r="R96" s="206">
        <v>3</v>
      </c>
      <c r="S96" s="209">
        <f t="shared" si="46"/>
        <v>5</v>
      </c>
      <c r="T96" s="208">
        <v>284</v>
      </c>
      <c r="U96" s="206">
        <v>74</v>
      </c>
      <c r="V96" s="158">
        <v>0</v>
      </c>
      <c r="W96" s="207">
        <v>79</v>
      </c>
      <c r="X96" s="208">
        <v>13</v>
      </c>
      <c r="Y96" s="206">
        <v>2</v>
      </c>
      <c r="Z96" s="206">
        <v>0</v>
      </c>
      <c r="AA96" s="205">
        <v>0</v>
      </c>
      <c r="AB96" s="204">
        <f t="shared" si="47"/>
        <v>15</v>
      </c>
      <c r="AC96" s="161">
        <v>0</v>
      </c>
      <c r="AD96" s="159">
        <v>0</v>
      </c>
      <c r="AE96" s="160">
        <v>0</v>
      </c>
      <c r="AF96" s="159">
        <v>136</v>
      </c>
      <c r="AG96" s="158">
        <v>135</v>
      </c>
      <c r="AH96" s="158">
        <v>1</v>
      </c>
      <c r="AI96" s="158">
        <v>0</v>
      </c>
      <c r="AJ96" s="158">
        <v>0</v>
      </c>
      <c r="AK96" s="158">
        <v>0</v>
      </c>
      <c r="AL96" s="160">
        <v>0</v>
      </c>
      <c r="AM96" s="159">
        <v>7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1113</v>
      </c>
      <c r="AU96" s="202">
        <v>1560</v>
      </c>
      <c r="AV96" s="201">
        <v>319</v>
      </c>
      <c r="AW96" s="200">
        <v>0.67640918580375786</v>
      </c>
    </row>
    <row r="97" spans="1:49" s="186" customFormat="1" ht="19.5" customHeight="1" x14ac:dyDescent="0.15">
      <c r="A97" s="212" t="s">
        <v>126</v>
      </c>
      <c r="B97" s="211">
        <v>3121</v>
      </c>
      <c r="C97" s="206">
        <v>18</v>
      </c>
      <c r="D97" s="206">
        <v>420</v>
      </c>
      <c r="E97" s="206">
        <v>401</v>
      </c>
      <c r="F97" s="209">
        <f t="shared" si="43"/>
        <v>3960</v>
      </c>
      <c r="G97" s="210">
        <v>15548</v>
      </c>
      <c r="H97" s="206">
        <v>5407</v>
      </c>
      <c r="I97" s="207">
        <f t="shared" si="44"/>
        <v>20955</v>
      </c>
      <c r="J97" s="210">
        <v>0</v>
      </c>
      <c r="K97" s="206">
        <v>58</v>
      </c>
      <c r="L97" s="207">
        <f t="shared" si="45"/>
        <v>58</v>
      </c>
      <c r="M97" s="168">
        <v>14</v>
      </c>
      <c r="N97" s="158">
        <v>0</v>
      </c>
      <c r="O97" s="158">
        <v>0</v>
      </c>
      <c r="P97" s="158">
        <v>4</v>
      </c>
      <c r="Q97" s="208">
        <v>51</v>
      </c>
      <c r="R97" s="206">
        <v>26</v>
      </c>
      <c r="S97" s="209">
        <f t="shared" si="46"/>
        <v>77</v>
      </c>
      <c r="T97" s="208">
        <v>9561</v>
      </c>
      <c r="U97" s="206">
        <v>1462</v>
      </c>
      <c r="V97" s="158">
        <v>0</v>
      </c>
      <c r="W97" s="207">
        <v>1513</v>
      </c>
      <c r="X97" s="208">
        <v>259</v>
      </c>
      <c r="Y97" s="206">
        <v>64</v>
      </c>
      <c r="Z97" s="206">
        <v>0</v>
      </c>
      <c r="AA97" s="205">
        <v>0</v>
      </c>
      <c r="AB97" s="204">
        <f t="shared" si="47"/>
        <v>323</v>
      </c>
      <c r="AC97" s="161">
        <v>157</v>
      </c>
      <c r="AD97" s="159">
        <v>433</v>
      </c>
      <c r="AE97" s="160">
        <v>0</v>
      </c>
      <c r="AF97" s="159">
        <v>3456</v>
      </c>
      <c r="AG97" s="158">
        <v>3058</v>
      </c>
      <c r="AH97" s="158">
        <v>394</v>
      </c>
      <c r="AI97" s="158">
        <v>131</v>
      </c>
      <c r="AJ97" s="158">
        <v>0</v>
      </c>
      <c r="AK97" s="158">
        <v>0</v>
      </c>
      <c r="AL97" s="160">
        <v>0</v>
      </c>
      <c r="AM97" s="159">
        <v>1024</v>
      </c>
      <c r="AN97" s="158">
        <v>388</v>
      </c>
      <c r="AO97" s="158">
        <v>0</v>
      </c>
      <c r="AP97" s="158">
        <v>0</v>
      </c>
      <c r="AQ97" s="158">
        <v>2</v>
      </c>
      <c r="AR97" s="158">
        <v>0</v>
      </c>
      <c r="AS97" s="157">
        <v>0</v>
      </c>
      <c r="AT97" s="203">
        <v>25094</v>
      </c>
      <c r="AU97" s="202">
        <v>40127</v>
      </c>
      <c r="AV97" s="201">
        <v>5898</v>
      </c>
      <c r="AW97" s="200">
        <v>0.74197089000238603</v>
      </c>
    </row>
    <row r="98" spans="1:49" s="186" customFormat="1" ht="19.5" customHeight="1" x14ac:dyDescent="0.15">
      <c r="A98" s="212" t="s">
        <v>127</v>
      </c>
      <c r="B98" s="211">
        <v>1927</v>
      </c>
      <c r="C98" s="206">
        <v>13</v>
      </c>
      <c r="D98" s="206">
        <v>196</v>
      </c>
      <c r="E98" s="206">
        <v>291</v>
      </c>
      <c r="F98" s="209">
        <f t="shared" si="43"/>
        <v>2427</v>
      </c>
      <c r="G98" s="210">
        <v>9646</v>
      </c>
      <c r="H98" s="206">
        <v>4422</v>
      </c>
      <c r="I98" s="207">
        <f t="shared" si="44"/>
        <v>14068</v>
      </c>
      <c r="J98" s="210">
        <v>0</v>
      </c>
      <c r="K98" s="206">
        <v>27</v>
      </c>
      <c r="L98" s="207">
        <f t="shared" si="45"/>
        <v>27</v>
      </c>
      <c r="M98" s="168">
        <v>12</v>
      </c>
      <c r="N98" s="158">
        <v>0</v>
      </c>
      <c r="O98" s="158">
        <v>0</v>
      </c>
      <c r="P98" s="158">
        <v>3</v>
      </c>
      <c r="Q98" s="208">
        <v>13</v>
      </c>
      <c r="R98" s="206">
        <v>37</v>
      </c>
      <c r="S98" s="209">
        <f t="shared" si="46"/>
        <v>50</v>
      </c>
      <c r="T98" s="208">
        <v>5962</v>
      </c>
      <c r="U98" s="206">
        <v>928</v>
      </c>
      <c r="V98" s="158">
        <v>0</v>
      </c>
      <c r="W98" s="207">
        <v>1041</v>
      </c>
      <c r="X98" s="208">
        <v>160</v>
      </c>
      <c r="Y98" s="206">
        <v>25</v>
      </c>
      <c r="Z98" s="206">
        <v>0</v>
      </c>
      <c r="AA98" s="205">
        <v>0</v>
      </c>
      <c r="AB98" s="204">
        <f t="shared" si="47"/>
        <v>185</v>
      </c>
      <c r="AC98" s="161">
        <v>4</v>
      </c>
      <c r="AD98" s="159">
        <v>29</v>
      </c>
      <c r="AE98" s="160">
        <v>2</v>
      </c>
      <c r="AF98" s="159">
        <v>2129</v>
      </c>
      <c r="AG98" s="158">
        <v>1928</v>
      </c>
      <c r="AH98" s="158">
        <v>151</v>
      </c>
      <c r="AI98" s="158">
        <v>59</v>
      </c>
      <c r="AJ98" s="158">
        <v>0</v>
      </c>
      <c r="AK98" s="158">
        <v>0</v>
      </c>
      <c r="AL98" s="160">
        <v>0</v>
      </c>
      <c r="AM98" s="159">
        <v>562</v>
      </c>
      <c r="AN98" s="158">
        <v>338</v>
      </c>
      <c r="AO98" s="158">
        <v>0</v>
      </c>
      <c r="AP98" s="158">
        <v>0</v>
      </c>
      <c r="AQ98" s="158">
        <v>4</v>
      </c>
      <c r="AR98" s="158">
        <v>1</v>
      </c>
      <c r="AS98" s="157">
        <v>0</v>
      </c>
      <c r="AT98" s="203">
        <v>16622</v>
      </c>
      <c r="AU98" s="202">
        <v>25550</v>
      </c>
      <c r="AV98" s="201">
        <v>4765</v>
      </c>
      <c r="AW98" s="200">
        <v>0.68566960477679839</v>
      </c>
    </row>
    <row r="99" spans="1:49" s="186" customFormat="1" ht="19.5" customHeight="1" x14ac:dyDescent="0.15">
      <c r="A99" s="212" t="s">
        <v>128</v>
      </c>
      <c r="B99" s="211">
        <v>1846</v>
      </c>
      <c r="C99" s="206">
        <v>36</v>
      </c>
      <c r="D99" s="206">
        <v>300</v>
      </c>
      <c r="E99" s="206">
        <v>331</v>
      </c>
      <c r="F99" s="209">
        <f t="shared" si="43"/>
        <v>2513</v>
      </c>
      <c r="G99" s="210">
        <v>10852</v>
      </c>
      <c r="H99" s="206">
        <v>5082</v>
      </c>
      <c r="I99" s="207">
        <f t="shared" si="44"/>
        <v>15934</v>
      </c>
      <c r="J99" s="210">
        <v>0</v>
      </c>
      <c r="K99" s="206">
        <v>28</v>
      </c>
      <c r="L99" s="207">
        <f t="shared" si="45"/>
        <v>28</v>
      </c>
      <c r="M99" s="168">
        <v>10</v>
      </c>
      <c r="N99" s="158">
        <v>0</v>
      </c>
      <c r="O99" s="158">
        <v>0</v>
      </c>
      <c r="P99" s="158">
        <v>2</v>
      </c>
      <c r="Q99" s="208">
        <v>36</v>
      </c>
      <c r="R99" s="206">
        <v>12</v>
      </c>
      <c r="S99" s="209">
        <f t="shared" si="46"/>
        <v>48</v>
      </c>
      <c r="T99" s="208">
        <v>6121</v>
      </c>
      <c r="U99" s="206">
        <v>1049</v>
      </c>
      <c r="V99" s="158">
        <v>0</v>
      </c>
      <c r="W99" s="207">
        <v>920</v>
      </c>
      <c r="X99" s="208">
        <v>200</v>
      </c>
      <c r="Y99" s="206">
        <v>44</v>
      </c>
      <c r="Z99" s="206">
        <v>0</v>
      </c>
      <c r="AA99" s="205">
        <v>0</v>
      </c>
      <c r="AB99" s="204">
        <f t="shared" si="47"/>
        <v>244</v>
      </c>
      <c r="AC99" s="161">
        <v>3</v>
      </c>
      <c r="AD99" s="159">
        <v>353</v>
      </c>
      <c r="AE99" s="160">
        <v>1</v>
      </c>
      <c r="AF99" s="159">
        <v>2237</v>
      </c>
      <c r="AG99" s="158">
        <v>1605</v>
      </c>
      <c r="AH99" s="158">
        <v>629</v>
      </c>
      <c r="AI99" s="158">
        <v>313</v>
      </c>
      <c r="AJ99" s="158">
        <v>0</v>
      </c>
      <c r="AK99" s="158">
        <v>0</v>
      </c>
      <c r="AL99" s="160">
        <v>0</v>
      </c>
      <c r="AM99" s="159">
        <v>940</v>
      </c>
      <c r="AN99" s="158">
        <v>339</v>
      </c>
      <c r="AO99" s="158">
        <v>0</v>
      </c>
      <c r="AP99" s="158">
        <v>0</v>
      </c>
      <c r="AQ99" s="158">
        <v>0</v>
      </c>
      <c r="AR99" s="158">
        <v>0</v>
      </c>
      <c r="AS99" s="157">
        <v>0</v>
      </c>
      <c r="AT99" s="203">
        <v>18538</v>
      </c>
      <c r="AU99" s="202">
        <v>28485</v>
      </c>
      <c r="AV99" s="201">
        <v>5487</v>
      </c>
      <c r="AW99" s="200">
        <v>0.68105936990084093</v>
      </c>
    </row>
    <row r="100" spans="1:49" s="186" customFormat="1" ht="19.5" customHeight="1" x14ac:dyDescent="0.15">
      <c r="A100" s="212" t="s">
        <v>129</v>
      </c>
      <c r="B100" s="211">
        <v>2348</v>
      </c>
      <c r="C100" s="206">
        <v>16</v>
      </c>
      <c r="D100" s="206">
        <v>513</v>
      </c>
      <c r="E100" s="206">
        <v>398</v>
      </c>
      <c r="F100" s="209">
        <f t="shared" si="43"/>
        <v>3275</v>
      </c>
      <c r="G100" s="210">
        <v>15367</v>
      </c>
      <c r="H100" s="206">
        <v>5043</v>
      </c>
      <c r="I100" s="207">
        <f t="shared" si="44"/>
        <v>20410</v>
      </c>
      <c r="J100" s="210">
        <v>0</v>
      </c>
      <c r="K100" s="206">
        <v>68</v>
      </c>
      <c r="L100" s="207">
        <f t="shared" si="45"/>
        <v>68</v>
      </c>
      <c r="M100" s="168">
        <v>10</v>
      </c>
      <c r="N100" s="158">
        <v>0</v>
      </c>
      <c r="O100" s="158">
        <v>0</v>
      </c>
      <c r="P100" s="158">
        <v>3</v>
      </c>
      <c r="Q100" s="208">
        <v>50</v>
      </c>
      <c r="R100" s="206">
        <v>30</v>
      </c>
      <c r="S100" s="209">
        <f t="shared" si="46"/>
        <v>80</v>
      </c>
      <c r="T100" s="208">
        <v>8771</v>
      </c>
      <c r="U100" s="206">
        <v>1575</v>
      </c>
      <c r="V100" s="158">
        <v>0</v>
      </c>
      <c r="W100" s="207">
        <v>1097</v>
      </c>
      <c r="X100" s="208">
        <v>263</v>
      </c>
      <c r="Y100" s="206">
        <v>37</v>
      </c>
      <c r="Z100" s="206">
        <v>0</v>
      </c>
      <c r="AA100" s="205">
        <v>0</v>
      </c>
      <c r="AB100" s="204">
        <f t="shared" si="47"/>
        <v>300</v>
      </c>
      <c r="AC100" s="161">
        <v>9</v>
      </c>
      <c r="AD100" s="159">
        <v>90</v>
      </c>
      <c r="AE100" s="160">
        <v>2</v>
      </c>
      <c r="AF100" s="159">
        <v>3377</v>
      </c>
      <c r="AG100" s="158">
        <v>3236</v>
      </c>
      <c r="AH100" s="158">
        <v>116</v>
      </c>
      <c r="AI100" s="158">
        <v>46</v>
      </c>
      <c r="AJ100" s="158">
        <v>0</v>
      </c>
      <c r="AK100" s="158">
        <v>0</v>
      </c>
      <c r="AL100" s="160">
        <v>0</v>
      </c>
      <c r="AM100" s="159">
        <v>966</v>
      </c>
      <c r="AN100" s="158">
        <v>420</v>
      </c>
      <c r="AO100" s="158">
        <v>0</v>
      </c>
      <c r="AP100" s="158">
        <v>0</v>
      </c>
      <c r="AQ100" s="158">
        <v>1</v>
      </c>
      <c r="AR100" s="158">
        <v>0</v>
      </c>
      <c r="AS100" s="157">
        <v>0</v>
      </c>
      <c r="AT100" s="203">
        <v>23798</v>
      </c>
      <c r="AU100" s="202">
        <v>37394</v>
      </c>
      <c r="AV100" s="201">
        <v>5535</v>
      </c>
      <c r="AW100" s="200">
        <v>0.75291523762861345</v>
      </c>
    </row>
    <row r="101" spans="1:49" s="186" customFormat="1" ht="19.5" customHeight="1" thickBot="1" x14ac:dyDescent="0.2">
      <c r="A101" s="212" t="s">
        <v>130</v>
      </c>
      <c r="B101" s="211">
        <v>109</v>
      </c>
      <c r="C101" s="206">
        <v>1</v>
      </c>
      <c r="D101" s="206">
        <v>112</v>
      </c>
      <c r="E101" s="206">
        <v>68</v>
      </c>
      <c r="F101" s="209">
        <f t="shared" si="43"/>
        <v>290</v>
      </c>
      <c r="G101" s="210">
        <v>1241</v>
      </c>
      <c r="H101" s="206">
        <v>450</v>
      </c>
      <c r="I101" s="207">
        <f t="shared" si="44"/>
        <v>1691</v>
      </c>
      <c r="J101" s="210">
        <v>0</v>
      </c>
      <c r="K101" s="206">
        <v>0</v>
      </c>
      <c r="L101" s="207">
        <f t="shared" si="45"/>
        <v>0</v>
      </c>
      <c r="M101" s="168">
        <v>3</v>
      </c>
      <c r="N101" s="158">
        <v>0</v>
      </c>
      <c r="O101" s="158">
        <v>0</v>
      </c>
      <c r="P101" s="158">
        <v>1</v>
      </c>
      <c r="Q101" s="208">
        <v>8</v>
      </c>
      <c r="R101" s="206">
        <v>16</v>
      </c>
      <c r="S101" s="209">
        <f t="shared" si="46"/>
        <v>24</v>
      </c>
      <c r="T101" s="208">
        <v>747</v>
      </c>
      <c r="U101" s="206">
        <v>248</v>
      </c>
      <c r="V101" s="158">
        <v>1</v>
      </c>
      <c r="W101" s="207">
        <v>92</v>
      </c>
      <c r="X101" s="208">
        <v>28</v>
      </c>
      <c r="Y101" s="206">
        <v>6</v>
      </c>
      <c r="Z101" s="206">
        <v>0</v>
      </c>
      <c r="AA101" s="205">
        <v>0</v>
      </c>
      <c r="AB101" s="204">
        <f t="shared" si="47"/>
        <v>34</v>
      </c>
      <c r="AC101" s="161">
        <v>0</v>
      </c>
      <c r="AD101" s="159">
        <v>0</v>
      </c>
      <c r="AE101" s="160">
        <v>0</v>
      </c>
      <c r="AF101" s="159">
        <v>368</v>
      </c>
      <c r="AG101" s="158">
        <v>368</v>
      </c>
      <c r="AH101" s="158">
        <v>0</v>
      </c>
      <c r="AI101" s="158">
        <v>0</v>
      </c>
      <c r="AJ101" s="158">
        <v>0</v>
      </c>
      <c r="AK101" s="158">
        <v>0</v>
      </c>
      <c r="AL101" s="160">
        <v>0</v>
      </c>
      <c r="AM101" s="159">
        <v>35</v>
      </c>
      <c r="AN101" s="158">
        <v>11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1993</v>
      </c>
      <c r="AU101" s="202">
        <v>3201</v>
      </c>
      <c r="AV101" s="201">
        <v>522</v>
      </c>
      <c r="AW101" s="200">
        <v>0.73388527498521583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19132</v>
      </c>
      <c r="C102" s="150">
        <f t="shared" si="48"/>
        <v>247</v>
      </c>
      <c r="D102" s="150">
        <f t="shared" si="48"/>
        <v>2862</v>
      </c>
      <c r="E102" s="150">
        <f t="shared" si="48"/>
        <v>3268</v>
      </c>
      <c r="F102" s="152">
        <f t="shared" si="48"/>
        <v>25509</v>
      </c>
      <c r="G102" s="151">
        <f t="shared" si="48"/>
        <v>100025</v>
      </c>
      <c r="H102" s="150">
        <f t="shared" si="48"/>
        <v>45003</v>
      </c>
      <c r="I102" s="152">
        <f t="shared" si="48"/>
        <v>145028</v>
      </c>
      <c r="J102" s="151">
        <f t="shared" si="48"/>
        <v>8</v>
      </c>
      <c r="K102" s="150">
        <f t="shared" si="48"/>
        <v>615</v>
      </c>
      <c r="L102" s="152">
        <f t="shared" si="48"/>
        <v>623</v>
      </c>
      <c r="M102" s="153">
        <f t="shared" si="48"/>
        <v>102</v>
      </c>
      <c r="N102" s="150">
        <f t="shared" si="48"/>
        <v>2</v>
      </c>
      <c r="O102" s="150">
        <f t="shared" si="48"/>
        <v>0</v>
      </c>
      <c r="P102" s="149">
        <f t="shared" si="48"/>
        <v>25</v>
      </c>
      <c r="Q102" s="151">
        <f t="shared" si="48"/>
        <v>226</v>
      </c>
      <c r="R102" s="150">
        <f t="shared" si="48"/>
        <v>413</v>
      </c>
      <c r="S102" s="152">
        <f t="shared" si="48"/>
        <v>639</v>
      </c>
      <c r="T102" s="151">
        <f t="shared" si="48"/>
        <v>62824</v>
      </c>
      <c r="U102" s="150">
        <f t="shared" si="48"/>
        <v>15311</v>
      </c>
      <c r="V102" s="150">
        <f t="shared" si="48"/>
        <v>1</v>
      </c>
      <c r="W102" s="152">
        <f t="shared" si="48"/>
        <v>8475</v>
      </c>
      <c r="X102" s="153">
        <f t="shared" si="48"/>
        <v>1711</v>
      </c>
      <c r="Y102" s="150">
        <f t="shared" si="48"/>
        <v>345</v>
      </c>
      <c r="Z102" s="150">
        <f t="shared" si="48"/>
        <v>0</v>
      </c>
      <c r="AA102" s="150">
        <f t="shared" si="48"/>
        <v>0</v>
      </c>
      <c r="AB102" s="149">
        <f t="shared" si="48"/>
        <v>2056</v>
      </c>
      <c r="AC102" s="148">
        <f t="shared" si="48"/>
        <v>717</v>
      </c>
      <c r="AD102" s="153">
        <f t="shared" si="48"/>
        <v>1094</v>
      </c>
      <c r="AE102" s="149">
        <f t="shared" si="48"/>
        <v>16</v>
      </c>
      <c r="AF102" s="151">
        <f t="shared" si="48"/>
        <v>23241</v>
      </c>
      <c r="AG102" s="150">
        <f t="shared" si="48"/>
        <v>21162</v>
      </c>
      <c r="AH102" s="150">
        <f t="shared" si="48"/>
        <v>1813</v>
      </c>
      <c r="AI102" s="150">
        <f t="shared" si="48"/>
        <v>730</v>
      </c>
      <c r="AJ102" s="150">
        <f t="shared" si="48"/>
        <v>0</v>
      </c>
      <c r="AK102" s="150">
        <f t="shared" si="48"/>
        <v>0</v>
      </c>
      <c r="AL102" s="152">
        <f t="shared" si="48"/>
        <v>16</v>
      </c>
      <c r="AM102" s="151">
        <f t="shared" si="48"/>
        <v>7069</v>
      </c>
      <c r="AN102" s="150">
        <f t="shared" si="48"/>
        <v>3356</v>
      </c>
      <c r="AO102" s="150">
        <f t="shared" si="48"/>
        <v>0</v>
      </c>
      <c r="AP102" s="150">
        <f t="shared" si="48"/>
        <v>0</v>
      </c>
      <c r="AQ102" s="150">
        <f t="shared" si="48"/>
        <v>360</v>
      </c>
      <c r="AR102" s="150">
        <f t="shared" si="48"/>
        <v>18</v>
      </c>
      <c r="AS102" s="219">
        <f t="shared" si="48"/>
        <v>0</v>
      </c>
      <c r="AT102" s="147">
        <v>171953</v>
      </c>
      <c r="AU102" s="148">
        <v>269987</v>
      </c>
      <c r="AV102" s="147">
        <v>49235</v>
      </c>
      <c r="AW102" s="146">
        <v>0.68969440383925862</v>
      </c>
    </row>
    <row r="103" spans="1:49" s="186" customFormat="1" ht="19.5" customHeight="1" x14ac:dyDescent="0.15">
      <c r="A103" s="212" t="s">
        <v>131</v>
      </c>
      <c r="B103" s="211">
        <v>1922</v>
      </c>
      <c r="C103" s="206">
        <v>18</v>
      </c>
      <c r="D103" s="206">
        <v>677</v>
      </c>
      <c r="E103" s="206">
        <v>1067</v>
      </c>
      <c r="F103" s="209">
        <f>SUM(B103:E103)</f>
        <v>3684</v>
      </c>
      <c r="G103" s="210">
        <v>10579</v>
      </c>
      <c r="H103" s="206">
        <v>5278</v>
      </c>
      <c r="I103" s="207">
        <f>SUM(G103:H103)</f>
        <v>15857</v>
      </c>
      <c r="J103" s="210">
        <v>1</v>
      </c>
      <c r="K103" s="206">
        <v>41</v>
      </c>
      <c r="L103" s="207">
        <f>SUM(J103:K103)</f>
        <v>42</v>
      </c>
      <c r="M103" s="168">
        <v>32</v>
      </c>
      <c r="N103" s="158">
        <v>3</v>
      </c>
      <c r="O103" s="158">
        <v>0</v>
      </c>
      <c r="P103" s="158">
        <v>13</v>
      </c>
      <c r="Q103" s="208">
        <v>14</v>
      </c>
      <c r="R103" s="215">
        <v>34</v>
      </c>
      <c r="S103" s="209">
        <f>SUM(Q103:R103)</f>
        <v>48</v>
      </c>
      <c r="T103" s="208">
        <v>8201</v>
      </c>
      <c r="U103" s="206">
        <v>940</v>
      </c>
      <c r="V103" s="158">
        <v>0</v>
      </c>
      <c r="W103" s="207">
        <v>763</v>
      </c>
      <c r="X103" s="208">
        <v>406</v>
      </c>
      <c r="Y103" s="206">
        <v>62</v>
      </c>
      <c r="Z103" s="206">
        <v>0</v>
      </c>
      <c r="AA103" s="205">
        <v>0</v>
      </c>
      <c r="AB103" s="204">
        <f>SUM(X103:AA103)</f>
        <v>468</v>
      </c>
      <c r="AC103" s="161">
        <v>114</v>
      </c>
      <c r="AD103" s="159">
        <v>290</v>
      </c>
      <c r="AE103" s="160">
        <v>5</v>
      </c>
      <c r="AF103" s="173">
        <v>3434</v>
      </c>
      <c r="AG103" s="158">
        <v>2899</v>
      </c>
      <c r="AH103" s="172">
        <v>534</v>
      </c>
      <c r="AI103" s="158">
        <v>88</v>
      </c>
      <c r="AJ103" s="158">
        <v>0</v>
      </c>
      <c r="AK103" s="158">
        <v>0</v>
      </c>
      <c r="AL103" s="160">
        <v>1</v>
      </c>
      <c r="AM103" s="159">
        <v>580</v>
      </c>
      <c r="AN103" s="158">
        <v>134</v>
      </c>
      <c r="AO103" s="158">
        <v>0</v>
      </c>
      <c r="AP103" s="158">
        <v>0</v>
      </c>
      <c r="AQ103" s="158">
        <v>0</v>
      </c>
      <c r="AR103" s="158">
        <v>0</v>
      </c>
      <c r="AS103" s="157">
        <v>0</v>
      </c>
      <c r="AT103" s="203">
        <v>19695</v>
      </c>
      <c r="AU103" s="214">
        <v>32835</v>
      </c>
      <c r="AV103" s="213">
        <v>6436</v>
      </c>
      <c r="AW103" s="200">
        <v>0.66715015450589643</v>
      </c>
    </row>
    <row r="104" spans="1:49" s="186" customFormat="1" ht="19.5" customHeight="1" x14ac:dyDescent="0.15">
      <c r="A104" s="212" t="s">
        <v>132</v>
      </c>
      <c r="B104" s="211">
        <v>74</v>
      </c>
      <c r="C104" s="206">
        <v>0</v>
      </c>
      <c r="D104" s="206">
        <v>24</v>
      </c>
      <c r="E104" s="206">
        <v>120</v>
      </c>
      <c r="F104" s="209">
        <f>SUM(B104:E104)</f>
        <v>218</v>
      </c>
      <c r="G104" s="210">
        <v>373</v>
      </c>
      <c r="H104" s="206">
        <v>677</v>
      </c>
      <c r="I104" s="207">
        <f>SUM(G104:H104)</f>
        <v>1050</v>
      </c>
      <c r="J104" s="210">
        <v>0</v>
      </c>
      <c r="K104" s="206">
        <v>0</v>
      </c>
      <c r="L104" s="207">
        <f>SUM(J104:K104)</f>
        <v>0</v>
      </c>
      <c r="M104" s="168">
        <v>5</v>
      </c>
      <c r="N104" s="158">
        <v>0</v>
      </c>
      <c r="O104" s="158">
        <v>0</v>
      </c>
      <c r="P104" s="158">
        <v>1</v>
      </c>
      <c r="Q104" s="208">
        <v>2</v>
      </c>
      <c r="R104" s="206">
        <v>1</v>
      </c>
      <c r="S104" s="209">
        <f>SUM(Q104:R104)</f>
        <v>3</v>
      </c>
      <c r="T104" s="208">
        <v>440</v>
      </c>
      <c r="U104" s="206">
        <v>140</v>
      </c>
      <c r="V104" s="158">
        <v>0</v>
      </c>
      <c r="W104" s="207">
        <v>47</v>
      </c>
      <c r="X104" s="208">
        <v>33</v>
      </c>
      <c r="Y104" s="206">
        <v>1</v>
      </c>
      <c r="Z104" s="206">
        <v>0</v>
      </c>
      <c r="AA104" s="205">
        <v>0</v>
      </c>
      <c r="AB104" s="204">
        <f>SUM(X104:AA104)</f>
        <v>34</v>
      </c>
      <c r="AC104" s="161">
        <v>0</v>
      </c>
      <c r="AD104" s="159">
        <v>5</v>
      </c>
      <c r="AE104" s="160">
        <v>0</v>
      </c>
      <c r="AF104" s="159">
        <v>242</v>
      </c>
      <c r="AG104" s="158">
        <v>239</v>
      </c>
      <c r="AH104" s="158">
        <v>3</v>
      </c>
      <c r="AI104" s="158">
        <v>0</v>
      </c>
      <c r="AJ104" s="158">
        <v>0</v>
      </c>
      <c r="AK104" s="158">
        <v>0</v>
      </c>
      <c r="AL104" s="160">
        <v>0</v>
      </c>
      <c r="AM104" s="159">
        <v>114</v>
      </c>
      <c r="AN104" s="158">
        <v>34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1284</v>
      </c>
      <c r="AU104" s="202">
        <v>2122</v>
      </c>
      <c r="AV104" s="201">
        <v>802</v>
      </c>
      <c r="AW104" s="200">
        <v>0.35523809523809524</v>
      </c>
    </row>
    <row r="105" spans="1:49" s="186" customFormat="1" ht="19.5" customHeight="1" thickBot="1" x14ac:dyDescent="0.2">
      <c r="A105" s="212" t="s">
        <v>133</v>
      </c>
      <c r="B105" s="211">
        <v>85</v>
      </c>
      <c r="C105" s="206">
        <v>3</v>
      </c>
      <c r="D105" s="206">
        <v>10</v>
      </c>
      <c r="E105" s="206">
        <v>69</v>
      </c>
      <c r="F105" s="209">
        <f>SUM(B105:E105)</f>
        <v>167</v>
      </c>
      <c r="G105" s="210">
        <v>430</v>
      </c>
      <c r="H105" s="206">
        <v>482</v>
      </c>
      <c r="I105" s="207">
        <f>SUM(G105:H105)</f>
        <v>912</v>
      </c>
      <c r="J105" s="210">
        <v>0</v>
      </c>
      <c r="K105" s="206">
        <v>0</v>
      </c>
      <c r="L105" s="207">
        <f>SUM(J105:K105)</f>
        <v>0</v>
      </c>
      <c r="M105" s="168">
        <v>0</v>
      </c>
      <c r="N105" s="158">
        <v>0</v>
      </c>
      <c r="O105" s="158">
        <v>0</v>
      </c>
      <c r="P105" s="158">
        <v>0</v>
      </c>
      <c r="Q105" s="208">
        <v>2</v>
      </c>
      <c r="R105" s="206">
        <v>1</v>
      </c>
      <c r="S105" s="209">
        <f>SUM(Q105:R105)</f>
        <v>3</v>
      </c>
      <c r="T105" s="208">
        <v>430</v>
      </c>
      <c r="U105" s="206">
        <v>136</v>
      </c>
      <c r="V105" s="158">
        <v>0</v>
      </c>
      <c r="W105" s="207">
        <v>41</v>
      </c>
      <c r="X105" s="208">
        <v>27</v>
      </c>
      <c r="Y105" s="206">
        <v>4</v>
      </c>
      <c r="Z105" s="206">
        <v>0</v>
      </c>
      <c r="AA105" s="205">
        <v>0</v>
      </c>
      <c r="AB105" s="204">
        <f>SUM(X105:AA105)</f>
        <v>31</v>
      </c>
      <c r="AC105" s="161">
        <v>0</v>
      </c>
      <c r="AD105" s="159">
        <v>1</v>
      </c>
      <c r="AE105" s="160">
        <v>0</v>
      </c>
      <c r="AF105" s="159">
        <v>135</v>
      </c>
      <c r="AG105" s="158">
        <v>135</v>
      </c>
      <c r="AH105" s="158">
        <v>0</v>
      </c>
      <c r="AI105" s="158">
        <v>0</v>
      </c>
      <c r="AJ105" s="158">
        <v>0</v>
      </c>
      <c r="AK105" s="158">
        <v>0</v>
      </c>
      <c r="AL105" s="160">
        <v>0</v>
      </c>
      <c r="AM105" s="159">
        <v>28</v>
      </c>
      <c r="AN105" s="158">
        <v>0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1081</v>
      </c>
      <c r="AU105" s="202">
        <v>1709</v>
      </c>
      <c r="AV105" s="201">
        <v>554</v>
      </c>
      <c r="AW105" s="200">
        <v>0.47149122807017546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2081</v>
      </c>
      <c r="C106" s="150">
        <f t="shared" si="49"/>
        <v>21</v>
      </c>
      <c r="D106" s="150">
        <f t="shared" si="49"/>
        <v>711</v>
      </c>
      <c r="E106" s="150">
        <f t="shared" si="49"/>
        <v>1256</v>
      </c>
      <c r="F106" s="152">
        <f t="shared" si="49"/>
        <v>4069</v>
      </c>
      <c r="G106" s="151">
        <f t="shared" si="49"/>
        <v>11382</v>
      </c>
      <c r="H106" s="150">
        <f t="shared" si="49"/>
        <v>6437</v>
      </c>
      <c r="I106" s="152">
        <f t="shared" si="49"/>
        <v>17819</v>
      </c>
      <c r="J106" s="151">
        <f t="shared" si="49"/>
        <v>1</v>
      </c>
      <c r="K106" s="150">
        <f t="shared" si="49"/>
        <v>41</v>
      </c>
      <c r="L106" s="152">
        <f t="shared" si="49"/>
        <v>42</v>
      </c>
      <c r="M106" s="153">
        <f t="shared" si="49"/>
        <v>37</v>
      </c>
      <c r="N106" s="150">
        <f t="shared" si="49"/>
        <v>3</v>
      </c>
      <c r="O106" s="150">
        <f t="shared" si="49"/>
        <v>0</v>
      </c>
      <c r="P106" s="149">
        <f t="shared" si="49"/>
        <v>14</v>
      </c>
      <c r="Q106" s="151">
        <f t="shared" si="49"/>
        <v>18</v>
      </c>
      <c r="R106" s="150">
        <f t="shared" si="49"/>
        <v>36</v>
      </c>
      <c r="S106" s="152">
        <f t="shared" si="49"/>
        <v>54</v>
      </c>
      <c r="T106" s="151">
        <f t="shared" si="49"/>
        <v>9071</v>
      </c>
      <c r="U106" s="150">
        <f t="shared" si="49"/>
        <v>1216</v>
      </c>
      <c r="V106" s="150">
        <f t="shared" si="49"/>
        <v>0</v>
      </c>
      <c r="W106" s="152">
        <f t="shared" si="49"/>
        <v>851</v>
      </c>
      <c r="X106" s="153">
        <f t="shared" si="49"/>
        <v>466</v>
      </c>
      <c r="Y106" s="150">
        <f t="shared" si="49"/>
        <v>67</v>
      </c>
      <c r="Z106" s="150">
        <f t="shared" si="49"/>
        <v>0</v>
      </c>
      <c r="AA106" s="150">
        <f t="shared" si="49"/>
        <v>0</v>
      </c>
      <c r="AB106" s="149">
        <f t="shared" si="49"/>
        <v>533</v>
      </c>
      <c r="AC106" s="148">
        <f t="shared" si="49"/>
        <v>114</v>
      </c>
      <c r="AD106" s="153">
        <f t="shared" si="49"/>
        <v>296</v>
      </c>
      <c r="AE106" s="149">
        <f t="shared" si="49"/>
        <v>5</v>
      </c>
      <c r="AF106" s="151">
        <f t="shared" si="49"/>
        <v>3811</v>
      </c>
      <c r="AG106" s="150">
        <f t="shared" si="49"/>
        <v>3273</v>
      </c>
      <c r="AH106" s="150">
        <f t="shared" si="49"/>
        <v>537</v>
      </c>
      <c r="AI106" s="150">
        <f t="shared" si="49"/>
        <v>88</v>
      </c>
      <c r="AJ106" s="150">
        <f t="shared" si="49"/>
        <v>0</v>
      </c>
      <c r="AK106" s="150">
        <f t="shared" si="49"/>
        <v>0</v>
      </c>
      <c r="AL106" s="152">
        <f t="shared" si="49"/>
        <v>1</v>
      </c>
      <c r="AM106" s="151">
        <f t="shared" si="49"/>
        <v>722</v>
      </c>
      <c r="AN106" s="150">
        <f t="shared" si="49"/>
        <v>168</v>
      </c>
      <c r="AO106" s="150">
        <f t="shared" si="49"/>
        <v>0</v>
      </c>
      <c r="AP106" s="150">
        <f t="shared" si="49"/>
        <v>0</v>
      </c>
      <c r="AQ106" s="150">
        <f t="shared" si="49"/>
        <v>0</v>
      </c>
      <c r="AR106" s="150">
        <f t="shared" si="49"/>
        <v>0</v>
      </c>
      <c r="AS106" s="152">
        <f t="shared" si="49"/>
        <v>0</v>
      </c>
      <c r="AT106" s="147">
        <v>22060</v>
      </c>
      <c r="AU106" s="148">
        <v>36666</v>
      </c>
      <c r="AV106" s="147">
        <v>7792</v>
      </c>
      <c r="AW106" s="146">
        <v>0.63875638363544529</v>
      </c>
    </row>
    <row r="107" spans="1:49" s="186" customFormat="1" ht="19.5" customHeight="1" thickBot="1" x14ac:dyDescent="0.2">
      <c r="A107" s="199" t="s">
        <v>135</v>
      </c>
      <c r="B107" s="198">
        <v>153620</v>
      </c>
      <c r="C107" s="193">
        <v>1564</v>
      </c>
      <c r="D107" s="193">
        <v>19170</v>
      </c>
      <c r="E107" s="193">
        <v>25226</v>
      </c>
      <c r="F107" s="197">
        <f>SUM(B107:E107)</f>
        <v>199580</v>
      </c>
      <c r="G107" s="194">
        <v>686542</v>
      </c>
      <c r="H107" s="193">
        <v>323261</v>
      </c>
      <c r="I107" s="195">
        <f>SUM(G107:H107)</f>
        <v>1009803</v>
      </c>
      <c r="J107" s="198">
        <v>281</v>
      </c>
      <c r="K107" s="193">
        <v>8612</v>
      </c>
      <c r="L107" s="195">
        <f>SUM(J107:K107)</f>
        <v>8893</v>
      </c>
      <c r="M107" s="143">
        <v>1047</v>
      </c>
      <c r="N107" s="132">
        <v>50</v>
      </c>
      <c r="O107" s="131">
        <v>8</v>
      </c>
      <c r="P107" s="131">
        <v>304</v>
      </c>
      <c r="Q107" s="196">
        <v>2357</v>
      </c>
      <c r="R107" s="193">
        <v>6034</v>
      </c>
      <c r="S107" s="197">
        <f>SUM(Q107:R107)</f>
        <v>8391</v>
      </c>
      <c r="T107" s="196">
        <v>482889</v>
      </c>
      <c r="U107" s="193">
        <v>162511</v>
      </c>
      <c r="V107" s="131">
        <v>15914</v>
      </c>
      <c r="W107" s="195">
        <v>58530</v>
      </c>
      <c r="X107" s="198">
        <v>12154</v>
      </c>
      <c r="Y107" s="193">
        <v>2559</v>
      </c>
      <c r="Z107" s="193">
        <v>0</v>
      </c>
      <c r="AA107" s="192">
        <v>1</v>
      </c>
      <c r="AB107" s="191">
        <f>SUM(X107:AA107)</f>
        <v>14714</v>
      </c>
      <c r="AC107" s="135">
        <v>21722</v>
      </c>
      <c r="AD107" s="133">
        <v>7006</v>
      </c>
      <c r="AE107" s="134">
        <v>493</v>
      </c>
      <c r="AF107" s="133">
        <v>183447</v>
      </c>
      <c r="AG107" s="132">
        <v>169942</v>
      </c>
      <c r="AH107" s="132">
        <v>12358</v>
      </c>
      <c r="AI107" s="132">
        <v>4904</v>
      </c>
      <c r="AJ107" s="132">
        <v>82</v>
      </c>
      <c r="AK107" s="132">
        <v>1</v>
      </c>
      <c r="AL107" s="134">
        <v>467</v>
      </c>
      <c r="AM107" s="133">
        <v>71512</v>
      </c>
      <c r="AN107" s="132">
        <v>35546</v>
      </c>
      <c r="AO107" s="132">
        <v>38</v>
      </c>
      <c r="AP107" s="132">
        <v>0</v>
      </c>
      <c r="AQ107" s="132">
        <v>8535</v>
      </c>
      <c r="AR107" s="132">
        <v>599</v>
      </c>
      <c r="AS107" s="131">
        <v>0</v>
      </c>
      <c r="AT107" s="190">
        <v>1223914</v>
      </c>
      <c r="AU107" s="189">
        <v>2023260</v>
      </c>
      <c r="AV107" s="188">
        <v>359710</v>
      </c>
      <c r="AW107" s="187">
        <v>0.67987716415974209</v>
      </c>
    </row>
    <row r="108" spans="1:49" ht="15" customHeight="1" x14ac:dyDescent="0.15">
      <c r="B108" s="126">
        <v>1100</v>
      </c>
      <c r="C108" s="126">
        <v>1400</v>
      </c>
      <c r="D108" s="126">
        <v>1100</v>
      </c>
      <c r="E108" s="126">
        <v>1400</v>
      </c>
      <c r="F108" s="125"/>
      <c r="G108" s="126">
        <v>1100</v>
      </c>
      <c r="H108" s="126">
        <v>1400</v>
      </c>
      <c r="I108" s="125"/>
      <c r="J108" s="126">
        <v>1100</v>
      </c>
      <c r="K108" s="126">
        <v>1400</v>
      </c>
      <c r="L108" s="125"/>
      <c r="M108" s="126">
        <v>1400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>
        <v>300</v>
      </c>
      <c r="Y108" s="126">
        <v>300</v>
      </c>
      <c r="Z108" s="126">
        <v>300</v>
      </c>
      <c r="AA108" s="126">
        <v>300</v>
      </c>
      <c r="AB108" s="125"/>
      <c r="AC108" s="125"/>
      <c r="AD108" s="126">
        <v>300</v>
      </c>
      <c r="AE108" s="124">
        <v>1000</v>
      </c>
      <c r="AF108" s="125"/>
      <c r="AG108" s="126">
        <v>350</v>
      </c>
      <c r="AH108" s="125"/>
      <c r="AI108" s="125"/>
      <c r="AJ108" s="125"/>
      <c r="AK108" s="125"/>
      <c r="AL108" s="126">
        <v>350</v>
      </c>
      <c r="AM108" s="125"/>
      <c r="AN108" s="125"/>
      <c r="AO108" s="125"/>
      <c r="AP108" s="125"/>
      <c r="AQ108" s="126">
        <v>350</v>
      </c>
      <c r="AR108" s="125"/>
      <c r="AS108" s="125"/>
      <c r="AT108" s="125"/>
      <c r="AU108" s="125"/>
    </row>
    <row r="109" spans="1:49" ht="15" customHeight="1" x14ac:dyDescent="0.15">
      <c r="AE109" s="124">
        <v>300</v>
      </c>
    </row>
  </sheetData>
  <mergeCells count="63">
    <mergeCell ref="B1:S1"/>
    <mergeCell ref="T1:AL1"/>
    <mergeCell ref="T3:W3"/>
    <mergeCell ref="X3:AB3"/>
    <mergeCell ref="AC3:AC6"/>
    <mergeCell ref="AL4:AL6"/>
    <mergeCell ref="AJ4:AJ6"/>
    <mergeCell ref="AK4:AK6"/>
    <mergeCell ref="AF3:AL3"/>
    <mergeCell ref="W4:W6"/>
    <mergeCell ref="Q3:S3"/>
    <mergeCell ref="X4:X6"/>
    <mergeCell ref="AH4:AI4"/>
    <mergeCell ref="Y4:Y6"/>
    <mergeCell ref="Z4:Z6"/>
    <mergeCell ref="R4:R6"/>
    <mergeCell ref="A3:A6"/>
    <mergeCell ref="B3:F3"/>
    <mergeCell ref="G3:I3"/>
    <mergeCell ref="J3:L3"/>
    <mergeCell ref="M3:P3"/>
    <mergeCell ref="B5:B6"/>
    <mergeCell ref="C5:C6"/>
    <mergeCell ref="D5:D6"/>
    <mergeCell ref="E5:E6"/>
    <mergeCell ref="S4:S6"/>
    <mergeCell ref="T4:T6"/>
    <mergeCell ref="AD5:AD6"/>
    <mergeCell ref="AE5:AE6"/>
    <mergeCell ref="AI5:AI6"/>
    <mergeCell ref="AB4:AB6"/>
    <mergeCell ref="AA4:AA6"/>
    <mergeCell ref="AG4:AG6"/>
    <mergeCell ref="U4:V4"/>
    <mergeCell ref="V5:V6"/>
    <mergeCell ref="AD3:AE4"/>
    <mergeCell ref="Q4:Q6"/>
    <mergeCell ref="L4:L6"/>
    <mergeCell ref="B4:C4"/>
    <mergeCell ref="J4:J6"/>
    <mergeCell ref="K4:K6"/>
    <mergeCell ref="N4:O4"/>
    <mergeCell ref="O5:O6"/>
    <mergeCell ref="D4:E4"/>
    <mergeCell ref="F4:F6"/>
    <mergeCell ref="M4:M6"/>
    <mergeCell ref="G4:G6"/>
    <mergeCell ref="H4:H6"/>
    <mergeCell ref="I4:I6"/>
    <mergeCell ref="P4:P6"/>
    <mergeCell ref="AM1:AW1"/>
    <mergeCell ref="AS3:AS6"/>
    <mergeCell ref="AQ4:AQ6"/>
    <mergeCell ref="AM3:AQ3"/>
    <mergeCell ref="AO4:AO6"/>
    <mergeCell ref="AP4:AP6"/>
    <mergeCell ref="AV3:AV6"/>
    <mergeCell ref="AW3:AW6"/>
    <mergeCell ref="AT3:AT6"/>
    <mergeCell ref="AU3:AU6"/>
    <mergeCell ref="AM4:AN4"/>
    <mergeCell ref="AR3:AR6"/>
    <mergeCell ref="AN5:AN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fitToWidth="0" orientation="portrait" r:id="rId1"/>
  <headerFooter alignWithMargins="0">
    <oddHeader>&amp;L平成30年10月分</oddHeader>
  </headerFooter>
  <colBreaks count="2" manualBreakCount="2">
    <brk id="19" max="1048575" man="1"/>
    <brk id="3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9"/>
  <sheetViews>
    <sheetView showGridLines="0" zoomScaleNormal="100" zoomScaleSheetLayoutView="100" workbookViewId="0">
      <pane xSplit="1" ySplit="6" topLeftCell="C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9.625" style="73" bestFit="1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8" ht="28.5" x14ac:dyDescent="0.15">
      <c r="B1" s="527" t="s">
        <v>145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146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 t="s">
        <v>137</v>
      </c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185"/>
      <c r="AY1" s="185"/>
      <c r="AZ1" s="185"/>
      <c r="BA1" s="185"/>
      <c r="BB1" s="184"/>
      <c r="BC1" s="184"/>
      <c r="BD1" s="184"/>
      <c r="BE1" s="184"/>
      <c r="BF1" s="184"/>
    </row>
    <row r="2" spans="1:58" s="125" customFormat="1" ht="25.5" customHeight="1" thickBot="1" x14ac:dyDescent="0.2">
      <c r="AE2" s="183"/>
    </row>
    <row r="3" spans="1:58" ht="17.25" customHeight="1" x14ac:dyDescent="0.15">
      <c r="A3" s="470" t="s">
        <v>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8"/>
      <c r="J3" s="473" t="s">
        <v>3</v>
      </c>
      <c r="K3" s="479"/>
      <c r="L3" s="480"/>
      <c r="M3" s="481" t="s">
        <v>4</v>
      </c>
      <c r="N3" s="481"/>
      <c r="O3" s="481"/>
      <c r="P3" s="481"/>
      <c r="Q3" s="515" t="s">
        <v>5</v>
      </c>
      <c r="R3" s="516"/>
      <c r="S3" s="531"/>
      <c r="T3" s="556" t="s">
        <v>6</v>
      </c>
      <c r="U3" s="557"/>
      <c r="V3" s="557"/>
      <c r="W3" s="558"/>
      <c r="X3" s="516" t="s">
        <v>7</v>
      </c>
      <c r="Y3" s="516"/>
      <c r="Z3" s="516"/>
      <c r="AA3" s="516"/>
      <c r="AB3" s="516"/>
      <c r="AC3" s="517" t="s">
        <v>8</v>
      </c>
      <c r="AD3" s="518" t="s">
        <v>9</v>
      </c>
      <c r="AE3" s="51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46" t="s">
        <v>13</v>
      </c>
      <c r="AT3" s="549" t="s">
        <v>14</v>
      </c>
      <c r="AU3" s="509" t="s">
        <v>15</v>
      </c>
      <c r="AV3" s="500" t="s">
        <v>16</v>
      </c>
      <c r="AW3" s="503" t="s">
        <v>36</v>
      </c>
    </row>
    <row r="4" spans="1:58" ht="17.25" customHeight="1" x14ac:dyDescent="0.15">
      <c r="A4" s="471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486"/>
      <c r="N4" s="488" t="s">
        <v>22</v>
      </c>
      <c r="O4" s="489"/>
      <c r="P4" s="465" t="s">
        <v>23</v>
      </c>
      <c r="Q4" s="535" t="s">
        <v>17</v>
      </c>
      <c r="R4" s="450" t="s">
        <v>18</v>
      </c>
      <c r="S4" s="467" t="s">
        <v>19</v>
      </c>
      <c r="T4" s="550"/>
      <c r="U4" s="552" t="s">
        <v>22</v>
      </c>
      <c r="V4" s="553"/>
      <c r="W4" s="559" t="s">
        <v>23</v>
      </c>
      <c r="X4" s="562" t="s">
        <v>24</v>
      </c>
      <c r="Y4" s="450" t="s">
        <v>25</v>
      </c>
      <c r="Z4" s="454" t="s">
        <v>26</v>
      </c>
      <c r="AA4" s="454" t="s">
        <v>27</v>
      </c>
      <c r="AB4" s="498" t="s">
        <v>19</v>
      </c>
      <c r="AC4" s="348"/>
      <c r="AD4" s="519"/>
      <c r="AE4" s="519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47"/>
      <c r="AT4" s="501"/>
      <c r="AU4" s="507"/>
      <c r="AV4" s="501"/>
      <c r="AW4" s="504"/>
    </row>
    <row r="5" spans="1:58" ht="17.25" customHeight="1" x14ac:dyDescent="0.15">
      <c r="A5" s="471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486"/>
      <c r="N5" s="182"/>
      <c r="O5" s="490" t="s">
        <v>38</v>
      </c>
      <c r="P5" s="492"/>
      <c r="Q5" s="536"/>
      <c r="R5" s="458"/>
      <c r="S5" s="468"/>
      <c r="T5" s="550"/>
      <c r="U5" s="221"/>
      <c r="V5" s="554" t="s">
        <v>38</v>
      </c>
      <c r="W5" s="560"/>
      <c r="X5" s="544"/>
      <c r="Y5" s="454"/>
      <c r="Z5" s="454"/>
      <c r="AA5" s="454"/>
      <c r="AB5" s="498"/>
      <c r="AC5" s="348"/>
      <c r="AD5" s="463" t="s">
        <v>39</v>
      </c>
      <c r="AE5" s="465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47"/>
      <c r="AT5" s="501"/>
      <c r="AU5" s="507"/>
      <c r="AV5" s="501"/>
      <c r="AW5" s="504"/>
    </row>
    <row r="6" spans="1:58" ht="17.25" customHeight="1" thickBot="1" x14ac:dyDescent="0.2">
      <c r="A6" s="472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487"/>
      <c r="N6" s="179"/>
      <c r="O6" s="491"/>
      <c r="P6" s="493"/>
      <c r="Q6" s="537"/>
      <c r="R6" s="459"/>
      <c r="S6" s="469"/>
      <c r="T6" s="551"/>
      <c r="U6" s="220"/>
      <c r="V6" s="555"/>
      <c r="W6" s="561"/>
      <c r="X6" s="545"/>
      <c r="Y6" s="451"/>
      <c r="Z6" s="451"/>
      <c r="AA6" s="451"/>
      <c r="AB6" s="499"/>
      <c r="AC6" s="349"/>
      <c r="AD6" s="464"/>
      <c r="AE6" s="466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548"/>
      <c r="AT6" s="502"/>
      <c r="AU6" s="508"/>
      <c r="AV6" s="502"/>
      <c r="AW6" s="505"/>
    </row>
    <row r="7" spans="1:58" s="186" customFormat="1" ht="19.5" customHeight="1" x14ac:dyDescent="0.15">
      <c r="A7" s="212" t="s">
        <v>43</v>
      </c>
      <c r="B7" s="211">
        <v>2473</v>
      </c>
      <c r="C7" s="206">
        <v>23</v>
      </c>
      <c r="D7" s="206">
        <v>399</v>
      </c>
      <c r="E7" s="206">
        <v>514</v>
      </c>
      <c r="F7" s="209">
        <f t="shared" ref="F7:F13" si="0">SUM(B7:E7)</f>
        <v>3409</v>
      </c>
      <c r="G7" s="210">
        <v>11146</v>
      </c>
      <c r="H7" s="206">
        <v>3378</v>
      </c>
      <c r="I7" s="207">
        <f t="shared" ref="I7:I13" si="1">SUM(G7:H7)</f>
        <v>14524</v>
      </c>
      <c r="J7" s="210">
        <v>6</v>
      </c>
      <c r="K7" s="206">
        <v>171</v>
      </c>
      <c r="L7" s="207">
        <f t="shared" ref="L7:L13" si="2">SUM(J7:K7)</f>
        <v>177</v>
      </c>
      <c r="M7" s="168">
        <v>44</v>
      </c>
      <c r="N7" s="158">
        <v>1</v>
      </c>
      <c r="O7" s="158">
        <v>0</v>
      </c>
      <c r="P7" s="158">
        <v>18</v>
      </c>
      <c r="Q7" s="208">
        <v>44</v>
      </c>
      <c r="R7" s="215">
        <v>72</v>
      </c>
      <c r="S7" s="209">
        <f t="shared" ref="S7:S13" si="3">SUM(Q7:R7)</f>
        <v>116</v>
      </c>
      <c r="T7" s="208">
        <v>9438</v>
      </c>
      <c r="U7" s="206">
        <v>1766</v>
      </c>
      <c r="V7" s="158">
        <v>0</v>
      </c>
      <c r="W7" s="207">
        <v>1039</v>
      </c>
      <c r="X7" s="208">
        <v>176</v>
      </c>
      <c r="Y7" s="206">
        <v>40</v>
      </c>
      <c r="Z7" s="206">
        <v>0</v>
      </c>
      <c r="AA7" s="205">
        <v>0</v>
      </c>
      <c r="AB7" s="204">
        <f t="shared" ref="AB7:AB13" si="4">SUM(X7:AA7)</f>
        <v>216</v>
      </c>
      <c r="AC7" s="161">
        <v>888</v>
      </c>
      <c r="AD7" s="159">
        <v>73</v>
      </c>
      <c r="AE7" s="160">
        <v>2</v>
      </c>
      <c r="AF7" s="173">
        <v>3273</v>
      </c>
      <c r="AG7" s="158">
        <v>3199</v>
      </c>
      <c r="AH7" s="172">
        <v>74</v>
      </c>
      <c r="AI7" s="158">
        <v>29</v>
      </c>
      <c r="AJ7" s="158">
        <v>0</v>
      </c>
      <c r="AK7" s="158">
        <v>0</v>
      </c>
      <c r="AL7" s="160">
        <v>0</v>
      </c>
      <c r="AM7" s="159">
        <v>2301</v>
      </c>
      <c r="AN7" s="158">
        <v>962</v>
      </c>
      <c r="AO7" s="158">
        <v>0</v>
      </c>
      <c r="AP7" s="158">
        <v>0</v>
      </c>
      <c r="AQ7" s="158">
        <v>38</v>
      </c>
      <c r="AR7" s="158">
        <v>0</v>
      </c>
      <c r="AS7" s="157">
        <v>0</v>
      </c>
      <c r="AT7" s="203">
        <v>18257</v>
      </c>
      <c r="AU7" s="214">
        <v>34602</v>
      </c>
      <c r="AV7" s="213">
        <v>4130</v>
      </c>
      <c r="AW7" s="200">
        <v>0.76741944367942716</v>
      </c>
    </row>
    <row r="8" spans="1:58" s="186" customFormat="1" ht="19.5" customHeight="1" x14ac:dyDescent="0.15">
      <c r="A8" s="212" t="s">
        <v>44</v>
      </c>
      <c r="B8" s="211">
        <v>753</v>
      </c>
      <c r="C8" s="206">
        <v>5</v>
      </c>
      <c r="D8" s="206">
        <v>83</v>
      </c>
      <c r="E8" s="206">
        <v>89</v>
      </c>
      <c r="F8" s="209">
        <f t="shared" si="0"/>
        <v>930</v>
      </c>
      <c r="G8" s="210">
        <v>2584</v>
      </c>
      <c r="H8" s="206">
        <v>1334</v>
      </c>
      <c r="I8" s="207">
        <f t="shared" si="1"/>
        <v>3918</v>
      </c>
      <c r="J8" s="210">
        <v>0</v>
      </c>
      <c r="K8" s="206">
        <v>10</v>
      </c>
      <c r="L8" s="207">
        <f t="shared" si="2"/>
        <v>10</v>
      </c>
      <c r="M8" s="168">
        <v>5</v>
      </c>
      <c r="N8" s="158">
        <v>0</v>
      </c>
      <c r="O8" s="158">
        <v>0</v>
      </c>
      <c r="P8" s="158">
        <v>2</v>
      </c>
      <c r="Q8" s="208">
        <v>4</v>
      </c>
      <c r="R8" s="206">
        <v>14</v>
      </c>
      <c r="S8" s="209">
        <f t="shared" si="3"/>
        <v>18</v>
      </c>
      <c r="T8" s="208">
        <v>2093</v>
      </c>
      <c r="U8" s="206">
        <v>295</v>
      </c>
      <c r="V8" s="158">
        <v>0</v>
      </c>
      <c r="W8" s="207">
        <v>404</v>
      </c>
      <c r="X8" s="208">
        <v>56</v>
      </c>
      <c r="Y8" s="206">
        <v>11</v>
      </c>
      <c r="Z8" s="206">
        <v>0</v>
      </c>
      <c r="AA8" s="205">
        <v>0</v>
      </c>
      <c r="AB8" s="204">
        <f t="shared" si="4"/>
        <v>67</v>
      </c>
      <c r="AC8" s="161">
        <v>0</v>
      </c>
      <c r="AD8" s="159">
        <v>8</v>
      </c>
      <c r="AE8" s="160">
        <v>0</v>
      </c>
      <c r="AF8" s="159">
        <v>730</v>
      </c>
      <c r="AG8" s="158">
        <v>714</v>
      </c>
      <c r="AH8" s="158">
        <v>7</v>
      </c>
      <c r="AI8" s="158">
        <v>1</v>
      </c>
      <c r="AJ8" s="158">
        <v>0</v>
      </c>
      <c r="AK8" s="158">
        <v>0</v>
      </c>
      <c r="AL8" s="160">
        <v>0</v>
      </c>
      <c r="AM8" s="159">
        <v>322</v>
      </c>
      <c r="AN8" s="158">
        <v>193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03">
        <v>4884</v>
      </c>
      <c r="AU8" s="202">
        <v>8122</v>
      </c>
      <c r="AV8" s="201">
        <v>1443</v>
      </c>
      <c r="AW8" s="200">
        <v>0.65952016334864727</v>
      </c>
    </row>
    <row r="9" spans="1:58" s="186" customFormat="1" ht="19.5" customHeight="1" x14ac:dyDescent="0.15">
      <c r="A9" s="212" t="s">
        <v>45</v>
      </c>
      <c r="B9" s="211">
        <v>693</v>
      </c>
      <c r="C9" s="206">
        <v>5</v>
      </c>
      <c r="D9" s="206">
        <v>105</v>
      </c>
      <c r="E9" s="206">
        <v>115</v>
      </c>
      <c r="F9" s="209">
        <f t="shared" si="0"/>
        <v>918</v>
      </c>
      <c r="G9" s="210">
        <v>4138</v>
      </c>
      <c r="H9" s="206">
        <v>1198</v>
      </c>
      <c r="I9" s="207">
        <f t="shared" si="1"/>
        <v>5336</v>
      </c>
      <c r="J9" s="210">
        <v>0</v>
      </c>
      <c r="K9" s="206">
        <v>19</v>
      </c>
      <c r="L9" s="207">
        <f t="shared" si="2"/>
        <v>19</v>
      </c>
      <c r="M9" s="168">
        <v>8</v>
      </c>
      <c r="N9" s="158">
        <v>1</v>
      </c>
      <c r="O9" s="158">
        <v>0</v>
      </c>
      <c r="P9" s="158">
        <v>3</v>
      </c>
      <c r="Q9" s="208">
        <v>9</v>
      </c>
      <c r="R9" s="206">
        <v>12</v>
      </c>
      <c r="S9" s="209">
        <f t="shared" si="3"/>
        <v>21</v>
      </c>
      <c r="T9" s="208">
        <v>2817</v>
      </c>
      <c r="U9" s="206">
        <v>526</v>
      </c>
      <c r="V9" s="158">
        <v>0</v>
      </c>
      <c r="W9" s="207">
        <v>523</v>
      </c>
      <c r="X9" s="208">
        <v>67</v>
      </c>
      <c r="Y9" s="206">
        <v>6</v>
      </c>
      <c r="Z9" s="206">
        <v>0</v>
      </c>
      <c r="AA9" s="205">
        <v>0</v>
      </c>
      <c r="AB9" s="204">
        <f t="shared" si="4"/>
        <v>73</v>
      </c>
      <c r="AC9" s="161">
        <v>210</v>
      </c>
      <c r="AD9" s="159">
        <v>5</v>
      </c>
      <c r="AE9" s="160">
        <v>3</v>
      </c>
      <c r="AF9" s="159">
        <v>1014</v>
      </c>
      <c r="AG9" s="158">
        <v>1012</v>
      </c>
      <c r="AH9" s="158">
        <v>2</v>
      </c>
      <c r="AI9" s="158">
        <v>0</v>
      </c>
      <c r="AJ9" s="158">
        <v>0</v>
      </c>
      <c r="AK9" s="158">
        <v>0</v>
      </c>
      <c r="AL9" s="160">
        <v>0</v>
      </c>
      <c r="AM9" s="159">
        <v>790</v>
      </c>
      <c r="AN9" s="158">
        <v>339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03">
        <v>6322</v>
      </c>
      <c r="AU9" s="202">
        <v>11255</v>
      </c>
      <c r="AV9" s="201">
        <v>1345</v>
      </c>
      <c r="AW9" s="200">
        <v>0.77548725637181404</v>
      </c>
    </row>
    <row r="10" spans="1:58" s="186" customFormat="1" ht="19.5" customHeight="1" x14ac:dyDescent="0.15">
      <c r="A10" s="212" t="s">
        <v>46</v>
      </c>
      <c r="B10" s="211">
        <v>656</v>
      </c>
      <c r="C10" s="206">
        <v>8</v>
      </c>
      <c r="D10" s="206">
        <v>105</v>
      </c>
      <c r="E10" s="206">
        <v>63</v>
      </c>
      <c r="F10" s="209">
        <f t="shared" si="0"/>
        <v>832</v>
      </c>
      <c r="G10" s="210">
        <v>2819</v>
      </c>
      <c r="H10" s="206">
        <v>856</v>
      </c>
      <c r="I10" s="207">
        <f t="shared" si="1"/>
        <v>3675</v>
      </c>
      <c r="J10" s="210">
        <v>0</v>
      </c>
      <c r="K10" s="206">
        <v>7</v>
      </c>
      <c r="L10" s="207">
        <f t="shared" si="2"/>
        <v>7</v>
      </c>
      <c r="M10" s="168">
        <v>7</v>
      </c>
      <c r="N10" s="158">
        <v>0</v>
      </c>
      <c r="O10" s="158">
        <v>0</v>
      </c>
      <c r="P10" s="158">
        <v>3</v>
      </c>
      <c r="Q10" s="208">
        <v>8</v>
      </c>
      <c r="R10" s="206">
        <v>44</v>
      </c>
      <c r="S10" s="209">
        <f t="shared" si="3"/>
        <v>52</v>
      </c>
      <c r="T10" s="208">
        <v>1849</v>
      </c>
      <c r="U10" s="206">
        <v>583</v>
      </c>
      <c r="V10" s="158">
        <v>0</v>
      </c>
      <c r="W10" s="207">
        <v>278</v>
      </c>
      <c r="X10" s="208">
        <v>52</v>
      </c>
      <c r="Y10" s="206">
        <v>7</v>
      </c>
      <c r="Z10" s="206">
        <v>0</v>
      </c>
      <c r="AA10" s="205">
        <v>0</v>
      </c>
      <c r="AB10" s="204">
        <f t="shared" si="4"/>
        <v>59</v>
      </c>
      <c r="AC10" s="161">
        <v>37</v>
      </c>
      <c r="AD10" s="159">
        <v>54</v>
      </c>
      <c r="AE10" s="160">
        <v>1</v>
      </c>
      <c r="AF10" s="159">
        <v>664</v>
      </c>
      <c r="AG10" s="158">
        <v>603</v>
      </c>
      <c r="AH10" s="158">
        <v>59</v>
      </c>
      <c r="AI10" s="158">
        <v>10</v>
      </c>
      <c r="AJ10" s="158">
        <v>0</v>
      </c>
      <c r="AK10" s="158">
        <v>0</v>
      </c>
      <c r="AL10" s="160">
        <v>0</v>
      </c>
      <c r="AM10" s="159">
        <v>184</v>
      </c>
      <c r="AN10" s="158">
        <v>81</v>
      </c>
      <c r="AO10" s="158">
        <v>0</v>
      </c>
      <c r="AP10" s="158">
        <v>0</v>
      </c>
      <c r="AQ10" s="158">
        <v>37</v>
      </c>
      <c r="AR10" s="158">
        <v>0</v>
      </c>
      <c r="AS10" s="157">
        <v>0</v>
      </c>
      <c r="AT10" s="203">
        <v>4533</v>
      </c>
      <c r="AU10" s="202">
        <v>7470</v>
      </c>
      <c r="AV10" s="201">
        <v>941</v>
      </c>
      <c r="AW10" s="200">
        <v>0.76707482993197273</v>
      </c>
    </row>
    <row r="11" spans="1:58" s="186" customFormat="1" ht="19.5" customHeight="1" x14ac:dyDescent="0.15">
      <c r="A11" s="212" t="s">
        <v>47</v>
      </c>
      <c r="B11" s="211">
        <v>426</v>
      </c>
      <c r="C11" s="206">
        <v>6</v>
      </c>
      <c r="D11" s="206">
        <v>80</v>
      </c>
      <c r="E11" s="206">
        <v>49</v>
      </c>
      <c r="F11" s="209">
        <f t="shared" si="0"/>
        <v>561</v>
      </c>
      <c r="G11" s="210">
        <v>2009</v>
      </c>
      <c r="H11" s="206">
        <v>755</v>
      </c>
      <c r="I11" s="207">
        <f t="shared" si="1"/>
        <v>2764</v>
      </c>
      <c r="J11" s="210">
        <v>0</v>
      </c>
      <c r="K11" s="206">
        <v>5</v>
      </c>
      <c r="L11" s="207">
        <f t="shared" si="2"/>
        <v>5</v>
      </c>
      <c r="M11" s="168">
        <v>3</v>
      </c>
      <c r="N11" s="158">
        <v>1</v>
      </c>
      <c r="O11" s="158">
        <v>0</v>
      </c>
      <c r="P11" s="158">
        <v>1</v>
      </c>
      <c r="Q11" s="208">
        <v>4</v>
      </c>
      <c r="R11" s="206">
        <v>9</v>
      </c>
      <c r="S11" s="209">
        <f t="shared" si="3"/>
        <v>13</v>
      </c>
      <c r="T11" s="208">
        <v>1310</v>
      </c>
      <c r="U11" s="206">
        <v>227</v>
      </c>
      <c r="V11" s="158">
        <v>0</v>
      </c>
      <c r="W11" s="207">
        <v>271</v>
      </c>
      <c r="X11" s="208">
        <v>27</v>
      </c>
      <c r="Y11" s="206">
        <v>6</v>
      </c>
      <c r="Z11" s="206">
        <v>0</v>
      </c>
      <c r="AA11" s="205">
        <v>0</v>
      </c>
      <c r="AB11" s="204">
        <f t="shared" si="4"/>
        <v>33</v>
      </c>
      <c r="AC11" s="161">
        <v>1</v>
      </c>
      <c r="AD11" s="159">
        <v>2</v>
      </c>
      <c r="AE11" s="160">
        <v>0</v>
      </c>
      <c r="AF11" s="159">
        <v>428</v>
      </c>
      <c r="AG11" s="158">
        <v>392</v>
      </c>
      <c r="AH11" s="158">
        <v>36</v>
      </c>
      <c r="AI11" s="158">
        <v>4</v>
      </c>
      <c r="AJ11" s="158">
        <v>0</v>
      </c>
      <c r="AK11" s="158">
        <v>0</v>
      </c>
      <c r="AL11" s="160">
        <v>0</v>
      </c>
      <c r="AM11" s="159">
        <v>112</v>
      </c>
      <c r="AN11" s="158">
        <v>51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03">
        <v>3356</v>
      </c>
      <c r="AU11" s="202">
        <v>5255</v>
      </c>
      <c r="AV11" s="201">
        <v>818</v>
      </c>
      <c r="AW11" s="200">
        <v>0.72684515195369026</v>
      </c>
    </row>
    <row r="12" spans="1:58" s="186" customFormat="1" ht="19.5" customHeight="1" x14ac:dyDescent="0.15">
      <c r="A12" s="212" t="s">
        <v>48</v>
      </c>
      <c r="B12" s="211">
        <v>367</v>
      </c>
      <c r="C12" s="206">
        <v>7</v>
      </c>
      <c r="D12" s="206">
        <v>75</v>
      </c>
      <c r="E12" s="206">
        <v>49</v>
      </c>
      <c r="F12" s="209">
        <f t="shared" si="0"/>
        <v>498</v>
      </c>
      <c r="G12" s="210">
        <v>2425</v>
      </c>
      <c r="H12" s="206">
        <v>961</v>
      </c>
      <c r="I12" s="207">
        <f t="shared" si="1"/>
        <v>3386</v>
      </c>
      <c r="J12" s="210">
        <v>1</v>
      </c>
      <c r="K12" s="206">
        <v>27</v>
      </c>
      <c r="L12" s="207">
        <f t="shared" si="2"/>
        <v>28</v>
      </c>
      <c r="M12" s="168">
        <v>7</v>
      </c>
      <c r="N12" s="158">
        <v>0</v>
      </c>
      <c r="O12" s="158">
        <v>0</v>
      </c>
      <c r="P12" s="158">
        <v>5</v>
      </c>
      <c r="Q12" s="208">
        <v>4</v>
      </c>
      <c r="R12" s="206">
        <v>27</v>
      </c>
      <c r="S12" s="209">
        <f t="shared" si="3"/>
        <v>31</v>
      </c>
      <c r="T12" s="208">
        <v>1601</v>
      </c>
      <c r="U12" s="206">
        <v>338</v>
      </c>
      <c r="V12" s="158">
        <v>0</v>
      </c>
      <c r="W12" s="207">
        <v>214</v>
      </c>
      <c r="X12" s="208">
        <v>38</v>
      </c>
      <c r="Y12" s="206">
        <v>9</v>
      </c>
      <c r="Z12" s="206">
        <v>0</v>
      </c>
      <c r="AA12" s="205">
        <v>0</v>
      </c>
      <c r="AB12" s="204">
        <f t="shared" si="4"/>
        <v>47</v>
      </c>
      <c r="AC12" s="161">
        <v>1</v>
      </c>
      <c r="AD12" s="159">
        <v>0</v>
      </c>
      <c r="AE12" s="160">
        <v>1</v>
      </c>
      <c r="AF12" s="159">
        <v>574</v>
      </c>
      <c r="AG12" s="158">
        <v>571</v>
      </c>
      <c r="AH12" s="158">
        <v>1</v>
      </c>
      <c r="AI12" s="158">
        <v>0</v>
      </c>
      <c r="AJ12" s="158">
        <v>0</v>
      </c>
      <c r="AK12" s="158">
        <v>0</v>
      </c>
      <c r="AL12" s="160">
        <v>0</v>
      </c>
      <c r="AM12" s="159">
        <v>263</v>
      </c>
      <c r="AN12" s="158">
        <v>90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03">
        <v>3947</v>
      </c>
      <c r="AU12" s="202">
        <v>6465</v>
      </c>
      <c r="AV12" s="201">
        <v>1051</v>
      </c>
      <c r="AW12" s="200">
        <v>0.71618428824571767</v>
      </c>
    </row>
    <row r="13" spans="1:58" s="186" customFormat="1" ht="19.5" customHeight="1" thickBot="1" x14ac:dyDescent="0.2">
      <c r="A13" s="212" t="s">
        <v>49</v>
      </c>
      <c r="B13" s="211">
        <v>333</v>
      </c>
      <c r="C13" s="206">
        <v>8</v>
      </c>
      <c r="D13" s="206">
        <v>60</v>
      </c>
      <c r="E13" s="206">
        <v>42</v>
      </c>
      <c r="F13" s="209">
        <f t="shared" si="0"/>
        <v>443</v>
      </c>
      <c r="G13" s="210">
        <v>2304</v>
      </c>
      <c r="H13" s="206">
        <v>735</v>
      </c>
      <c r="I13" s="207">
        <f t="shared" si="1"/>
        <v>3039</v>
      </c>
      <c r="J13" s="210">
        <v>0</v>
      </c>
      <c r="K13" s="206">
        <v>4</v>
      </c>
      <c r="L13" s="207">
        <f t="shared" si="2"/>
        <v>4</v>
      </c>
      <c r="M13" s="168">
        <v>3</v>
      </c>
      <c r="N13" s="158">
        <v>0</v>
      </c>
      <c r="O13" s="158">
        <v>0</v>
      </c>
      <c r="P13" s="158">
        <v>0</v>
      </c>
      <c r="Q13" s="208">
        <v>4</v>
      </c>
      <c r="R13" s="206">
        <v>8</v>
      </c>
      <c r="S13" s="209">
        <f t="shared" si="3"/>
        <v>12</v>
      </c>
      <c r="T13" s="208">
        <v>1278</v>
      </c>
      <c r="U13" s="206">
        <v>222</v>
      </c>
      <c r="V13" s="158">
        <v>0</v>
      </c>
      <c r="W13" s="207">
        <v>248</v>
      </c>
      <c r="X13" s="208">
        <v>25</v>
      </c>
      <c r="Y13" s="206">
        <v>9</v>
      </c>
      <c r="Z13" s="206">
        <v>0</v>
      </c>
      <c r="AA13" s="205">
        <v>0</v>
      </c>
      <c r="AB13" s="204">
        <f t="shared" si="4"/>
        <v>34</v>
      </c>
      <c r="AC13" s="161">
        <v>4</v>
      </c>
      <c r="AD13" s="159">
        <v>4</v>
      </c>
      <c r="AE13" s="160">
        <v>0</v>
      </c>
      <c r="AF13" s="159">
        <v>355</v>
      </c>
      <c r="AG13" s="158">
        <v>355</v>
      </c>
      <c r="AH13" s="158">
        <v>0</v>
      </c>
      <c r="AI13" s="158">
        <v>0</v>
      </c>
      <c r="AJ13" s="158">
        <v>0</v>
      </c>
      <c r="AK13" s="158">
        <v>0</v>
      </c>
      <c r="AL13" s="160">
        <v>0</v>
      </c>
      <c r="AM13" s="159">
        <v>132</v>
      </c>
      <c r="AN13" s="158">
        <v>76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03">
        <v>3505</v>
      </c>
      <c r="AU13" s="202">
        <v>5324</v>
      </c>
      <c r="AV13" s="201">
        <v>792</v>
      </c>
      <c r="AW13" s="200">
        <v>0.7581441263573544</v>
      </c>
    </row>
    <row r="14" spans="1:58" ht="19.5" customHeight="1" thickBot="1" x14ac:dyDescent="0.2">
      <c r="A14" s="154" t="s">
        <v>136</v>
      </c>
      <c r="B14" s="151">
        <f t="shared" ref="B14:AS14" si="5">SUM(B7:B13)</f>
        <v>5701</v>
      </c>
      <c r="C14" s="150">
        <f t="shared" si="5"/>
        <v>62</v>
      </c>
      <c r="D14" s="150">
        <f t="shared" si="5"/>
        <v>907</v>
      </c>
      <c r="E14" s="150">
        <f t="shared" si="5"/>
        <v>921</v>
      </c>
      <c r="F14" s="152">
        <f t="shared" si="5"/>
        <v>7591</v>
      </c>
      <c r="G14" s="151">
        <f t="shared" si="5"/>
        <v>27425</v>
      </c>
      <c r="H14" s="150">
        <f t="shared" si="5"/>
        <v>9217</v>
      </c>
      <c r="I14" s="152">
        <f t="shared" si="5"/>
        <v>36642</v>
      </c>
      <c r="J14" s="151">
        <f t="shared" si="5"/>
        <v>7</v>
      </c>
      <c r="K14" s="150">
        <f t="shared" si="5"/>
        <v>243</v>
      </c>
      <c r="L14" s="152">
        <f t="shared" si="5"/>
        <v>250</v>
      </c>
      <c r="M14" s="153">
        <f t="shared" si="5"/>
        <v>77</v>
      </c>
      <c r="N14" s="150">
        <f t="shared" si="5"/>
        <v>3</v>
      </c>
      <c r="O14" s="150">
        <f t="shared" si="5"/>
        <v>0</v>
      </c>
      <c r="P14" s="149">
        <f t="shared" si="5"/>
        <v>32</v>
      </c>
      <c r="Q14" s="151">
        <f t="shared" si="5"/>
        <v>77</v>
      </c>
      <c r="R14" s="150">
        <f t="shared" si="5"/>
        <v>186</v>
      </c>
      <c r="S14" s="152">
        <f t="shared" si="5"/>
        <v>263</v>
      </c>
      <c r="T14" s="151">
        <f t="shared" si="5"/>
        <v>20386</v>
      </c>
      <c r="U14" s="150">
        <f t="shared" si="5"/>
        <v>3957</v>
      </c>
      <c r="V14" s="150">
        <f t="shared" si="5"/>
        <v>0</v>
      </c>
      <c r="W14" s="152">
        <f t="shared" si="5"/>
        <v>2977</v>
      </c>
      <c r="X14" s="153">
        <f t="shared" si="5"/>
        <v>441</v>
      </c>
      <c r="Y14" s="150">
        <f t="shared" si="5"/>
        <v>88</v>
      </c>
      <c r="Z14" s="150">
        <f t="shared" si="5"/>
        <v>0</v>
      </c>
      <c r="AA14" s="150">
        <f t="shared" si="5"/>
        <v>0</v>
      </c>
      <c r="AB14" s="149">
        <f t="shared" si="5"/>
        <v>529</v>
      </c>
      <c r="AC14" s="148">
        <f t="shared" si="5"/>
        <v>1141</v>
      </c>
      <c r="AD14" s="153">
        <f t="shared" si="5"/>
        <v>146</v>
      </c>
      <c r="AE14" s="149">
        <f t="shared" si="5"/>
        <v>7</v>
      </c>
      <c r="AF14" s="151">
        <f t="shared" si="5"/>
        <v>7038</v>
      </c>
      <c r="AG14" s="150">
        <f t="shared" si="5"/>
        <v>6846</v>
      </c>
      <c r="AH14" s="150">
        <f t="shared" si="5"/>
        <v>179</v>
      </c>
      <c r="AI14" s="150">
        <f t="shared" si="5"/>
        <v>44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4104</v>
      </c>
      <c r="AN14" s="150">
        <f t="shared" si="5"/>
        <v>1792</v>
      </c>
      <c r="AO14" s="150">
        <f t="shared" si="5"/>
        <v>0</v>
      </c>
      <c r="AP14" s="150">
        <f t="shared" si="5"/>
        <v>0</v>
      </c>
      <c r="AQ14" s="150">
        <f t="shared" si="5"/>
        <v>75</v>
      </c>
      <c r="AR14" s="150">
        <f t="shared" si="5"/>
        <v>0</v>
      </c>
      <c r="AS14" s="152">
        <f t="shared" si="5"/>
        <v>0</v>
      </c>
      <c r="AT14" s="147">
        <v>44804</v>
      </c>
      <c r="AU14" s="148">
        <v>78493</v>
      </c>
      <c r="AV14" s="147">
        <v>10520</v>
      </c>
      <c r="AW14" s="146">
        <v>0.74845805359969431</v>
      </c>
    </row>
    <row r="15" spans="1:58" s="186" customFormat="1" ht="19.5" customHeight="1" x14ac:dyDescent="0.15">
      <c r="A15" s="212" t="s">
        <v>51</v>
      </c>
      <c r="B15" s="211">
        <v>1303</v>
      </c>
      <c r="C15" s="206">
        <v>18</v>
      </c>
      <c r="D15" s="206">
        <v>176</v>
      </c>
      <c r="E15" s="206">
        <v>202</v>
      </c>
      <c r="F15" s="209">
        <f t="shared" ref="F15:F23" si="6">SUM(B15:E15)</f>
        <v>1699</v>
      </c>
      <c r="G15" s="210">
        <v>7067</v>
      </c>
      <c r="H15" s="206">
        <v>2980</v>
      </c>
      <c r="I15" s="207">
        <f t="shared" ref="I15:I23" si="7">SUM(G15:H15)</f>
        <v>10047</v>
      </c>
      <c r="J15" s="210">
        <v>0</v>
      </c>
      <c r="K15" s="206">
        <v>14</v>
      </c>
      <c r="L15" s="207">
        <f t="shared" ref="L15:L23" si="8">SUM(J15:K15)</f>
        <v>14</v>
      </c>
      <c r="M15" s="168">
        <v>9</v>
      </c>
      <c r="N15" s="158">
        <v>0</v>
      </c>
      <c r="O15" s="158">
        <v>0</v>
      </c>
      <c r="P15" s="158">
        <v>2</v>
      </c>
      <c r="Q15" s="208">
        <v>9</v>
      </c>
      <c r="R15" s="215">
        <v>14</v>
      </c>
      <c r="S15" s="209">
        <f t="shared" ref="S15:S23" si="9">SUM(Q15:R15)</f>
        <v>23</v>
      </c>
      <c r="T15" s="208">
        <v>4420</v>
      </c>
      <c r="U15" s="206">
        <v>858</v>
      </c>
      <c r="V15" s="158">
        <v>0</v>
      </c>
      <c r="W15" s="207">
        <v>691</v>
      </c>
      <c r="X15" s="208">
        <v>102</v>
      </c>
      <c r="Y15" s="206">
        <v>19</v>
      </c>
      <c r="Z15" s="206">
        <v>0</v>
      </c>
      <c r="AA15" s="205">
        <v>0</v>
      </c>
      <c r="AB15" s="204">
        <f t="shared" ref="AB15:AB23" si="10">SUM(X15:AA15)</f>
        <v>121</v>
      </c>
      <c r="AC15" s="161">
        <v>183</v>
      </c>
      <c r="AD15" s="159">
        <v>27</v>
      </c>
      <c r="AE15" s="160">
        <v>1</v>
      </c>
      <c r="AF15" s="173">
        <v>1765</v>
      </c>
      <c r="AG15" s="158">
        <v>1696</v>
      </c>
      <c r="AH15" s="172">
        <v>68</v>
      </c>
      <c r="AI15" s="158">
        <v>15</v>
      </c>
      <c r="AJ15" s="158">
        <v>0</v>
      </c>
      <c r="AK15" s="158">
        <v>0</v>
      </c>
      <c r="AL15" s="160">
        <v>0</v>
      </c>
      <c r="AM15" s="159">
        <v>433</v>
      </c>
      <c r="AN15" s="158">
        <v>186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03">
        <v>11784</v>
      </c>
      <c r="AU15" s="214">
        <v>18757</v>
      </c>
      <c r="AV15" s="213">
        <v>3223</v>
      </c>
      <c r="AW15" s="200">
        <v>0.70339404797451976</v>
      </c>
    </row>
    <row r="16" spans="1:58" s="186" customFormat="1" ht="19.5" customHeight="1" x14ac:dyDescent="0.15">
      <c r="A16" s="212" t="s">
        <v>52</v>
      </c>
      <c r="B16" s="211">
        <v>756</v>
      </c>
      <c r="C16" s="206">
        <v>4</v>
      </c>
      <c r="D16" s="206">
        <v>81</v>
      </c>
      <c r="E16" s="206">
        <v>132</v>
      </c>
      <c r="F16" s="209">
        <f t="shared" si="6"/>
        <v>973</v>
      </c>
      <c r="G16" s="210">
        <v>3400</v>
      </c>
      <c r="H16" s="206">
        <v>2052</v>
      </c>
      <c r="I16" s="207">
        <f t="shared" si="7"/>
        <v>5452</v>
      </c>
      <c r="J16" s="210">
        <v>0</v>
      </c>
      <c r="K16" s="206">
        <v>12</v>
      </c>
      <c r="L16" s="207">
        <f t="shared" si="8"/>
        <v>12</v>
      </c>
      <c r="M16" s="168">
        <v>2</v>
      </c>
      <c r="N16" s="158">
        <v>0</v>
      </c>
      <c r="O16" s="158">
        <v>0</v>
      </c>
      <c r="P16" s="158">
        <v>0</v>
      </c>
      <c r="Q16" s="208">
        <v>8</v>
      </c>
      <c r="R16" s="206">
        <v>13</v>
      </c>
      <c r="S16" s="209">
        <f t="shared" si="9"/>
        <v>21</v>
      </c>
      <c r="T16" s="208">
        <v>2447</v>
      </c>
      <c r="U16" s="206">
        <v>533</v>
      </c>
      <c r="V16" s="158">
        <v>0</v>
      </c>
      <c r="W16" s="207">
        <v>393</v>
      </c>
      <c r="X16" s="208">
        <v>61</v>
      </c>
      <c r="Y16" s="206">
        <v>5</v>
      </c>
      <c r="Z16" s="206">
        <v>0</v>
      </c>
      <c r="AA16" s="205">
        <v>0</v>
      </c>
      <c r="AB16" s="204">
        <f t="shared" si="10"/>
        <v>66</v>
      </c>
      <c r="AC16" s="161">
        <v>10</v>
      </c>
      <c r="AD16" s="159">
        <v>3</v>
      </c>
      <c r="AE16" s="160">
        <v>0</v>
      </c>
      <c r="AF16" s="159">
        <v>824</v>
      </c>
      <c r="AG16" s="158">
        <v>811</v>
      </c>
      <c r="AH16" s="158">
        <v>12</v>
      </c>
      <c r="AI16" s="158">
        <v>4</v>
      </c>
      <c r="AJ16" s="158">
        <v>0</v>
      </c>
      <c r="AK16" s="158">
        <v>0</v>
      </c>
      <c r="AL16" s="160">
        <v>1</v>
      </c>
      <c r="AM16" s="159">
        <v>414</v>
      </c>
      <c r="AN16" s="158">
        <v>142</v>
      </c>
      <c r="AO16" s="158">
        <v>0</v>
      </c>
      <c r="AP16" s="158">
        <v>0</v>
      </c>
      <c r="AQ16" s="158">
        <v>0</v>
      </c>
      <c r="AR16" s="158">
        <v>0</v>
      </c>
      <c r="AS16" s="157">
        <v>0</v>
      </c>
      <c r="AT16" s="203">
        <v>6478</v>
      </c>
      <c r="AU16" s="202">
        <v>10263</v>
      </c>
      <c r="AV16" s="201">
        <v>2202</v>
      </c>
      <c r="AW16" s="200">
        <v>0.62362435803374905</v>
      </c>
    </row>
    <row r="17" spans="1:49" s="186" customFormat="1" ht="19.5" customHeight="1" x14ac:dyDescent="0.15">
      <c r="A17" s="212" t="s">
        <v>53</v>
      </c>
      <c r="B17" s="211">
        <v>2165</v>
      </c>
      <c r="C17" s="206">
        <v>10</v>
      </c>
      <c r="D17" s="206">
        <v>324</v>
      </c>
      <c r="E17" s="206">
        <v>404</v>
      </c>
      <c r="F17" s="209">
        <f t="shared" si="6"/>
        <v>2903</v>
      </c>
      <c r="G17" s="210">
        <v>11356</v>
      </c>
      <c r="H17" s="206">
        <v>3761</v>
      </c>
      <c r="I17" s="207">
        <f t="shared" si="7"/>
        <v>15117</v>
      </c>
      <c r="J17" s="210">
        <v>0</v>
      </c>
      <c r="K17" s="206">
        <v>59</v>
      </c>
      <c r="L17" s="207">
        <f t="shared" si="8"/>
        <v>59</v>
      </c>
      <c r="M17" s="168">
        <v>15</v>
      </c>
      <c r="N17" s="158">
        <v>0</v>
      </c>
      <c r="O17" s="158">
        <v>0</v>
      </c>
      <c r="P17" s="158">
        <v>6</v>
      </c>
      <c r="Q17" s="208">
        <v>30</v>
      </c>
      <c r="R17" s="206">
        <v>46</v>
      </c>
      <c r="S17" s="209">
        <f t="shared" si="9"/>
        <v>76</v>
      </c>
      <c r="T17" s="208">
        <v>6695</v>
      </c>
      <c r="U17" s="206">
        <v>2185</v>
      </c>
      <c r="V17" s="158">
        <v>1169</v>
      </c>
      <c r="W17" s="207">
        <v>708</v>
      </c>
      <c r="X17" s="208">
        <v>127</v>
      </c>
      <c r="Y17" s="206">
        <v>28</v>
      </c>
      <c r="Z17" s="206">
        <v>0</v>
      </c>
      <c r="AA17" s="205">
        <v>0</v>
      </c>
      <c r="AB17" s="204">
        <f t="shared" si="10"/>
        <v>155</v>
      </c>
      <c r="AC17" s="161">
        <v>174</v>
      </c>
      <c r="AD17" s="159">
        <v>49</v>
      </c>
      <c r="AE17" s="160">
        <v>1</v>
      </c>
      <c r="AF17" s="159">
        <v>2388</v>
      </c>
      <c r="AG17" s="158">
        <v>2326</v>
      </c>
      <c r="AH17" s="158">
        <v>62</v>
      </c>
      <c r="AI17" s="158">
        <v>14</v>
      </c>
      <c r="AJ17" s="158">
        <v>0</v>
      </c>
      <c r="AK17" s="158">
        <v>0</v>
      </c>
      <c r="AL17" s="160">
        <v>0</v>
      </c>
      <c r="AM17" s="159">
        <v>791</v>
      </c>
      <c r="AN17" s="158">
        <v>381</v>
      </c>
      <c r="AO17" s="158">
        <v>0</v>
      </c>
      <c r="AP17" s="158">
        <v>0</v>
      </c>
      <c r="AQ17" s="158">
        <v>0</v>
      </c>
      <c r="AR17" s="158">
        <v>0</v>
      </c>
      <c r="AS17" s="157">
        <v>0</v>
      </c>
      <c r="AT17" s="203">
        <v>18114</v>
      </c>
      <c r="AU17" s="202">
        <v>28443</v>
      </c>
      <c r="AV17" s="201">
        <v>4249</v>
      </c>
      <c r="AW17" s="200">
        <v>0.75120725011576372</v>
      </c>
    </row>
    <row r="18" spans="1:49" s="186" customFormat="1" ht="19.5" customHeight="1" x14ac:dyDescent="0.15">
      <c r="A18" s="212" t="s">
        <v>54</v>
      </c>
      <c r="B18" s="211">
        <v>2920</v>
      </c>
      <c r="C18" s="206">
        <v>25</v>
      </c>
      <c r="D18" s="206">
        <v>415</v>
      </c>
      <c r="E18" s="206">
        <v>733</v>
      </c>
      <c r="F18" s="209">
        <f t="shared" si="6"/>
        <v>4093</v>
      </c>
      <c r="G18" s="210">
        <v>13688</v>
      </c>
      <c r="H18" s="206">
        <v>6469</v>
      </c>
      <c r="I18" s="207">
        <f t="shared" si="7"/>
        <v>20157</v>
      </c>
      <c r="J18" s="210">
        <v>0</v>
      </c>
      <c r="K18" s="206">
        <v>124</v>
      </c>
      <c r="L18" s="207">
        <f t="shared" si="8"/>
        <v>124</v>
      </c>
      <c r="M18" s="168">
        <v>16</v>
      </c>
      <c r="N18" s="158">
        <v>0</v>
      </c>
      <c r="O18" s="158">
        <v>0</v>
      </c>
      <c r="P18" s="158">
        <v>6</v>
      </c>
      <c r="Q18" s="208">
        <v>34</v>
      </c>
      <c r="R18" s="206">
        <v>93</v>
      </c>
      <c r="S18" s="209">
        <f t="shared" si="9"/>
        <v>127</v>
      </c>
      <c r="T18" s="208">
        <v>9352</v>
      </c>
      <c r="U18" s="206">
        <v>3395</v>
      </c>
      <c r="V18" s="158">
        <v>1352</v>
      </c>
      <c r="W18" s="207">
        <v>932</v>
      </c>
      <c r="X18" s="208">
        <v>181</v>
      </c>
      <c r="Y18" s="206">
        <v>41</v>
      </c>
      <c r="Z18" s="206">
        <v>0</v>
      </c>
      <c r="AA18" s="205">
        <v>0</v>
      </c>
      <c r="AB18" s="204">
        <f t="shared" si="10"/>
        <v>222</v>
      </c>
      <c r="AC18" s="161">
        <v>63</v>
      </c>
      <c r="AD18" s="159">
        <v>120</v>
      </c>
      <c r="AE18" s="160">
        <v>1</v>
      </c>
      <c r="AF18" s="159">
        <v>3349</v>
      </c>
      <c r="AG18" s="158">
        <v>3215</v>
      </c>
      <c r="AH18" s="158">
        <v>131</v>
      </c>
      <c r="AI18" s="158">
        <v>46</v>
      </c>
      <c r="AJ18" s="158">
        <v>2</v>
      </c>
      <c r="AK18" s="158">
        <v>0</v>
      </c>
      <c r="AL18" s="160">
        <v>1</v>
      </c>
      <c r="AM18" s="159">
        <v>2054</v>
      </c>
      <c r="AN18" s="158">
        <v>860</v>
      </c>
      <c r="AO18" s="158">
        <v>0</v>
      </c>
      <c r="AP18" s="158">
        <v>0</v>
      </c>
      <c r="AQ18" s="158">
        <v>24</v>
      </c>
      <c r="AR18" s="158">
        <v>5</v>
      </c>
      <c r="AS18" s="157">
        <v>0</v>
      </c>
      <c r="AT18" s="203">
        <v>24463</v>
      </c>
      <c r="AU18" s="202">
        <v>39780</v>
      </c>
      <c r="AV18" s="201">
        <v>7367</v>
      </c>
      <c r="AW18" s="200">
        <v>0.67906930594830583</v>
      </c>
    </row>
    <row r="19" spans="1:49" s="186" customFormat="1" ht="19.5" customHeight="1" x14ac:dyDescent="0.15">
      <c r="A19" s="212" t="s">
        <v>55</v>
      </c>
      <c r="B19" s="211">
        <v>2031</v>
      </c>
      <c r="C19" s="206">
        <v>36</v>
      </c>
      <c r="D19" s="206">
        <v>207</v>
      </c>
      <c r="E19" s="206">
        <v>216</v>
      </c>
      <c r="F19" s="209">
        <f t="shared" si="6"/>
        <v>2490</v>
      </c>
      <c r="G19" s="210">
        <v>8877</v>
      </c>
      <c r="H19" s="206">
        <v>3065</v>
      </c>
      <c r="I19" s="207">
        <f t="shared" si="7"/>
        <v>11942</v>
      </c>
      <c r="J19" s="210">
        <v>0</v>
      </c>
      <c r="K19" s="206">
        <v>10</v>
      </c>
      <c r="L19" s="207">
        <f t="shared" si="8"/>
        <v>10</v>
      </c>
      <c r="M19" s="168">
        <v>2</v>
      </c>
      <c r="N19" s="158">
        <v>0</v>
      </c>
      <c r="O19" s="158">
        <v>0</v>
      </c>
      <c r="P19" s="158">
        <v>1</v>
      </c>
      <c r="Q19" s="208">
        <v>3</v>
      </c>
      <c r="R19" s="206">
        <v>25</v>
      </c>
      <c r="S19" s="209">
        <f t="shared" si="9"/>
        <v>28</v>
      </c>
      <c r="T19" s="208">
        <v>4661</v>
      </c>
      <c r="U19" s="206">
        <v>600</v>
      </c>
      <c r="V19" s="158">
        <v>0</v>
      </c>
      <c r="W19" s="207">
        <v>780</v>
      </c>
      <c r="X19" s="208">
        <v>134</v>
      </c>
      <c r="Y19" s="206">
        <v>32</v>
      </c>
      <c r="Z19" s="206">
        <v>0</v>
      </c>
      <c r="AA19" s="205">
        <v>0</v>
      </c>
      <c r="AB19" s="204">
        <f t="shared" si="10"/>
        <v>166</v>
      </c>
      <c r="AC19" s="161">
        <v>1</v>
      </c>
      <c r="AD19" s="159">
        <v>3</v>
      </c>
      <c r="AE19" s="160">
        <v>0</v>
      </c>
      <c r="AF19" s="159">
        <v>2203</v>
      </c>
      <c r="AG19" s="158">
        <v>2178</v>
      </c>
      <c r="AH19" s="158">
        <v>24</v>
      </c>
      <c r="AI19" s="158">
        <v>5</v>
      </c>
      <c r="AJ19" s="158">
        <v>1</v>
      </c>
      <c r="AK19" s="158">
        <v>0</v>
      </c>
      <c r="AL19" s="160">
        <v>0</v>
      </c>
      <c r="AM19" s="159">
        <v>573</v>
      </c>
      <c r="AN19" s="158">
        <v>282</v>
      </c>
      <c r="AO19" s="158">
        <v>0</v>
      </c>
      <c r="AP19" s="158">
        <v>0</v>
      </c>
      <c r="AQ19" s="158">
        <v>2</v>
      </c>
      <c r="AR19" s="158">
        <v>0</v>
      </c>
      <c r="AS19" s="157">
        <v>0</v>
      </c>
      <c r="AT19" s="203">
        <v>14488</v>
      </c>
      <c r="AU19" s="202">
        <v>22125</v>
      </c>
      <c r="AV19" s="201">
        <v>3329</v>
      </c>
      <c r="AW19" s="200">
        <v>0.74334282364763016</v>
      </c>
    </row>
    <row r="20" spans="1:49" s="186" customFormat="1" ht="19.5" customHeight="1" x14ac:dyDescent="0.15">
      <c r="A20" s="212" t="s">
        <v>56</v>
      </c>
      <c r="B20" s="211">
        <v>1494</v>
      </c>
      <c r="C20" s="206">
        <v>21</v>
      </c>
      <c r="D20" s="206">
        <v>186</v>
      </c>
      <c r="E20" s="206">
        <v>255</v>
      </c>
      <c r="F20" s="209">
        <f t="shared" si="6"/>
        <v>1956</v>
      </c>
      <c r="G20" s="210">
        <v>6393</v>
      </c>
      <c r="H20" s="206">
        <v>3699</v>
      </c>
      <c r="I20" s="207">
        <f t="shared" si="7"/>
        <v>10092</v>
      </c>
      <c r="J20" s="210">
        <v>0</v>
      </c>
      <c r="K20" s="206">
        <v>74</v>
      </c>
      <c r="L20" s="207">
        <f t="shared" si="8"/>
        <v>74</v>
      </c>
      <c r="M20" s="168">
        <v>7</v>
      </c>
      <c r="N20" s="158">
        <v>0</v>
      </c>
      <c r="O20" s="158">
        <v>0</v>
      </c>
      <c r="P20" s="158">
        <v>1</v>
      </c>
      <c r="Q20" s="208">
        <v>14</v>
      </c>
      <c r="R20" s="206">
        <v>29</v>
      </c>
      <c r="S20" s="209">
        <f t="shared" si="9"/>
        <v>43</v>
      </c>
      <c r="T20" s="208">
        <v>4263</v>
      </c>
      <c r="U20" s="206">
        <v>910</v>
      </c>
      <c r="V20" s="158">
        <v>0</v>
      </c>
      <c r="W20" s="207">
        <v>664</v>
      </c>
      <c r="X20" s="208">
        <v>118</v>
      </c>
      <c r="Y20" s="206">
        <v>25</v>
      </c>
      <c r="Z20" s="206">
        <v>0</v>
      </c>
      <c r="AA20" s="205">
        <v>0</v>
      </c>
      <c r="AB20" s="204">
        <f t="shared" si="10"/>
        <v>143</v>
      </c>
      <c r="AC20" s="161">
        <v>3</v>
      </c>
      <c r="AD20" s="159">
        <v>5</v>
      </c>
      <c r="AE20" s="160">
        <v>1</v>
      </c>
      <c r="AF20" s="159">
        <v>1779</v>
      </c>
      <c r="AG20" s="158">
        <v>1755</v>
      </c>
      <c r="AH20" s="158">
        <v>22</v>
      </c>
      <c r="AI20" s="158">
        <v>10</v>
      </c>
      <c r="AJ20" s="158">
        <v>0</v>
      </c>
      <c r="AK20" s="158">
        <v>0</v>
      </c>
      <c r="AL20" s="160">
        <v>0</v>
      </c>
      <c r="AM20" s="159">
        <v>394</v>
      </c>
      <c r="AN20" s="158">
        <v>187</v>
      </c>
      <c r="AO20" s="158">
        <v>0</v>
      </c>
      <c r="AP20" s="158">
        <v>0</v>
      </c>
      <c r="AQ20" s="158">
        <v>3</v>
      </c>
      <c r="AR20" s="158">
        <v>0</v>
      </c>
      <c r="AS20" s="157">
        <v>0</v>
      </c>
      <c r="AT20" s="203">
        <v>12143</v>
      </c>
      <c r="AU20" s="202">
        <v>18777</v>
      </c>
      <c r="AV20" s="201">
        <v>4056</v>
      </c>
      <c r="AW20" s="200">
        <v>0.63347205707491083</v>
      </c>
    </row>
    <row r="21" spans="1:49" s="186" customFormat="1" ht="19.5" customHeight="1" x14ac:dyDescent="0.15">
      <c r="A21" s="212" t="s">
        <v>57</v>
      </c>
      <c r="B21" s="211">
        <v>487</v>
      </c>
      <c r="C21" s="206">
        <v>6</v>
      </c>
      <c r="D21" s="206">
        <v>51</v>
      </c>
      <c r="E21" s="206">
        <v>113</v>
      </c>
      <c r="F21" s="209">
        <f t="shared" si="6"/>
        <v>657</v>
      </c>
      <c r="G21" s="210">
        <v>2195</v>
      </c>
      <c r="H21" s="206">
        <v>1757</v>
      </c>
      <c r="I21" s="207">
        <f t="shared" si="7"/>
        <v>3952</v>
      </c>
      <c r="J21" s="210">
        <v>0</v>
      </c>
      <c r="K21" s="206">
        <v>9</v>
      </c>
      <c r="L21" s="207">
        <f t="shared" si="8"/>
        <v>9</v>
      </c>
      <c r="M21" s="168">
        <v>3</v>
      </c>
      <c r="N21" s="158">
        <v>0</v>
      </c>
      <c r="O21" s="158">
        <v>0</v>
      </c>
      <c r="P21" s="158">
        <v>1</v>
      </c>
      <c r="Q21" s="208">
        <v>1</v>
      </c>
      <c r="R21" s="206">
        <v>6</v>
      </c>
      <c r="S21" s="209">
        <f t="shared" si="9"/>
        <v>7</v>
      </c>
      <c r="T21" s="208">
        <v>1392</v>
      </c>
      <c r="U21" s="206">
        <v>385</v>
      </c>
      <c r="V21" s="158">
        <v>0</v>
      </c>
      <c r="W21" s="207">
        <v>229</v>
      </c>
      <c r="X21" s="208">
        <v>40</v>
      </c>
      <c r="Y21" s="206">
        <v>10</v>
      </c>
      <c r="Z21" s="206">
        <v>0</v>
      </c>
      <c r="AA21" s="205">
        <v>0</v>
      </c>
      <c r="AB21" s="204">
        <f t="shared" si="10"/>
        <v>50</v>
      </c>
      <c r="AC21" s="161">
        <v>1</v>
      </c>
      <c r="AD21" s="159">
        <v>0</v>
      </c>
      <c r="AE21" s="160">
        <v>0</v>
      </c>
      <c r="AF21" s="159">
        <v>652</v>
      </c>
      <c r="AG21" s="158">
        <v>649</v>
      </c>
      <c r="AH21" s="158">
        <v>2</v>
      </c>
      <c r="AI21" s="158">
        <v>1</v>
      </c>
      <c r="AJ21" s="158">
        <v>0</v>
      </c>
      <c r="AK21" s="158">
        <v>0</v>
      </c>
      <c r="AL21" s="160">
        <v>0</v>
      </c>
      <c r="AM21" s="159">
        <v>429</v>
      </c>
      <c r="AN21" s="158">
        <v>144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03">
        <v>4660</v>
      </c>
      <c r="AU21" s="202">
        <v>7191</v>
      </c>
      <c r="AV21" s="201">
        <v>1888</v>
      </c>
      <c r="AW21" s="200">
        <v>0.55541497975708498</v>
      </c>
    </row>
    <row r="22" spans="1:49" s="186" customFormat="1" ht="19.5" customHeight="1" x14ac:dyDescent="0.15">
      <c r="A22" s="212" t="s">
        <v>58</v>
      </c>
      <c r="B22" s="211">
        <v>2089</v>
      </c>
      <c r="C22" s="206">
        <v>26</v>
      </c>
      <c r="D22" s="206">
        <v>295</v>
      </c>
      <c r="E22" s="206">
        <v>375</v>
      </c>
      <c r="F22" s="209">
        <f t="shared" si="6"/>
        <v>2785</v>
      </c>
      <c r="G22" s="210">
        <v>11518</v>
      </c>
      <c r="H22" s="206">
        <v>5342</v>
      </c>
      <c r="I22" s="207">
        <f t="shared" si="7"/>
        <v>16860</v>
      </c>
      <c r="J22" s="210">
        <v>0</v>
      </c>
      <c r="K22" s="206">
        <v>85</v>
      </c>
      <c r="L22" s="207">
        <f t="shared" si="8"/>
        <v>85</v>
      </c>
      <c r="M22" s="168">
        <v>21</v>
      </c>
      <c r="N22" s="158">
        <v>1</v>
      </c>
      <c r="O22" s="158">
        <v>0</v>
      </c>
      <c r="P22" s="158">
        <v>4</v>
      </c>
      <c r="Q22" s="208">
        <v>20</v>
      </c>
      <c r="R22" s="206">
        <v>69</v>
      </c>
      <c r="S22" s="209">
        <f t="shared" si="9"/>
        <v>89</v>
      </c>
      <c r="T22" s="208">
        <v>6497</v>
      </c>
      <c r="U22" s="206">
        <v>2405</v>
      </c>
      <c r="V22" s="158">
        <v>878</v>
      </c>
      <c r="W22" s="207">
        <v>739</v>
      </c>
      <c r="X22" s="208">
        <v>165</v>
      </c>
      <c r="Y22" s="206">
        <v>33</v>
      </c>
      <c r="Z22" s="206">
        <v>0</v>
      </c>
      <c r="AA22" s="205">
        <v>0</v>
      </c>
      <c r="AB22" s="204">
        <f t="shared" si="10"/>
        <v>198</v>
      </c>
      <c r="AC22" s="161">
        <v>712</v>
      </c>
      <c r="AD22" s="159">
        <v>73</v>
      </c>
      <c r="AE22" s="160">
        <v>4</v>
      </c>
      <c r="AF22" s="159">
        <v>2545</v>
      </c>
      <c r="AG22" s="158">
        <v>2379</v>
      </c>
      <c r="AH22" s="158">
        <v>163</v>
      </c>
      <c r="AI22" s="158">
        <v>50</v>
      </c>
      <c r="AJ22" s="158">
        <v>0</v>
      </c>
      <c r="AK22" s="158">
        <v>0</v>
      </c>
      <c r="AL22" s="160">
        <v>3</v>
      </c>
      <c r="AM22" s="159">
        <v>1822</v>
      </c>
      <c r="AN22" s="158">
        <v>804</v>
      </c>
      <c r="AO22" s="158">
        <v>0</v>
      </c>
      <c r="AP22" s="158">
        <v>0</v>
      </c>
      <c r="AQ22" s="158">
        <v>7</v>
      </c>
      <c r="AR22" s="158">
        <v>3</v>
      </c>
      <c r="AS22" s="157">
        <v>0</v>
      </c>
      <c r="AT22" s="203">
        <v>19801</v>
      </c>
      <c r="AU22" s="202">
        <v>31751</v>
      </c>
      <c r="AV22" s="201">
        <v>5849</v>
      </c>
      <c r="AW22" s="200">
        <v>0.68315539739027287</v>
      </c>
    </row>
    <row r="23" spans="1:49" s="186" customFormat="1" ht="19.5" customHeight="1" thickBot="1" x14ac:dyDescent="0.2">
      <c r="A23" s="212" t="s">
        <v>59</v>
      </c>
      <c r="B23" s="211">
        <v>617</v>
      </c>
      <c r="C23" s="206">
        <v>10</v>
      </c>
      <c r="D23" s="206">
        <v>67</v>
      </c>
      <c r="E23" s="206">
        <v>105</v>
      </c>
      <c r="F23" s="209">
        <f t="shared" si="6"/>
        <v>799</v>
      </c>
      <c r="G23" s="210">
        <v>2875</v>
      </c>
      <c r="H23" s="206">
        <v>2582</v>
      </c>
      <c r="I23" s="207">
        <f t="shared" si="7"/>
        <v>5457</v>
      </c>
      <c r="J23" s="210">
        <v>0</v>
      </c>
      <c r="K23" s="206">
        <v>15</v>
      </c>
      <c r="L23" s="207">
        <f t="shared" si="8"/>
        <v>15</v>
      </c>
      <c r="M23" s="168">
        <v>2</v>
      </c>
      <c r="N23" s="158">
        <v>0</v>
      </c>
      <c r="O23" s="158">
        <v>0</v>
      </c>
      <c r="P23" s="158">
        <v>1</v>
      </c>
      <c r="Q23" s="208">
        <v>4</v>
      </c>
      <c r="R23" s="206">
        <v>11</v>
      </c>
      <c r="S23" s="209">
        <f t="shared" si="9"/>
        <v>15</v>
      </c>
      <c r="T23" s="208">
        <v>1737</v>
      </c>
      <c r="U23" s="206">
        <v>565</v>
      </c>
      <c r="V23" s="158">
        <v>0</v>
      </c>
      <c r="W23" s="207">
        <v>249</v>
      </c>
      <c r="X23" s="208">
        <v>60</v>
      </c>
      <c r="Y23" s="206">
        <v>12</v>
      </c>
      <c r="Z23" s="206">
        <v>0</v>
      </c>
      <c r="AA23" s="205">
        <v>0</v>
      </c>
      <c r="AB23" s="204">
        <f t="shared" si="10"/>
        <v>72</v>
      </c>
      <c r="AC23" s="161">
        <v>44</v>
      </c>
      <c r="AD23" s="159">
        <v>69</v>
      </c>
      <c r="AE23" s="160">
        <v>3</v>
      </c>
      <c r="AF23" s="159">
        <v>517</v>
      </c>
      <c r="AG23" s="158">
        <v>401</v>
      </c>
      <c r="AH23" s="158">
        <v>115</v>
      </c>
      <c r="AI23" s="158">
        <v>53</v>
      </c>
      <c r="AJ23" s="158">
        <v>1</v>
      </c>
      <c r="AK23" s="158">
        <v>0</v>
      </c>
      <c r="AL23" s="160">
        <v>0</v>
      </c>
      <c r="AM23" s="159">
        <v>175</v>
      </c>
      <c r="AN23" s="158">
        <v>64</v>
      </c>
      <c r="AO23" s="158">
        <v>0</v>
      </c>
      <c r="AP23" s="158">
        <v>0</v>
      </c>
      <c r="AQ23" s="158">
        <v>1</v>
      </c>
      <c r="AR23" s="158">
        <v>0</v>
      </c>
      <c r="AS23" s="157">
        <v>0</v>
      </c>
      <c r="AT23" s="203">
        <v>6295</v>
      </c>
      <c r="AU23" s="202">
        <v>8928</v>
      </c>
      <c r="AV23" s="201">
        <v>2714</v>
      </c>
      <c r="AW23" s="200">
        <v>0.52684625251969952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13862</v>
      </c>
      <c r="C24" s="150">
        <f t="shared" si="11"/>
        <v>156</v>
      </c>
      <c r="D24" s="150">
        <f t="shared" si="11"/>
        <v>1802</v>
      </c>
      <c r="E24" s="150">
        <f t="shared" si="11"/>
        <v>2535</v>
      </c>
      <c r="F24" s="152">
        <f t="shared" si="11"/>
        <v>18355</v>
      </c>
      <c r="G24" s="151">
        <f t="shared" si="11"/>
        <v>67369</v>
      </c>
      <c r="H24" s="150">
        <f t="shared" si="11"/>
        <v>31707</v>
      </c>
      <c r="I24" s="152">
        <f t="shared" si="11"/>
        <v>99076</v>
      </c>
      <c r="J24" s="151">
        <f t="shared" si="11"/>
        <v>0</v>
      </c>
      <c r="K24" s="150">
        <f t="shared" si="11"/>
        <v>402</v>
      </c>
      <c r="L24" s="152">
        <f t="shared" si="11"/>
        <v>402</v>
      </c>
      <c r="M24" s="153">
        <f t="shared" si="11"/>
        <v>77</v>
      </c>
      <c r="N24" s="150">
        <f t="shared" si="11"/>
        <v>1</v>
      </c>
      <c r="O24" s="150">
        <f t="shared" si="11"/>
        <v>0</v>
      </c>
      <c r="P24" s="149">
        <f t="shared" si="11"/>
        <v>22</v>
      </c>
      <c r="Q24" s="151">
        <f t="shared" si="11"/>
        <v>123</v>
      </c>
      <c r="R24" s="150">
        <f t="shared" si="11"/>
        <v>306</v>
      </c>
      <c r="S24" s="152">
        <f t="shared" si="11"/>
        <v>429</v>
      </c>
      <c r="T24" s="151">
        <f t="shared" si="11"/>
        <v>41464</v>
      </c>
      <c r="U24" s="150">
        <f t="shared" si="11"/>
        <v>11836</v>
      </c>
      <c r="V24" s="150">
        <f t="shared" si="11"/>
        <v>3399</v>
      </c>
      <c r="W24" s="152">
        <f t="shared" si="11"/>
        <v>5385</v>
      </c>
      <c r="X24" s="153">
        <f t="shared" si="11"/>
        <v>988</v>
      </c>
      <c r="Y24" s="150">
        <f t="shared" si="11"/>
        <v>205</v>
      </c>
      <c r="Z24" s="150">
        <f t="shared" si="11"/>
        <v>0</v>
      </c>
      <c r="AA24" s="150">
        <f t="shared" si="11"/>
        <v>0</v>
      </c>
      <c r="AB24" s="149">
        <f t="shared" si="11"/>
        <v>1193</v>
      </c>
      <c r="AC24" s="148">
        <f t="shared" si="11"/>
        <v>1191</v>
      </c>
      <c r="AD24" s="153">
        <f t="shared" si="11"/>
        <v>349</v>
      </c>
      <c r="AE24" s="149">
        <f t="shared" si="11"/>
        <v>11</v>
      </c>
      <c r="AF24" s="151">
        <f t="shared" si="11"/>
        <v>16022</v>
      </c>
      <c r="AG24" s="150">
        <f t="shared" si="11"/>
        <v>15410</v>
      </c>
      <c r="AH24" s="150">
        <f t="shared" si="11"/>
        <v>599</v>
      </c>
      <c r="AI24" s="150">
        <f t="shared" si="11"/>
        <v>198</v>
      </c>
      <c r="AJ24" s="150">
        <f t="shared" si="11"/>
        <v>4</v>
      </c>
      <c r="AK24" s="150">
        <f t="shared" si="11"/>
        <v>0</v>
      </c>
      <c r="AL24" s="152">
        <f t="shared" si="11"/>
        <v>5</v>
      </c>
      <c r="AM24" s="151">
        <f t="shared" si="11"/>
        <v>7085</v>
      </c>
      <c r="AN24" s="150">
        <f t="shared" si="11"/>
        <v>3050</v>
      </c>
      <c r="AO24" s="150">
        <f t="shared" si="11"/>
        <v>0</v>
      </c>
      <c r="AP24" s="150">
        <f t="shared" si="11"/>
        <v>0</v>
      </c>
      <c r="AQ24" s="150">
        <f t="shared" si="11"/>
        <v>37</v>
      </c>
      <c r="AR24" s="150">
        <f t="shared" si="11"/>
        <v>8</v>
      </c>
      <c r="AS24" s="152">
        <f t="shared" si="11"/>
        <v>0</v>
      </c>
      <c r="AT24" s="147">
        <v>118226</v>
      </c>
      <c r="AU24" s="148">
        <v>186015</v>
      </c>
      <c r="AV24" s="147">
        <v>34877</v>
      </c>
      <c r="AW24" s="146">
        <v>0.67997295005854097</v>
      </c>
    </row>
    <row r="25" spans="1:49" s="186" customFormat="1" ht="19.5" customHeight="1" x14ac:dyDescent="0.15">
      <c r="A25" s="212" t="s">
        <v>60</v>
      </c>
      <c r="B25" s="211">
        <v>1927</v>
      </c>
      <c r="C25" s="206">
        <v>15</v>
      </c>
      <c r="D25" s="206">
        <v>197</v>
      </c>
      <c r="E25" s="206">
        <v>394</v>
      </c>
      <c r="F25" s="209">
        <f t="shared" ref="F25:F47" si="12">SUM(B25:E25)</f>
        <v>2533</v>
      </c>
      <c r="G25" s="210">
        <v>11273</v>
      </c>
      <c r="H25" s="206">
        <v>5918</v>
      </c>
      <c r="I25" s="207">
        <f t="shared" ref="I25:I47" si="13">SUM(G25:H25)</f>
        <v>17191</v>
      </c>
      <c r="J25" s="210">
        <v>0</v>
      </c>
      <c r="K25" s="206">
        <v>71</v>
      </c>
      <c r="L25" s="207">
        <f t="shared" ref="L25:L47" si="14">SUM(J25:K25)</f>
        <v>71</v>
      </c>
      <c r="M25" s="168">
        <v>17</v>
      </c>
      <c r="N25" s="158">
        <v>0</v>
      </c>
      <c r="O25" s="158">
        <v>0</v>
      </c>
      <c r="P25" s="158">
        <v>8</v>
      </c>
      <c r="Q25" s="208">
        <v>42</v>
      </c>
      <c r="R25" s="215">
        <v>74</v>
      </c>
      <c r="S25" s="209">
        <f t="shared" ref="S25:S47" si="15">SUM(Q25:R25)</f>
        <v>116</v>
      </c>
      <c r="T25" s="208">
        <v>6145</v>
      </c>
      <c r="U25" s="206">
        <v>1687</v>
      </c>
      <c r="V25" s="158">
        <v>0</v>
      </c>
      <c r="W25" s="207">
        <v>848</v>
      </c>
      <c r="X25" s="208">
        <v>156</v>
      </c>
      <c r="Y25" s="206">
        <v>32</v>
      </c>
      <c r="Z25" s="206">
        <v>0</v>
      </c>
      <c r="AA25" s="205">
        <v>0</v>
      </c>
      <c r="AB25" s="204">
        <f t="shared" ref="AB25:AB47" si="16">SUM(X25:AA25)</f>
        <v>188</v>
      </c>
      <c r="AC25" s="161">
        <v>491</v>
      </c>
      <c r="AD25" s="159">
        <v>37</v>
      </c>
      <c r="AE25" s="160">
        <v>0</v>
      </c>
      <c r="AF25" s="173">
        <v>2079</v>
      </c>
      <c r="AG25" s="158">
        <v>2039</v>
      </c>
      <c r="AH25" s="172">
        <v>39</v>
      </c>
      <c r="AI25" s="158">
        <v>9</v>
      </c>
      <c r="AJ25" s="158">
        <v>0</v>
      </c>
      <c r="AK25" s="158">
        <v>0</v>
      </c>
      <c r="AL25" s="160">
        <v>0</v>
      </c>
      <c r="AM25" s="159">
        <v>1028</v>
      </c>
      <c r="AN25" s="158">
        <v>423</v>
      </c>
      <c r="AO25" s="158">
        <v>0</v>
      </c>
      <c r="AP25" s="158">
        <v>0</v>
      </c>
      <c r="AQ25" s="158">
        <v>19</v>
      </c>
      <c r="AR25" s="158">
        <v>2</v>
      </c>
      <c r="AS25" s="157">
        <v>0</v>
      </c>
      <c r="AT25" s="203">
        <v>19904</v>
      </c>
      <c r="AU25" s="214">
        <v>30009</v>
      </c>
      <c r="AV25" s="213">
        <v>6415</v>
      </c>
      <c r="AW25" s="200">
        <v>0.65575010179745219</v>
      </c>
    </row>
    <row r="26" spans="1:49" s="186" customFormat="1" ht="19.5" customHeight="1" x14ac:dyDescent="0.15">
      <c r="A26" s="212" t="s">
        <v>61</v>
      </c>
      <c r="B26" s="211">
        <v>1987</v>
      </c>
      <c r="C26" s="206">
        <v>13</v>
      </c>
      <c r="D26" s="206">
        <v>229</v>
      </c>
      <c r="E26" s="206">
        <v>531</v>
      </c>
      <c r="F26" s="209">
        <f t="shared" si="12"/>
        <v>2760</v>
      </c>
      <c r="G26" s="210">
        <v>5282</v>
      </c>
      <c r="H26" s="206">
        <v>5690</v>
      </c>
      <c r="I26" s="207">
        <f t="shared" si="13"/>
        <v>10972</v>
      </c>
      <c r="J26" s="210">
        <v>0</v>
      </c>
      <c r="K26" s="206">
        <v>149</v>
      </c>
      <c r="L26" s="207">
        <f t="shared" si="14"/>
        <v>149</v>
      </c>
      <c r="M26" s="168">
        <v>13</v>
      </c>
      <c r="N26" s="158">
        <v>3</v>
      </c>
      <c r="O26" s="158">
        <v>1</v>
      </c>
      <c r="P26" s="158">
        <v>6</v>
      </c>
      <c r="Q26" s="208">
        <v>36</v>
      </c>
      <c r="R26" s="206">
        <v>125</v>
      </c>
      <c r="S26" s="209">
        <f t="shared" si="15"/>
        <v>161</v>
      </c>
      <c r="T26" s="208">
        <v>6633</v>
      </c>
      <c r="U26" s="206">
        <v>2933</v>
      </c>
      <c r="V26" s="158">
        <v>615</v>
      </c>
      <c r="W26" s="207">
        <v>749</v>
      </c>
      <c r="X26" s="208">
        <v>214</v>
      </c>
      <c r="Y26" s="206">
        <v>41</v>
      </c>
      <c r="Z26" s="206">
        <v>0</v>
      </c>
      <c r="AA26" s="205">
        <v>0</v>
      </c>
      <c r="AB26" s="204">
        <f t="shared" si="16"/>
        <v>255</v>
      </c>
      <c r="AC26" s="161">
        <v>200</v>
      </c>
      <c r="AD26" s="159">
        <v>7</v>
      </c>
      <c r="AE26" s="160">
        <v>5</v>
      </c>
      <c r="AF26" s="159">
        <v>2035</v>
      </c>
      <c r="AG26" s="158">
        <v>2015</v>
      </c>
      <c r="AH26" s="158">
        <v>13</v>
      </c>
      <c r="AI26" s="158">
        <v>2</v>
      </c>
      <c r="AJ26" s="158">
        <v>0</v>
      </c>
      <c r="AK26" s="158">
        <v>0</v>
      </c>
      <c r="AL26" s="160">
        <v>6</v>
      </c>
      <c r="AM26" s="159">
        <v>187</v>
      </c>
      <c r="AN26" s="158">
        <v>89</v>
      </c>
      <c r="AO26" s="158">
        <v>0</v>
      </c>
      <c r="AP26" s="158">
        <v>0</v>
      </c>
      <c r="AQ26" s="158">
        <v>159</v>
      </c>
      <c r="AR26" s="158">
        <v>12</v>
      </c>
      <c r="AS26" s="157">
        <v>0</v>
      </c>
      <c r="AT26" s="203">
        <v>13981</v>
      </c>
      <c r="AU26" s="202">
        <v>23635</v>
      </c>
      <c r="AV26" s="201">
        <v>6396</v>
      </c>
      <c r="AW26" s="200">
        <v>0.48140721837404304</v>
      </c>
    </row>
    <row r="27" spans="1:49" s="186" customFormat="1" ht="19.5" customHeight="1" x14ac:dyDescent="0.15">
      <c r="A27" s="212" t="s">
        <v>62</v>
      </c>
      <c r="B27" s="211">
        <v>1896</v>
      </c>
      <c r="C27" s="206">
        <v>19</v>
      </c>
      <c r="D27" s="206">
        <v>282</v>
      </c>
      <c r="E27" s="206">
        <v>344</v>
      </c>
      <c r="F27" s="209">
        <f t="shared" si="12"/>
        <v>2541</v>
      </c>
      <c r="G27" s="210">
        <v>9471</v>
      </c>
      <c r="H27" s="206">
        <v>5171</v>
      </c>
      <c r="I27" s="207">
        <f t="shared" si="13"/>
        <v>14642</v>
      </c>
      <c r="J27" s="210">
        <v>0</v>
      </c>
      <c r="K27" s="206">
        <v>69</v>
      </c>
      <c r="L27" s="207">
        <f t="shared" si="14"/>
        <v>69</v>
      </c>
      <c r="M27" s="168">
        <v>9</v>
      </c>
      <c r="N27" s="158">
        <v>0</v>
      </c>
      <c r="O27" s="158">
        <v>0</v>
      </c>
      <c r="P27" s="158">
        <v>4</v>
      </c>
      <c r="Q27" s="208">
        <v>40</v>
      </c>
      <c r="R27" s="206">
        <v>43</v>
      </c>
      <c r="S27" s="209">
        <f t="shared" si="15"/>
        <v>83</v>
      </c>
      <c r="T27" s="208">
        <v>5966</v>
      </c>
      <c r="U27" s="206">
        <v>1874</v>
      </c>
      <c r="V27" s="158">
        <v>289</v>
      </c>
      <c r="W27" s="207">
        <v>796</v>
      </c>
      <c r="X27" s="208">
        <v>126</v>
      </c>
      <c r="Y27" s="206">
        <v>25</v>
      </c>
      <c r="Z27" s="206">
        <v>0</v>
      </c>
      <c r="AA27" s="205">
        <v>0</v>
      </c>
      <c r="AB27" s="204">
        <f t="shared" si="16"/>
        <v>151</v>
      </c>
      <c r="AC27" s="161">
        <v>127</v>
      </c>
      <c r="AD27" s="159">
        <v>62</v>
      </c>
      <c r="AE27" s="160">
        <v>1</v>
      </c>
      <c r="AF27" s="159">
        <v>1991</v>
      </c>
      <c r="AG27" s="158">
        <v>1877</v>
      </c>
      <c r="AH27" s="158">
        <v>112</v>
      </c>
      <c r="AI27" s="158">
        <v>48</v>
      </c>
      <c r="AJ27" s="158">
        <v>0</v>
      </c>
      <c r="AK27" s="158">
        <v>0</v>
      </c>
      <c r="AL27" s="160">
        <v>2</v>
      </c>
      <c r="AM27" s="159">
        <v>263</v>
      </c>
      <c r="AN27" s="158">
        <v>142</v>
      </c>
      <c r="AO27" s="158">
        <v>0</v>
      </c>
      <c r="AP27" s="158">
        <v>0</v>
      </c>
      <c r="AQ27" s="158">
        <v>37</v>
      </c>
      <c r="AR27" s="158">
        <v>1</v>
      </c>
      <c r="AS27" s="157">
        <v>0</v>
      </c>
      <c r="AT27" s="203">
        <v>17304</v>
      </c>
      <c r="AU27" s="202">
        <v>25986</v>
      </c>
      <c r="AV27" s="201">
        <v>5612</v>
      </c>
      <c r="AW27" s="200">
        <v>0.64683786367982521</v>
      </c>
    </row>
    <row r="28" spans="1:49" s="186" customFormat="1" ht="19.5" customHeight="1" x14ac:dyDescent="0.15">
      <c r="A28" s="212" t="s">
        <v>63</v>
      </c>
      <c r="B28" s="211">
        <v>992</v>
      </c>
      <c r="C28" s="206">
        <v>3</v>
      </c>
      <c r="D28" s="206">
        <v>75</v>
      </c>
      <c r="E28" s="206">
        <v>145</v>
      </c>
      <c r="F28" s="209">
        <f t="shared" si="12"/>
        <v>1215</v>
      </c>
      <c r="G28" s="210">
        <v>4236</v>
      </c>
      <c r="H28" s="206">
        <v>4039</v>
      </c>
      <c r="I28" s="207">
        <f t="shared" si="13"/>
        <v>8275</v>
      </c>
      <c r="J28" s="210">
        <v>0</v>
      </c>
      <c r="K28" s="206">
        <v>144</v>
      </c>
      <c r="L28" s="207">
        <f t="shared" si="14"/>
        <v>144</v>
      </c>
      <c r="M28" s="168">
        <v>10</v>
      </c>
      <c r="N28" s="158">
        <v>0</v>
      </c>
      <c r="O28" s="158">
        <v>0</v>
      </c>
      <c r="P28" s="158">
        <v>4</v>
      </c>
      <c r="Q28" s="208">
        <v>8</v>
      </c>
      <c r="R28" s="206">
        <v>32</v>
      </c>
      <c r="S28" s="209">
        <f t="shared" si="15"/>
        <v>40</v>
      </c>
      <c r="T28" s="208">
        <v>2744</v>
      </c>
      <c r="U28" s="206">
        <v>1292</v>
      </c>
      <c r="V28" s="158">
        <v>0</v>
      </c>
      <c r="W28" s="207">
        <v>271</v>
      </c>
      <c r="X28" s="208">
        <v>56</v>
      </c>
      <c r="Y28" s="206">
        <v>15</v>
      </c>
      <c r="Z28" s="206">
        <v>0</v>
      </c>
      <c r="AA28" s="205">
        <v>0</v>
      </c>
      <c r="AB28" s="204">
        <f t="shared" si="16"/>
        <v>71</v>
      </c>
      <c r="AC28" s="161">
        <v>298</v>
      </c>
      <c r="AD28" s="159">
        <v>1</v>
      </c>
      <c r="AE28" s="160">
        <v>10</v>
      </c>
      <c r="AF28" s="159">
        <v>1071</v>
      </c>
      <c r="AG28" s="158">
        <v>1060</v>
      </c>
      <c r="AH28" s="158">
        <v>10</v>
      </c>
      <c r="AI28" s="158">
        <v>4</v>
      </c>
      <c r="AJ28" s="158">
        <v>0</v>
      </c>
      <c r="AK28" s="158">
        <v>0</v>
      </c>
      <c r="AL28" s="160">
        <v>1</v>
      </c>
      <c r="AM28" s="159">
        <v>1188</v>
      </c>
      <c r="AN28" s="158">
        <v>557</v>
      </c>
      <c r="AO28" s="158">
        <v>0</v>
      </c>
      <c r="AP28" s="158">
        <v>0</v>
      </c>
      <c r="AQ28" s="158">
        <v>127</v>
      </c>
      <c r="AR28" s="158">
        <v>6</v>
      </c>
      <c r="AS28" s="157">
        <v>0</v>
      </c>
      <c r="AT28" s="203">
        <v>9709</v>
      </c>
      <c r="AU28" s="202">
        <v>15265</v>
      </c>
      <c r="AV28" s="201">
        <v>4341</v>
      </c>
      <c r="AW28" s="200">
        <v>0.51190332326283983</v>
      </c>
    </row>
    <row r="29" spans="1:49" s="186" customFormat="1" ht="19.5" customHeight="1" x14ac:dyDescent="0.15">
      <c r="A29" s="212" t="s">
        <v>64</v>
      </c>
      <c r="B29" s="211">
        <v>3346</v>
      </c>
      <c r="C29" s="206">
        <v>30</v>
      </c>
      <c r="D29" s="206">
        <v>265</v>
      </c>
      <c r="E29" s="206">
        <v>610</v>
      </c>
      <c r="F29" s="209">
        <f t="shared" si="12"/>
        <v>4251</v>
      </c>
      <c r="G29" s="210">
        <v>11672</v>
      </c>
      <c r="H29" s="206">
        <v>7744</v>
      </c>
      <c r="I29" s="207">
        <f t="shared" si="13"/>
        <v>19416</v>
      </c>
      <c r="J29" s="210">
        <v>2</v>
      </c>
      <c r="K29" s="206">
        <v>148</v>
      </c>
      <c r="L29" s="207">
        <f t="shared" si="14"/>
        <v>150</v>
      </c>
      <c r="M29" s="168">
        <v>31</v>
      </c>
      <c r="N29" s="158">
        <v>0</v>
      </c>
      <c r="O29" s="158">
        <v>0</v>
      </c>
      <c r="P29" s="158">
        <v>4</v>
      </c>
      <c r="Q29" s="208">
        <v>38</v>
      </c>
      <c r="R29" s="206">
        <v>176</v>
      </c>
      <c r="S29" s="209">
        <f t="shared" si="15"/>
        <v>214</v>
      </c>
      <c r="T29" s="208">
        <v>9136</v>
      </c>
      <c r="U29" s="206">
        <v>3827</v>
      </c>
      <c r="V29" s="158">
        <v>1825</v>
      </c>
      <c r="W29" s="207">
        <v>787</v>
      </c>
      <c r="X29" s="208">
        <v>206</v>
      </c>
      <c r="Y29" s="206">
        <v>43</v>
      </c>
      <c r="Z29" s="206">
        <v>0</v>
      </c>
      <c r="AA29" s="205">
        <v>0</v>
      </c>
      <c r="AB29" s="204">
        <f t="shared" si="16"/>
        <v>249</v>
      </c>
      <c r="AC29" s="161">
        <v>117</v>
      </c>
      <c r="AD29" s="159">
        <v>33</v>
      </c>
      <c r="AE29" s="160">
        <v>6</v>
      </c>
      <c r="AF29" s="159">
        <v>3069</v>
      </c>
      <c r="AG29" s="158">
        <v>3014</v>
      </c>
      <c r="AH29" s="158">
        <v>51</v>
      </c>
      <c r="AI29" s="158">
        <v>19</v>
      </c>
      <c r="AJ29" s="158">
        <v>0</v>
      </c>
      <c r="AK29" s="158">
        <v>0</v>
      </c>
      <c r="AL29" s="160">
        <v>4</v>
      </c>
      <c r="AM29" s="159">
        <v>1959</v>
      </c>
      <c r="AN29" s="158">
        <v>616</v>
      </c>
      <c r="AO29" s="158">
        <v>0</v>
      </c>
      <c r="AP29" s="158">
        <v>0</v>
      </c>
      <c r="AQ29" s="158">
        <v>65</v>
      </c>
      <c r="AR29" s="158">
        <v>6</v>
      </c>
      <c r="AS29" s="157">
        <v>0</v>
      </c>
      <c r="AT29" s="203">
        <v>23954</v>
      </c>
      <c r="AU29" s="202">
        <v>38808</v>
      </c>
      <c r="AV29" s="201">
        <v>8563</v>
      </c>
      <c r="AW29" s="200">
        <v>0.60115368768026367</v>
      </c>
    </row>
    <row r="30" spans="1:49" s="186" customFormat="1" ht="19.5" customHeight="1" x14ac:dyDescent="0.15">
      <c r="A30" s="212" t="s">
        <v>65</v>
      </c>
      <c r="B30" s="211">
        <v>2157</v>
      </c>
      <c r="C30" s="206">
        <v>10</v>
      </c>
      <c r="D30" s="206">
        <v>164</v>
      </c>
      <c r="E30" s="206">
        <v>251</v>
      </c>
      <c r="F30" s="209">
        <f t="shared" si="12"/>
        <v>2582</v>
      </c>
      <c r="G30" s="210">
        <v>6609</v>
      </c>
      <c r="H30" s="206">
        <v>3829</v>
      </c>
      <c r="I30" s="207">
        <f t="shared" si="13"/>
        <v>10438</v>
      </c>
      <c r="J30" s="210">
        <v>1</v>
      </c>
      <c r="K30" s="206">
        <v>227</v>
      </c>
      <c r="L30" s="207">
        <f t="shared" si="14"/>
        <v>228</v>
      </c>
      <c r="M30" s="168">
        <v>14</v>
      </c>
      <c r="N30" s="158">
        <v>3</v>
      </c>
      <c r="O30" s="158">
        <v>2</v>
      </c>
      <c r="P30" s="158">
        <v>7</v>
      </c>
      <c r="Q30" s="208">
        <v>26</v>
      </c>
      <c r="R30" s="206">
        <v>193</v>
      </c>
      <c r="S30" s="209">
        <f t="shared" si="15"/>
        <v>219</v>
      </c>
      <c r="T30" s="208">
        <v>8238</v>
      </c>
      <c r="U30" s="206">
        <v>5776</v>
      </c>
      <c r="V30" s="158">
        <v>311</v>
      </c>
      <c r="W30" s="207">
        <v>448</v>
      </c>
      <c r="X30" s="208">
        <v>101</v>
      </c>
      <c r="Y30" s="206">
        <v>22</v>
      </c>
      <c r="Z30" s="206">
        <v>0</v>
      </c>
      <c r="AA30" s="205">
        <v>0</v>
      </c>
      <c r="AB30" s="204">
        <f t="shared" si="16"/>
        <v>123</v>
      </c>
      <c r="AC30" s="161">
        <v>834</v>
      </c>
      <c r="AD30" s="159">
        <v>32</v>
      </c>
      <c r="AE30" s="160">
        <v>7</v>
      </c>
      <c r="AF30" s="159">
        <v>4396</v>
      </c>
      <c r="AG30" s="158">
        <v>4295</v>
      </c>
      <c r="AH30" s="158">
        <v>92</v>
      </c>
      <c r="AI30" s="158">
        <v>29</v>
      </c>
      <c r="AJ30" s="158">
        <v>0</v>
      </c>
      <c r="AK30" s="158">
        <v>0</v>
      </c>
      <c r="AL30" s="160">
        <v>9</v>
      </c>
      <c r="AM30" s="159">
        <v>2385</v>
      </c>
      <c r="AN30" s="158">
        <v>1845</v>
      </c>
      <c r="AO30" s="158">
        <v>0</v>
      </c>
      <c r="AP30" s="158">
        <v>0</v>
      </c>
      <c r="AQ30" s="158">
        <v>212</v>
      </c>
      <c r="AR30" s="158">
        <v>7</v>
      </c>
      <c r="AS30" s="157">
        <v>0</v>
      </c>
      <c r="AT30" s="203">
        <v>13314</v>
      </c>
      <c r="AU30" s="202">
        <v>29767</v>
      </c>
      <c r="AV30" s="201">
        <v>4331</v>
      </c>
      <c r="AW30" s="200">
        <v>0.63316727342402757</v>
      </c>
    </row>
    <row r="31" spans="1:49" s="186" customFormat="1" ht="19.5" customHeight="1" x14ac:dyDescent="0.15">
      <c r="A31" s="212" t="s">
        <v>66</v>
      </c>
      <c r="B31" s="211">
        <v>1449</v>
      </c>
      <c r="C31" s="206">
        <v>6</v>
      </c>
      <c r="D31" s="206">
        <v>113</v>
      </c>
      <c r="E31" s="206">
        <v>175</v>
      </c>
      <c r="F31" s="209">
        <f t="shared" si="12"/>
        <v>1743</v>
      </c>
      <c r="G31" s="210">
        <v>4490</v>
      </c>
      <c r="H31" s="206">
        <v>2908</v>
      </c>
      <c r="I31" s="207">
        <f t="shared" si="13"/>
        <v>7398</v>
      </c>
      <c r="J31" s="210">
        <v>0</v>
      </c>
      <c r="K31" s="206">
        <v>255</v>
      </c>
      <c r="L31" s="207">
        <f t="shared" si="14"/>
        <v>255</v>
      </c>
      <c r="M31" s="168">
        <v>7</v>
      </c>
      <c r="N31" s="158">
        <v>1</v>
      </c>
      <c r="O31" s="158">
        <v>0</v>
      </c>
      <c r="P31" s="158">
        <v>2</v>
      </c>
      <c r="Q31" s="208">
        <v>27</v>
      </c>
      <c r="R31" s="206">
        <v>149</v>
      </c>
      <c r="S31" s="209">
        <f t="shared" si="15"/>
        <v>176</v>
      </c>
      <c r="T31" s="208">
        <v>4132</v>
      </c>
      <c r="U31" s="206">
        <v>2332</v>
      </c>
      <c r="V31" s="158">
        <v>245</v>
      </c>
      <c r="W31" s="207">
        <v>311</v>
      </c>
      <c r="X31" s="208">
        <v>68</v>
      </c>
      <c r="Y31" s="206">
        <v>23</v>
      </c>
      <c r="Z31" s="206">
        <v>0</v>
      </c>
      <c r="AA31" s="205">
        <v>0</v>
      </c>
      <c r="AB31" s="204">
        <f t="shared" si="16"/>
        <v>91</v>
      </c>
      <c r="AC31" s="161">
        <v>348</v>
      </c>
      <c r="AD31" s="159">
        <v>86</v>
      </c>
      <c r="AE31" s="160">
        <v>1</v>
      </c>
      <c r="AF31" s="159">
        <v>1345</v>
      </c>
      <c r="AG31" s="158">
        <v>1228</v>
      </c>
      <c r="AH31" s="158">
        <v>100</v>
      </c>
      <c r="AI31" s="158">
        <v>40</v>
      </c>
      <c r="AJ31" s="158">
        <v>0</v>
      </c>
      <c r="AK31" s="158">
        <v>0</v>
      </c>
      <c r="AL31" s="160">
        <v>16</v>
      </c>
      <c r="AM31" s="159">
        <v>542</v>
      </c>
      <c r="AN31" s="158">
        <v>298</v>
      </c>
      <c r="AO31" s="158">
        <v>0</v>
      </c>
      <c r="AP31" s="158">
        <v>0</v>
      </c>
      <c r="AQ31" s="158">
        <v>172</v>
      </c>
      <c r="AR31" s="158">
        <v>11</v>
      </c>
      <c r="AS31" s="157">
        <v>0</v>
      </c>
      <c r="AT31" s="203">
        <v>9449</v>
      </c>
      <c r="AU31" s="202">
        <v>16353</v>
      </c>
      <c r="AV31" s="201">
        <v>3351</v>
      </c>
      <c r="AW31" s="200">
        <v>0.60692078940254124</v>
      </c>
    </row>
    <row r="32" spans="1:49" s="186" customFormat="1" ht="19.5" customHeight="1" x14ac:dyDescent="0.15">
      <c r="A32" s="212" t="s">
        <v>67</v>
      </c>
      <c r="B32" s="211">
        <v>2044</v>
      </c>
      <c r="C32" s="206">
        <v>19</v>
      </c>
      <c r="D32" s="206">
        <v>171</v>
      </c>
      <c r="E32" s="206">
        <v>300</v>
      </c>
      <c r="F32" s="209">
        <f t="shared" si="12"/>
        <v>2534</v>
      </c>
      <c r="G32" s="210">
        <v>5834</v>
      </c>
      <c r="H32" s="206">
        <v>3565</v>
      </c>
      <c r="I32" s="207">
        <f t="shared" si="13"/>
        <v>9399</v>
      </c>
      <c r="J32" s="210">
        <v>0</v>
      </c>
      <c r="K32" s="206">
        <v>158</v>
      </c>
      <c r="L32" s="207">
        <f t="shared" si="14"/>
        <v>158</v>
      </c>
      <c r="M32" s="168">
        <v>18</v>
      </c>
      <c r="N32" s="158">
        <v>3</v>
      </c>
      <c r="O32" s="158">
        <v>0</v>
      </c>
      <c r="P32" s="158">
        <v>2</v>
      </c>
      <c r="Q32" s="208">
        <v>39</v>
      </c>
      <c r="R32" s="206">
        <v>122</v>
      </c>
      <c r="S32" s="209">
        <f t="shared" si="15"/>
        <v>161</v>
      </c>
      <c r="T32" s="208">
        <v>5278</v>
      </c>
      <c r="U32" s="206">
        <v>2785</v>
      </c>
      <c r="V32" s="158">
        <v>483</v>
      </c>
      <c r="W32" s="207">
        <v>425</v>
      </c>
      <c r="X32" s="208">
        <v>133</v>
      </c>
      <c r="Y32" s="206">
        <v>27</v>
      </c>
      <c r="Z32" s="206">
        <v>0</v>
      </c>
      <c r="AA32" s="205">
        <v>0</v>
      </c>
      <c r="AB32" s="204">
        <f t="shared" si="16"/>
        <v>160</v>
      </c>
      <c r="AC32" s="161">
        <v>365</v>
      </c>
      <c r="AD32" s="159">
        <v>406</v>
      </c>
      <c r="AE32" s="160">
        <v>16</v>
      </c>
      <c r="AF32" s="159">
        <v>1739</v>
      </c>
      <c r="AG32" s="158">
        <v>1290</v>
      </c>
      <c r="AH32" s="158">
        <v>438</v>
      </c>
      <c r="AI32" s="158">
        <v>214</v>
      </c>
      <c r="AJ32" s="158">
        <v>0</v>
      </c>
      <c r="AK32" s="158">
        <v>0</v>
      </c>
      <c r="AL32" s="160">
        <v>3</v>
      </c>
      <c r="AM32" s="159">
        <v>560</v>
      </c>
      <c r="AN32" s="158">
        <v>269</v>
      </c>
      <c r="AO32" s="158">
        <v>0</v>
      </c>
      <c r="AP32" s="158">
        <v>0</v>
      </c>
      <c r="AQ32" s="158">
        <v>27</v>
      </c>
      <c r="AR32" s="158">
        <v>1</v>
      </c>
      <c r="AS32" s="157">
        <v>0</v>
      </c>
      <c r="AT32" s="203">
        <v>12177</v>
      </c>
      <c r="AU32" s="202">
        <v>20890</v>
      </c>
      <c r="AV32" s="201">
        <v>4060</v>
      </c>
      <c r="AW32" s="200">
        <v>0.62070433024789873</v>
      </c>
    </row>
    <row r="33" spans="1:49" s="186" customFormat="1" ht="19.5" customHeight="1" x14ac:dyDescent="0.15">
      <c r="A33" s="212" t="s">
        <v>68</v>
      </c>
      <c r="B33" s="211">
        <v>1811</v>
      </c>
      <c r="C33" s="206">
        <v>17</v>
      </c>
      <c r="D33" s="206">
        <v>157</v>
      </c>
      <c r="E33" s="206">
        <v>389</v>
      </c>
      <c r="F33" s="209">
        <f t="shared" si="12"/>
        <v>2374</v>
      </c>
      <c r="G33" s="210">
        <v>6329</v>
      </c>
      <c r="H33" s="206">
        <v>5638</v>
      </c>
      <c r="I33" s="207">
        <f t="shared" si="13"/>
        <v>11967</v>
      </c>
      <c r="J33" s="210">
        <v>4</v>
      </c>
      <c r="K33" s="206">
        <v>88</v>
      </c>
      <c r="L33" s="207">
        <f t="shared" si="14"/>
        <v>92</v>
      </c>
      <c r="M33" s="168">
        <v>22</v>
      </c>
      <c r="N33" s="158">
        <v>1</v>
      </c>
      <c r="O33" s="158">
        <v>0</v>
      </c>
      <c r="P33" s="158">
        <v>6</v>
      </c>
      <c r="Q33" s="208">
        <v>31</v>
      </c>
      <c r="R33" s="206">
        <v>67</v>
      </c>
      <c r="S33" s="209">
        <f t="shared" si="15"/>
        <v>98</v>
      </c>
      <c r="T33" s="208">
        <v>5190</v>
      </c>
      <c r="U33" s="206">
        <v>2069</v>
      </c>
      <c r="V33" s="158">
        <v>0</v>
      </c>
      <c r="W33" s="207">
        <v>528</v>
      </c>
      <c r="X33" s="208">
        <v>141</v>
      </c>
      <c r="Y33" s="206">
        <v>41</v>
      </c>
      <c r="Z33" s="206">
        <v>0</v>
      </c>
      <c r="AA33" s="205">
        <v>0</v>
      </c>
      <c r="AB33" s="204">
        <f t="shared" si="16"/>
        <v>182</v>
      </c>
      <c r="AC33" s="161">
        <v>117</v>
      </c>
      <c r="AD33" s="159">
        <v>48</v>
      </c>
      <c r="AE33" s="160">
        <v>5</v>
      </c>
      <c r="AF33" s="159">
        <v>1665</v>
      </c>
      <c r="AG33" s="158">
        <v>1607</v>
      </c>
      <c r="AH33" s="158">
        <v>55</v>
      </c>
      <c r="AI33" s="158">
        <v>21</v>
      </c>
      <c r="AJ33" s="158">
        <v>0</v>
      </c>
      <c r="AK33" s="158">
        <v>0</v>
      </c>
      <c r="AL33" s="160">
        <v>3</v>
      </c>
      <c r="AM33" s="159">
        <v>440</v>
      </c>
      <c r="AN33" s="158">
        <v>231</v>
      </c>
      <c r="AO33" s="158">
        <v>0</v>
      </c>
      <c r="AP33" s="158">
        <v>0</v>
      </c>
      <c r="AQ33" s="158">
        <v>90</v>
      </c>
      <c r="AR33" s="158">
        <v>7</v>
      </c>
      <c r="AS33" s="157">
        <v>0</v>
      </c>
      <c r="AT33" s="203">
        <v>14542</v>
      </c>
      <c r="AU33" s="202">
        <v>22384</v>
      </c>
      <c r="AV33" s="201">
        <v>6154</v>
      </c>
      <c r="AW33" s="200">
        <v>0.52887106208740708</v>
      </c>
    </row>
    <row r="34" spans="1:49" s="186" customFormat="1" ht="19.5" customHeight="1" x14ac:dyDescent="0.15">
      <c r="A34" s="212" t="s">
        <v>69</v>
      </c>
      <c r="B34" s="211">
        <v>2634</v>
      </c>
      <c r="C34" s="206">
        <v>16</v>
      </c>
      <c r="D34" s="206">
        <v>327</v>
      </c>
      <c r="E34" s="206">
        <v>408</v>
      </c>
      <c r="F34" s="209">
        <f t="shared" si="12"/>
        <v>3385</v>
      </c>
      <c r="G34" s="210">
        <v>13100</v>
      </c>
      <c r="H34" s="206">
        <v>3608</v>
      </c>
      <c r="I34" s="207">
        <f t="shared" si="13"/>
        <v>16708</v>
      </c>
      <c r="J34" s="210">
        <v>14</v>
      </c>
      <c r="K34" s="206">
        <v>163</v>
      </c>
      <c r="L34" s="207">
        <f t="shared" si="14"/>
        <v>177</v>
      </c>
      <c r="M34" s="168">
        <v>12</v>
      </c>
      <c r="N34" s="158">
        <v>2</v>
      </c>
      <c r="O34" s="158">
        <v>0</v>
      </c>
      <c r="P34" s="158">
        <v>5</v>
      </c>
      <c r="Q34" s="208">
        <v>40</v>
      </c>
      <c r="R34" s="206">
        <v>160</v>
      </c>
      <c r="S34" s="209">
        <f t="shared" si="15"/>
        <v>200</v>
      </c>
      <c r="T34" s="208">
        <v>9290</v>
      </c>
      <c r="U34" s="206">
        <v>5506</v>
      </c>
      <c r="V34" s="158">
        <v>541</v>
      </c>
      <c r="W34" s="207">
        <v>617</v>
      </c>
      <c r="X34" s="208">
        <v>188</v>
      </c>
      <c r="Y34" s="206">
        <v>40</v>
      </c>
      <c r="Z34" s="206">
        <v>0</v>
      </c>
      <c r="AA34" s="205">
        <v>0</v>
      </c>
      <c r="AB34" s="204">
        <f t="shared" si="16"/>
        <v>228</v>
      </c>
      <c r="AC34" s="161">
        <v>542</v>
      </c>
      <c r="AD34" s="159">
        <v>26</v>
      </c>
      <c r="AE34" s="160">
        <v>7</v>
      </c>
      <c r="AF34" s="159">
        <v>4815</v>
      </c>
      <c r="AG34" s="158">
        <v>4668</v>
      </c>
      <c r="AH34" s="158">
        <v>86</v>
      </c>
      <c r="AI34" s="158">
        <v>32</v>
      </c>
      <c r="AJ34" s="158">
        <v>0</v>
      </c>
      <c r="AK34" s="158">
        <v>0</v>
      </c>
      <c r="AL34" s="160">
        <v>6</v>
      </c>
      <c r="AM34" s="159">
        <v>1582</v>
      </c>
      <c r="AN34" s="158">
        <v>1034</v>
      </c>
      <c r="AO34" s="158">
        <v>0</v>
      </c>
      <c r="AP34" s="158">
        <v>0</v>
      </c>
      <c r="AQ34" s="158">
        <v>291</v>
      </c>
      <c r="AR34" s="158">
        <v>13</v>
      </c>
      <c r="AS34" s="157">
        <v>0</v>
      </c>
      <c r="AT34" s="203">
        <v>20359</v>
      </c>
      <c r="AU34" s="202">
        <v>37353</v>
      </c>
      <c r="AV34" s="201">
        <v>4207</v>
      </c>
      <c r="AW34" s="200">
        <v>0.78405554225520713</v>
      </c>
    </row>
    <row r="35" spans="1:49" s="186" customFormat="1" ht="19.5" customHeight="1" x14ac:dyDescent="0.15">
      <c r="A35" s="212" t="s">
        <v>70</v>
      </c>
      <c r="B35" s="211">
        <v>1102</v>
      </c>
      <c r="C35" s="206">
        <v>8</v>
      </c>
      <c r="D35" s="206">
        <v>103</v>
      </c>
      <c r="E35" s="206">
        <v>167</v>
      </c>
      <c r="F35" s="209">
        <f t="shared" si="12"/>
        <v>1380</v>
      </c>
      <c r="G35" s="210">
        <v>3528</v>
      </c>
      <c r="H35" s="206">
        <v>2387</v>
      </c>
      <c r="I35" s="207">
        <f t="shared" si="13"/>
        <v>5915</v>
      </c>
      <c r="J35" s="210">
        <v>1</v>
      </c>
      <c r="K35" s="206">
        <v>107</v>
      </c>
      <c r="L35" s="207">
        <f t="shared" si="14"/>
        <v>108</v>
      </c>
      <c r="M35" s="168">
        <v>8</v>
      </c>
      <c r="N35" s="158">
        <v>2</v>
      </c>
      <c r="O35" s="158">
        <v>0</v>
      </c>
      <c r="P35" s="158">
        <v>5</v>
      </c>
      <c r="Q35" s="208">
        <v>20</v>
      </c>
      <c r="R35" s="206">
        <v>68</v>
      </c>
      <c r="S35" s="209">
        <f t="shared" si="15"/>
        <v>88</v>
      </c>
      <c r="T35" s="208">
        <v>3022</v>
      </c>
      <c r="U35" s="206">
        <v>1613</v>
      </c>
      <c r="V35" s="158">
        <v>0</v>
      </c>
      <c r="W35" s="207">
        <v>267</v>
      </c>
      <c r="X35" s="208">
        <v>83</v>
      </c>
      <c r="Y35" s="206">
        <v>18</v>
      </c>
      <c r="Z35" s="206">
        <v>0</v>
      </c>
      <c r="AA35" s="205">
        <v>0</v>
      </c>
      <c r="AB35" s="204">
        <f t="shared" si="16"/>
        <v>101</v>
      </c>
      <c r="AC35" s="161">
        <v>180</v>
      </c>
      <c r="AD35" s="159">
        <v>35</v>
      </c>
      <c r="AE35" s="160">
        <v>7</v>
      </c>
      <c r="AF35" s="159">
        <v>1001</v>
      </c>
      <c r="AG35" s="158">
        <v>863</v>
      </c>
      <c r="AH35" s="158">
        <v>25</v>
      </c>
      <c r="AI35" s="158">
        <v>12</v>
      </c>
      <c r="AJ35" s="158">
        <v>0</v>
      </c>
      <c r="AK35" s="158">
        <v>0</v>
      </c>
      <c r="AL35" s="160">
        <v>105</v>
      </c>
      <c r="AM35" s="159">
        <v>342</v>
      </c>
      <c r="AN35" s="158">
        <v>168</v>
      </c>
      <c r="AO35" s="158">
        <v>0</v>
      </c>
      <c r="AP35" s="158">
        <v>0</v>
      </c>
      <c r="AQ35" s="158">
        <v>182</v>
      </c>
      <c r="AR35" s="158">
        <v>7</v>
      </c>
      <c r="AS35" s="157">
        <v>0</v>
      </c>
      <c r="AT35" s="203">
        <v>7473</v>
      </c>
      <c r="AU35" s="202">
        <v>12438</v>
      </c>
      <c r="AV35" s="201">
        <v>2677</v>
      </c>
      <c r="AW35" s="200">
        <v>0.59644970414201182</v>
      </c>
    </row>
    <row r="36" spans="1:49" s="186" customFormat="1" ht="19.5" customHeight="1" x14ac:dyDescent="0.15">
      <c r="A36" s="212" t="s">
        <v>71</v>
      </c>
      <c r="B36" s="211">
        <v>1574</v>
      </c>
      <c r="C36" s="206">
        <v>13</v>
      </c>
      <c r="D36" s="206">
        <v>142</v>
      </c>
      <c r="E36" s="206">
        <v>276</v>
      </c>
      <c r="F36" s="209">
        <f t="shared" si="12"/>
        <v>2005</v>
      </c>
      <c r="G36" s="210">
        <v>4714</v>
      </c>
      <c r="H36" s="206">
        <v>3951</v>
      </c>
      <c r="I36" s="207">
        <f t="shared" si="13"/>
        <v>8665</v>
      </c>
      <c r="J36" s="210">
        <v>3</v>
      </c>
      <c r="K36" s="206">
        <v>81</v>
      </c>
      <c r="L36" s="207">
        <f t="shared" si="14"/>
        <v>84</v>
      </c>
      <c r="M36" s="168">
        <v>8</v>
      </c>
      <c r="N36" s="158">
        <v>1</v>
      </c>
      <c r="O36" s="158">
        <v>0</v>
      </c>
      <c r="P36" s="158">
        <v>3</v>
      </c>
      <c r="Q36" s="208">
        <v>33</v>
      </c>
      <c r="R36" s="206">
        <v>88</v>
      </c>
      <c r="S36" s="209">
        <f t="shared" si="15"/>
        <v>121</v>
      </c>
      <c r="T36" s="208">
        <v>4503</v>
      </c>
      <c r="U36" s="206">
        <v>1318</v>
      </c>
      <c r="V36" s="158">
        <v>0</v>
      </c>
      <c r="W36" s="207">
        <v>668</v>
      </c>
      <c r="X36" s="208">
        <v>137</v>
      </c>
      <c r="Y36" s="206">
        <v>15</v>
      </c>
      <c r="Z36" s="206">
        <v>0</v>
      </c>
      <c r="AA36" s="205">
        <v>0</v>
      </c>
      <c r="AB36" s="204">
        <f t="shared" si="16"/>
        <v>152</v>
      </c>
      <c r="AC36" s="161">
        <v>407</v>
      </c>
      <c r="AD36" s="159">
        <v>43</v>
      </c>
      <c r="AE36" s="160">
        <v>4</v>
      </c>
      <c r="AF36" s="159">
        <v>1570</v>
      </c>
      <c r="AG36" s="158">
        <v>1504</v>
      </c>
      <c r="AH36" s="158">
        <v>35</v>
      </c>
      <c r="AI36" s="158">
        <v>10</v>
      </c>
      <c r="AJ36" s="158">
        <v>2</v>
      </c>
      <c r="AK36" s="158">
        <v>0</v>
      </c>
      <c r="AL36" s="160">
        <v>1</v>
      </c>
      <c r="AM36" s="159">
        <v>770</v>
      </c>
      <c r="AN36" s="158">
        <v>335</v>
      </c>
      <c r="AO36" s="158">
        <v>0</v>
      </c>
      <c r="AP36" s="158">
        <v>0</v>
      </c>
      <c r="AQ36" s="158">
        <v>21</v>
      </c>
      <c r="AR36" s="158">
        <v>3</v>
      </c>
      <c r="AS36" s="157">
        <v>0</v>
      </c>
      <c r="AT36" s="203">
        <v>10797</v>
      </c>
      <c r="AU36" s="202">
        <v>18391</v>
      </c>
      <c r="AV36" s="201">
        <v>4329</v>
      </c>
      <c r="AW36" s="200">
        <v>0.54402769763416037</v>
      </c>
    </row>
    <row r="37" spans="1:49" s="186" customFormat="1" ht="19.5" customHeight="1" x14ac:dyDescent="0.15">
      <c r="A37" s="212" t="s">
        <v>72</v>
      </c>
      <c r="B37" s="211">
        <v>1106</v>
      </c>
      <c r="C37" s="206">
        <v>1</v>
      </c>
      <c r="D37" s="206">
        <v>74</v>
      </c>
      <c r="E37" s="206">
        <v>229</v>
      </c>
      <c r="F37" s="209">
        <f t="shared" si="12"/>
        <v>1410</v>
      </c>
      <c r="G37" s="210">
        <v>2806</v>
      </c>
      <c r="H37" s="206">
        <v>3702</v>
      </c>
      <c r="I37" s="207">
        <f t="shared" si="13"/>
        <v>6508</v>
      </c>
      <c r="J37" s="210">
        <v>30</v>
      </c>
      <c r="K37" s="206">
        <v>249</v>
      </c>
      <c r="L37" s="207">
        <f t="shared" si="14"/>
        <v>279</v>
      </c>
      <c r="M37" s="168">
        <v>11</v>
      </c>
      <c r="N37" s="158">
        <v>2</v>
      </c>
      <c r="O37" s="158">
        <v>0</v>
      </c>
      <c r="P37" s="158">
        <v>4</v>
      </c>
      <c r="Q37" s="208">
        <v>13</v>
      </c>
      <c r="R37" s="206">
        <v>76</v>
      </c>
      <c r="S37" s="209">
        <f t="shared" si="15"/>
        <v>89</v>
      </c>
      <c r="T37" s="208">
        <v>3381</v>
      </c>
      <c r="U37" s="206">
        <v>2224</v>
      </c>
      <c r="V37" s="158">
        <v>190</v>
      </c>
      <c r="W37" s="207">
        <v>235</v>
      </c>
      <c r="X37" s="208">
        <v>64</v>
      </c>
      <c r="Y37" s="206">
        <v>18</v>
      </c>
      <c r="Z37" s="206">
        <v>0</v>
      </c>
      <c r="AA37" s="205">
        <v>0</v>
      </c>
      <c r="AB37" s="204">
        <f t="shared" si="16"/>
        <v>82</v>
      </c>
      <c r="AC37" s="161">
        <v>768</v>
      </c>
      <c r="AD37" s="159">
        <v>62</v>
      </c>
      <c r="AE37" s="160">
        <v>2</v>
      </c>
      <c r="AF37" s="159">
        <v>1173</v>
      </c>
      <c r="AG37" s="158">
        <v>1117</v>
      </c>
      <c r="AH37" s="158">
        <v>42</v>
      </c>
      <c r="AI37" s="158">
        <v>18</v>
      </c>
      <c r="AJ37" s="158">
        <v>0</v>
      </c>
      <c r="AK37" s="158">
        <v>0</v>
      </c>
      <c r="AL37" s="160">
        <v>14</v>
      </c>
      <c r="AM37" s="159">
        <v>863</v>
      </c>
      <c r="AN37" s="158">
        <v>450</v>
      </c>
      <c r="AO37" s="158">
        <v>0</v>
      </c>
      <c r="AP37" s="158">
        <v>0</v>
      </c>
      <c r="AQ37" s="158">
        <v>150</v>
      </c>
      <c r="AR37" s="158">
        <v>10</v>
      </c>
      <c r="AS37" s="157">
        <v>0</v>
      </c>
      <c r="AT37" s="203">
        <v>8263</v>
      </c>
      <c r="AU37" s="202">
        <v>14843</v>
      </c>
      <c r="AV37" s="201">
        <v>4192</v>
      </c>
      <c r="AW37" s="200">
        <v>0.43116164720344191</v>
      </c>
    </row>
    <row r="38" spans="1:49" s="186" customFormat="1" ht="19.5" customHeight="1" x14ac:dyDescent="0.15">
      <c r="A38" s="212" t="s">
        <v>73</v>
      </c>
      <c r="B38" s="211">
        <v>706</v>
      </c>
      <c r="C38" s="206">
        <v>16</v>
      </c>
      <c r="D38" s="206">
        <v>54</v>
      </c>
      <c r="E38" s="206">
        <v>66</v>
      </c>
      <c r="F38" s="209">
        <f t="shared" si="12"/>
        <v>842</v>
      </c>
      <c r="G38" s="210">
        <v>3792</v>
      </c>
      <c r="H38" s="206">
        <v>1285</v>
      </c>
      <c r="I38" s="207">
        <f t="shared" si="13"/>
        <v>5077</v>
      </c>
      <c r="J38" s="210">
        <v>0</v>
      </c>
      <c r="K38" s="206">
        <v>26</v>
      </c>
      <c r="L38" s="207">
        <f t="shared" si="14"/>
        <v>26</v>
      </c>
      <c r="M38" s="168">
        <v>3</v>
      </c>
      <c r="N38" s="158">
        <v>0</v>
      </c>
      <c r="O38" s="158">
        <v>0</v>
      </c>
      <c r="P38" s="158">
        <v>0</v>
      </c>
      <c r="Q38" s="208">
        <v>25</v>
      </c>
      <c r="R38" s="206">
        <v>94</v>
      </c>
      <c r="S38" s="209">
        <f t="shared" si="15"/>
        <v>119</v>
      </c>
      <c r="T38" s="208">
        <v>7388</v>
      </c>
      <c r="U38" s="206">
        <v>6706</v>
      </c>
      <c r="V38" s="158">
        <v>64</v>
      </c>
      <c r="W38" s="207">
        <v>107</v>
      </c>
      <c r="X38" s="208">
        <v>36</v>
      </c>
      <c r="Y38" s="206">
        <v>7</v>
      </c>
      <c r="Z38" s="206">
        <v>0</v>
      </c>
      <c r="AA38" s="205">
        <v>0</v>
      </c>
      <c r="AB38" s="204">
        <f t="shared" si="16"/>
        <v>43</v>
      </c>
      <c r="AC38" s="161">
        <v>310</v>
      </c>
      <c r="AD38" s="159">
        <v>277</v>
      </c>
      <c r="AE38" s="160">
        <v>3</v>
      </c>
      <c r="AF38" s="159">
        <v>6381</v>
      </c>
      <c r="AG38" s="158">
        <v>5875</v>
      </c>
      <c r="AH38" s="158">
        <v>482</v>
      </c>
      <c r="AI38" s="158">
        <v>314</v>
      </c>
      <c r="AJ38" s="158">
        <v>17</v>
      </c>
      <c r="AK38" s="158">
        <v>0</v>
      </c>
      <c r="AL38" s="160">
        <v>6</v>
      </c>
      <c r="AM38" s="159">
        <v>1960</v>
      </c>
      <c r="AN38" s="158">
        <v>1589</v>
      </c>
      <c r="AO38" s="158">
        <v>0</v>
      </c>
      <c r="AP38" s="158">
        <v>0</v>
      </c>
      <c r="AQ38" s="158">
        <v>320</v>
      </c>
      <c r="AR38" s="158">
        <v>40</v>
      </c>
      <c r="AS38" s="157">
        <v>0</v>
      </c>
      <c r="AT38" s="203">
        <v>5990</v>
      </c>
      <c r="AU38" s="202">
        <v>22831</v>
      </c>
      <c r="AV38" s="201">
        <v>1396</v>
      </c>
      <c r="AW38" s="200">
        <v>0.74689777427614734</v>
      </c>
    </row>
    <row r="39" spans="1:49" s="186" customFormat="1" ht="19.5" customHeight="1" x14ac:dyDescent="0.15">
      <c r="A39" s="212" t="s">
        <v>74</v>
      </c>
      <c r="B39" s="211">
        <v>930</v>
      </c>
      <c r="C39" s="206">
        <v>16</v>
      </c>
      <c r="D39" s="206">
        <v>46</v>
      </c>
      <c r="E39" s="206">
        <v>57</v>
      </c>
      <c r="F39" s="209">
        <f t="shared" si="12"/>
        <v>1049</v>
      </c>
      <c r="G39" s="210">
        <v>2006</v>
      </c>
      <c r="H39" s="206">
        <v>1275</v>
      </c>
      <c r="I39" s="207">
        <f t="shared" si="13"/>
        <v>3281</v>
      </c>
      <c r="J39" s="210">
        <v>0</v>
      </c>
      <c r="K39" s="206">
        <v>101</v>
      </c>
      <c r="L39" s="207">
        <f t="shared" si="14"/>
        <v>101</v>
      </c>
      <c r="M39" s="168">
        <v>6</v>
      </c>
      <c r="N39" s="158">
        <v>1</v>
      </c>
      <c r="O39" s="158">
        <v>0</v>
      </c>
      <c r="P39" s="158">
        <v>4</v>
      </c>
      <c r="Q39" s="208">
        <v>22</v>
      </c>
      <c r="R39" s="206">
        <v>75</v>
      </c>
      <c r="S39" s="209">
        <f t="shared" si="15"/>
        <v>97</v>
      </c>
      <c r="T39" s="208">
        <v>1671</v>
      </c>
      <c r="U39" s="206">
        <v>1028</v>
      </c>
      <c r="V39" s="158">
        <v>40</v>
      </c>
      <c r="W39" s="207">
        <v>158</v>
      </c>
      <c r="X39" s="208">
        <v>37</v>
      </c>
      <c r="Y39" s="206">
        <v>11</v>
      </c>
      <c r="Z39" s="206">
        <v>0</v>
      </c>
      <c r="AA39" s="205">
        <v>0</v>
      </c>
      <c r="AB39" s="204">
        <f t="shared" si="16"/>
        <v>48</v>
      </c>
      <c r="AC39" s="161">
        <v>6</v>
      </c>
      <c r="AD39" s="159">
        <v>15</v>
      </c>
      <c r="AE39" s="160">
        <v>0</v>
      </c>
      <c r="AF39" s="159">
        <v>610</v>
      </c>
      <c r="AG39" s="158">
        <v>558</v>
      </c>
      <c r="AH39" s="158">
        <v>50</v>
      </c>
      <c r="AI39" s="158">
        <v>19</v>
      </c>
      <c r="AJ39" s="158">
        <v>0</v>
      </c>
      <c r="AK39" s="158">
        <v>0</v>
      </c>
      <c r="AL39" s="160">
        <v>2</v>
      </c>
      <c r="AM39" s="159">
        <v>26</v>
      </c>
      <c r="AN39" s="158">
        <v>16</v>
      </c>
      <c r="AO39" s="158">
        <v>0</v>
      </c>
      <c r="AP39" s="158">
        <v>0</v>
      </c>
      <c r="AQ39" s="158">
        <v>14</v>
      </c>
      <c r="AR39" s="158">
        <v>1</v>
      </c>
      <c r="AS39" s="157">
        <v>0</v>
      </c>
      <c r="AT39" s="203">
        <v>4463</v>
      </c>
      <c r="AU39" s="202">
        <v>6951</v>
      </c>
      <c r="AV39" s="201">
        <v>1455</v>
      </c>
      <c r="AW39" s="200">
        <v>0.6113989637305699</v>
      </c>
    </row>
    <row r="40" spans="1:49" s="186" customFormat="1" ht="19.5" customHeight="1" x14ac:dyDescent="0.15">
      <c r="A40" s="212" t="s">
        <v>75</v>
      </c>
      <c r="B40" s="211">
        <v>995</v>
      </c>
      <c r="C40" s="206">
        <v>26</v>
      </c>
      <c r="D40" s="206">
        <v>52</v>
      </c>
      <c r="E40" s="206">
        <v>148</v>
      </c>
      <c r="F40" s="209">
        <f t="shared" si="12"/>
        <v>1221</v>
      </c>
      <c r="G40" s="210">
        <v>2781</v>
      </c>
      <c r="H40" s="206">
        <v>2495</v>
      </c>
      <c r="I40" s="207">
        <f t="shared" si="13"/>
        <v>5276</v>
      </c>
      <c r="J40" s="210">
        <v>0</v>
      </c>
      <c r="K40" s="206">
        <v>92</v>
      </c>
      <c r="L40" s="207">
        <f t="shared" si="14"/>
        <v>92</v>
      </c>
      <c r="M40" s="168">
        <v>9</v>
      </c>
      <c r="N40" s="158">
        <v>2</v>
      </c>
      <c r="O40" s="158">
        <v>0</v>
      </c>
      <c r="P40" s="158">
        <v>2</v>
      </c>
      <c r="Q40" s="208">
        <v>50</v>
      </c>
      <c r="R40" s="206">
        <v>84</v>
      </c>
      <c r="S40" s="209">
        <f t="shared" si="15"/>
        <v>134</v>
      </c>
      <c r="T40" s="208">
        <v>2464</v>
      </c>
      <c r="U40" s="206">
        <v>1352</v>
      </c>
      <c r="V40" s="158">
        <v>0</v>
      </c>
      <c r="W40" s="207">
        <v>246</v>
      </c>
      <c r="X40" s="208">
        <v>59</v>
      </c>
      <c r="Y40" s="206">
        <v>11</v>
      </c>
      <c r="Z40" s="206">
        <v>0</v>
      </c>
      <c r="AA40" s="205">
        <v>0</v>
      </c>
      <c r="AB40" s="204">
        <f t="shared" si="16"/>
        <v>70</v>
      </c>
      <c r="AC40" s="161">
        <v>152</v>
      </c>
      <c r="AD40" s="159">
        <v>36</v>
      </c>
      <c r="AE40" s="160">
        <v>0</v>
      </c>
      <c r="AF40" s="159">
        <v>757</v>
      </c>
      <c r="AG40" s="158">
        <v>650</v>
      </c>
      <c r="AH40" s="158">
        <v>103</v>
      </c>
      <c r="AI40" s="158">
        <v>44</v>
      </c>
      <c r="AJ40" s="158">
        <v>0</v>
      </c>
      <c r="AK40" s="158">
        <v>0</v>
      </c>
      <c r="AL40" s="160">
        <v>4</v>
      </c>
      <c r="AM40" s="159">
        <v>153</v>
      </c>
      <c r="AN40" s="158">
        <v>100</v>
      </c>
      <c r="AO40" s="158">
        <v>0</v>
      </c>
      <c r="AP40" s="158">
        <v>0</v>
      </c>
      <c r="AQ40" s="158">
        <v>173</v>
      </c>
      <c r="AR40" s="158">
        <v>28</v>
      </c>
      <c r="AS40" s="157">
        <v>0</v>
      </c>
      <c r="AT40" s="203">
        <v>6654</v>
      </c>
      <c r="AU40" s="202">
        <v>10621</v>
      </c>
      <c r="AV40" s="201">
        <v>2770</v>
      </c>
      <c r="AW40" s="200">
        <v>0.52710386656557995</v>
      </c>
    </row>
    <row r="41" spans="1:49" s="186" customFormat="1" ht="19.5" customHeight="1" x14ac:dyDescent="0.15">
      <c r="A41" s="212" t="s">
        <v>76</v>
      </c>
      <c r="B41" s="211">
        <v>1134</v>
      </c>
      <c r="C41" s="206">
        <v>15</v>
      </c>
      <c r="D41" s="206">
        <v>84</v>
      </c>
      <c r="E41" s="206">
        <v>139</v>
      </c>
      <c r="F41" s="209">
        <f t="shared" si="12"/>
        <v>1372</v>
      </c>
      <c r="G41" s="210">
        <v>3328</v>
      </c>
      <c r="H41" s="206">
        <v>3443</v>
      </c>
      <c r="I41" s="207">
        <f t="shared" si="13"/>
        <v>6771</v>
      </c>
      <c r="J41" s="210">
        <v>4</v>
      </c>
      <c r="K41" s="206">
        <v>150</v>
      </c>
      <c r="L41" s="207">
        <f t="shared" si="14"/>
        <v>154</v>
      </c>
      <c r="M41" s="168">
        <v>14</v>
      </c>
      <c r="N41" s="158">
        <v>1</v>
      </c>
      <c r="O41" s="158">
        <v>0</v>
      </c>
      <c r="P41" s="158">
        <v>2</v>
      </c>
      <c r="Q41" s="208">
        <v>14</v>
      </c>
      <c r="R41" s="206">
        <v>73</v>
      </c>
      <c r="S41" s="209">
        <f t="shared" si="15"/>
        <v>87</v>
      </c>
      <c r="T41" s="208">
        <v>2829</v>
      </c>
      <c r="U41" s="206">
        <v>1282</v>
      </c>
      <c r="V41" s="158">
        <v>0</v>
      </c>
      <c r="W41" s="207">
        <v>325</v>
      </c>
      <c r="X41" s="208">
        <v>60</v>
      </c>
      <c r="Y41" s="206">
        <v>15</v>
      </c>
      <c r="Z41" s="206">
        <v>0</v>
      </c>
      <c r="AA41" s="205">
        <v>0</v>
      </c>
      <c r="AB41" s="204">
        <f t="shared" si="16"/>
        <v>75</v>
      </c>
      <c r="AC41" s="161">
        <v>17</v>
      </c>
      <c r="AD41" s="159">
        <v>51</v>
      </c>
      <c r="AE41" s="160">
        <v>2</v>
      </c>
      <c r="AF41" s="159">
        <v>591</v>
      </c>
      <c r="AG41" s="158">
        <v>513</v>
      </c>
      <c r="AH41" s="158">
        <v>78</v>
      </c>
      <c r="AI41" s="158">
        <v>26</v>
      </c>
      <c r="AJ41" s="158">
        <v>0</v>
      </c>
      <c r="AK41" s="158">
        <v>0</v>
      </c>
      <c r="AL41" s="160">
        <v>0</v>
      </c>
      <c r="AM41" s="159">
        <v>103</v>
      </c>
      <c r="AN41" s="158">
        <v>72</v>
      </c>
      <c r="AO41" s="158">
        <v>0</v>
      </c>
      <c r="AP41" s="158">
        <v>0</v>
      </c>
      <c r="AQ41" s="158">
        <v>0</v>
      </c>
      <c r="AR41" s="158">
        <v>1</v>
      </c>
      <c r="AS41" s="157">
        <v>0</v>
      </c>
      <c r="AT41" s="203">
        <v>8387</v>
      </c>
      <c r="AU41" s="202">
        <v>12143</v>
      </c>
      <c r="AV41" s="201">
        <v>3761</v>
      </c>
      <c r="AW41" s="200">
        <v>0.49150790134396694</v>
      </c>
    </row>
    <row r="42" spans="1:49" s="186" customFormat="1" ht="19.5" customHeight="1" x14ac:dyDescent="0.15">
      <c r="A42" s="212" t="s">
        <v>77</v>
      </c>
      <c r="B42" s="211">
        <v>1667</v>
      </c>
      <c r="C42" s="206">
        <v>23</v>
      </c>
      <c r="D42" s="206">
        <v>109</v>
      </c>
      <c r="E42" s="206">
        <v>178</v>
      </c>
      <c r="F42" s="209">
        <f t="shared" si="12"/>
        <v>1977</v>
      </c>
      <c r="G42" s="210">
        <v>3128</v>
      </c>
      <c r="H42" s="206">
        <v>2069</v>
      </c>
      <c r="I42" s="207">
        <f t="shared" si="13"/>
        <v>5197</v>
      </c>
      <c r="J42" s="210">
        <v>4</v>
      </c>
      <c r="K42" s="206">
        <v>68</v>
      </c>
      <c r="L42" s="207">
        <f t="shared" si="14"/>
        <v>72</v>
      </c>
      <c r="M42" s="168">
        <v>19</v>
      </c>
      <c r="N42" s="158">
        <v>1</v>
      </c>
      <c r="O42" s="158">
        <v>0</v>
      </c>
      <c r="P42" s="158">
        <v>7</v>
      </c>
      <c r="Q42" s="208">
        <v>17</v>
      </c>
      <c r="R42" s="206">
        <v>114</v>
      </c>
      <c r="S42" s="209">
        <f t="shared" si="15"/>
        <v>131</v>
      </c>
      <c r="T42" s="208">
        <v>4367</v>
      </c>
      <c r="U42" s="206">
        <v>2546</v>
      </c>
      <c r="V42" s="158">
        <v>0</v>
      </c>
      <c r="W42" s="207">
        <v>378</v>
      </c>
      <c r="X42" s="208">
        <v>74</v>
      </c>
      <c r="Y42" s="206">
        <v>17</v>
      </c>
      <c r="Z42" s="206">
        <v>0</v>
      </c>
      <c r="AA42" s="205">
        <v>1</v>
      </c>
      <c r="AB42" s="204">
        <f t="shared" si="16"/>
        <v>92</v>
      </c>
      <c r="AC42" s="161">
        <v>410</v>
      </c>
      <c r="AD42" s="159">
        <v>74</v>
      </c>
      <c r="AE42" s="160">
        <v>1</v>
      </c>
      <c r="AF42" s="159">
        <v>1572</v>
      </c>
      <c r="AG42" s="158">
        <v>1451</v>
      </c>
      <c r="AH42" s="158">
        <v>110</v>
      </c>
      <c r="AI42" s="158">
        <v>42</v>
      </c>
      <c r="AJ42" s="158">
        <v>0</v>
      </c>
      <c r="AK42" s="158">
        <v>0</v>
      </c>
      <c r="AL42" s="160">
        <v>7</v>
      </c>
      <c r="AM42" s="159">
        <v>158</v>
      </c>
      <c r="AN42" s="158">
        <v>84</v>
      </c>
      <c r="AO42" s="158">
        <v>0</v>
      </c>
      <c r="AP42" s="158">
        <v>0</v>
      </c>
      <c r="AQ42" s="158">
        <v>493</v>
      </c>
      <c r="AR42" s="158">
        <v>4</v>
      </c>
      <c r="AS42" s="157">
        <v>0</v>
      </c>
      <c r="AT42" s="203">
        <v>7295</v>
      </c>
      <c r="AU42" s="202">
        <v>14597</v>
      </c>
      <c r="AV42" s="201">
        <v>2357</v>
      </c>
      <c r="AW42" s="200">
        <v>0.60188570329035984</v>
      </c>
    </row>
    <row r="43" spans="1:49" s="186" customFormat="1" ht="19.5" customHeight="1" x14ac:dyDescent="0.15">
      <c r="A43" s="212" t="s">
        <v>78</v>
      </c>
      <c r="B43" s="211">
        <v>2635</v>
      </c>
      <c r="C43" s="206">
        <v>37</v>
      </c>
      <c r="D43" s="206">
        <v>149</v>
      </c>
      <c r="E43" s="206">
        <v>438</v>
      </c>
      <c r="F43" s="209">
        <f t="shared" si="12"/>
        <v>3259</v>
      </c>
      <c r="G43" s="210">
        <v>8097</v>
      </c>
      <c r="H43" s="206">
        <v>5179</v>
      </c>
      <c r="I43" s="207">
        <f t="shared" si="13"/>
        <v>13276</v>
      </c>
      <c r="J43" s="210">
        <v>2</v>
      </c>
      <c r="K43" s="206">
        <v>153</v>
      </c>
      <c r="L43" s="207">
        <f t="shared" si="14"/>
        <v>155</v>
      </c>
      <c r="M43" s="168">
        <v>32</v>
      </c>
      <c r="N43" s="158">
        <v>5</v>
      </c>
      <c r="O43" s="158">
        <v>0</v>
      </c>
      <c r="P43" s="158">
        <v>10</v>
      </c>
      <c r="Q43" s="208">
        <v>105</v>
      </c>
      <c r="R43" s="206">
        <v>203</v>
      </c>
      <c r="S43" s="209">
        <f t="shared" si="15"/>
        <v>308</v>
      </c>
      <c r="T43" s="208">
        <v>8504</v>
      </c>
      <c r="U43" s="206">
        <v>4053</v>
      </c>
      <c r="V43" s="158">
        <v>0</v>
      </c>
      <c r="W43" s="207">
        <v>775</v>
      </c>
      <c r="X43" s="208">
        <v>144</v>
      </c>
      <c r="Y43" s="206">
        <v>46</v>
      </c>
      <c r="Z43" s="206">
        <v>1</v>
      </c>
      <c r="AA43" s="205">
        <v>0</v>
      </c>
      <c r="AB43" s="204">
        <f t="shared" si="16"/>
        <v>191</v>
      </c>
      <c r="AC43" s="161">
        <v>1430</v>
      </c>
      <c r="AD43" s="159">
        <v>212</v>
      </c>
      <c r="AE43" s="160">
        <v>13</v>
      </c>
      <c r="AF43" s="159">
        <v>3292</v>
      </c>
      <c r="AG43" s="158">
        <v>2904</v>
      </c>
      <c r="AH43" s="158">
        <v>349</v>
      </c>
      <c r="AI43" s="158">
        <v>164</v>
      </c>
      <c r="AJ43" s="158">
        <v>3</v>
      </c>
      <c r="AK43" s="158">
        <v>0</v>
      </c>
      <c r="AL43" s="160">
        <v>30</v>
      </c>
      <c r="AM43" s="159">
        <v>724</v>
      </c>
      <c r="AN43" s="158">
        <v>378</v>
      </c>
      <c r="AO43" s="158">
        <v>15</v>
      </c>
      <c r="AP43" s="158">
        <v>0</v>
      </c>
      <c r="AQ43" s="158">
        <v>1782</v>
      </c>
      <c r="AR43" s="158">
        <v>73</v>
      </c>
      <c r="AS43" s="157">
        <v>0</v>
      </c>
      <c r="AT43" s="203">
        <v>16812</v>
      </c>
      <c r="AU43" s="202">
        <v>33356</v>
      </c>
      <c r="AV43" s="201">
        <v>5839</v>
      </c>
      <c r="AW43" s="200">
        <v>0.60989755950587521</v>
      </c>
    </row>
    <row r="44" spans="1:49" s="186" customFormat="1" ht="19.5" customHeight="1" x14ac:dyDescent="0.15">
      <c r="A44" s="212" t="s">
        <v>79</v>
      </c>
      <c r="B44" s="211">
        <v>1617</v>
      </c>
      <c r="C44" s="206">
        <v>21</v>
      </c>
      <c r="D44" s="206">
        <v>112</v>
      </c>
      <c r="E44" s="206">
        <v>249</v>
      </c>
      <c r="F44" s="209">
        <f t="shared" si="12"/>
        <v>1999</v>
      </c>
      <c r="G44" s="210">
        <v>5145</v>
      </c>
      <c r="H44" s="206">
        <v>3977</v>
      </c>
      <c r="I44" s="207">
        <f t="shared" si="13"/>
        <v>9122</v>
      </c>
      <c r="J44" s="210">
        <v>9</v>
      </c>
      <c r="K44" s="206">
        <v>110</v>
      </c>
      <c r="L44" s="207">
        <f t="shared" si="14"/>
        <v>119</v>
      </c>
      <c r="M44" s="168">
        <v>9</v>
      </c>
      <c r="N44" s="158">
        <v>0</v>
      </c>
      <c r="O44" s="158">
        <v>0</v>
      </c>
      <c r="P44" s="158">
        <v>4</v>
      </c>
      <c r="Q44" s="208">
        <v>25</v>
      </c>
      <c r="R44" s="206">
        <v>79</v>
      </c>
      <c r="S44" s="209">
        <f t="shared" si="15"/>
        <v>104</v>
      </c>
      <c r="T44" s="208">
        <v>3994</v>
      </c>
      <c r="U44" s="206">
        <v>1290</v>
      </c>
      <c r="V44" s="158">
        <v>0</v>
      </c>
      <c r="W44" s="207">
        <v>486</v>
      </c>
      <c r="X44" s="208">
        <v>101</v>
      </c>
      <c r="Y44" s="206">
        <v>30</v>
      </c>
      <c r="Z44" s="206">
        <v>0</v>
      </c>
      <c r="AA44" s="205">
        <v>0</v>
      </c>
      <c r="AB44" s="204">
        <f t="shared" si="16"/>
        <v>131</v>
      </c>
      <c r="AC44" s="161">
        <v>39</v>
      </c>
      <c r="AD44" s="159">
        <v>35</v>
      </c>
      <c r="AE44" s="160">
        <v>4</v>
      </c>
      <c r="AF44" s="159">
        <v>1042</v>
      </c>
      <c r="AG44" s="158">
        <v>933</v>
      </c>
      <c r="AH44" s="158">
        <v>100</v>
      </c>
      <c r="AI44" s="158">
        <v>44</v>
      </c>
      <c r="AJ44" s="158">
        <v>0</v>
      </c>
      <c r="AK44" s="158">
        <v>0</v>
      </c>
      <c r="AL44" s="160">
        <v>3</v>
      </c>
      <c r="AM44" s="159">
        <v>120</v>
      </c>
      <c r="AN44" s="158">
        <v>78</v>
      </c>
      <c r="AO44" s="158">
        <v>0</v>
      </c>
      <c r="AP44" s="158">
        <v>0</v>
      </c>
      <c r="AQ44" s="158">
        <v>31</v>
      </c>
      <c r="AR44" s="158">
        <v>1</v>
      </c>
      <c r="AS44" s="157">
        <v>0</v>
      </c>
      <c r="AT44" s="203">
        <v>11313</v>
      </c>
      <c r="AU44" s="202">
        <v>16814</v>
      </c>
      <c r="AV44" s="201">
        <v>4366</v>
      </c>
      <c r="AW44" s="200">
        <v>0.56402104801578601</v>
      </c>
    </row>
    <row r="45" spans="1:49" s="186" customFormat="1" ht="19.5" customHeight="1" x14ac:dyDescent="0.15">
      <c r="A45" s="212" t="s">
        <v>80</v>
      </c>
      <c r="B45" s="211">
        <v>1393</v>
      </c>
      <c r="C45" s="206">
        <v>35</v>
      </c>
      <c r="D45" s="206">
        <v>99</v>
      </c>
      <c r="E45" s="206">
        <v>327</v>
      </c>
      <c r="F45" s="209">
        <f t="shared" si="12"/>
        <v>1854</v>
      </c>
      <c r="G45" s="210">
        <v>4503</v>
      </c>
      <c r="H45" s="206">
        <v>3801</v>
      </c>
      <c r="I45" s="207">
        <f t="shared" si="13"/>
        <v>8304</v>
      </c>
      <c r="J45" s="210">
        <v>4</v>
      </c>
      <c r="K45" s="206">
        <v>340</v>
      </c>
      <c r="L45" s="207">
        <f t="shared" si="14"/>
        <v>344</v>
      </c>
      <c r="M45" s="168">
        <v>21</v>
      </c>
      <c r="N45" s="158">
        <v>1</v>
      </c>
      <c r="O45" s="158">
        <v>0</v>
      </c>
      <c r="P45" s="158">
        <v>4</v>
      </c>
      <c r="Q45" s="208">
        <v>22</v>
      </c>
      <c r="R45" s="206">
        <v>94</v>
      </c>
      <c r="S45" s="209">
        <f t="shared" si="15"/>
        <v>116</v>
      </c>
      <c r="T45" s="208">
        <v>4230</v>
      </c>
      <c r="U45" s="206">
        <v>1841</v>
      </c>
      <c r="V45" s="158">
        <v>0</v>
      </c>
      <c r="W45" s="207">
        <v>369</v>
      </c>
      <c r="X45" s="208">
        <v>82</v>
      </c>
      <c r="Y45" s="206">
        <v>21</v>
      </c>
      <c r="Z45" s="206">
        <v>0</v>
      </c>
      <c r="AA45" s="205">
        <v>1</v>
      </c>
      <c r="AB45" s="204">
        <f t="shared" si="16"/>
        <v>104</v>
      </c>
      <c r="AC45" s="161">
        <v>388</v>
      </c>
      <c r="AD45" s="159">
        <v>42</v>
      </c>
      <c r="AE45" s="160">
        <v>3</v>
      </c>
      <c r="AF45" s="159">
        <v>1149</v>
      </c>
      <c r="AG45" s="158">
        <v>1014</v>
      </c>
      <c r="AH45" s="158">
        <v>130</v>
      </c>
      <c r="AI45" s="158">
        <v>66</v>
      </c>
      <c r="AJ45" s="158">
        <v>0</v>
      </c>
      <c r="AK45" s="158">
        <v>0</v>
      </c>
      <c r="AL45" s="160">
        <v>5</v>
      </c>
      <c r="AM45" s="159">
        <v>169</v>
      </c>
      <c r="AN45" s="158">
        <v>95</v>
      </c>
      <c r="AO45" s="158">
        <v>0</v>
      </c>
      <c r="AP45" s="158">
        <v>0</v>
      </c>
      <c r="AQ45" s="158">
        <v>231</v>
      </c>
      <c r="AR45" s="158">
        <v>8</v>
      </c>
      <c r="AS45" s="157">
        <v>0</v>
      </c>
      <c r="AT45" s="203">
        <v>10558</v>
      </c>
      <c r="AU45" s="202">
        <v>16998</v>
      </c>
      <c r="AV45" s="201">
        <v>4524</v>
      </c>
      <c r="AW45" s="200">
        <v>0.54226878612716767</v>
      </c>
    </row>
    <row r="46" spans="1:49" s="186" customFormat="1" ht="19.5" customHeight="1" x14ac:dyDescent="0.15">
      <c r="A46" s="212" t="s">
        <v>81</v>
      </c>
      <c r="B46" s="211">
        <v>1453</v>
      </c>
      <c r="C46" s="206">
        <v>12</v>
      </c>
      <c r="D46" s="206">
        <v>106</v>
      </c>
      <c r="E46" s="206">
        <v>222</v>
      </c>
      <c r="F46" s="209">
        <f t="shared" si="12"/>
        <v>1793</v>
      </c>
      <c r="G46" s="210">
        <v>6533</v>
      </c>
      <c r="H46" s="206">
        <v>4818</v>
      </c>
      <c r="I46" s="207">
        <f t="shared" si="13"/>
        <v>11351</v>
      </c>
      <c r="J46" s="210">
        <v>2</v>
      </c>
      <c r="K46" s="206">
        <v>24</v>
      </c>
      <c r="L46" s="207">
        <f t="shared" si="14"/>
        <v>26</v>
      </c>
      <c r="M46" s="168">
        <v>24</v>
      </c>
      <c r="N46" s="158">
        <v>0</v>
      </c>
      <c r="O46" s="158">
        <v>0</v>
      </c>
      <c r="P46" s="158">
        <v>4</v>
      </c>
      <c r="Q46" s="208">
        <v>12</v>
      </c>
      <c r="R46" s="206">
        <v>41</v>
      </c>
      <c r="S46" s="209">
        <f t="shared" si="15"/>
        <v>53</v>
      </c>
      <c r="T46" s="208">
        <v>4138</v>
      </c>
      <c r="U46" s="206">
        <v>1011</v>
      </c>
      <c r="V46" s="158">
        <v>157</v>
      </c>
      <c r="W46" s="207">
        <v>601</v>
      </c>
      <c r="X46" s="208">
        <v>117</v>
      </c>
      <c r="Y46" s="206">
        <v>28</v>
      </c>
      <c r="Z46" s="206">
        <v>0</v>
      </c>
      <c r="AA46" s="205">
        <v>0</v>
      </c>
      <c r="AB46" s="204">
        <f t="shared" si="16"/>
        <v>145</v>
      </c>
      <c r="AC46" s="161">
        <v>58</v>
      </c>
      <c r="AD46" s="159">
        <v>55</v>
      </c>
      <c r="AE46" s="160">
        <v>70</v>
      </c>
      <c r="AF46" s="159">
        <v>1265</v>
      </c>
      <c r="AG46" s="158">
        <v>1022</v>
      </c>
      <c r="AH46" s="158">
        <v>238</v>
      </c>
      <c r="AI46" s="158">
        <v>72</v>
      </c>
      <c r="AJ46" s="158">
        <v>0</v>
      </c>
      <c r="AK46" s="158">
        <v>0</v>
      </c>
      <c r="AL46" s="160">
        <v>0</v>
      </c>
      <c r="AM46" s="159">
        <v>418</v>
      </c>
      <c r="AN46" s="158">
        <v>176</v>
      </c>
      <c r="AO46" s="158">
        <v>0</v>
      </c>
      <c r="AP46" s="158">
        <v>0</v>
      </c>
      <c r="AQ46" s="158">
        <v>0</v>
      </c>
      <c r="AR46" s="158">
        <v>0</v>
      </c>
      <c r="AS46" s="157">
        <v>0</v>
      </c>
      <c r="AT46" s="203">
        <v>13252</v>
      </c>
      <c r="AU46" s="202">
        <v>19454</v>
      </c>
      <c r="AV46" s="201">
        <v>5100</v>
      </c>
      <c r="AW46" s="200">
        <v>0.57554400493348601</v>
      </c>
    </row>
    <row r="47" spans="1:49" s="186" customFormat="1" ht="19.5" customHeight="1" thickBot="1" x14ac:dyDescent="0.2">
      <c r="A47" s="212" t="s">
        <v>82</v>
      </c>
      <c r="B47" s="211">
        <v>0</v>
      </c>
      <c r="C47" s="206">
        <v>0</v>
      </c>
      <c r="D47" s="206">
        <v>0</v>
      </c>
      <c r="E47" s="206">
        <v>0</v>
      </c>
      <c r="F47" s="209">
        <f t="shared" si="12"/>
        <v>0</v>
      </c>
      <c r="G47" s="210">
        <v>0</v>
      </c>
      <c r="H47" s="206">
        <v>0</v>
      </c>
      <c r="I47" s="207">
        <f t="shared" si="13"/>
        <v>0</v>
      </c>
      <c r="J47" s="210">
        <v>0</v>
      </c>
      <c r="K47" s="206">
        <v>0</v>
      </c>
      <c r="L47" s="207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208">
        <v>0</v>
      </c>
      <c r="R47" s="206">
        <v>0</v>
      </c>
      <c r="S47" s="209">
        <f t="shared" si="15"/>
        <v>0</v>
      </c>
      <c r="T47" s="208">
        <v>0</v>
      </c>
      <c r="U47" s="206">
        <v>0</v>
      </c>
      <c r="V47" s="158">
        <v>0</v>
      </c>
      <c r="W47" s="207">
        <v>0</v>
      </c>
      <c r="X47" s="208">
        <v>0</v>
      </c>
      <c r="Y47" s="206">
        <v>0</v>
      </c>
      <c r="Z47" s="206">
        <v>0</v>
      </c>
      <c r="AA47" s="205">
        <v>0</v>
      </c>
      <c r="AB47" s="204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469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03">
        <v>0</v>
      </c>
      <c r="AU47" s="202">
        <v>469</v>
      </c>
      <c r="AV47" s="201">
        <v>0</v>
      </c>
      <c r="AW47" s="200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36555</v>
      </c>
      <c r="C48" s="150">
        <f t="shared" si="17"/>
        <v>371</v>
      </c>
      <c r="D48" s="150">
        <f t="shared" si="17"/>
        <v>3110</v>
      </c>
      <c r="E48" s="150">
        <f t="shared" si="17"/>
        <v>6043</v>
      </c>
      <c r="F48" s="152">
        <f t="shared" si="17"/>
        <v>46079</v>
      </c>
      <c r="G48" s="151">
        <f t="shared" si="17"/>
        <v>128657</v>
      </c>
      <c r="H48" s="150">
        <f t="shared" si="17"/>
        <v>86492</v>
      </c>
      <c r="I48" s="152">
        <f t="shared" si="17"/>
        <v>215149</v>
      </c>
      <c r="J48" s="151">
        <f t="shared" si="17"/>
        <v>80</v>
      </c>
      <c r="K48" s="150">
        <f t="shared" si="17"/>
        <v>2973</v>
      </c>
      <c r="L48" s="152">
        <f t="shared" si="17"/>
        <v>3053</v>
      </c>
      <c r="M48" s="153">
        <f t="shared" si="17"/>
        <v>317</v>
      </c>
      <c r="N48" s="150">
        <f t="shared" si="17"/>
        <v>29</v>
      </c>
      <c r="O48" s="150">
        <f t="shared" si="17"/>
        <v>3</v>
      </c>
      <c r="P48" s="149">
        <f t="shared" si="17"/>
        <v>97</v>
      </c>
      <c r="Q48" s="151">
        <f t="shared" si="17"/>
        <v>685</v>
      </c>
      <c r="R48" s="150">
        <f t="shared" si="17"/>
        <v>2230</v>
      </c>
      <c r="S48" s="152">
        <f t="shared" si="17"/>
        <v>2915</v>
      </c>
      <c r="T48" s="151">
        <f t="shared" si="17"/>
        <v>113243</v>
      </c>
      <c r="U48" s="150">
        <f t="shared" si="17"/>
        <v>56345</v>
      </c>
      <c r="V48" s="150">
        <f t="shared" si="17"/>
        <v>4760</v>
      </c>
      <c r="W48" s="152">
        <f t="shared" si="17"/>
        <v>10395</v>
      </c>
      <c r="X48" s="153">
        <f t="shared" si="17"/>
        <v>2383</v>
      </c>
      <c r="Y48" s="150">
        <f t="shared" si="17"/>
        <v>546</v>
      </c>
      <c r="Z48" s="150">
        <f t="shared" si="17"/>
        <v>1</v>
      </c>
      <c r="AA48" s="150">
        <f t="shared" si="17"/>
        <v>2</v>
      </c>
      <c r="AB48" s="149">
        <f t="shared" si="17"/>
        <v>2932</v>
      </c>
      <c r="AC48" s="148">
        <f t="shared" si="17"/>
        <v>7604</v>
      </c>
      <c r="AD48" s="153">
        <f t="shared" si="17"/>
        <v>1675</v>
      </c>
      <c r="AE48" s="149">
        <f t="shared" si="17"/>
        <v>167</v>
      </c>
      <c r="AF48" s="151">
        <f t="shared" si="17"/>
        <v>44608</v>
      </c>
      <c r="AG48" s="150">
        <f t="shared" si="17"/>
        <v>41497</v>
      </c>
      <c r="AH48" s="150">
        <f t="shared" si="17"/>
        <v>2738</v>
      </c>
      <c r="AI48" s="150">
        <f t="shared" si="17"/>
        <v>1249</v>
      </c>
      <c r="AJ48" s="150">
        <f t="shared" si="17"/>
        <v>22</v>
      </c>
      <c r="AK48" s="150">
        <f t="shared" si="17"/>
        <v>0</v>
      </c>
      <c r="AL48" s="152">
        <f t="shared" si="17"/>
        <v>227</v>
      </c>
      <c r="AM48" s="151">
        <f t="shared" si="17"/>
        <v>16409</v>
      </c>
      <c r="AN48" s="150">
        <f t="shared" si="17"/>
        <v>9045</v>
      </c>
      <c r="AO48" s="150">
        <f t="shared" si="17"/>
        <v>15</v>
      </c>
      <c r="AP48" s="150">
        <f t="shared" si="17"/>
        <v>0</v>
      </c>
      <c r="AQ48" s="150">
        <f t="shared" si="17"/>
        <v>4596</v>
      </c>
      <c r="AR48" s="150">
        <f t="shared" si="17"/>
        <v>242</v>
      </c>
      <c r="AS48" s="152">
        <f t="shared" si="17"/>
        <v>0</v>
      </c>
      <c r="AT48" s="147">
        <v>265950</v>
      </c>
      <c r="AU48" s="148">
        <v>460356</v>
      </c>
      <c r="AV48" s="147">
        <v>96196</v>
      </c>
      <c r="AW48" s="146">
        <v>0.59799023002663265</v>
      </c>
    </row>
    <row r="49" spans="1:49" s="186" customFormat="1" ht="19.5" customHeight="1" x14ac:dyDescent="0.15">
      <c r="A49" s="212" t="s">
        <v>83</v>
      </c>
      <c r="B49" s="211">
        <v>2636</v>
      </c>
      <c r="C49" s="206">
        <v>38</v>
      </c>
      <c r="D49" s="206">
        <v>205</v>
      </c>
      <c r="E49" s="206">
        <v>390</v>
      </c>
      <c r="F49" s="209">
        <f t="shared" ref="F49:F54" si="18">SUM(B49:E49)</f>
        <v>3269</v>
      </c>
      <c r="G49" s="210">
        <v>10209</v>
      </c>
      <c r="H49" s="206">
        <v>4986</v>
      </c>
      <c r="I49" s="207">
        <f t="shared" ref="I49:I54" si="19">SUM(G49:H49)</f>
        <v>15195</v>
      </c>
      <c r="J49" s="210">
        <v>0</v>
      </c>
      <c r="K49" s="206">
        <v>35</v>
      </c>
      <c r="L49" s="207">
        <f t="shared" ref="L49:L54" si="20">SUM(J49:K49)</f>
        <v>35</v>
      </c>
      <c r="M49" s="168">
        <v>11</v>
      </c>
      <c r="N49" s="158">
        <v>1</v>
      </c>
      <c r="O49" s="158">
        <v>0</v>
      </c>
      <c r="P49" s="158">
        <v>1</v>
      </c>
      <c r="Q49" s="208">
        <v>13</v>
      </c>
      <c r="R49" s="215">
        <v>39</v>
      </c>
      <c r="S49" s="209">
        <f t="shared" ref="S49:S54" si="21">SUM(Q49:R49)</f>
        <v>52</v>
      </c>
      <c r="T49" s="208">
        <v>6920</v>
      </c>
      <c r="U49" s="206">
        <v>1253</v>
      </c>
      <c r="V49" s="158">
        <v>0</v>
      </c>
      <c r="W49" s="207">
        <v>736</v>
      </c>
      <c r="X49" s="208">
        <v>130</v>
      </c>
      <c r="Y49" s="206">
        <v>32</v>
      </c>
      <c r="Z49" s="206">
        <v>0</v>
      </c>
      <c r="AA49" s="205">
        <v>0</v>
      </c>
      <c r="AB49" s="204">
        <f t="shared" ref="AB49:AB54" si="22">SUM(X49:AA49)</f>
        <v>162</v>
      </c>
      <c r="AC49" s="161">
        <v>499</v>
      </c>
      <c r="AD49" s="159">
        <v>483</v>
      </c>
      <c r="AE49" s="160">
        <v>0</v>
      </c>
      <c r="AF49" s="173">
        <v>2826</v>
      </c>
      <c r="AG49" s="158">
        <v>2665</v>
      </c>
      <c r="AH49" s="172">
        <v>153</v>
      </c>
      <c r="AI49" s="158">
        <v>38</v>
      </c>
      <c r="AJ49" s="158">
        <v>0</v>
      </c>
      <c r="AK49" s="158">
        <v>0</v>
      </c>
      <c r="AL49" s="160">
        <v>6</v>
      </c>
      <c r="AM49" s="159">
        <v>1600</v>
      </c>
      <c r="AN49" s="158">
        <v>674</v>
      </c>
      <c r="AO49" s="158">
        <v>0</v>
      </c>
      <c r="AP49" s="158">
        <v>0</v>
      </c>
      <c r="AQ49" s="158">
        <v>82</v>
      </c>
      <c r="AR49" s="158">
        <v>2</v>
      </c>
      <c r="AS49" s="157">
        <v>0</v>
      </c>
      <c r="AT49" s="203">
        <v>18558</v>
      </c>
      <c r="AU49" s="214">
        <v>31184</v>
      </c>
      <c r="AV49" s="213">
        <v>5460</v>
      </c>
      <c r="AW49" s="200">
        <v>0.67186574531095755</v>
      </c>
    </row>
    <row r="50" spans="1:49" s="186" customFormat="1" ht="19.5" customHeight="1" x14ac:dyDescent="0.15">
      <c r="A50" s="212" t="s">
        <v>84</v>
      </c>
      <c r="B50" s="211">
        <v>1747</v>
      </c>
      <c r="C50" s="206">
        <v>30</v>
      </c>
      <c r="D50" s="206">
        <v>212</v>
      </c>
      <c r="E50" s="206">
        <v>123</v>
      </c>
      <c r="F50" s="209">
        <f t="shared" si="18"/>
        <v>2112</v>
      </c>
      <c r="G50" s="210">
        <v>8244</v>
      </c>
      <c r="H50" s="206">
        <v>3104</v>
      </c>
      <c r="I50" s="207">
        <f t="shared" si="19"/>
        <v>11348</v>
      </c>
      <c r="J50" s="210">
        <v>0</v>
      </c>
      <c r="K50" s="206">
        <v>17</v>
      </c>
      <c r="L50" s="207">
        <f t="shared" si="20"/>
        <v>17</v>
      </c>
      <c r="M50" s="168">
        <v>4</v>
      </c>
      <c r="N50" s="158">
        <v>0</v>
      </c>
      <c r="O50" s="158">
        <v>0</v>
      </c>
      <c r="P50" s="158">
        <v>1</v>
      </c>
      <c r="Q50" s="208">
        <v>7</v>
      </c>
      <c r="R50" s="206">
        <v>33</v>
      </c>
      <c r="S50" s="209">
        <f t="shared" si="21"/>
        <v>40</v>
      </c>
      <c r="T50" s="208">
        <v>4097</v>
      </c>
      <c r="U50" s="206">
        <v>819</v>
      </c>
      <c r="V50" s="158">
        <v>0</v>
      </c>
      <c r="W50" s="207">
        <v>658</v>
      </c>
      <c r="X50" s="208">
        <v>97</v>
      </c>
      <c r="Y50" s="206">
        <v>20</v>
      </c>
      <c r="Z50" s="206">
        <v>0</v>
      </c>
      <c r="AA50" s="205">
        <v>0</v>
      </c>
      <c r="AB50" s="204">
        <f t="shared" si="22"/>
        <v>117</v>
      </c>
      <c r="AC50" s="161">
        <v>327</v>
      </c>
      <c r="AD50" s="159">
        <v>113</v>
      </c>
      <c r="AE50" s="160">
        <v>1</v>
      </c>
      <c r="AF50" s="159">
        <v>1645</v>
      </c>
      <c r="AG50" s="158">
        <v>1413</v>
      </c>
      <c r="AH50" s="158">
        <v>230</v>
      </c>
      <c r="AI50" s="158">
        <v>58</v>
      </c>
      <c r="AJ50" s="158">
        <v>0</v>
      </c>
      <c r="AK50" s="158">
        <v>0</v>
      </c>
      <c r="AL50" s="160">
        <v>0</v>
      </c>
      <c r="AM50" s="159">
        <v>845</v>
      </c>
      <c r="AN50" s="158">
        <v>323</v>
      </c>
      <c r="AO50" s="158">
        <v>0</v>
      </c>
      <c r="AP50" s="158">
        <v>0</v>
      </c>
      <c r="AQ50" s="158">
        <v>1</v>
      </c>
      <c r="AR50" s="158">
        <v>0</v>
      </c>
      <c r="AS50" s="157">
        <v>0</v>
      </c>
      <c r="AT50" s="203">
        <v>13508</v>
      </c>
      <c r="AU50" s="202">
        <v>20694</v>
      </c>
      <c r="AV50" s="201">
        <v>3278</v>
      </c>
      <c r="AW50" s="200">
        <v>0.72647162495593942</v>
      </c>
    </row>
    <row r="51" spans="1:49" s="186" customFormat="1" ht="19.5" customHeight="1" x14ac:dyDescent="0.15">
      <c r="A51" s="212" t="s">
        <v>85</v>
      </c>
      <c r="B51" s="211">
        <v>1730</v>
      </c>
      <c r="C51" s="206">
        <v>10</v>
      </c>
      <c r="D51" s="206">
        <v>247</v>
      </c>
      <c r="E51" s="206">
        <v>221</v>
      </c>
      <c r="F51" s="209">
        <f t="shared" si="18"/>
        <v>2208</v>
      </c>
      <c r="G51" s="210">
        <v>8705</v>
      </c>
      <c r="H51" s="206">
        <v>2904</v>
      </c>
      <c r="I51" s="207">
        <f t="shared" si="19"/>
        <v>11609</v>
      </c>
      <c r="J51" s="210">
        <v>0</v>
      </c>
      <c r="K51" s="206">
        <v>50</v>
      </c>
      <c r="L51" s="207">
        <f t="shared" si="20"/>
        <v>50</v>
      </c>
      <c r="M51" s="168">
        <v>16</v>
      </c>
      <c r="N51" s="158">
        <v>0</v>
      </c>
      <c r="O51" s="158">
        <v>0</v>
      </c>
      <c r="P51" s="158">
        <v>7</v>
      </c>
      <c r="Q51" s="208">
        <v>24</v>
      </c>
      <c r="R51" s="206">
        <v>20</v>
      </c>
      <c r="S51" s="209">
        <f t="shared" si="21"/>
        <v>44</v>
      </c>
      <c r="T51" s="208">
        <v>5073</v>
      </c>
      <c r="U51" s="206">
        <v>998</v>
      </c>
      <c r="V51" s="158">
        <v>0</v>
      </c>
      <c r="W51" s="207">
        <v>627</v>
      </c>
      <c r="X51" s="208">
        <v>129</v>
      </c>
      <c r="Y51" s="206">
        <v>31</v>
      </c>
      <c r="Z51" s="206">
        <v>0</v>
      </c>
      <c r="AA51" s="205">
        <v>0</v>
      </c>
      <c r="AB51" s="204">
        <f t="shared" si="22"/>
        <v>160</v>
      </c>
      <c r="AC51" s="161">
        <v>309</v>
      </c>
      <c r="AD51" s="159">
        <v>50</v>
      </c>
      <c r="AE51" s="160">
        <v>2</v>
      </c>
      <c r="AF51" s="159">
        <v>1891</v>
      </c>
      <c r="AG51" s="158">
        <v>1807</v>
      </c>
      <c r="AH51" s="158">
        <v>68</v>
      </c>
      <c r="AI51" s="158">
        <v>32</v>
      </c>
      <c r="AJ51" s="158">
        <v>0</v>
      </c>
      <c r="AK51" s="158">
        <v>1</v>
      </c>
      <c r="AL51" s="160">
        <v>13</v>
      </c>
      <c r="AM51" s="159">
        <v>1009</v>
      </c>
      <c r="AN51" s="158">
        <v>469</v>
      </c>
      <c r="AO51" s="158">
        <v>0</v>
      </c>
      <c r="AP51" s="158">
        <v>0</v>
      </c>
      <c r="AQ51" s="158">
        <v>415</v>
      </c>
      <c r="AR51" s="158">
        <v>20</v>
      </c>
      <c r="AS51" s="157">
        <v>0</v>
      </c>
      <c r="AT51" s="203">
        <v>13919</v>
      </c>
      <c r="AU51" s="202">
        <v>22892</v>
      </c>
      <c r="AV51" s="201">
        <v>3201</v>
      </c>
      <c r="AW51" s="200">
        <v>0.74984925488844867</v>
      </c>
    </row>
    <row r="52" spans="1:49" s="186" customFormat="1" ht="19.5" customHeight="1" x14ac:dyDescent="0.15">
      <c r="A52" s="212" t="s">
        <v>86</v>
      </c>
      <c r="B52" s="211">
        <v>1836</v>
      </c>
      <c r="C52" s="206">
        <v>13</v>
      </c>
      <c r="D52" s="206">
        <v>244</v>
      </c>
      <c r="E52" s="206">
        <v>222</v>
      </c>
      <c r="F52" s="209">
        <f t="shared" si="18"/>
        <v>2315</v>
      </c>
      <c r="G52" s="210">
        <v>7954</v>
      </c>
      <c r="H52" s="206">
        <v>3217</v>
      </c>
      <c r="I52" s="207">
        <f t="shared" si="19"/>
        <v>11171</v>
      </c>
      <c r="J52" s="210">
        <v>2</v>
      </c>
      <c r="K52" s="206">
        <v>74</v>
      </c>
      <c r="L52" s="207">
        <f t="shared" si="20"/>
        <v>76</v>
      </c>
      <c r="M52" s="168">
        <v>11</v>
      </c>
      <c r="N52" s="158">
        <v>0</v>
      </c>
      <c r="O52" s="158">
        <v>0</v>
      </c>
      <c r="P52" s="158">
        <v>5</v>
      </c>
      <c r="Q52" s="208">
        <v>35</v>
      </c>
      <c r="R52" s="206">
        <v>41</v>
      </c>
      <c r="S52" s="209">
        <f t="shared" si="21"/>
        <v>76</v>
      </c>
      <c r="T52" s="208">
        <v>4856</v>
      </c>
      <c r="U52" s="206">
        <v>1726</v>
      </c>
      <c r="V52" s="158">
        <v>767</v>
      </c>
      <c r="W52" s="207">
        <v>596</v>
      </c>
      <c r="X52" s="208">
        <v>115</v>
      </c>
      <c r="Y52" s="206">
        <v>26</v>
      </c>
      <c r="Z52" s="206">
        <v>0</v>
      </c>
      <c r="AA52" s="205">
        <v>0</v>
      </c>
      <c r="AB52" s="204">
        <f t="shared" si="22"/>
        <v>141</v>
      </c>
      <c r="AC52" s="161">
        <v>143</v>
      </c>
      <c r="AD52" s="159">
        <v>1</v>
      </c>
      <c r="AE52" s="160">
        <v>2</v>
      </c>
      <c r="AF52" s="159">
        <v>1903</v>
      </c>
      <c r="AG52" s="158">
        <v>1871</v>
      </c>
      <c r="AH52" s="158">
        <v>30</v>
      </c>
      <c r="AI52" s="158">
        <v>13</v>
      </c>
      <c r="AJ52" s="158">
        <v>0</v>
      </c>
      <c r="AK52" s="158">
        <v>0</v>
      </c>
      <c r="AL52" s="160">
        <v>0</v>
      </c>
      <c r="AM52" s="159">
        <v>1082</v>
      </c>
      <c r="AN52" s="158">
        <v>604</v>
      </c>
      <c r="AO52" s="158">
        <v>0</v>
      </c>
      <c r="AP52" s="158">
        <v>0</v>
      </c>
      <c r="AQ52" s="158">
        <v>15</v>
      </c>
      <c r="AR52" s="158">
        <v>2</v>
      </c>
      <c r="AS52" s="157">
        <v>0</v>
      </c>
      <c r="AT52" s="203">
        <v>13609</v>
      </c>
      <c r="AU52" s="202">
        <v>21830</v>
      </c>
      <c r="AV52" s="201">
        <v>3537</v>
      </c>
      <c r="AW52" s="200">
        <v>0.7120222003401665</v>
      </c>
    </row>
    <row r="53" spans="1:49" s="186" customFormat="1" ht="19.5" customHeight="1" x14ac:dyDescent="0.15">
      <c r="A53" s="212" t="s">
        <v>87</v>
      </c>
      <c r="B53" s="211">
        <v>2241</v>
      </c>
      <c r="C53" s="206">
        <v>20</v>
      </c>
      <c r="D53" s="206">
        <v>164</v>
      </c>
      <c r="E53" s="206">
        <v>166</v>
      </c>
      <c r="F53" s="209">
        <f t="shared" si="18"/>
        <v>2591</v>
      </c>
      <c r="G53" s="210">
        <v>9814</v>
      </c>
      <c r="H53" s="206">
        <v>4704</v>
      </c>
      <c r="I53" s="207">
        <f t="shared" si="19"/>
        <v>14518</v>
      </c>
      <c r="J53" s="210">
        <v>0</v>
      </c>
      <c r="K53" s="206">
        <v>54</v>
      </c>
      <c r="L53" s="207">
        <f t="shared" si="20"/>
        <v>54</v>
      </c>
      <c r="M53" s="168">
        <v>14</v>
      </c>
      <c r="N53" s="158">
        <v>0</v>
      </c>
      <c r="O53" s="158">
        <v>0</v>
      </c>
      <c r="P53" s="158">
        <v>4</v>
      </c>
      <c r="Q53" s="208">
        <v>36</v>
      </c>
      <c r="R53" s="206">
        <v>35</v>
      </c>
      <c r="S53" s="209">
        <f t="shared" si="21"/>
        <v>71</v>
      </c>
      <c r="T53" s="208">
        <v>5398</v>
      </c>
      <c r="U53" s="206">
        <v>856</v>
      </c>
      <c r="V53" s="158">
        <v>0</v>
      </c>
      <c r="W53" s="207">
        <v>804</v>
      </c>
      <c r="X53" s="208">
        <v>140</v>
      </c>
      <c r="Y53" s="206">
        <v>30</v>
      </c>
      <c r="Z53" s="206">
        <v>0</v>
      </c>
      <c r="AA53" s="205">
        <v>0</v>
      </c>
      <c r="AB53" s="204">
        <f t="shared" si="22"/>
        <v>170</v>
      </c>
      <c r="AC53" s="161">
        <v>185</v>
      </c>
      <c r="AD53" s="159">
        <v>8</v>
      </c>
      <c r="AE53" s="160">
        <v>7</v>
      </c>
      <c r="AF53" s="159">
        <v>1958</v>
      </c>
      <c r="AG53" s="158">
        <v>1867</v>
      </c>
      <c r="AH53" s="158">
        <v>89</v>
      </c>
      <c r="AI53" s="158">
        <v>8</v>
      </c>
      <c r="AJ53" s="158">
        <v>0</v>
      </c>
      <c r="AK53" s="158">
        <v>0</v>
      </c>
      <c r="AL53" s="160">
        <v>1</v>
      </c>
      <c r="AM53" s="159">
        <v>1313</v>
      </c>
      <c r="AN53" s="158">
        <v>716</v>
      </c>
      <c r="AO53" s="158">
        <v>0</v>
      </c>
      <c r="AP53" s="158">
        <v>0</v>
      </c>
      <c r="AQ53" s="158">
        <v>24</v>
      </c>
      <c r="AR53" s="158">
        <v>1</v>
      </c>
      <c r="AS53" s="157">
        <v>0</v>
      </c>
      <c r="AT53" s="203">
        <v>17249</v>
      </c>
      <c r="AU53" s="202">
        <v>26384</v>
      </c>
      <c r="AV53" s="201">
        <v>4958</v>
      </c>
      <c r="AW53" s="200">
        <v>0.67598842815814852</v>
      </c>
    </row>
    <row r="54" spans="1:49" s="186" customFormat="1" ht="19.5" customHeight="1" thickBot="1" x14ac:dyDescent="0.2">
      <c r="A54" s="212" t="s">
        <v>88</v>
      </c>
      <c r="B54" s="211">
        <v>1965</v>
      </c>
      <c r="C54" s="206">
        <v>40</v>
      </c>
      <c r="D54" s="206">
        <v>205</v>
      </c>
      <c r="E54" s="206">
        <v>244</v>
      </c>
      <c r="F54" s="209">
        <f t="shared" si="18"/>
        <v>2454</v>
      </c>
      <c r="G54" s="210">
        <v>10835</v>
      </c>
      <c r="H54" s="206">
        <v>4284</v>
      </c>
      <c r="I54" s="207">
        <f t="shared" si="19"/>
        <v>15119</v>
      </c>
      <c r="J54" s="210">
        <v>0</v>
      </c>
      <c r="K54" s="206">
        <v>13</v>
      </c>
      <c r="L54" s="207">
        <f t="shared" si="20"/>
        <v>13</v>
      </c>
      <c r="M54" s="168">
        <v>15</v>
      </c>
      <c r="N54" s="158">
        <v>0</v>
      </c>
      <c r="O54" s="158">
        <v>0</v>
      </c>
      <c r="P54" s="158">
        <v>5</v>
      </c>
      <c r="Q54" s="208">
        <v>11</v>
      </c>
      <c r="R54" s="206">
        <v>31</v>
      </c>
      <c r="S54" s="209">
        <f t="shared" si="21"/>
        <v>42</v>
      </c>
      <c r="T54" s="208">
        <v>5373</v>
      </c>
      <c r="U54" s="206">
        <v>1193</v>
      </c>
      <c r="V54" s="158">
        <v>310</v>
      </c>
      <c r="W54" s="207">
        <v>759</v>
      </c>
      <c r="X54" s="208">
        <v>161</v>
      </c>
      <c r="Y54" s="206">
        <v>24</v>
      </c>
      <c r="Z54" s="206">
        <v>0</v>
      </c>
      <c r="AA54" s="205">
        <v>0</v>
      </c>
      <c r="AB54" s="204">
        <f t="shared" si="22"/>
        <v>185</v>
      </c>
      <c r="AC54" s="161">
        <v>97</v>
      </c>
      <c r="AD54" s="159">
        <v>62</v>
      </c>
      <c r="AE54" s="160">
        <v>0</v>
      </c>
      <c r="AF54" s="159">
        <v>1715</v>
      </c>
      <c r="AG54" s="158">
        <v>1477</v>
      </c>
      <c r="AH54" s="158">
        <v>235</v>
      </c>
      <c r="AI54" s="158">
        <v>78</v>
      </c>
      <c r="AJ54" s="158">
        <v>0</v>
      </c>
      <c r="AK54" s="158">
        <v>0</v>
      </c>
      <c r="AL54" s="160">
        <v>2</v>
      </c>
      <c r="AM54" s="159">
        <v>340</v>
      </c>
      <c r="AN54" s="158">
        <v>131</v>
      </c>
      <c r="AO54" s="158">
        <v>0</v>
      </c>
      <c r="AP54" s="158">
        <v>0</v>
      </c>
      <c r="AQ54" s="158">
        <v>38</v>
      </c>
      <c r="AR54" s="158">
        <v>7</v>
      </c>
      <c r="AS54" s="157">
        <v>0</v>
      </c>
      <c r="AT54" s="203">
        <v>17644</v>
      </c>
      <c r="AU54" s="202">
        <v>25503</v>
      </c>
      <c r="AV54" s="201">
        <v>4596</v>
      </c>
      <c r="AW54" s="200">
        <v>0.71664792645016206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12155</v>
      </c>
      <c r="C55" s="150">
        <f t="shared" si="23"/>
        <v>151</v>
      </c>
      <c r="D55" s="150">
        <f t="shared" si="23"/>
        <v>1277</v>
      </c>
      <c r="E55" s="150">
        <f t="shared" si="23"/>
        <v>1366</v>
      </c>
      <c r="F55" s="152">
        <f t="shared" si="23"/>
        <v>14949</v>
      </c>
      <c r="G55" s="151">
        <f t="shared" si="23"/>
        <v>55761</v>
      </c>
      <c r="H55" s="150">
        <f t="shared" si="23"/>
        <v>23199</v>
      </c>
      <c r="I55" s="152">
        <f t="shared" si="23"/>
        <v>78960</v>
      </c>
      <c r="J55" s="151">
        <f t="shared" si="23"/>
        <v>2</v>
      </c>
      <c r="K55" s="150">
        <f t="shared" si="23"/>
        <v>243</v>
      </c>
      <c r="L55" s="152">
        <f t="shared" si="23"/>
        <v>245</v>
      </c>
      <c r="M55" s="153">
        <f t="shared" si="23"/>
        <v>71</v>
      </c>
      <c r="N55" s="150">
        <f t="shared" si="23"/>
        <v>1</v>
      </c>
      <c r="O55" s="150">
        <f t="shared" si="23"/>
        <v>0</v>
      </c>
      <c r="P55" s="149">
        <f t="shared" si="23"/>
        <v>23</v>
      </c>
      <c r="Q55" s="151">
        <f t="shared" si="23"/>
        <v>126</v>
      </c>
      <c r="R55" s="150">
        <f t="shared" si="23"/>
        <v>199</v>
      </c>
      <c r="S55" s="152">
        <f t="shared" si="23"/>
        <v>325</v>
      </c>
      <c r="T55" s="151">
        <f t="shared" si="23"/>
        <v>31717</v>
      </c>
      <c r="U55" s="150">
        <f t="shared" si="23"/>
        <v>6845</v>
      </c>
      <c r="V55" s="150">
        <f t="shared" si="23"/>
        <v>1077</v>
      </c>
      <c r="W55" s="152">
        <f t="shared" si="23"/>
        <v>4180</v>
      </c>
      <c r="X55" s="153">
        <f t="shared" si="23"/>
        <v>772</v>
      </c>
      <c r="Y55" s="150">
        <f t="shared" si="23"/>
        <v>163</v>
      </c>
      <c r="Z55" s="150">
        <f t="shared" si="23"/>
        <v>0</v>
      </c>
      <c r="AA55" s="150">
        <f t="shared" si="23"/>
        <v>0</v>
      </c>
      <c r="AB55" s="149">
        <f t="shared" si="23"/>
        <v>935</v>
      </c>
      <c r="AC55" s="148">
        <f t="shared" si="23"/>
        <v>1560</v>
      </c>
      <c r="AD55" s="153">
        <f t="shared" si="23"/>
        <v>717</v>
      </c>
      <c r="AE55" s="149">
        <f t="shared" si="23"/>
        <v>12</v>
      </c>
      <c r="AF55" s="151">
        <f t="shared" si="23"/>
        <v>11938</v>
      </c>
      <c r="AG55" s="150">
        <f t="shared" si="23"/>
        <v>11100</v>
      </c>
      <c r="AH55" s="150">
        <f t="shared" si="23"/>
        <v>805</v>
      </c>
      <c r="AI55" s="150">
        <f t="shared" si="23"/>
        <v>227</v>
      </c>
      <c r="AJ55" s="150">
        <f t="shared" si="23"/>
        <v>0</v>
      </c>
      <c r="AK55" s="150">
        <f t="shared" si="23"/>
        <v>1</v>
      </c>
      <c r="AL55" s="152">
        <f t="shared" si="23"/>
        <v>22</v>
      </c>
      <c r="AM55" s="151">
        <f t="shared" si="23"/>
        <v>6189</v>
      </c>
      <c r="AN55" s="150">
        <f t="shared" si="23"/>
        <v>2917</v>
      </c>
      <c r="AO55" s="150">
        <f t="shared" si="23"/>
        <v>0</v>
      </c>
      <c r="AP55" s="150">
        <f t="shared" si="23"/>
        <v>0</v>
      </c>
      <c r="AQ55" s="150">
        <f t="shared" si="23"/>
        <v>575</v>
      </c>
      <c r="AR55" s="150">
        <f t="shared" si="23"/>
        <v>32</v>
      </c>
      <c r="AS55" s="152">
        <f t="shared" si="23"/>
        <v>0</v>
      </c>
      <c r="AT55" s="147">
        <v>94487</v>
      </c>
      <c r="AU55" s="148">
        <v>148487</v>
      </c>
      <c r="AV55" s="147">
        <v>25030</v>
      </c>
      <c r="AW55" s="146">
        <v>0.70619300911854099</v>
      </c>
    </row>
    <row r="56" spans="1:49" s="186" customFormat="1" ht="19.5" customHeight="1" x14ac:dyDescent="0.15">
      <c r="A56" s="212" t="s">
        <v>89</v>
      </c>
      <c r="B56" s="211">
        <v>1414</v>
      </c>
      <c r="C56" s="206">
        <v>7</v>
      </c>
      <c r="D56" s="206">
        <v>269</v>
      </c>
      <c r="E56" s="206">
        <v>108</v>
      </c>
      <c r="F56" s="209">
        <f t="shared" ref="F56:F65" si="24">SUM(B56:E56)</f>
        <v>1798</v>
      </c>
      <c r="G56" s="210">
        <v>6754</v>
      </c>
      <c r="H56" s="206">
        <v>1906</v>
      </c>
      <c r="I56" s="207">
        <f t="shared" ref="I56:I65" si="25">SUM(G56:H56)</f>
        <v>8660</v>
      </c>
      <c r="J56" s="210">
        <v>0</v>
      </c>
      <c r="K56" s="206">
        <v>25</v>
      </c>
      <c r="L56" s="207">
        <f t="shared" ref="L56:L65" si="26">SUM(J56:K56)</f>
        <v>25</v>
      </c>
      <c r="M56" s="168">
        <v>6</v>
      </c>
      <c r="N56" s="158">
        <v>0</v>
      </c>
      <c r="O56" s="158">
        <v>0</v>
      </c>
      <c r="P56" s="158">
        <v>2</v>
      </c>
      <c r="Q56" s="208">
        <v>29</v>
      </c>
      <c r="R56" s="215">
        <v>16</v>
      </c>
      <c r="S56" s="209">
        <f t="shared" ref="S56:S65" si="27">SUM(Q56:R56)</f>
        <v>45</v>
      </c>
      <c r="T56" s="208">
        <v>3822</v>
      </c>
      <c r="U56" s="206">
        <v>707</v>
      </c>
      <c r="V56" s="158">
        <v>0</v>
      </c>
      <c r="W56" s="207">
        <v>666</v>
      </c>
      <c r="X56" s="208">
        <v>155</v>
      </c>
      <c r="Y56" s="206">
        <v>19</v>
      </c>
      <c r="Z56" s="206">
        <v>0</v>
      </c>
      <c r="AA56" s="205">
        <v>0</v>
      </c>
      <c r="AB56" s="204">
        <f t="shared" ref="AB56:AB65" si="28">SUM(X56:AA56)</f>
        <v>174</v>
      </c>
      <c r="AC56" s="161">
        <v>1</v>
      </c>
      <c r="AD56" s="159">
        <v>1</v>
      </c>
      <c r="AE56" s="160">
        <v>1</v>
      </c>
      <c r="AF56" s="173">
        <v>1480</v>
      </c>
      <c r="AG56" s="158">
        <v>1461</v>
      </c>
      <c r="AH56" s="172">
        <v>19</v>
      </c>
      <c r="AI56" s="158">
        <v>6</v>
      </c>
      <c r="AJ56" s="158">
        <v>0</v>
      </c>
      <c r="AK56" s="158">
        <v>0</v>
      </c>
      <c r="AL56" s="160">
        <v>0</v>
      </c>
      <c r="AM56" s="159">
        <v>647</v>
      </c>
      <c r="AN56" s="158">
        <v>406</v>
      </c>
      <c r="AO56" s="158">
        <v>0</v>
      </c>
      <c r="AP56" s="158">
        <v>0</v>
      </c>
      <c r="AQ56" s="158">
        <v>1</v>
      </c>
      <c r="AR56" s="158">
        <v>0</v>
      </c>
      <c r="AS56" s="157">
        <v>0</v>
      </c>
      <c r="AT56" s="203">
        <v>10541</v>
      </c>
      <c r="AU56" s="214">
        <v>16713</v>
      </c>
      <c r="AV56" s="213">
        <v>2052</v>
      </c>
      <c r="AW56" s="200">
        <v>0.77990762124711321</v>
      </c>
    </row>
    <row r="57" spans="1:49" s="186" customFormat="1" ht="19.5" customHeight="1" x14ac:dyDescent="0.15">
      <c r="A57" s="212" t="s">
        <v>90</v>
      </c>
      <c r="B57" s="211">
        <v>3816</v>
      </c>
      <c r="C57" s="206">
        <v>11</v>
      </c>
      <c r="D57" s="206">
        <v>374</v>
      </c>
      <c r="E57" s="206">
        <v>481</v>
      </c>
      <c r="F57" s="209">
        <f t="shared" si="24"/>
        <v>4682</v>
      </c>
      <c r="G57" s="210">
        <v>14364</v>
      </c>
      <c r="H57" s="206">
        <v>6215</v>
      </c>
      <c r="I57" s="207">
        <f t="shared" si="25"/>
        <v>20579</v>
      </c>
      <c r="J57" s="210">
        <v>0</v>
      </c>
      <c r="K57" s="206">
        <v>178</v>
      </c>
      <c r="L57" s="207">
        <f t="shared" si="26"/>
        <v>178</v>
      </c>
      <c r="M57" s="168">
        <v>31</v>
      </c>
      <c r="N57" s="158">
        <v>0</v>
      </c>
      <c r="O57" s="158">
        <v>0</v>
      </c>
      <c r="P57" s="158">
        <v>8</v>
      </c>
      <c r="Q57" s="208">
        <v>41</v>
      </c>
      <c r="R57" s="206">
        <v>140</v>
      </c>
      <c r="S57" s="209">
        <f t="shared" si="27"/>
        <v>181</v>
      </c>
      <c r="T57" s="208">
        <v>9891</v>
      </c>
      <c r="U57" s="206">
        <v>2496</v>
      </c>
      <c r="V57" s="158">
        <v>0</v>
      </c>
      <c r="W57" s="207">
        <v>1177</v>
      </c>
      <c r="X57" s="208">
        <v>223</v>
      </c>
      <c r="Y57" s="206">
        <v>48</v>
      </c>
      <c r="Z57" s="206">
        <v>0</v>
      </c>
      <c r="AA57" s="205">
        <v>0</v>
      </c>
      <c r="AB57" s="204">
        <f t="shared" si="28"/>
        <v>271</v>
      </c>
      <c r="AC57" s="161">
        <v>153</v>
      </c>
      <c r="AD57" s="159">
        <v>20</v>
      </c>
      <c r="AE57" s="160">
        <v>38</v>
      </c>
      <c r="AF57" s="159">
        <v>3188</v>
      </c>
      <c r="AG57" s="158">
        <v>3072</v>
      </c>
      <c r="AH57" s="158">
        <v>108</v>
      </c>
      <c r="AI57" s="158">
        <v>38</v>
      </c>
      <c r="AJ57" s="158">
        <v>0</v>
      </c>
      <c r="AK57" s="158">
        <v>0</v>
      </c>
      <c r="AL57" s="160">
        <v>8</v>
      </c>
      <c r="AM57" s="159">
        <v>1447</v>
      </c>
      <c r="AN57" s="158">
        <v>606</v>
      </c>
      <c r="AO57" s="158">
        <v>1</v>
      </c>
      <c r="AP57" s="158">
        <v>0</v>
      </c>
      <c r="AQ57" s="158">
        <v>91</v>
      </c>
      <c r="AR57" s="158">
        <v>10</v>
      </c>
      <c r="AS57" s="157">
        <v>0</v>
      </c>
      <c r="AT57" s="203">
        <v>25513</v>
      </c>
      <c r="AU57" s="202">
        <v>40804</v>
      </c>
      <c r="AV57" s="201">
        <v>6916</v>
      </c>
      <c r="AW57" s="200">
        <v>0.69799309976189317</v>
      </c>
    </row>
    <row r="58" spans="1:49" s="186" customFormat="1" ht="19.5" customHeight="1" x14ac:dyDescent="0.15">
      <c r="A58" s="212" t="s">
        <v>91</v>
      </c>
      <c r="B58" s="211">
        <v>1795</v>
      </c>
      <c r="C58" s="206">
        <v>15</v>
      </c>
      <c r="D58" s="206">
        <v>138</v>
      </c>
      <c r="E58" s="206">
        <v>302</v>
      </c>
      <c r="F58" s="209">
        <f t="shared" si="24"/>
        <v>2250</v>
      </c>
      <c r="G58" s="210">
        <v>6529</v>
      </c>
      <c r="H58" s="206">
        <v>3894</v>
      </c>
      <c r="I58" s="207">
        <f t="shared" si="25"/>
        <v>10423</v>
      </c>
      <c r="J58" s="210">
        <v>1</v>
      </c>
      <c r="K58" s="206">
        <v>35</v>
      </c>
      <c r="L58" s="207">
        <f t="shared" si="26"/>
        <v>36</v>
      </c>
      <c r="M58" s="168">
        <v>4</v>
      </c>
      <c r="N58" s="158">
        <v>0</v>
      </c>
      <c r="O58" s="158">
        <v>0</v>
      </c>
      <c r="P58" s="158">
        <v>1</v>
      </c>
      <c r="Q58" s="208">
        <v>20</v>
      </c>
      <c r="R58" s="206">
        <v>30</v>
      </c>
      <c r="S58" s="209">
        <f t="shared" si="27"/>
        <v>50</v>
      </c>
      <c r="T58" s="208">
        <v>4367</v>
      </c>
      <c r="U58" s="206">
        <v>1271</v>
      </c>
      <c r="V58" s="158">
        <v>0</v>
      </c>
      <c r="W58" s="207">
        <v>475</v>
      </c>
      <c r="X58" s="208">
        <v>93</v>
      </c>
      <c r="Y58" s="206">
        <v>23</v>
      </c>
      <c r="Z58" s="206">
        <v>0</v>
      </c>
      <c r="AA58" s="205">
        <v>0</v>
      </c>
      <c r="AB58" s="204">
        <f t="shared" si="28"/>
        <v>116</v>
      </c>
      <c r="AC58" s="161">
        <v>187</v>
      </c>
      <c r="AD58" s="159">
        <v>12</v>
      </c>
      <c r="AE58" s="160">
        <v>3</v>
      </c>
      <c r="AF58" s="159">
        <v>1591</v>
      </c>
      <c r="AG58" s="158">
        <v>1560</v>
      </c>
      <c r="AH58" s="158">
        <v>29</v>
      </c>
      <c r="AI58" s="158">
        <v>10</v>
      </c>
      <c r="AJ58" s="158">
        <v>2</v>
      </c>
      <c r="AK58" s="158">
        <v>0</v>
      </c>
      <c r="AL58" s="160">
        <v>0</v>
      </c>
      <c r="AM58" s="159">
        <v>701</v>
      </c>
      <c r="AN58" s="158">
        <v>329</v>
      </c>
      <c r="AO58" s="158">
        <v>0</v>
      </c>
      <c r="AP58" s="158">
        <v>0</v>
      </c>
      <c r="AQ58" s="158">
        <v>3</v>
      </c>
      <c r="AR58" s="158">
        <v>1</v>
      </c>
      <c r="AS58" s="157">
        <v>0</v>
      </c>
      <c r="AT58" s="203">
        <v>12739</v>
      </c>
      <c r="AU58" s="202">
        <v>19770</v>
      </c>
      <c r="AV58" s="201">
        <v>4250</v>
      </c>
      <c r="AW58" s="200">
        <v>0.62640314688669285</v>
      </c>
    </row>
    <row r="59" spans="1:49" s="186" customFormat="1" ht="19.5" customHeight="1" x14ac:dyDescent="0.15">
      <c r="A59" s="212" t="s">
        <v>92</v>
      </c>
      <c r="B59" s="211">
        <v>2480</v>
      </c>
      <c r="C59" s="206">
        <v>37</v>
      </c>
      <c r="D59" s="206">
        <v>231</v>
      </c>
      <c r="E59" s="206">
        <v>340</v>
      </c>
      <c r="F59" s="209">
        <f t="shared" si="24"/>
        <v>3088</v>
      </c>
      <c r="G59" s="210">
        <v>8894</v>
      </c>
      <c r="H59" s="206">
        <v>5149</v>
      </c>
      <c r="I59" s="207">
        <f t="shared" si="25"/>
        <v>14043</v>
      </c>
      <c r="J59" s="210">
        <v>3</v>
      </c>
      <c r="K59" s="206">
        <v>61</v>
      </c>
      <c r="L59" s="207">
        <f t="shared" si="26"/>
        <v>64</v>
      </c>
      <c r="M59" s="168">
        <v>20</v>
      </c>
      <c r="N59" s="158">
        <v>0</v>
      </c>
      <c r="O59" s="158">
        <v>0</v>
      </c>
      <c r="P59" s="158">
        <v>4</v>
      </c>
      <c r="Q59" s="208">
        <v>15</v>
      </c>
      <c r="R59" s="206">
        <v>45</v>
      </c>
      <c r="S59" s="209">
        <f t="shared" si="27"/>
        <v>60</v>
      </c>
      <c r="T59" s="208">
        <v>6304</v>
      </c>
      <c r="U59" s="206">
        <v>1421</v>
      </c>
      <c r="V59" s="158">
        <v>0</v>
      </c>
      <c r="W59" s="207">
        <v>568</v>
      </c>
      <c r="X59" s="208">
        <v>154</v>
      </c>
      <c r="Y59" s="206">
        <v>32</v>
      </c>
      <c r="Z59" s="206">
        <v>0</v>
      </c>
      <c r="AA59" s="205">
        <v>0</v>
      </c>
      <c r="AB59" s="204">
        <f t="shared" si="28"/>
        <v>186</v>
      </c>
      <c r="AC59" s="161">
        <v>181</v>
      </c>
      <c r="AD59" s="159">
        <v>7</v>
      </c>
      <c r="AE59" s="160">
        <v>1</v>
      </c>
      <c r="AF59" s="159">
        <v>2068</v>
      </c>
      <c r="AG59" s="158">
        <v>2053</v>
      </c>
      <c r="AH59" s="158">
        <v>14</v>
      </c>
      <c r="AI59" s="158">
        <v>6</v>
      </c>
      <c r="AJ59" s="158">
        <v>0</v>
      </c>
      <c r="AK59" s="158">
        <v>0</v>
      </c>
      <c r="AL59" s="160">
        <v>1</v>
      </c>
      <c r="AM59" s="159">
        <v>750</v>
      </c>
      <c r="AN59" s="158">
        <v>387</v>
      </c>
      <c r="AO59" s="158">
        <v>0</v>
      </c>
      <c r="AP59" s="158">
        <v>0</v>
      </c>
      <c r="AQ59" s="158">
        <v>25</v>
      </c>
      <c r="AR59" s="158">
        <v>1</v>
      </c>
      <c r="AS59" s="157">
        <v>0</v>
      </c>
      <c r="AT59" s="203">
        <v>17268</v>
      </c>
      <c r="AU59" s="202">
        <v>26851</v>
      </c>
      <c r="AV59" s="201">
        <v>5607</v>
      </c>
      <c r="AW59" s="200">
        <v>0.63334045431887775</v>
      </c>
    </row>
    <row r="60" spans="1:49" s="186" customFormat="1" ht="19.5" customHeight="1" x14ac:dyDescent="0.15">
      <c r="A60" s="212" t="s">
        <v>93</v>
      </c>
      <c r="B60" s="211">
        <v>2004</v>
      </c>
      <c r="C60" s="206">
        <v>22</v>
      </c>
      <c r="D60" s="206">
        <v>214</v>
      </c>
      <c r="E60" s="206">
        <v>364</v>
      </c>
      <c r="F60" s="209">
        <f t="shared" si="24"/>
        <v>2604</v>
      </c>
      <c r="G60" s="210">
        <v>7549</v>
      </c>
      <c r="H60" s="206">
        <v>4241</v>
      </c>
      <c r="I60" s="207">
        <f t="shared" si="25"/>
        <v>11790</v>
      </c>
      <c r="J60" s="210">
        <v>0</v>
      </c>
      <c r="K60" s="206">
        <v>51</v>
      </c>
      <c r="L60" s="207">
        <f t="shared" si="26"/>
        <v>51</v>
      </c>
      <c r="M60" s="168">
        <v>12</v>
      </c>
      <c r="N60" s="158">
        <v>1</v>
      </c>
      <c r="O60" s="158">
        <v>0</v>
      </c>
      <c r="P60" s="158">
        <v>3</v>
      </c>
      <c r="Q60" s="208">
        <v>26</v>
      </c>
      <c r="R60" s="206">
        <v>59</v>
      </c>
      <c r="S60" s="209">
        <f t="shared" si="27"/>
        <v>85</v>
      </c>
      <c r="T60" s="208">
        <v>5026</v>
      </c>
      <c r="U60" s="206">
        <v>1906</v>
      </c>
      <c r="V60" s="158">
        <v>778</v>
      </c>
      <c r="W60" s="207">
        <v>621</v>
      </c>
      <c r="X60" s="208">
        <v>108</v>
      </c>
      <c r="Y60" s="206">
        <v>21</v>
      </c>
      <c r="Z60" s="206">
        <v>0</v>
      </c>
      <c r="AA60" s="205">
        <v>0</v>
      </c>
      <c r="AB60" s="204">
        <f t="shared" si="28"/>
        <v>129</v>
      </c>
      <c r="AC60" s="161">
        <v>96</v>
      </c>
      <c r="AD60" s="159">
        <v>24</v>
      </c>
      <c r="AE60" s="160">
        <v>10</v>
      </c>
      <c r="AF60" s="159">
        <v>1650</v>
      </c>
      <c r="AG60" s="158">
        <v>1539</v>
      </c>
      <c r="AH60" s="158">
        <v>111</v>
      </c>
      <c r="AI60" s="158">
        <v>40</v>
      </c>
      <c r="AJ60" s="158">
        <v>0</v>
      </c>
      <c r="AK60" s="158">
        <v>0</v>
      </c>
      <c r="AL60" s="160">
        <v>0</v>
      </c>
      <c r="AM60" s="159">
        <v>311</v>
      </c>
      <c r="AN60" s="158">
        <v>163</v>
      </c>
      <c r="AO60" s="158">
        <v>0</v>
      </c>
      <c r="AP60" s="158">
        <v>0</v>
      </c>
      <c r="AQ60" s="158">
        <v>4</v>
      </c>
      <c r="AR60" s="158">
        <v>0</v>
      </c>
      <c r="AS60" s="157">
        <v>0</v>
      </c>
      <c r="AT60" s="203">
        <v>14536</v>
      </c>
      <c r="AU60" s="202">
        <v>21871</v>
      </c>
      <c r="AV60" s="201">
        <v>4690</v>
      </c>
      <c r="AW60" s="200">
        <v>0.64028837998303645</v>
      </c>
    </row>
    <row r="61" spans="1:49" s="186" customFormat="1" ht="19.5" customHeight="1" x14ac:dyDescent="0.15">
      <c r="A61" s="212" t="s">
        <v>94</v>
      </c>
      <c r="B61" s="211">
        <v>3583</v>
      </c>
      <c r="C61" s="206">
        <v>22</v>
      </c>
      <c r="D61" s="206">
        <v>442</v>
      </c>
      <c r="E61" s="206">
        <v>450</v>
      </c>
      <c r="F61" s="209">
        <f t="shared" si="24"/>
        <v>4497</v>
      </c>
      <c r="G61" s="210">
        <v>13201</v>
      </c>
      <c r="H61" s="206">
        <v>3740</v>
      </c>
      <c r="I61" s="207">
        <f t="shared" si="25"/>
        <v>16941</v>
      </c>
      <c r="J61" s="210">
        <v>12</v>
      </c>
      <c r="K61" s="206">
        <v>170</v>
      </c>
      <c r="L61" s="207">
        <f t="shared" si="26"/>
        <v>182</v>
      </c>
      <c r="M61" s="168">
        <v>17</v>
      </c>
      <c r="N61" s="158">
        <v>0</v>
      </c>
      <c r="O61" s="158">
        <v>0</v>
      </c>
      <c r="P61" s="158">
        <v>9</v>
      </c>
      <c r="Q61" s="208">
        <v>48</v>
      </c>
      <c r="R61" s="206">
        <v>188</v>
      </c>
      <c r="S61" s="209">
        <f t="shared" si="27"/>
        <v>236</v>
      </c>
      <c r="T61" s="208">
        <v>9683</v>
      </c>
      <c r="U61" s="206">
        <v>4041</v>
      </c>
      <c r="V61" s="158">
        <v>0</v>
      </c>
      <c r="W61" s="207">
        <v>809</v>
      </c>
      <c r="X61" s="208">
        <v>278</v>
      </c>
      <c r="Y61" s="206">
        <v>47</v>
      </c>
      <c r="Z61" s="206">
        <v>0</v>
      </c>
      <c r="AA61" s="205">
        <v>0</v>
      </c>
      <c r="AB61" s="204">
        <f t="shared" si="28"/>
        <v>325</v>
      </c>
      <c r="AC61" s="161">
        <v>671</v>
      </c>
      <c r="AD61" s="159">
        <v>43</v>
      </c>
      <c r="AE61" s="160">
        <v>2</v>
      </c>
      <c r="AF61" s="159">
        <v>3209</v>
      </c>
      <c r="AG61" s="158">
        <v>3047</v>
      </c>
      <c r="AH61" s="158">
        <v>86</v>
      </c>
      <c r="AI61" s="158">
        <v>46</v>
      </c>
      <c r="AJ61" s="158">
        <v>0</v>
      </c>
      <c r="AK61" s="158">
        <v>0</v>
      </c>
      <c r="AL61" s="160">
        <v>76</v>
      </c>
      <c r="AM61" s="159">
        <v>720</v>
      </c>
      <c r="AN61" s="158">
        <v>460</v>
      </c>
      <c r="AO61" s="158">
        <v>0</v>
      </c>
      <c r="AP61" s="158">
        <v>0</v>
      </c>
      <c r="AQ61" s="158">
        <v>687</v>
      </c>
      <c r="AR61" s="158">
        <v>33</v>
      </c>
      <c r="AS61" s="157">
        <v>0</v>
      </c>
      <c r="AT61" s="203">
        <v>21667</v>
      </c>
      <c r="AU61" s="202">
        <v>37276</v>
      </c>
      <c r="AV61" s="201">
        <v>4399</v>
      </c>
      <c r="AW61" s="200">
        <v>0.77923381146331383</v>
      </c>
    </row>
    <row r="62" spans="1:49" s="186" customFormat="1" ht="19.5" customHeight="1" x14ac:dyDescent="0.15">
      <c r="A62" s="212" t="s">
        <v>95</v>
      </c>
      <c r="B62" s="211">
        <v>1416</v>
      </c>
      <c r="C62" s="206">
        <v>3</v>
      </c>
      <c r="D62" s="206">
        <v>128</v>
      </c>
      <c r="E62" s="206">
        <v>128</v>
      </c>
      <c r="F62" s="209">
        <f t="shared" si="24"/>
        <v>1675</v>
      </c>
      <c r="G62" s="210">
        <v>4570</v>
      </c>
      <c r="H62" s="206">
        <v>2751</v>
      </c>
      <c r="I62" s="207">
        <f t="shared" si="25"/>
        <v>7321</v>
      </c>
      <c r="J62" s="210">
        <v>0</v>
      </c>
      <c r="K62" s="206">
        <v>32</v>
      </c>
      <c r="L62" s="207">
        <f t="shared" si="26"/>
        <v>32</v>
      </c>
      <c r="M62" s="168">
        <v>9</v>
      </c>
      <c r="N62" s="158">
        <v>2</v>
      </c>
      <c r="O62" s="158">
        <v>0</v>
      </c>
      <c r="P62" s="158">
        <v>2</v>
      </c>
      <c r="Q62" s="208">
        <v>18</v>
      </c>
      <c r="R62" s="206">
        <v>49</v>
      </c>
      <c r="S62" s="209">
        <f t="shared" si="27"/>
        <v>67</v>
      </c>
      <c r="T62" s="208">
        <v>3253</v>
      </c>
      <c r="U62" s="206">
        <v>1075</v>
      </c>
      <c r="V62" s="158">
        <v>0</v>
      </c>
      <c r="W62" s="207">
        <v>340</v>
      </c>
      <c r="X62" s="208">
        <v>84</v>
      </c>
      <c r="Y62" s="206">
        <v>21</v>
      </c>
      <c r="Z62" s="206">
        <v>0</v>
      </c>
      <c r="AA62" s="205">
        <v>0</v>
      </c>
      <c r="AB62" s="204">
        <f t="shared" si="28"/>
        <v>105</v>
      </c>
      <c r="AC62" s="161">
        <v>58</v>
      </c>
      <c r="AD62" s="159">
        <v>9</v>
      </c>
      <c r="AE62" s="160">
        <v>0</v>
      </c>
      <c r="AF62" s="159">
        <v>1046</v>
      </c>
      <c r="AG62" s="158">
        <v>1018</v>
      </c>
      <c r="AH62" s="158">
        <v>28</v>
      </c>
      <c r="AI62" s="158">
        <v>13</v>
      </c>
      <c r="AJ62" s="158">
        <v>0</v>
      </c>
      <c r="AK62" s="158">
        <v>0</v>
      </c>
      <c r="AL62" s="160">
        <v>0</v>
      </c>
      <c r="AM62" s="159">
        <v>797</v>
      </c>
      <c r="AN62" s="158">
        <v>280</v>
      </c>
      <c r="AO62" s="158">
        <v>0</v>
      </c>
      <c r="AP62" s="158">
        <v>0</v>
      </c>
      <c r="AQ62" s="158">
        <v>14</v>
      </c>
      <c r="AR62" s="158">
        <v>0</v>
      </c>
      <c r="AS62" s="157">
        <v>0</v>
      </c>
      <c r="AT62" s="203">
        <v>9076</v>
      </c>
      <c r="AU62" s="202">
        <v>14425</v>
      </c>
      <c r="AV62" s="201">
        <v>2923</v>
      </c>
      <c r="AW62" s="200">
        <v>0.62423166234121019</v>
      </c>
    </row>
    <row r="63" spans="1:49" s="186" customFormat="1" ht="19.5" customHeight="1" x14ac:dyDescent="0.15">
      <c r="A63" s="212" t="s">
        <v>96</v>
      </c>
      <c r="B63" s="211">
        <v>2339</v>
      </c>
      <c r="C63" s="206">
        <v>10</v>
      </c>
      <c r="D63" s="206">
        <v>264</v>
      </c>
      <c r="E63" s="206">
        <v>330</v>
      </c>
      <c r="F63" s="209">
        <f t="shared" si="24"/>
        <v>2943</v>
      </c>
      <c r="G63" s="210">
        <v>9482</v>
      </c>
      <c r="H63" s="206">
        <v>3988</v>
      </c>
      <c r="I63" s="207">
        <f t="shared" si="25"/>
        <v>13470</v>
      </c>
      <c r="J63" s="210">
        <v>6</v>
      </c>
      <c r="K63" s="206">
        <v>109</v>
      </c>
      <c r="L63" s="207">
        <f t="shared" si="26"/>
        <v>115</v>
      </c>
      <c r="M63" s="168">
        <v>9</v>
      </c>
      <c r="N63" s="158">
        <v>0</v>
      </c>
      <c r="O63" s="158">
        <v>0</v>
      </c>
      <c r="P63" s="158">
        <v>2</v>
      </c>
      <c r="Q63" s="208">
        <v>17</v>
      </c>
      <c r="R63" s="206">
        <v>66</v>
      </c>
      <c r="S63" s="209">
        <f t="shared" si="27"/>
        <v>83</v>
      </c>
      <c r="T63" s="208">
        <v>6459</v>
      </c>
      <c r="U63" s="206">
        <v>3531</v>
      </c>
      <c r="V63" s="158">
        <v>1029</v>
      </c>
      <c r="W63" s="207">
        <v>422</v>
      </c>
      <c r="X63" s="208">
        <v>168</v>
      </c>
      <c r="Y63" s="206">
        <v>38</v>
      </c>
      <c r="Z63" s="206">
        <v>0</v>
      </c>
      <c r="AA63" s="205">
        <v>0</v>
      </c>
      <c r="AB63" s="204">
        <f t="shared" si="28"/>
        <v>206</v>
      </c>
      <c r="AC63" s="161">
        <v>899</v>
      </c>
      <c r="AD63" s="159">
        <v>82</v>
      </c>
      <c r="AE63" s="160">
        <v>4</v>
      </c>
      <c r="AF63" s="159">
        <v>2168</v>
      </c>
      <c r="AG63" s="158">
        <v>2097</v>
      </c>
      <c r="AH63" s="158">
        <v>66</v>
      </c>
      <c r="AI63" s="158">
        <v>32</v>
      </c>
      <c r="AJ63" s="158">
        <v>0</v>
      </c>
      <c r="AK63" s="158">
        <v>0</v>
      </c>
      <c r="AL63" s="160">
        <v>5</v>
      </c>
      <c r="AM63" s="159">
        <v>1327</v>
      </c>
      <c r="AN63" s="158">
        <v>686</v>
      </c>
      <c r="AO63" s="158">
        <v>0</v>
      </c>
      <c r="AP63" s="158">
        <v>0</v>
      </c>
      <c r="AQ63" s="158">
        <v>57</v>
      </c>
      <c r="AR63" s="158">
        <v>5</v>
      </c>
      <c r="AS63" s="157">
        <v>0</v>
      </c>
      <c r="AT63" s="203">
        <v>16608</v>
      </c>
      <c r="AU63" s="202">
        <v>27898</v>
      </c>
      <c r="AV63" s="201">
        <v>4446</v>
      </c>
      <c r="AW63" s="200">
        <v>0.70393466963622864</v>
      </c>
    </row>
    <row r="64" spans="1:49" s="186" customFormat="1" ht="19.5" customHeight="1" x14ac:dyDescent="0.15">
      <c r="A64" s="212" t="s">
        <v>97</v>
      </c>
      <c r="B64" s="211">
        <v>2147</v>
      </c>
      <c r="C64" s="206">
        <v>14</v>
      </c>
      <c r="D64" s="206">
        <v>279</v>
      </c>
      <c r="E64" s="206">
        <v>246</v>
      </c>
      <c r="F64" s="209">
        <f t="shared" si="24"/>
        <v>2686</v>
      </c>
      <c r="G64" s="210">
        <v>9672</v>
      </c>
      <c r="H64" s="206">
        <v>4385</v>
      </c>
      <c r="I64" s="207">
        <f t="shared" si="25"/>
        <v>14057</v>
      </c>
      <c r="J64" s="210">
        <v>31</v>
      </c>
      <c r="K64" s="206">
        <v>230</v>
      </c>
      <c r="L64" s="207">
        <f t="shared" si="26"/>
        <v>261</v>
      </c>
      <c r="M64" s="168">
        <v>9</v>
      </c>
      <c r="N64" s="158">
        <v>1</v>
      </c>
      <c r="O64" s="158">
        <v>0</v>
      </c>
      <c r="P64" s="158">
        <v>1</v>
      </c>
      <c r="Q64" s="208">
        <v>19</v>
      </c>
      <c r="R64" s="206">
        <v>132</v>
      </c>
      <c r="S64" s="209">
        <f t="shared" si="27"/>
        <v>151</v>
      </c>
      <c r="T64" s="208">
        <v>5742</v>
      </c>
      <c r="U64" s="206">
        <v>3145</v>
      </c>
      <c r="V64" s="158">
        <v>639</v>
      </c>
      <c r="W64" s="207">
        <v>381</v>
      </c>
      <c r="X64" s="208">
        <v>140</v>
      </c>
      <c r="Y64" s="206">
        <v>28</v>
      </c>
      <c r="Z64" s="206">
        <v>1</v>
      </c>
      <c r="AA64" s="205">
        <v>0</v>
      </c>
      <c r="AB64" s="204">
        <f t="shared" si="28"/>
        <v>169</v>
      </c>
      <c r="AC64" s="161">
        <v>255</v>
      </c>
      <c r="AD64" s="159">
        <v>17</v>
      </c>
      <c r="AE64" s="160">
        <v>0</v>
      </c>
      <c r="AF64" s="159">
        <v>2002</v>
      </c>
      <c r="AG64" s="158">
        <v>1948</v>
      </c>
      <c r="AH64" s="158">
        <v>54</v>
      </c>
      <c r="AI64" s="158">
        <v>15</v>
      </c>
      <c r="AJ64" s="158">
        <v>0</v>
      </c>
      <c r="AK64" s="158">
        <v>0</v>
      </c>
      <c r="AL64" s="160">
        <v>0</v>
      </c>
      <c r="AM64" s="159">
        <v>411</v>
      </c>
      <c r="AN64" s="158">
        <v>265</v>
      </c>
      <c r="AO64" s="158">
        <v>0</v>
      </c>
      <c r="AP64" s="158">
        <v>0</v>
      </c>
      <c r="AQ64" s="158">
        <v>140</v>
      </c>
      <c r="AR64" s="158">
        <v>3</v>
      </c>
      <c r="AS64" s="157">
        <v>0</v>
      </c>
      <c r="AT64" s="203">
        <v>17066</v>
      </c>
      <c r="AU64" s="202">
        <v>25956</v>
      </c>
      <c r="AV64" s="201">
        <v>4884</v>
      </c>
      <c r="AW64" s="200">
        <v>0.68805577292452158</v>
      </c>
    </row>
    <row r="65" spans="1:49" s="186" customFormat="1" ht="19.5" customHeight="1" thickBot="1" x14ac:dyDescent="0.2">
      <c r="A65" s="212" t="s">
        <v>98</v>
      </c>
      <c r="B65" s="211">
        <v>3258</v>
      </c>
      <c r="C65" s="206">
        <v>46</v>
      </c>
      <c r="D65" s="206">
        <v>409</v>
      </c>
      <c r="E65" s="206">
        <v>324</v>
      </c>
      <c r="F65" s="209">
        <f t="shared" si="24"/>
        <v>4037</v>
      </c>
      <c r="G65" s="210">
        <v>15509</v>
      </c>
      <c r="H65" s="206">
        <v>5113</v>
      </c>
      <c r="I65" s="207">
        <f t="shared" si="25"/>
        <v>20622</v>
      </c>
      <c r="J65" s="210">
        <v>1</v>
      </c>
      <c r="K65" s="206">
        <v>257</v>
      </c>
      <c r="L65" s="207">
        <f t="shared" si="26"/>
        <v>258</v>
      </c>
      <c r="M65" s="168">
        <v>17</v>
      </c>
      <c r="N65" s="158">
        <v>0</v>
      </c>
      <c r="O65" s="158">
        <v>0</v>
      </c>
      <c r="P65" s="158">
        <v>5</v>
      </c>
      <c r="Q65" s="208">
        <v>59</v>
      </c>
      <c r="R65" s="206">
        <v>151</v>
      </c>
      <c r="S65" s="209">
        <f t="shared" si="27"/>
        <v>210</v>
      </c>
      <c r="T65" s="208">
        <v>9350</v>
      </c>
      <c r="U65" s="206">
        <v>2936</v>
      </c>
      <c r="V65" s="158">
        <v>779</v>
      </c>
      <c r="W65" s="207">
        <v>1077</v>
      </c>
      <c r="X65" s="208">
        <v>236</v>
      </c>
      <c r="Y65" s="206">
        <v>48</v>
      </c>
      <c r="Z65" s="206">
        <v>0</v>
      </c>
      <c r="AA65" s="205">
        <v>0</v>
      </c>
      <c r="AB65" s="204">
        <f t="shared" si="28"/>
        <v>284</v>
      </c>
      <c r="AC65" s="161">
        <v>551</v>
      </c>
      <c r="AD65" s="159">
        <v>129</v>
      </c>
      <c r="AE65" s="160">
        <v>2</v>
      </c>
      <c r="AF65" s="159">
        <v>3307</v>
      </c>
      <c r="AG65" s="158">
        <v>3052</v>
      </c>
      <c r="AH65" s="158">
        <v>237</v>
      </c>
      <c r="AI65" s="158">
        <v>89</v>
      </c>
      <c r="AJ65" s="158">
        <v>0</v>
      </c>
      <c r="AK65" s="158">
        <v>0</v>
      </c>
      <c r="AL65" s="160">
        <v>6</v>
      </c>
      <c r="AM65" s="159">
        <v>1239</v>
      </c>
      <c r="AN65" s="158">
        <v>733</v>
      </c>
      <c r="AO65" s="158">
        <v>0</v>
      </c>
      <c r="AP65" s="158">
        <v>0</v>
      </c>
      <c r="AQ65" s="158">
        <v>43</v>
      </c>
      <c r="AR65" s="158">
        <v>1</v>
      </c>
      <c r="AS65" s="157">
        <v>0</v>
      </c>
      <c r="AT65" s="203">
        <v>24977</v>
      </c>
      <c r="AU65" s="202">
        <v>40093</v>
      </c>
      <c r="AV65" s="201">
        <v>5757</v>
      </c>
      <c r="AW65" s="200">
        <v>0.75206090582872664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24252</v>
      </c>
      <c r="C66" s="150">
        <f t="shared" si="29"/>
        <v>187</v>
      </c>
      <c r="D66" s="150">
        <f t="shared" si="29"/>
        <v>2748</v>
      </c>
      <c r="E66" s="150">
        <f t="shared" si="29"/>
        <v>3073</v>
      </c>
      <c r="F66" s="152">
        <f t="shared" si="29"/>
        <v>30260</v>
      </c>
      <c r="G66" s="151">
        <f t="shared" si="29"/>
        <v>96524</v>
      </c>
      <c r="H66" s="150">
        <f t="shared" si="29"/>
        <v>41382</v>
      </c>
      <c r="I66" s="152">
        <f t="shared" si="29"/>
        <v>137906</v>
      </c>
      <c r="J66" s="151">
        <f t="shared" si="29"/>
        <v>54</v>
      </c>
      <c r="K66" s="150">
        <f t="shared" si="29"/>
        <v>1148</v>
      </c>
      <c r="L66" s="152">
        <f t="shared" si="29"/>
        <v>1202</v>
      </c>
      <c r="M66" s="153">
        <f t="shared" si="29"/>
        <v>134</v>
      </c>
      <c r="N66" s="150">
        <f t="shared" si="29"/>
        <v>4</v>
      </c>
      <c r="O66" s="150">
        <f t="shared" si="29"/>
        <v>0</v>
      </c>
      <c r="P66" s="149">
        <f t="shared" si="29"/>
        <v>37</v>
      </c>
      <c r="Q66" s="151">
        <f t="shared" si="29"/>
        <v>292</v>
      </c>
      <c r="R66" s="150">
        <f t="shared" si="29"/>
        <v>876</v>
      </c>
      <c r="S66" s="152">
        <f t="shared" si="29"/>
        <v>1168</v>
      </c>
      <c r="T66" s="151">
        <f t="shared" si="29"/>
        <v>63897</v>
      </c>
      <c r="U66" s="150">
        <f t="shared" si="29"/>
        <v>22529</v>
      </c>
      <c r="V66" s="150">
        <f t="shared" si="29"/>
        <v>3225</v>
      </c>
      <c r="W66" s="152">
        <f t="shared" si="29"/>
        <v>6536</v>
      </c>
      <c r="X66" s="153">
        <f t="shared" si="29"/>
        <v>1639</v>
      </c>
      <c r="Y66" s="150">
        <f t="shared" si="29"/>
        <v>325</v>
      </c>
      <c r="Z66" s="150">
        <f t="shared" si="29"/>
        <v>1</v>
      </c>
      <c r="AA66" s="150">
        <f t="shared" si="29"/>
        <v>0</v>
      </c>
      <c r="AB66" s="149">
        <f t="shared" si="29"/>
        <v>1965</v>
      </c>
      <c r="AC66" s="148">
        <f t="shared" si="29"/>
        <v>3052</v>
      </c>
      <c r="AD66" s="153">
        <f t="shared" si="29"/>
        <v>344</v>
      </c>
      <c r="AE66" s="149">
        <f t="shared" si="29"/>
        <v>61</v>
      </c>
      <c r="AF66" s="151">
        <f t="shared" si="29"/>
        <v>21709</v>
      </c>
      <c r="AG66" s="150">
        <f t="shared" si="29"/>
        <v>20847</v>
      </c>
      <c r="AH66" s="150">
        <f t="shared" si="29"/>
        <v>752</v>
      </c>
      <c r="AI66" s="150">
        <f t="shared" si="29"/>
        <v>295</v>
      </c>
      <c r="AJ66" s="150">
        <f t="shared" si="29"/>
        <v>2</v>
      </c>
      <c r="AK66" s="150">
        <f t="shared" si="29"/>
        <v>0</v>
      </c>
      <c r="AL66" s="152">
        <f t="shared" si="29"/>
        <v>96</v>
      </c>
      <c r="AM66" s="151">
        <f t="shared" si="29"/>
        <v>8350</v>
      </c>
      <c r="AN66" s="150">
        <f t="shared" si="29"/>
        <v>4315</v>
      </c>
      <c r="AO66" s="150">
        <f t="shared" si="29"/>
        <v>1</v>
      </c>
      <c r="AP66" s="150">
        <f t="shared" si="29"/>
        <v>0</v>
      </c>
      <c r="AQ66" s="150">
        <f t="shared" si="29"/>
        <v>1065</v>
      </c>
      <c r="AR66" s="150">
        <f t="shared" si="29"/>
        <v>54</v>
      </c>
      <c r="AS66" s="152">
        <f t="shared" si="29"/>
        <v>0</v>
      </c>
      <c r="AT66" s="147">
        <v>169991</v>
      </c>
      <c r="AU66" s="148">
        <v>271657</v>
      </c>
      <c r="AV66" s="147">
        <v>45924</v>
      </c>
      <c r="AW66" s="146">
        <v>0.69992603657563845</v>
      </c>
    </row>
    <row r="67" spans="1:49" s="186" customFormat="1" ht="19.5" customHeight="1" x14ac:dyDescent="0.15">
      <c r="A67" s="212" t="s">
        <v>99</v>
      </c>
      <c r="B67" s="211">
        <v>2444</v>
      </c>
      <c r="C67" s="206">
        <v>27</v>
      </c>
      <c r="D67" s="206">
        <v>275</v>
      </c>
      <c r="E67" s="206">
        <v>285</v>
      </c>
      <c r="F67" s="209">
        <f t="shared" ref="F67:F75" si="30">SUM(B67:E67)</f>
        <v>3031</v>
      </c>
      <c r="G67" s="210">
        <v>9804</v>
      </c>
      <c r="H67" s="206">
        <v>4493</v>
      </c>
      <c r="I67" s="207">
        <f t="shared" ref="I67:I75" si="31">SUM(G67:H67)</f>
        <v>14297</v>
      </c>
      <c r="J67" s="210">
        <v>2</v>
      </c>
      <c r="K67" s="206">
        <v>75</v>
      </c>
      <c r="L67" s="207">
        <f t="shared" ref="L67:L75" si="32">SUM(J67:K67)</f>
        <v>77</v>
      </c>
      <c r="M67" s="168">
        <v>9</v>
      </c>
      <c r="N67" s="158">
        <v>0</v>
      </c>
      <c r="O67" s="158">
        <v>0</v>
      </c>
      <c r="P67" s="158">
        <v>2</v>
      </c>
      <c r="Q67" s="208">
        <v>32</v>
      </c>
      <c r="R67" s="215">
        <v>72</v>
      </c>
      <c r="S67" s="209">
        <f t="shared" ref="S67:S75" si="33">SUM(Q67:R67)</f>
        <v>104</v>
      </c>
      <c r="T67" s="208">
        <v>6107</v>
      </c>
      <c r="U67" s="206">
        <v>1592</v>
      </c>
      <c r="V67" s="158">
        <v>0</v>
      </c>
      <c r="W67" s="207">
        <v>883</v>
      </c>
      <c r="X67" s="208">
        <v>182</v>
      </c>
      <c r="Y67" s="206">
        <v>40</v>
      </c>
      <c r="Z67" s="206">
        <v>0</v>
      </c>
      <c r="AA67" s="205">
        <v>0</v>
      </c>
      <c r="AB67" s="204">
        <f t="shared" ref="AB67:AB75" si="34">SUM(X67:AA67)</f>
        <v>222</v>
      </c>
      <c r="AC67" s="161">
        <v>24</v>
      </c>
      <c r="AD67" s="159">
        <v>33</v>
      </c>
      <c r="AE67" s="160">
        <v>1</v>
      </c>
      <c r="AF67" s="173">
        <v>2004</v>
      </c>
      <c r="AG67" s="158">
        <v>1930</v>
      </c>
      <c r="AH67" s="172">
        <v>67</v>
      </c>
      <c r="AI67" s="158">
        <v>7</v>
      </c>
      <c r="AJ67" s="158">
        <v>0</v>
      </c>
      <c r="AK67" s="158">
        <v>0</v>
      </c>
      <c r="AL67" s="160">
        <v>1</v>
      </c>
      <c r="AM67" s="159">
        <v>567</v>
      </c>
      <c r="AN67" s="158">
        <v>245</v>
      </c>
      <c r="AO67" s="158">
        <v>0</v>
      </c>
      <c r="AP67" s="158">
        <v>0</v>
      </c>
      <c r="AQ67" s="158">
        <v>1</v>
      </c>
      <c r="AR67" s="158">
        <v>2</v>
      </c>
      <c r="AS67" s="157">
        <v>0</v>
      </c>
      <c r="AT67" s="203">
        <v>17484</v>
      </c>
      <c r="AU67" s="214">
        <v>26549</v>
      </c>
      <c r="AV67" s="213">
        <v>4889</v>
      </c>
      <c r="AW67" s="200">
        <v>0.68573826676925231</v>
      </c>
    </row>
    <row r="68" spans="1:49" s="186" customFormat="1" ht="19.5" customHeight="1" x14ac:dyDescent="0.15">
      <c r="A68" s="212" t="s">
        <v>100</v>
      </c>
      <c r="B68" s="211">
        <v>3430</v>
      </c>
      <c r="C68" s="206">
        <v>16</v>
      </c>
      <c r="D68" s="206">
        <v>277</v>
      </c>
      <c r="E68" s="206">
        <v>279</v>
      </c>
      <c r="F68" s="209">
        <f t="shared" si="30"/>
        <v>4002</v>
      </c>
      <c r="G68" s="210">
        <v>10797</v>
      </c>
      <c r="H68" s="206">
        <v>4525</v>
      </c>
      <c r="I68" s="207">
        <f t="shared" si="31"/>
        <v>15322</v>
      </c>
      <c r="J68" s="210">
        <v>1</v>
      </c>
      <c r="K68" s="206">
        <v>118</v>
      </c>
      <c r="L68" s="207">
        <f t="shared" si="32"/>
        <v>119</v>
      </c>
      <c r="M68" s="168">
        <v>23</v>
      </c>
      <c r="N68" s="158">
        <v>0</v>
      </c>
      <c r="O68" s="158">
        <v>0</v>
      </c>
      <c r="P68" s="158">
        <v>5</v>
      </c>
      <c r="Q68" s="208">
        <v>56</v>
      </c>
      <c r="R68" s="206">
        <v>114</v>
      </c>
      <c r="S68" s="209">
        <f t="shared" si="33"/>
        <v>170</v>
      </c>
      <c r="T68" s="208">
        <v>8164</v>
      </c>
      <c r="U68" s="206">
        <v>2594</v>
      </c>
      <c r="V68" s="158">
        <v>0</v>
      </c>
      <c r="W68" s="207">
        <v>1082</v>
      </c>
      <c r="X68" s="208">
        <v>201</v>
      </c>
      <c r="Y68" s="206">
        <v>43</v>
      </c>
      <c r="Z68" s="206">
        <v>0</v>
      </c>
      <c r="AA68" s="205">
        <v>0</v>
      </c>
      <c r="AB68" s="204">
        <f t="shared" si="34"/>
        <v>244</v>
      </c>
      <c r="AC68" s="161">
        <v>1156</v>
      </c>
      <c r="AD68" s="159">
        <v>126</v>
      </c>
      <c r="AE68" s="160">
        <v>5</v>
      </c>
      <c r="AF68" s="159">
        <v>2850</v>
      </c>
      <c r="AG68" s="158">
        <v>2644</v>
      </c>
      <c r="AH68" s="158">
        <v>198</v>
      </c>
      <c r="AI68" s="158">
        <v>79</v>
      </c>
      <c r="AJ68" s="158">
        <v>0</v>
      </c>
      <c r="AK68" s="158">
        <v>0</v>
      </c>
      <c r="AL68" s="160">
        <v>1</v>
      </c>
      <c r="AM68" s="159">
        <v>1829</v>
      </c>
      <c r="AN68" s="158">
        <v>792</v>
      </c>
      <c r="AO68" s="158">
        <v>0</v>
      </c>
      <c r="AP68" s="158">
        <v>0</v>
      </c>
      <c r="AQ68" s="158">
        <v>63</v>
      </c>
      <c r="AR68" s="158">
        <v>6</v>
      </c>
      <c r="AS68" s="157">
        <v>0</v>
      </c>
      <c r="AT68" s="203">
        <v>19573</v>
      </c>
      <c r="AU68" s="202">
        <v>34186</v>
      </c>
      <c r="AV68" s="201">
        <v>4961</v>
      </c>
      <c r="AW68" s="200">
        <v>0.70467301918809555</v>
      </c>
    </row>
    <row r="69" spans="1:49" s="186" customFormat="1" ht="19.5" customHeight="1" x14ac:dyDescent="0.15">
      <c r="A69" s="212" t="s">
        <v>101</v>
      </c>
      <c r="B69" s="211">
        <v>1336</v>
      </c>
      <c r="C69" s="206">
        <v>10</v>
      </c>
      <c r="D69" s="206">
        <v>104</v>
      </c>
      <c r="E69" s="206">
        <v>243</v>
      </c>
      <c r="F69" s="209">
        <f t="shared" si="30"/>
        <v>1693</v>
      </c>
      <c r="G69" s="210">
        <v>6319</v>
      </c>
      <c r="H69" s="206">
        <v>3038</v>
      </c>
      <c r="I69" s="207">
        <f t="shared" si="31"/>
        <v>9357</v>
      </c>
      <c r="J69" s="210">
        <v>6</v>
      </c>
      <c r="K69" s="206">
        <v>298</v>
      </c>
      <c r="L69" s="207">
        <f t="shared" si="32"/>
        <v>304</v>
      </c>
      <c r="M69" s="168">
        <v>11</v>
      </c>
      <c r="N69" s="158">
        <v>1</v>
      </c>
      <c r="O69" s="158">
        <v>0</v>
      </c>
      <c r="P69" s="158">
        <v>5</v>
      </c>
      <c r="Q69" s="208">
        <v>77</v>
      </c>
      <c r="R69" s="206">
        <v>132</v>
      </c>
      <c r="S69" s="209">
        <f t="shared" si="33"/>
        <v>209</v>
      </c>
      <c r="T69" s="208">
        <v>8121</v>
      </c>
      <c r="U69" s="206">
        <v>6715</v>
      </c>
      <c r="V69" s="158">
        <v>0</v>
      </c>
      <c r="W69" s="207">
        <v>233</v>
      </c>
      <c r="X69" s="208">
        <v>111</v>
      </c>
      <c r="Y69" s="206">
        <v>25</v>
      </c>
      <c r="Z69" s="206">
        <v>0</v>
      </c>
      <c r="AA69" s="205">
        <v>0</v>
      </c>
      <c r="AB69" s="204">
        <f t="shared" si="34"/>
        <v>136</v>
      </c>
      <c r="AC69" s="161">
        <v>534</v>
      </c>
      <c r="AD69" s="159">
        <v>228</v>
      </c>
      <c r="AE69" s="160">
        <v>3</v>
      </c>
      <c r="AF69" s="159">
        <v>5868</v>
      </c>
      <c r="AG69" s="158">
        <v>5593</v>
      </c>
      <c r="AH69" s="158">
        <v>268</v>
      </c>
      <c r="AI69" s="158">
        <v>104</v>
      </c>
      <c r="AJ69" s="158">
        <v>0</v>
      </c>
      <c r="AK69" s="158">
        <v>0</v>
      </c>
      <c r="AL69" s="160">
        <v>6</v>
      </c>
      <c r="AM69" s="159">
        <v>2305</v>
      </c>
      <c r="AN69" s="158">
        <v>1747</v>
      </c>
      <c r="AO69" s="158">
        <v>0</v>
      </c>
      <c r="AP69" s="158">
        <v>0</v>
      </c>
      <c r="AQ69" s="158">
        <v>301</v>
      </c>
      <c r="AR69" s="158">
        <v>22</v>
      </c>
      <c r="AS69" s="157">
        <v>0</v>
      </c>
      <c r="AT69" s="203">
        <v>11422</v>
      </c>
      <c r="AU69" s="202">
        <v>29149</v>
      </c>
      <c r="AV69" s="201">
        <v>3600</v>
      </c>
      <c r="AW69" s="200">
        <v>0.67532328737843328</v>
      </c>
    </row>
    <row r="70" spans="1:49" s="186" customFormat="1" ht="19.5" customHeight="1" x14ac:dyDescent="0.15">
      <c r="A70" s="212" t="s">
        <v>102</v>
      </c>
      <c r="B70" s="211">
        <v>2936</v>
      </c>
      <c r="C70" s="206">
        <v>19</v>
      </c>
      <c r="D70" s="206">
        <v>213</v>
      </c>
      <c r="E70" s="206">
        <v>383</v>
      </c>
      <c r="F70" s="209">
        <f t="shared" si="30"/>
        <v>3551</v>
      </c>
      <c r="G70" s="210">
        <v>6119</v>
      </c>
      <c r="H70" s="206">
        <v>4600</v>
      </c>
      <c r="I70" s="207">
        <f t="shared" si="31"/>
        <v>10719</v>
      </c>
      <c r="J70" s="210">
        <v>4</v>
      </c>
      <c r="K70" s="206">
        <v>235</v>
      </c>
      <c r="L70" s="207">
        <f t="shared" si="32"/>
        <v>239</v>
      </c>
      <c r="M70" s="168">
        <v>47</v>
      </c>
      <c r="N70" s="158">
        <v>9</v>
      </c>
      <c r="O70" s="158">
        <v>0</v>
      </c>
      <c r="P70" s="158">
        <v>9</v>
      </c>
      <c r="Q70" s="208">
        <v>58</v>
      </c>
      <c r="R70" s="206">
        <v>174</v>
      </c>
      <c r="S70" s="209">
        <f t="shared" si="33"/>
        <v>232</v>
      </c>
      <c r="T70" s="208">
        <v>6373</v>
      </c>
      <c r="U70" s="206">
        <v>2787</v>
      </c>
      <c r="V70" s="158">
        <v>0</v>
      </c>
      <c r="W70" s="207">
        <v>661</v>
      </c>
      <c r="X70" s="208">
        <v>192</v>
      </c>
      <c r="Y70" s="206">
        <v>53</v>
      </c>
      <c r="Z70" s="206">
        <v>0</v>
      </c>
      <c r="AA70" s="205">
        <v>1</v>
      </c>
      <c r="AB70" s="204">
        <f t="shared" si="34"/>
        <v>246</v>
      </c>
      <c r="AC70" s="161">
        <v>59</v>
      </c>
      <c r="AD70" s="159">
        <v>231</v>
      </c>
      <c r="AE70" s="160">
        <v>6</v>
      </c>
      <c r="AF70" s="159">
        <v>2001</v>
      </c>
      <c r="AG70" s="158">
        <v>1560</v>
      </c>
      <c r="AH70" s="158">
        <v>434</v>
      </c>
      <c r="AI70" s="158">
        <v>185</v>
      </c>
      <c r="AJ70" s="158">
        <v>0</v>
      </c>
      <c r="AK70" s="158">
        <v>0</v>
      </c>
      <c r="AL70" s="160">
        <v>0</v>
      </c>
      <c r="AM70" s="159">
        <v>253</v>
      </c>
      <c r="AN70" s="158">
        <v>148</v>
      </c>
      <c r="AO70" s="158">
        <v>0</v>
      </c>
      <c r="AP70" s="158">
        <v>0</v>
      </c>
      <c r="AQ70" s="158">
        <v>72</v>
      </c>
      <c r="AR70" s="158">
        <v>3</v>
      </c>
      <c r="AS70" s="157">
        <v>0</v>
      </c>
      <c r="AT70" s="203">
        <v>14672</v>
      </c>
      <c r="AU70" s="202">
        <v>24148</v>
      </c>
      <c r="AV70" s="201">
        <v>5284</v>
      </c>
      <c r="AW70" s="200">
        <v>0.57085549025095628</v>
      </c>
    </row>
    <row r="71" spans="1:49" s="186" customFormat="1" ht="19.5" customHeight="1" x14ac:dyDescent="0.15">
      <c r="A71" s="212" t="s">
        <v>103</v>
      </c>
      <c r="B71" s="211">
        <v>3072</v>
      </c>
      <c r="C71" s="206">
        <v>3</v>
      </c>
      <c r="D71" s="206">
        <v>255</v>
      </c>
      <c r="E71" s="206">
        <v>498</v>
      </c>
      <c r="F71" s="209">
        <f t="shared" si="30"/>
        <v>3828</v>
      </c>
      <c r="G71" s="210">
        <v>7897</v>
      </c>
      <c r="H71" s="206">
        <v>5744</v>
      </c>
      <c r="I71" s="207">
        <f t="shared" si="31"/>
        <v>13641</v>
      </c>
      <c r="J71" s="210">
        <v>18</v>
      </c>
      <c r="K71" s="206">
        <v>316</v>
      </c>
      <c r="L71" s="207">
        <f t="shared" si="32"/>
        <v>334</v>
      </c>
      <c r="M71" s="168">
        <v>14</v>
      </c>
      <c r="N71" s="158">
        <v>1</v>
      </c>
      <c r="O71" s="158">
        <v>0</v>
      </c>
      <c r="P71" s="158">
        <v>3</v>
      </c>
      <c r="Q71" s="208">
        <v>57</v>
      </c>
      <c r="R71" s="206">
        <v>206</v>
      </c>
      <c r="S71" s="209">
        <f t="shared" si="33"/>
        <v>263</v>
      </c>
      <c r="T71" s="208">
        <v>7065</v>
      </c>
      <c r="U71" s="206">
        <v>3266</v>
      </c>
      <c r="V71" s="158">
        <v>747</v>
      </c>
      <c r="W71" s="207">
        <v>765</v>
      </c>
      <c r="X71" s="208">
        <v>252</v>
      </c>
      <c r="Y71" s="206">
        <v>63</v>
      </c>
      <c r="Z71" s="206">
        <v>0</v>
      </c>
      <c r="AA71" s="205">
        <v>0</v>
      </c>
      <c r="AB71" s="204">
        <f t="shared" si="34"/>
        <v>315</v>
      </c>
      <c r="AC71" s="161">
        <v>224</v>
      </c>
      <c r="AD71" s="159">
        <v>191</v>
      </c>
      <c r="AE71" s="160">
        <v>2</v>
      </c>
      <c r="AF71" s="159">
        <v>2309</v>
      </c>
      <c r="AG71" s="158">
        <v>1924</v>
      </c>
      <c r="AH71" s="158">
        <v>350</v>
      </c>
      <c r="AI71" s="158">
        <v>147</v>
      </c>
      <c r="AJ71" s="158">
        <v>0</v>
      </c>
      <c r="AK71" s="158">
        <v>0</v>
      </c>
      <c r="AL71" s="160">
        <v>1</v>
      </c>
      <c r="AM71" s="159">
        <v>418</v>
      </c>
      <c r="AN71" s="158">
        <v>234</v>
      </c>
      <c r="AO71" s="158">
        <v>0</v>
      </c>
      <c r="AP71" s="158">
        <v>0</v>
      </c>
      <c r="AQ71" s="158">
        <v>167</v>
      </c>
      <c r="AR71" s="158">
        <v>13</v>
      </c>
      <c r="AS71" s="157">
        <v>0</v>
      </c>
      <c r="AT71" s="203">
        <v>17922</v>
      </c>
      <c r="AU71" s="202">
        <v>28889</v>
      </c>
      <c r="AV71" s="201">
        <v>6575</v>
      </c>
      <c r="AW71" s="200">
        <v>0.57891650172274756</v>
      </c>
    </row>
    <row r="72" spans="1:49" s="186" customFormat="1" ht="19.5" customHeight="1" x14ac:dyDescent="0.15">
      <c r="A72" s="212" t="s">
        <v>104</v>
      </c>
      <c r="B72" s="211">
        <v>1694</v>
      </c>
      <c r="C72" s="206">
        <v>5</v>
      </c>
      <c r="D72" s="206">
        <v>190</v>
      </c>
      <c r="E72" s="206">
        <v>191</v>
      </c>
      <c r="F72" s="209">
        <f t="shared" si="30"/>
        <v>2080</v>
      </c>
      <c r="G72" s="210">
        <v>6772</v>
      </c>
      <c r="H72" s="206">
        <v>4464</v>
      </c>
      <c r="I72" s="207">
        <f t="shared" si="31"/>
        <v>11236</v>
      </c>
      <c r="J72" s="210">
        <v>22</v>
      </c>
      <c r="K72" s="206">
        <v>107</v>
      </c>
      <c r="L72" s="207">
        <f t="shared" si="32"/>
        <v>129</v>
      </c>
      <c r="M72" s="168">
        <v>15</v>
      </c>
      <c r="N72" s="158">
        <v>0</v>
      </c>
      <c r="O72" s="158">
        <v>0</v>
      </c>
      <c r="P72" s="158">
        <v>3</v>
      </c>
      <c r="Q72" s="208">
        <v>38</v>
      </c>
      <c r="R72" s="206">
        <v>85</v>
      </c>
      <c r="S72" s="209">
        <f t="shared" si="33"/>
        <v>123</v>
      </c>
      <c r="T72" s="208">
        <v>4812</v>
      </c>
      <c r="U72" s="206">
        <v>1413</v>
      </c>
      <c r="V72" s="158">
        <v>0</v>
      </c>
      <c r="W72" s="207">
        <v>620</v>
      </c>
      <c r="X72" s="208">
        <v>168</v>
      </c>
      <c r="Y72" s="206">
        <v>28</v>
      </c>
      <c r="Z72" s="206">
        <v>0</v>
      </c>
      <c r="AA72" s="205">
        <v>0</v>
      </c>
      <c r="AB72" s="204">
        <f t="shared" si="34"/>
        <v>196</v>
      </c>
      <c r="AC72" s="161">
        <v>84</v>
      </c>
      <c r="AD72" s="159">
        <v>49</v>
      </c>
      <c r="AE72" s="160">
        <v>30</v>
      </c>
      <c r="AF72" s="159">
        <v>1650</v>
      </c>
      <c r="AG72" s="158">
        <v>1517</v>
      </c>
      <c r="AH72" s="158">
        <v>131</v>
      </c>
      <c r="AI72" s="158">
        <v>54</v>
      </c>
      <c r="AJ72" s="158">
        <v>0</v>
      </c>
      <c r="AK72" s="158">
        <v>0</v>
      </c>
      <c r="AL72" s="160">
        <v>0</v>
      </c>
      <c r="AM72" s="159">
        <v>366</v>
      </c>
      <c r="AN72" s="158">
        <v>159</v>
      </c>
      <c r="AO72" s="158">
        <v>0</v>
      </c>
      <c r="AP72" s="158">
        <v>0</v>
      </c>
      <c r="AQ72" s="158">
        <v>29</v>
      </c>
      <c r="AR72" s="158">
        <v>0</v>
      </c>
      <c r="AS72" s="157">
        <v>0</v>
      </c>
      <c r="AT72" s="203">
        <v>13514</v>
      </c>
      <c r="AU72" s="202">
        <v>20853</v>
      </c>
      <c r="AV72" s="201">
        <v>4782</v>
      </c>
      <c r="AW72" s="200">
        <v>0.60270558917764328</v>
      </c>
    </row>
    <row r="73" spans="1:49" s="186" customFormat="1" ht="19.5" customHeight="1" x14ac:dyDescent="0.15">
      <c r="A73" s="212" t="s">
        <v>105</v>
      </c>
      <c r="B73" s="211">
        <v>1784</v>
      </c>
      <c r="C73" s="206">
        <v>27</v>
      </c>
      <c r="D73" s="206">
        <v>196</v>
      </c>
      <c r="E73" s="206">
        <v>234</v>
      </c>
      <c r="F73" s="209">
        <f t="shared" si="30"/>
        <v>2241</v>
      </c>
      <c r="G73" s="210">
        <v>8706</v>
      </c>
      <c r="H73" s="206">
        <v>4644</v>
      </c>
      <c r="I73" s="207">
        <f t="shared" si="31"/>
        <v>13350</v>
      </c>
      <c r="J73" s="210">
        <v>3</v>
      </c>
      <c r="K73" s="206">
        <v>59</v>
      </c>
      <c r="L73" s="207">
        <f t="shared" si="32"/>
        <v>62</v>
      </c>
      <c r="M73" s="168">
        <v>11</v>
      </c>
      <c r="N73" s="158">
        <v>0</v>
      </c>
      <c r="O73" s="158">
        <v>0</v>
      </c>
      <c r="P73" s="158">
        <v>2</v>
      </c>
      <c r="Q73" s="208">
        <v>35</v>
      </c>
      <c r="R73" s="206">
        <v>31</v>
      </c>
      <c r="S73" s="209">
        <f t="shared" si="33"/>
        <v>66</v>
      </c>
      <c r="T73" s="208">
        <v>4824</v>
      </c>
      <c r="U73" s="206">
        <v>1119</v>
      </c>
      <c r="V73" s="158">
        <v>0</v>
      </c>
      <c r="W73" s="207">
        <v>809</v>
      </c>
      <c r="X73" s="208">
        <v>149</v>
      </c>
      <c r="Y73" s="206">
        <v>47</v>
      </c>
      <c r="Z73" s="206">
        <v>0</v>
      </c>
      <c r="AA73" s="205">
        <v>0</v>
      </c>
      <c r="AB73" s="204">
        <f t="shared" si="34"/>
        <v>196</v>
      </c>
      <c r="AC73" s="161">
        <v>313</v>
      </c>
      <c r="AD73" s="159">
        <v>171</v>
      </c>
      <c r="AE73" s="160">
        <v>0</v>
      </c>
      <c r="AF73" s="159">
        <v>1820</v>
      </c>
      <c r="AG73" s="158">
        <v>1391</v>
      </c>
      <c r="AH73" s="158">
        <v>427</v>
      </c>
      <c r="AI73" s="158">
        <v>171</v>
      </c>
      <c r="AJ73" s="158">
        <v>0</v>
      </c>
      <c r="AK73" s="158">
        <v>0</v>
      </c>
      <c r="AL73" s="160">
        <v>0</v>
      </c>
      <c r="AM73" s="159">
        <v>648</v>
      </c>
      <c r="AN73" s="158">
        <v>334</v>
      </c>
      <c r="AO73" s="158">
        <v>0</v>
      </c>
      <c r="AP73" s="158">
        <v>0</v>
      </c>
      <c r="AQ73" s="158">
        <v>0</v>
      </c>
      <c r="AR73" s="158">
        <v>0</v>
      </c>
      <c r="AS73" s="157">
        <v>0</v>
      </c>
      <c r="AT73" s="203">
        <v>15703</v>
      </c>
      <c r="AU73" s="202">
        <v>23741</v>
      </c>
      <c r="AV73" s="201">
        <v>4975</v>
      </c>
      <c r="AW73" s="200">
        <v>0.65213483146067419</v>
      </c>
    </row>
    <row r="74" spans="1:49" s="186" customFormat="1" ht="19.5" customHeight="1" x14ac:dyDescent="0.15">
      <c r="A74" s="212" t="s">
        <v>106</v>
      </c>
      <c r="B74" s="211">
        <v>3780</v>
      </c>
      <c r="C74" s="206">
        <v>24</v>
      </c>
      <c r="D74" s="206">
        <v>368</v>
      </c>
      <c r="E74" s="206">
        <v>430</v>
      </c>
      <c r="F74" s="209">
        <f t="shared" si="30"/>
        <v>4602</v>
      </c>
      <c r="G74" s="210">
        <v>10909</v>
      </c>
      <c r="H74" s="206">
        <v>3763</v>
      </c>
      <c r="I74" s="207">
        <f t="shared" si="31"/>
        <v>14672</v>
      </c>
      <c r="J74" s="210">
        <v>3</v>
      </c>
      <c r="K74" s="206">
        <v>199</v>
      </c>
      <c r="L74" s="207">
        <f t="shared" si="32"/>
        <v>202</v>
      </c>
      <c r="M74" s="168">
        <v>29</v>
      </c>
      <c r="N74" s="158">
        <v>0</v>
      </c>
      <c r="O74" s="158">
        <v>0</v>
      </c>
      <c r="P74" s="158">
        <v>6</v>
      </c>
      <c r="Q74" s="208">
        <v>73</v>
      </c>
      <c r="R74" s="206">
        <v>217</v>
      </c>
      <c r="S74" s="209">
        <f t="shared" si="33"/>
        <v>290</v>
      </c>
      <c r="T74" s="208">
        <v>8611</v>
      </c>
      <c r="U74" s="206">
        <v>3295</v>
      </c>
      <c r="V74" s="158">
        <v>0</v>
      </c>
      <c r="W74" s="207">
        <v>1005</v>
      </c>
      <c r="X74" s="208">
        <v>241</v>
      </c>
      <c r="Y74" s="206">
        <v>38</v>
      </c>
      <c r="Z74" s="206">
        <v>0</v>
      </c>
      <c r="AA74" s="205">
        <v>0</v>
      </c>
      <c r="AB74" s="204">
        <f t="shared" si="34"/>
        <v>279</v>
      </c>
      <c r="AC74" s="161">
        <v>889</v>
      </c>
      <c r="AD74" s="159">
        <v>604</v>
      </c>
      <c r="AE74" s="160">
        <v>2</v>
      </c>
      <c r="AF74" s="159">
        <v>3407</v>
      </c>
      <c r="AG74" s="158">
        <v>2823</v>
      </c>
      <c r="AH74" s="158">
        <v>572</v>
      </c>
      <c r="AI74" s="158">
        <v>248</v>
      </c>
      <c r="AJ74" s="158">
        <v>0</v>
      </c>
      <c r="AK74" s="158">
        <v>0</v>
      </c>
      <c r="AL74" s="160">
        <v>8</v>
      </c>
      <c r="AM74" s="159">
        <v>939</v>
      </c>
      <c r="AN74" s="158">
        <v>484</v>
      </c>
      <c r="AO74" s="158">
        <v>0</v>
      </c>
      <c r="AP74" s="158">
        <v>0</v>
      </c>
      <c r="AQ74" s="158">
        <v>485</v>
      </c>
      <c r="AR74" s="158">
        <v>36</v>
      </c>
      <c r="AS74" s="157">
        <v>0</v>
      </c>
      <c r="AT74" s="203">
        <v>19551</v>
      </c>
      <c r="AU74" s="202">
        <v>35093</v>
      </c>
      <c r="AV74" s="201">
        <v>4445</v>
      </c>
      <c r="AW74" s="200">
        <v>0.74352508178844057</v>
      </c>
    </row>
    <row r="75" spans="1:49" s="186" customFormat="1" ht="19.5" customHeight="1" thickBot="1" x14ac:dyDescent="0.2">
      <c r="A75" s="212" t="s">
        <v>107</v>
      </c>
      <c r="B75" s="211">
        <v>2610</v>
      </c>
      <c r="C75" s="206">
        <v>18</v>
      </c>
      <c r="D75" s="206">
        <v>209</v>
      </c>
      <c r="E75" s="206">
        <v>312</v>
      </c>
      <c r="F75" s="209">
        <f t="shared" si="30"/>
        <v>3149</v>
      </c>
      <c r="G75" s="210">
        <v>10926</v>
      </c>
      <c r="H75" s="206">
        <v>6292</v>
      </c>
      <c r="I75" s="207">
        <f t="shared" si="31"/>
        <v>17218</v>
      </c>
      <c r="J75" s="210">
        <v>5</v>
      </c>
      <c r="K75" s="206">
        <v>157</v>
      </c>
      <c r="L75" s="207">
        <f t="shared" si="32"/>
        <v>162</v>
      </c>
      <c r="M75" s="168">
        <v>14</v>
      </c>
      <c r="N75" s="158">
        <v>0</v>
      </c>
      <c r="O75" s="158">
        <v>0</v>
      </c>
      <c r="P75" s="158">
        <v>3</v>
      </c>
      <c r="Q75" s="208">
        <v>34</v>
      </c>
      <c r="R75" s="206">
        <v>67</v>
      </c>
      <c r="S75" s="209">
        <f t="shared" si="33"/>
        <v>101</v>
      </c>
      <c r="T75" s="208">
        <v>6220</v>
      </c>
      <c r="U75" s="206">
        <v>2096</v>
      </c>
      <c r="V75" s="158">
        <v>0</v>
      </c>
      <c r="W75" s="207">
        <v>915</v>
      </c>
      <c r="X75" s="208">
        <v>149</v>
      </c>
      <c r="Y75" s="206">
        <v>48</v>
      </c>
      <c r="Z75" s="206">
        <v>0</v>
      </c>
      <c r="AA75" s="205">
        <v>0</v>
      </c>
      <c r="AB75" s="204">
        <f t="shared" si="34"/>
        <v>197</v>
      </c>
      <c r="AC75" s="161">
        <v>91</v>
      </c>
      <c r="AD75" s="159">
        <v>305</v>
      </c>
      <c r="AE75" s="160">
        <v>81</v>
      </c>
      <c r="AF75" s="159">
        <v>2347</v>
      </c>
      <c r="AG75" s="158">
        <v>1919</v>
      </c>
      <c r="AH75" s="158">
        <v>427</v>
      </c>
      <c r="AI75" s="158">
        <v>175</v>
      </c>
      <c r="AJ75" s="158">
        <v>0</v>
      </c>
      <c r="AK75" s="158">
        <v>0</v>
      </c>
      <c r="AL75" s="160">
        <v>0</v>
      </c>
      <c r="AM75" s="159">
        <v>1187</v>
      </c>
      <c r="AN75" s="158">
        <v>515</v>
      </c>
      <c r="AO75" s="158">
        <v>0</v>
      </c>
      <c r="AP75" s="158">
        <v>0</v>
      </c>
      <c r="AQ75" s="158">
        <v>12</v>
      </c>
      <c r="AR75" s="158">
        <v>0</v>
      </c>
      <c r="AS75" s="157">
        <v>0</v>
      </c>
      <c r="AT75" s="203">
        <v>20615</v>
      </c>
      <c r="AU75" s="202">
        <v>31156</v>
      </c>
      <c r="AV75" s="201">
        <v>6793</v>
      </c>
      <c r="AW75" s="200">
        <v>0.63456847485189916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23086</v>
      </c>
      <c r="C76" s="150">
        <f t="shared" si="35"/>
        <v>149</v>
      </c>
      <c r="D76" s="150">
        <f t="shared" si="35"/>
        <v>2087</v>
      </c>
      <c r="E76" s="150">
        <f t="shared" si="35"/>
        <v>2855</v>
      </c>
      <c r="F76" s="152">
        <f t="shared" si="35"/>
        <v>28177</v>
      </c>
      <c r="G76" s="151">
        <f t="shared" si="35"/>
        <v>78249</v>
      </c>
      <c r="H76" s="150">
        <f t="shared" si="35"/>
        <v>41563</v>
      </c>
      <c r="I76" s="152">
        <f t="shared" si="35"/>
        <v>119812</v>
      </c>
      <c r="J76" s="151">
        <f t="shared" si="35"/>
        <v>64</v>
      </c>
      <c r="K76" s="150">
        <f t="shared" si="35"/>
        <v>1564</v>
      </c>
      <c r="L76" s="152">
        <f t="shared" si="35"/>
        <v>1628</v>
      </c>
      <c r="M76" s="153">
        <f t="shared" si="35"/>
        <v>173</v>
      </c>
      <c r="N76" s="150">
        <f t="shared" si="35"/>
        <v>11</v>
      </c>
      <c r="O76" s="150">
        <f t="shared" si="35"/>
        <v>0</v>
      </c>
      <c r="P76" s="149">
        <f t="shared" si="35"/>
        <v>38</v>
      </c>
      <c r="Q76" s="151">
        <f t="shared" si="35"/>
        <v>460</v>
      </c>
      <c r="R76" s="150">
        <f t="shared" si="35"/>
        <v>1098</v>
      </c>
      <c r="S76" s="152">
        <f t="shared" si="35"/>
        <v>1558</v>
      </c>
      <c r="T76" s="151">
        <f t="shared" si="35"/>
        <v>60297</v>
      </c>
      <c r="U76" s="150">
        <f t="shared" si="35"/>
        <v>24877</v>
      </c>
      <c r="V76" s="150">
        <f t="shared" si="35"/>
        <v>747</v>
      </c>
      <c r="W76" s="152">
        <f t="shared" si="35"/>
        <v>6973</v>
      </c>
      <c r="X76" s="153">
        <f t="shared" si="35"/>
        <v>1645</v>
      </c>
      <c r="Y76" s="150">
        <f t="shared" si="35"/>
        <v>385</v>
      </c>
      <c r="Z76" s="150">
        <f t="shared" si="35"/>
        <v>0</v>
      </c>
      <c r="AA76" s="150">
        <f t="shared" si="35"/>
        <v>1</v>
      </c>
      <c r="AB76" s="149">
        <f t="shared" si="35"/>
        <v>2031</v>
      </c>
      <c r="AC76" s="148">
        <f t="shared" si="35"/>
        <v>3374</v>
      </c>
      <c r="AD76" s="153">
        <f t="shared" si="35"/>
        <v>1938</v>
      </c>
      <c r="AE76" s="149">
        <f t="shared" si="35"/>
        <v>130</v>
      </c>
      <c r="AF76" s="151">
        <f t="shared" si="35"/>
        <v>24256</v>
      </c>
      <c r="AG76" s="150">
        <f t="shared" si="35"/>
        <v>21301</v>
      </c>
      <c r="AH76" s="150">
        <f t="shared" si="35"/>
        <v>2874</v>
      </c>
      <c r="AI76" s="150">
        <f t="shared" si="35"/>
        <v>1170</v>
      </c>
      <c r="AJ76" s="150">
        <f t="shared" si="35"/>
        <v>0</v>
      </c>
      <c r="AK76" s="150">
        <f t="shared" si="35"/>
        <v>0</v>
      </c>
      <c r="AL76" s="152">
        <f t="shared" si="35"/>
        <v>17</v>
      </c>
      <c r="AM76" s="151">
        <f t="shared" si="35"/>
        <v>8512</v>
      </c>
      <c r="AN76" s="150">
        <f t="shared" si="35"/>
        <v>4658</v>
      </c>
      <c r="AO76" s="150">
        <f t="shared" si="35"/>
        <v>0</v>
      </c>
      <c r="AP76" s="150">
        <f t="shared" si="35"/>
        <v>0</v>
      </c>
      <c r="AQ76" s="150">
        <f t="shared" si="35"/>
        <v>1130</v>
      </c>
      <c r="AR76" s="150">
        <f t="shared" si="35"/>
        <v>82</v>
      </c>
      <c r="AS76" s="152">
        <f t="shared" si="35"/>
        <v>0</v>
      </c>
      <c r="AT76" s="147">
        <v>150456</v>
      </c>
      <c r="AU76" s="148">
        <v>253764</v>
      </c>
      <c r="AV76" s="147">
        <v>46304</v>
      </c>
      <c r="AW76" s="146">
        <v>0.65309818715988377</v>
      </c>
    </row>
    <row r="77" spans="1:49" s="186" customFormat="1" ht="19.5" customHeight="1" x14ac:dyDescent="0.15">
      <c r="A77" s="212" t="s">
        <v>108</v>
      </c>
      <c r="B77" s="211">
        <v>1188</v>
      </c>
      <c r="C77" s="206">
        <v>13</v>
      </c>
      <c r="D77" s="206">
        <v>135</v>
      </c>
      <c r="E77" s="206">
        <v>123</v>
      </c>
      <c r="F77" s="209">
        <f t="shared" ref="F77:F82" si="36">SUM(B77:E77)</f>
        <v>1459</v>
      </c>
      <c r="G77" s="210">
        <v>5106</v>
      </c>
      <c r="H77" s="206">
        <v>1968</v>
      </c>
      <c r="I77" s="207">
        <f t="shared" ref="I77:I82" si="37">SUM(G77:H77)</f>
        <v>7074</v>
      </c>
      <c r="J77" s="210">
        <v>0</v>
      </c>
      <c r="K77" s="206">
        <v>24</v>
      </c>
      <c r="L77" s="207">
        <f t="shared" ref="L77:L82" si="38">SUM(J77:K77)</f>
        <v>24</v>
      </c>
      <c r="M77" s="168">
        <v>6</v>
      </c>
      <c r="N77" s="158">
        <v>0</v>
      </c>
      <c r="O77" s="158">
        <v>0</v>
      </c>
      <c r="P77" s="158">
        <v>1</v>
      </c>
      <c r="Q77" s="208">
        <v>19</v>
      </c>
      <c r="R77" s="215">
        <v>77</v>
      </c>
      <c r="S77" s="209">
        <f t="shared" ref="S77:S82" si="39">SUM(Q77:R77)</f>
        <v>96</v>
      </c>
      <c r="T77" s="208">
        <v>2987</v>
      </c>
      <c r="U77" s="206">
        <v>538</v>
      </c>
      <c r="V77" s="158">
        <v>0</v>
      </c>
      <c r="W77" s="207">
        <v>439</v>
      </c>
      <c r="X77" s="208">
        <v>72</v>
      </c>
      <c r="Y77" s="206">
        <v>15</v>
      </c>
      <c r="Z77" s="206">
        <v>0</v>
      </c>
      <c r="AA77" s="205">
        <v>0</v>
      </c>
      <c r="AB77" s="204">
        <f t="shared" ref="AB77:AB82" si="40">SUM(X77:AA77)</f>
        <v>87</v>
      </c>
      <c r="AC77" s="161">
        <v>21</v>
      </c>
      <c r="AD77" s="159">
        <v>1</v>
      </c>
      <c r="AE77" s="160">
        <v>2</v>
      </c>
      <c r="AF77" s="173">
        <v>1319</v>
      </c>
      <c r="AG77" s="158">
        <v>1277</v>
      </c>
      <c r="AH77" s="172">
        <v>41</v>
      </c>
      <c r="AI77" s="158">
        <v>14</v>
      </c>
      <c r="AJ77" s="158">
        <v>0</v>
      </c>
      <c r="AK77" s="158">
        <v>0</v>
      </c>
      <c r="AL77" s="160">
        <v>0</v>
      </c>
      <c r="AM77" s="159">
        <v>808</v>
      </c>
      <c r="AN77" s="158">
        <v>363</v>
      </c>
      <c r="AO77" s="158">
        <v>0</v>
      </c>
      <c r="AP77" s="158">
        <v>0</v>
      </c>
      <c r="AQ77" s="158">
        <v>0</v>
      </c>
      <c r="AR77" s="158">
        <v>0</v>
      </c>
      <c r="AS77" s="157">
        <v>0</v>
      </c>
      <c r="AT77" s="203">
        <v>8599</v>
      </c>
      <c r="AU77" s="214">
        <v>13920</v>
      </c>
      <c r="AV77" s="213">
        <v>2134</v>
      </c>
      <c r="AW77" s="200">
        <v>0.72179813401187443</v>
      </c>
    </row>
    <row r="78" spans="1:49" s="186" customFormat="1" ht="19.5" customHeight="1" x14ac:dyDescent="0.15">
      <c r="A78" s="212" t="s">
        <v>109</v>
      </c>
      <c r="B78" s="211">
        <v>1791</v>
      </c>
      <c r="C78" s="206">
        <v>25</v>
      </c>
      <c r="D78" s="206">
        <v>272</v>
      </c>
      <c r="E78" s="206">
        <v>105</v>
      </c>
      <c r="F78" s="209">
        <f t="shared" si="36"/>
        <v>2193</v>
      </c>
      <c r="G78" s="210">
        <v>7161</v>
      </c>
      <c r="H78" s="206">
        <v>2523</v>
      </c>
      <c r="I78" s="207">
        <f t="shared" si="37"/>
        <v>9684</v>
      </c>
      <c r="J78" s="210">
        <v>0</v>
      </c>
      <c r="K78" s="206">
        <v>77</v>
      </c>
      <c r="L78" s="207">
        <f t="shared" si="38"/>
        <v>77</v>
      </c>
      <c r="M78" s="168">
        <v>2</v>
      </c>
      <c r="N78" s="158">
        <v>0</v>
      </c>
      <c r="O78" s="158">
        <v>0</v>
      </c>
      <c r="P78" s="158">
        <v>1</v>
      </c>
      <c r="Q78" s="208">
        <v>12</v>
      </c>
      <c r="R78" s="206">
        <v>30</v>
      </c>
      <c r="S78" s="209">
        <f t="shared" si="39"/>
        <v>42</v>
      </c>
      <c r="T78" s="208">
        <v>3859</v>
      </c>
      <c r="U78" s="206">
        <v>622</v>
      </c>
      <c r="V78" s="158">
        <v>0</v>
      </c>
      <c r="W78" s="207">
        <v>560</v>
      </c>
      <c r="X78" s="208">
        <v>97</v>
      </c>
      <c r="Y78" s="206">
        <v>18</v>
      </c>
      <c r="Z78" s="206">
        <v>0</v>
      </c>
      <c r="AA78" s="205">
        <v>0</v>
      </c>
      <c r="AB78" s="204">
        <f t="shared" si="40"/>
        <v>115</v>
      </c>
      <c r="AC78" s="161">
        <v>70</v>
      </c>
      <c r="AD78" s="159">
        <v>28</v>
      </c>
      <c r="AE78" s="160">
        <v>4</v>
      </c>
      <c r="AF78" s="159">
        <v>1681</v>
      </c>
      <c r="AG78" s="158">
        <v>1527</v>
      </c>
      <c r="AH78" s="158">
        <v>152</v>
      </c>
      <c r="AI78" s="158">
        <v>62</v>
      </c>
      <c r="AJ78" s="158">
        <v>0</v>
      </c>
      <c r="AK78" s="158">
        <v>0</v>
      </c>
      <c r="AL78" s="160">
        <v>0</v>
      </c>
      <c r="AM78" s="159">
        <v>789</v>
      </c>
      <c r="AN78" s="158">
        <v>377</v>
      </c>
      <c r="AO78" s="158">
        <v>0</v>
      </c>
      <c r="AP78" s="158">
        <v>0</v>
      </c>
      <c r="AQ78" s="158">
        <v>2</v>
      </c>
      <c r="AR78" s="158">
        <v>1</v>
      </c>
      <c r="AS78" s="157">
        <v>0</v>
      </c>
      <c r="AT78" s="203">
        <v>12001</v>
      </c>
      <c r="AU78" s="202">
        <v>18592</v>
      </c>
      <c r="AV78" s="201">
        <v>2732</v>
      </c>
      <c r="AW78" s="200">
        <v>0.73946716232961585</v>
      </c>
    </row>
    <row r="79" spans="1:49" s="186" customFormat="1" ht="19.5" customHeight="1" x14ac:dyDescent="0.15">
      <c r="A79" s="212" t="s">
        <v>110</v>
      </c>
      <c r="B79" s="211">
        <v>4156</v>
      </c>
      <c r="C79" s="206">
        <v>27</v>
      </c>
      <c r="D79" s="206">
        <v>413</v>
      </c>
      <c r="E79" s="206">
        <v>428</v>
      </c>
      <c r="F79" s="209">
        <f t="shared" si="36"/>
        <v>5024</v>
      </c>
      <c r="G79" s="210">
        <v>16493</v>
      </c>
      <c r="H79" s="206">
        <v>6135</v>
      </c>
      <c r="I79" s="207">
        <f t="shared" si="37"/>
        <v>22628</v>
      </c>
      <c r="J79" s="210">
        <v>4</v>
      </c>
      <c r="K79" s="206">
        <v>88</v>
      </c>
      <c r="L79" s="207">
        <f t="shared" si="38"/>
        <v>92</v>
      </c>
      <c r="M79" s="168">
        <v>16</v>
      </c>
      <c r="N79" s="158">
        <v>1</v>
      </c>
      <c r="O79" s="158">
        <v>1</v>
      </c>
      <c r="P79" s="158">
        <v>7</v>
      </c>
      <c r="Q79" s="208">
        <v>56</v>
      </c>
      <c r="R79" s="206">
        <v>33</v>
      </c>
      <c r="S79" s="209">
        <f t="shared" si="39"/>
        <v>89</v>
      </c>
      <c r="T79" s="208">
        <v>9871</v>
      </c>
      <c r="U79" s="206">
        <v>3078</v>
      </c>
      <c r="V79" s="158">
        <v>1206</v>
      </c>
      <c r="W79" s="207">
        <v>1385</v>
      </c>
      <c r="X79" s="208">
        <v>353</v>
      </c>
      <c r="Y79" s="206">
        <v>75</v>
      </c>
      <c r="Z79" s="206">
        <v>0</v>
      </c>
      <c r="AA79" s="205">
        <v>0</v>
      </c>
      <c r="AB79" s="204">
        <f t="shared" si="40"/>
        <v>428</v>
      </c>
      <c r="AC79" s="161">
        <v>252</v>
      </c>
      <c r="AD79" s="159">
        <v>47</v>
      </c>
      <c r="AE79" s="160">
        <v>2</v>
      </c>
      <c r="AF79" s="159">
        <v>3352</v>
      </c>
      <c r="AG79" s="158">
        <v>3293</v>
      </c>
      <c r="AH79" s="158">
        <v>47</v>
      </c>
      <c r="AI79" s="158">
        <v>15</v>
      </c>
      <c r="AJ79" s="158">
        <v>1</v>
      </c>
      <c r="AK79" s="158">
        <v>0</v>
      </c>
      <c r="AL79" s="160">
        <v>0</v>
      </c>
      <c r="AM79" s="159">
        <v>1650</v>
      </c>
      <c r="AN79" s="158">
        <v>839</v>
      </c>
      <c r="AO79" s="158">
        <v>5</v>
      </c>
      <c r="AP79" s="158">
        <v>0</v>
      </c>
      <c r="AQ79" s="158">
        <v>30</v>
      </c>
      <c r="AR79" s="158">
        <v>0</v>
      </c>
      <c r="AS79" s="157">
        <v>0</v>
      </c>
      <c r="AT79" s="203">
        <v>27806</v>
      </c>
      <c r="AU79" s="202">
        <v>43532</v>
      </c>
      <c r="AV79" s="201">
        <v>6694</v>
      </c>
      <c r="AW79" s="200">
        <v>0.72887572918508048</v>
      </c>
    </row>
    <row r="80" spans="1:49" s="186" customFormat="1" ht="19.5" customHeight="1" x14ac:dyDescent="0.15">
      <c r="A80" s="212" t="s">
        <v>111</v>
      </c>
      <c r="B80" s="211">
        <v>3196</v>
      </c>
      <c r="C80" s="206">
        <v>18</v>
      </c>
      <c r="D80" s="206">
        <v>423</v>
      </c>
      <c r="E80" s="206">
        <v>253</v>
      </c>
      <c r="F80" s="209">
        <f t="shared" si="36"/>
        <v>3890</v>
      </c>
      <c r="G80" s="210">
        <v>12825</v>
      </c>
      <c r="H80" s="206">
        <v>2906</v>
      </c>
      <c r="I80" s="207">
        <f t="shared" si="37"/>
        <v>15731</v>
      </c>
      <c r="J80" s="210">
        <v>5</v>
      </c>
      <c r="K80" s="206">
        <v>47</v>
      </c>
      <c r="L80" s="207">
        <f t="shared" si="38"/>
        <v>52</v>
      </c>
      <c r="M80" s="168">
        <v>16</v>
      </c>
      <c r="N80" s="158">
        <v>0</v>
      </c>
      <c r="O80" s="158">
        <v>0</v>
      </c>
      <c r="P80" s="158">
        <v>8</v>
      </c>
      <c r="Q80" s="208">
        <v>39</v>
      </c>
      <c r="R80" s="206">
        <v>24</v>
      </c>
      <c r="S80" s="209">
        <f t="shared" si="39"/>
        <v>63</v>
      </c>
      <c r="T80" s="208">
        <v>7812</v>
      </c>
      <c r="U80" s="206">
        <v>1551</v>
      </c>
      <c r="V80" s="158">
        <v>0</v>
      </c>
      <c r="W80" s="207">
        <v>993</v>
      </c>
      <c r="X80" s="208">
        <v>209</v>
      </c>
      <c r="Y80" s="206">
        <v>48</v>
      </c>
      <c r="Z80" s="206">
        <v>0</v>
      </c>
      <c r="AA80" s="205">
        <v>0</v>
      </c>
      <c r="AB80" s="204">
        <f t="shared" si="40"/>
        <v>257</v>
      </c>
      <c r="AC80" s="161">
        <v>53</v>
      </c>
      <c r="AD80" s="159">
        <v>160</v>
      </c>
      <c r="AE80" s="160">
        <v>3</v>
      </c>
      <c r="AF80" s="159">
        <v>2755</v>
      </c>
      <c r="AG80" s="158">
        <v>2187</v>
      </c>
      <c r="AH80" s="158">
        <v>542</v>
      </c>
      <c r="AI80" s="158">
        <v>247</v>
      </c>
      <c r="AJ80" s="158">
        <v>4</v>
      </c>
      <c r="AK80" s="158">
        <v>0</v>
      </c>
      <c r="AL80" s="160">
        <v>0</v>
      </c>
      <c r="AM80" s="159">
        <v>1125</v>
      </c>
      <c r="AN80" s="158">
        <v>584</v>
      </c>
      <c r="AO80" s="158">
        <v>7</v>
      </c>
      <c r="AP80" s="158">
        <v>0</v>
      </c>
      <c r="AQ80" s="158">
        <v>0</v>
      </c>
      <c r="AR80" s="158">
        <v>0</v>
      </c>
      <c r="AS80" s="157">
        <v>0</v>
      </c>
      <c r="AT80" s="203">
        <v>19731</v>
      </c>
      <c r="AU80" s="202">
        <v>31966</v>
      </c>
      <c r="AV80" s="201">
        <v>3240</v>
      </c>
      <c r="AW80" s="200">
        <v>0.81526921365456739</v>
      </c>
    </row>
    <row r="81" spans="1:49" s="186" customFormat="1" ht="19.5" customHeight="1" x14ac:dyDescent="0.15">
      <c r="A81" s="212" t="s">
        <v>112</v>
      </c>
      <c r="B81" s="211">
        <v>1601</v>
      </c>
      <c r="C81" s="206">
        <v>3</v>
      </c>
      <c r="D81" s="206">
        <v>160</v>
      </c>
      <c r="E81" s="206">
        <v>130</v>
      </c>
      <c r="F81" s="209">
        <f t="shared" si="36"/>
        <v>1894</v>
      </c>
      <c r="G81" s="210">
        <v>7011</v>
      </c>
      <c r="H81" s="206">
        <v>3488</v>
      </c>
      <c r="I81" s="207">
        <f t="shared" si="37"/>
        <v>10499</v>
      </c>
      <c r="J81" s="210">
        <v>1</v>
      </c>
      <c r="K81" s="206">
        <v>37</v>
      </c>
      <c r="L81" s="207">
        <f t="shared" si="38"/>
        <v>38</v>
      </c>
      <c r="M81" s="168">
        <v>5</v>
      </c>
      <c r="N81" s="158">
        <v>0</v>
      </c>
      <c r="O81" s="158">
        <v>0</v>
      </c>
      <c r="P81" s="158">
        <v>0</v>
      </c>
      <c r="Q81" s="208">
        <v>27</v>
      </c>
      <c r="R81" s="206">
        <v>13</v>
      </c>
      <c r="S81" s="209">
        <f t="shared" si="39"/>
        <v>40</v>
      </c>
      <c r="T81" s="208">
        <v>3848</v>
      </c>
      <c r="U81" s="206">
        <v>942</v>
      </c>
      <c r="V81" s="158">
        <v>0</v>
      </c>
      <c r="W81" s="207">
        <v>747</v>
      </c>
      <c r="X81" s="208">
        <v>87</v>
      </c>
      <c r="Y81" s="206">
        <v>21</v>
      </c>
      <c r="Z81" s="206">
        <v>0</v>
      </c>
      <c r="AA81" s="205">
        <v>0</v>
      </c>
      <c r="AB81" s="204">
        <f t="shared" si="40"/>
        <v>108</v>
      </c>
      <c r="AC81" s="161">
        <v>3</v>
      </c>
      <c r="AD81" s="159">
        <v>31</v>
      </c>
      <c r="AE81" s="160">
        <v>4</v>
      </c>
      <c r="AF81" s="159">
        <v>1262</v>
      </c>
      <c r="AG81" s="158">
        <v>1152</v>
      </c>
      <c r="AH81" s="158">
        <v>102</v>
      </c>
      <c r="AI81" s="158">
        <v>44</v>
      </c>
      <c r="AJ81" s="158">
        <v>1</v>
      </c>
      <c r="AK81" s="158">
        <v>0</v>
      </c>
      <c r="AL81" s="160">
        <v>0</v>
      </c>
      <c r="AM81" s="159">
        <v>464</v>
      </c>
      <c r="AN81" s="158">
        <v>284</v>
      </c>
      <c r="AO81" s="158">
        <v>4</v>
      </c>
      <c r="AP81" s="158">
        <v>0</v>
      </c>
      <c r="AQ81" s="158">
        <v>1</v>
      </c>
      <c r="AR81" s="158">
        <v>0</v>
      </c>
      <c r="AS81" s="157">
        <v>0</v>
      </c>
      <c r="AT81" s="203">
        <v>12474</v>
      </c>
      <c r="AU81" s="202">
        <v>18239</v>
      </c>
      <c r="AV81" s="201">
        <v>3663</v>
      </c>
      <c r="AW81" s="200">
        <v>0.66777788360796264</v>
      </c>
    </row>
    <row r="82" spans="1:49" s="186" customFormat="1" ht="19.5" customHeight="1" thickBot="1" x14ac:dyDescent="0.2">
      <c r="A82" s="212" t="s">
        <v>113</v>
      </c>
      <c r="B82" s="211">
        <v>2702</v>
      </c>
      <c r="C82" s="206">
        <v>38</v>
      </c>
      <c r="D82" s="206">
        <v>221</v>
      </c>
      <c r="E82" s="206">
        <v>174</v>
      </c>
      <c r="F82" s="209">
        <f t="shared" si="36"/>
        <v>3135</v>
      </c>
      <c r="G82" s="210">
        <v>11275</v>
      </c>
      <c r="H82" s="206">
        <v>3712</v>
      </c>
      <c r="I82" s="207">
        <f t="shared" si="37"/>
        <v>14987</v>
      </c>
      <c r="J82" s="210">
        <v>0</v>
      </c>
      <c r="K82" s="206">
        <v>30</v>
      </c>
      <c r="L82" s="207">
        <f t="shared" si="38"/>
        <v>30</v>
      </c>
      <c r="M82" s="168">
        <v>13</v>
      </c>
      <c r="N82" s="158">
        <v>1</v>
      </c>
      <c r="O82" s="158">
        <v>0</v>
      </c>
      <c r="P82" s="158">
        <v>2</v>
      </c>
      <c r="Q82" s="208">
        <v>13</v>
      </c>
      <c r="R82" s="206">
        <v>40</v>
      </c>
      <c r="S82" s="209">
        <f t="shared" si="39"/>
        <v>53</v>
      </c>
      <c r="T82" s="208">
        <v>6560</v>
      </c>
      <c r="U82" s="206">
        <v>1419</v>
      </c>
      <c r="V82" s="158">
        <v>445</v>
      </c>
      <c r="W82" s="207">
        <v>896</v>
      </c>
      <c r="X82" s="208">
        <v>170</v>
      </c>
      <c r="Y82" s="206">
        <v>30</v>
      </c>
      <c r="Z82" s="206">
        <v>0</v>
      </c>
      <c r="AA82" s="205">
        <v>0</v>
      </c>
      <c r="AB82" s="204">
        <f t="shared" si="40"/>
        <v>200</v>
      </c>
      <c r="AC82" s="161">
        <v>340</v>
      </c>
      <c r="AD82" s="159">
        <v>65</v>
      </c>
      <c r="AE82" s="160">
        <v>0</v>
      </c>
      <c r="AF82" s="159">
        <v>2177</v>
      </c>
      <c r="AG82" s="158">
        <v>2054</v>
      </c>
      <c r="AH82" s="158">
        <v>123</v>
      </c>
      <c r="AI82" s="158">
        <v>47</v>
      </c>
      <c r="AJ82" s="158">
        <v>0</v>
      </c>
      <c r="AK82" s="158">
        <v>0</v>
      </c>
      <c r="AL82" s="160">
        <v>0</v>
      </c>
      <c r="AM82" s="159">
        <v>969</v>
      </c>
      <c r="AN82" s="158">
        <v>526</v>
      </c>
      <c r="AO82" s="158">
        <v>0</v>
      </c>
      <c r="AP82" s="158">
        <v>0</v>
      </c>
      <c r="AQ82" s="158">
        <v>2</v>
      </c>
      <c r="AR82" s="158">
        <v>0</v>
      </c>
      <c r="AS82" s="157">
        <v>0</v>
      </c>
      <c r="AT82" s="203">
        <v>18189</v>
      </c>
      <c r="AU82" s="202">
        <v>28555</v>
      </c>
      <c r="AV82" s="201">
        <v>3967</v>
      </c>
      <c r="AW82" s="200">
        <v>0.75231867618602788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14634</v>
      </c>
      <c r="C83" s="150">
        <f t="shared" si="41"/>
        <v>124</v>
      </c>
      <c r="D83" s="150">
        <f t="shared" si="41"/>
        <v>1624</v>
      </c>
      <c r="E83" s="150">
        <f t="shared" si="41"/>
        <v>1213</v>
      </c>
      <c r="F83" s="152">
        <f t="shared" si="41"/>
        <v>17595</v>
      </c>
      <c r="G83" s="151">
        <f t="shared" si="41"/>
        <v>59871</v>
      </c>
      <c r="H83" s="150">
        <f t="shared" si="41"/>
        <v>20732</v>
      </c>
      <c r="I83" s="152">
        <f t="shared" si="41"/>
        <v>80603</v>
      </c>
      <c r="J83" s="151">
        <f t="shared" si="41"/>
        <v>10</v>
      </c>
      <c r="K83" s="150">
        <f t="shared" si="41"/>
        <v>303</v>
      </c>
      <c r="L83" s="152">
        <f t="shared" si="41"/>
        <v>313</v>
      </c>
      <c r="M83" s="153">
        <f t="shared" si="41"/>
        <v>58</v>
      </c>
      <c r="N83" s="150">
        <f t="shared" si="41"/>
        <v>2</v>
      </c>
      <c r="O83" s="150">
        <f t="shared" si="41"/>
        <v>1</v>
      </c>
      <c r="P83" s="149">
        <f t="shared" si="41"/>
        <v>19</v>
      </c>
      <c r="Q83" s="151">
        <f t="shared" si="41"/>
        <v>166</v>
      </c>
      <c r="R83" s="150">
        <f t="shared" si="41"/>
        <v>217</v>
      </c>
      <c r="S83" s="152">
        <f t="shared" si="41"/>
        <v>383</v>
      </c>
      <c r="T83" s="151">
        <f t="shared" si="41"/>
        <v>34937</v>
      </c>
      <c r="U83" s="150">
        <f t="shared" si="41"/>
        <v>8150</v>
      </c>
      <c r="V83" s="150">
        <f t="shared" si="41"/>
        <v>1651</v>
      </c>
      <c r="W83" s="152">
        <f t="shared" si="41"/>
        <v>5020</v>
      </c>
      <c r="X83" s="153">
        <f t="shared" si="41"/>
        <v>988</v>
      </c>
      <c r="Y83" s="150">
        <f t="shared" si="41"/>
        <v>207</v>
      </c>
      <c r="Z83" s="150">
        <f t="shared" si="41"/>
        <v>0</v>
      </c>
      <c r="AA83" s="150">
        <f t="shared" si="41"/>
        <v>0</v>
      </c>
      <c r="AB83" s="149">
        <f t="shared" si="41"/>
        <v>1195</v>
      </c>
      <c r="AC83" s="148">
        <f t="shared" si="41"/>
        <v>739</v>
      </c>
      <c r="AD83" s="153">
        <f t="shared" si="41"/>
        <v>332</v>
      </c>
      <c r="AE83" s="149">
        <f t="shared" si="41"/>
        <v>15</v>
      </c>
      <c r="AF83" s="151">
        <f t="shared" si="41"/>
        <v>12546</v>
      </c>
      <c r="AG83" s="150">
        <f t="shared" si="41"/>
        <v>11490</v>
      </c>
      <c r="AH83" s="150">
        <f t="shared" si="41"/>
        <v>1007</v>
      </c>
      <c r="AI83" s="150">
        <f t="shared" si="41"/>
        <v>429</v>
      </c>
      <c r="AJ83" s="150">
        <f t="shared" si="41"/>
        <v>6</v>
      </c>
      <c r="AK83" s="150">
        <f t="shared" si="41"/>
        <v>0</v>
      </c>
      <c r="AL83" s="152">
        <f t="shared" si="41"/>
        <v>0</v>
      </c>
      <c r="AM83" s="151">
        <f t="shared" si="41"/>
        <v>5805</v>
      </c>
      <c r="AN83" s="150">
        <f t="shared" si="41"/>
        <v>2973</v>
      </c>
      <c r="AO83" s="150">
        <f t="shared" si="41"/>
        <v>16</v>
      </c>
      <c r="AP83" s="150">
        <f t="shared" si="41"/>
        <v>0</v>
      </c>
      <c r="AQ83" s="150">
        <f t="shared" si="41"/>
        <v>35</v>
      </c>
      <c r="AR83" s="150">
        <f t="shared" si="41"/>
        <v>1</v>
      </c>
      <c r="AS83" s="152">
        <f t="shared" si="41"/>
        <v>0</v>
      </c>
      <c r="AT83" s="147">
        <v>98800</v>
      </c>
      <c r="AU83" s="148">
        <v>154804</v>
      </c>
      <c r="AV83" s="147">
        <v>22430</v>
      </c>
      <c r="AW83" s="146">
        <v>0.74278872994801681</v>
      </c>
    </row>
    <row r="84" spans="1:49" s="186" customFormat="1" ht="19.5" customHeight="1" x14ac:dyDescent="0.15">
      <c r="A84" s="212" t="s">
        <v>114</v>
      </c>
      <c r="B84" s="211">
        <v>1258</v>
      </c>
      <c r="C84" s="206">
        <v>8</v>
      </c>
      <c r="D84" s="206">
        <v>201</v>
      </c>
      <c r="E84" s="206">
        <v>139</v>
      </c>
      <c r="F84" s="209">
        <f>SUM(B84:E84)</f>
        <v>1606</v>
      </c>
      <c r="G84" s="210">
        <v>6996</v>
      </c>
      <c r="H84" s="206">
        <v>3385</v>
      </c>
      <c r="I84" s="207">
        <f>SUM(G84:H84)</f>
        <v>10381</v>
      </c>
      <c r="J84" s="210">
        <v>16</v>
      </c>
      <c r="K84" s="206">
        <v>43</v>
      </c>
      <c r="L84" s="207">
        <f>SUM(J84:K84)</f>
        <v>59</v>
      </c>
      <c r="M84" s="168">
        <v>20</v>
      </c>
      <c r="N84" s="158">
        <v>1</v>
      </c>
      <c r="O84" s="158">
        <v>0</v>
      </c>
      <c r="P84" s="158">
        <v>3</v>
      </c>
      <c r="Q84" s="208">
        <v>16</v>
      </c>
      <c r="R84" s="215">
        <v>16</v>
      </c>
      <c r="S84" s="209">
        <f>SUM(Q84:R84)</f>
        <v>32</v>
      </c>
      <c r="T84" s="208">
        <v>3234</v>
      </c>
      <c r="U84" s="206">
        <v>619</v>
      </c>
      <c r="V84" s="158">
        <v>0</v>
      </c>
      <c r="W84" s="207">
        <v>536</v>
      </c>
      <c r="X84" s="208">
        <v>94</v>
      </c>
      <c r="Y84" s="206">
        <v>35</v>
      </c>
      <c r="Z84" s="206">
        <v>0</v>
      </c>
      <c r="AA84" s="205">
        <v>0</v>
      </c>
      <c r="AB84" s="204">
        <f>SUM(X84:AA84)</f>
        <v>129</v>
      </c>
      <c r="AC84" s="161">
        <v>7</v>
      </c>
      <c r="AD84" s="159">
        <v>2</v>
      </c>
      <c r="AE84" s="160">
        <v>0</v>
      </c>
      <c r="AF84" s="173">
        <v>1368</v>
      </c>
      <c r="AG84" s="158">
        <v>1353</v>
      </c>
      <c r="AH84" s="172">
        <v>13</v>
      </c>
      <c r="AI84" s="158">
        <v>3</v>
      </c>
      <c r="AJ84" s="158">
        <v>0</v>
      </c>
      <c r="AK84" s="158">
        <v>0</v>
      </c>
      <c r="AL84" s="160">
        <v>0</v>
      </c>
      <c r="AM84" s="159">
        <v>222</v>
      </c>
      <c r="AN84" s="158">
        <v>112</v>
      </c>
      <c r="AO84" s="158">
        <v>0</v>
      </c>
      <c r="AP84" s="158">
        <v>0</v>
      </c>
      <c r="AQ84" s="158">
        <v>6</v>
      </c>
      <c r="AR84" s="158">
        <v>1</v>
      </c>
      <c r="AS84" s="157">
        <v>0</v>
      </c>
      <c r="AT84" s="203">
        <v>12121</v>
      </c>
      <c r="AU84" s="214">
        <v>17122</v>
      </c>
      <c r="AV84" s="213">
        <v>3595</v>
      </c>
      <c r="AW84" s="200">
        <v>0.67392351411232054</v>
      </c>
    </row>
    <row r="85" spans="1:49" s="186" customFormat="1" ht="19.5" customHeight="1" x14ac:dyDescent="0.15">
      <c r="A85" s="212" t="s">
        <v>115</v>
      </c>
      <c r="B85" s="211">
        <v>1866</v>
      </c>
      <c r="C85" s="206">
        <v>18</v>
      </c>
      <c r="D85" s="206">
        <v>232</v>
      </c>
      <c r="E85" s="206">
        <v>176</v>
      </c>
      <c r="F85" s="209">
        <f>SUM(B85:E85)</f>
        <v>2292</v>
      </c>
      <c r="G85" s="210">
        <v>9385</v>
      </c>
      <c r="H85" s="206">
        <v>2773</v>
      </c>
      <c r="I85" s="207">
        <f>SUM(G85:H85)</f>
        <v>12158</v>
      </c>
      <c r="J85" s="210">
        <v>1</v>
      </c>
      <c r="K85" s="206">
        <v>45</v>
      </c>
      <c r="L85" s="207">
        <f>SUM(J85:K85)</f>
        <v>46</v>
      </c>
      <c r="M85" s="168">
        <v>11</v>
      </c>
      <c r="N85" s="158">
        <v>0</v>
      </c>
      <c r="O85" s="158">
        <v>0</v>
      </c>
      <c r="P85" s="158">
        <v>2</v>
      </c>
      <c r="Q85" s="208">
        <v>28</v>
      </c>
      <c r="R85" s="206">
        <v>27</v>
      </c>
      <c r="S85" s="209">
        <f>SUM(Q85:R85)</f>
        <v>55</v>
      </c>
      <c r="T85" s="208">
        <v>4254</v>
      </c>
      <c r="U85" s="206">
        <v>837</v>
      </c>
      <c r="V85" s="158">
        <v>0</v>
      </c>
      <c r="W85" s="207">
        <v>696</v>
      </c>
      <c r="X85" s="208">
        <v>110</v>
      </c>
      <c r="Y85" s="206">
        <v>29</v>
      </c>
      <c r="Z85" s="206">
        <v>0</v>
      </c>
      <c r="AA85" s="205">
        <v>0</v>
      </c>
      <c r="AB85" s="204">
        <f>SUM(X85:AA85)</f>
        <v>139</v>
      </c>
      <c r="AC85" s="161">
        <v>22</v>
      </c>
      <c r="AD85" s="159">
        <v>15</v>
      </c>
      <c r="AE85" s="160">
        <v>0</v>
      </c>
      <c r="AF85" s="159">
        <v>1694</v>
      </c>
      <c r="AG85" s="158">
        <v>1648</v>
      </c>
      <c r="AH85" s="158">
        <v>33</v>
      </c>
      <c r="AI85" s="158">
        <v>17</v>
      </c>
      <c r="AJ85" s="158">
        <v>0</v>
      </c>
      <c r="AK85" s="158">
        <v>0</v>
      </c>
      <c r="AL85" s="160">
        <v>0</v>
      </c>
      <c r="AM85" s="159">
        <v>931</v>
      </c>
      <c r="AN85" s="158">
        <v>525</v>
      </c>
      <c r="AO85" s="158">
        <v>0</v>
      </c>
      <c r="AP85" s="158">
        <v>0</v>
      </c>
      <c r="AQ85" s="158">
        <v>14</v>
      </c>
      <c r="AR85" s="158">
        <v>2</v>
      </c>
      <c r="AS85" s="157">
        <v>0</v>
      </c>
      <c r="AT85" s="203">
        <v>14550</v>
      </c>
      <c r="AU85" s="202">
        <v>21676</v>
      </c>
      <c r="AV85" s="201">
        <v>3023</v>
      </c>
      <c r="AW85" s="200">
        <v>0.77191972363875638</v>
      </c>
    </row>
    <row r="86" spans="1:49" s="186" customFormat="1" ht="19.5" customHeight="1" x14ac:dyDescent="0.15">
      <c r="A86" s="212" t="s">
        <v>116</v>
      </c>
      <c r="B86" s="211">
        <v>2373</v>
      </c>
      <c r="C86" s="206">
        <v>11</v>
      </c>
      <c r="D86" s="206">
        <v>365</v>
      </c>
      <c r="E86" s="206">
        <v>191</v>
      </c>
      <c r="F86" s="209">
        <f>SUM(B86:E86)</f>
        <v>2940</v>
      </c>
      <c r="G86" s="210">
        <v>13946</v>
      </c>
      <c r="H86" s="206">
        <v>2927</v>
      </c>
      <c r="I86" s="207">
        <f>SUM(G86:H86)</f>
        <v>16873</v>
      </c>
      <c r="J86" s="210">
        <v>0</v>
      </c>
      <c r="K86" s="206">
        <v>37</v>
      </c>
      <c r="L86" s="207">
        <f>SUM(J86:K86)</f>
        <v>37</v>
      </c>
      <c r="M86" s="168">
        <v>7</v>
      </c>
      <c r="N86" s="158">
        <v>0</v>
      </c>
      <c r="O86" s="158">
        <v>0</v>
      </c>
      <c r="P86" s="158">
        <v>2</v>
      </c>
      <c r="Q86" s="208">
        <v>34</v>
      </c>
      <c r="R86" s="206">
        <v>12</v>
      </c>
      <c r="S86" s="209">
        <f>SUM(Q86:R86)</f>
        <v>46</v>
      </c>
      <c r="T86" s="208">
        <v>5946</v>
      </c>
      <c r="U86" s="206">
        <v>1157</v>
      </c>
      <c r="V86" s="158">
        <v>0</v>
      </c>
      <c r="W86" s="207">
        <v>1041</v>
      </c>
      <c r="X86" s="208">
        <v>200</v>
      </c>
      <c r="Y86" s="206">
        <v>35</v>
      </c>
      <c r="Z86" s="206">
        <v>0</v>
      </c>
      <c r="AA86" s="205">
        <v>0</v>
      </c>
      <c r="AB86" s="204">
        <f>SUM(X86:AA86)</f>
        <v>235</v>
      </c>
      <c r="AC86" s="161">
        <v>288</v>
      </c>
      <c r="AD86" s="159">
        <v>44</v>
      </c>
      <c r="AE86" s="160">
        <v>3</v>
      </c>
      <c r="AF86" s="159">
        <v>2386</v>
      </c>
      <c r="AG86" s="158">
        <v>2174</v>
      </c>
      <c r="AH86" s="158">
        <v>167</v>
      </c>
      <c r="AI86" s="158">
        <v>51</v>
      </c>
      <c r="AJ86" s="158">
        <v>3</v>
      </c>
      <c r="AK86" s="158">
        <v>0</v>
      </c>
      <c r="AL86" s="160">
        <v>0</v>
      </c>
      <c r="AM86" s="159">
        <v>1102</v>
      </c>
      <c r="AN86" s="158">
        <v>585</v>
      </c>
      <c r="AO86" s="158">
        <v>4</v>
      </c>
      <c r="AP86" s="158">
        <v>0</v>
      </c>
      <c r="AQ86" s="158">
        <v>3</v>
      </c>
      <c r="AR86" s="158">
        <v>1</v>
      </c>
      <c r="AS86" s="157">
        <v>0</v>
      </c>
      <c r="AT86" s="203">
        <v>19881</v>
      </c>
      <c r="AU86" s="202">
        <v>29939</v>
      </c>
      <c r="AV86" s="201">
        <v>3173</v>
      </c>
      <c r="AW86" s="200">
        <v>0.82652758845492802</v>
      </c>
    </row>
    <row r="87" spans="1:49" s="186" customFormat="1" ht="19.5" customHeight="1" thickBot="1" x14ac:dyDescent="0.2">
      <c r="A87" s="212" t="s">
        <v>117</v>
      </c>
      <c r="B87" s="211">
        <v>1225</v>
      </c>
      <c r="C87" s="206">
        <v>10</v>
      </c>
      <c r="D87" s="206">
        <v>225</v>
      </c>
      <c r="E87" s="206">
        <v>192</v>
      </c>
      <c r="F87" s="209">
        <f>SUM(B87:E87)</f>
        <v>1652</v>
      </c>
      <c r="G87" s="210">
        <v>6330</v>
      </c>
      <c r="H87" s="206">
        <v>3068</v>
      </c>
      <c r="I87" s="207">
        <f>SUM(G87:H87)</f>
        <v>9398</v>
      </c>
      <c r="J87" s="210">
        <v>0</v>
      </c>
      <c r="K87" s="206">
        <v>23</v>
      </c>
      <c r="L87" s="207">
        <f>SUM(J87:K87)</f>
        <v>23</v>
      </c>
      <c r="M87" s="168">
        <v>18</v>
      </c>
      <c r="N87" s="158">
        <v>0</v>
      </c>
      <c r="O87" s="158">
        <v>0</v>
      </c>
      <c r="P87" s="158">
        <v>4</v>
      </c>
      <c r="Q87" s="208">
        <v>31</v>
      </c>
      <c r="R87" s="206">
        <v>14</v>
      </c>
      <c r="S87" s="209">
        <f>SUM(Q87:R87)</f>
        <v>45</v>
      </c>
      <c r="T87" s="208">
        <v>3278</v>
      </c>
      <c r="U87" s="206">
        <v>347</v>
      </c>
      <c r="V87" s="158">
        <v>0</v>
      </c>
      <c r="W87" s="207">
        <v>602</v>
      </c>
      <c r="X87" s="208">
        <v>114</v>
      </c>
      <c r="Y87" s="206">
        <v>27</v>
      </c>
      <c r="Z87" s="206">
        <v>0</v>
      </c>
      <c r="AA87" s="205">
        <v>1</v>
      </c>
      <c r="AB87" s="204">
        <f>SUM(X87:AA87)</f>
        <v>142</v>
      </c>
      <c r="AC87" s="161">
        <v>2</v>
      </c>
      <c r="AD87" s="159">
        <v>12</v>
      </c>
      <c r="AE87" s="160">
        <v>3</v>
      </c>
      <c r="AF87" s="159">
        <v>1347</v>
      </c>
      <c r="AG87" s="158">
        <v>1098</v>
      </c>
      <c r="AH87" s="158">
        <v>248</v>
      </c>
      <c r="AI87" s="158">
        <v>91</v>
      </c>
      <c r="AJ87" s="158">
        <v>0</v>
      </c>
      <c r="AK87" s="158">
        <v>0</v>
      </c>
      <c r="AL87" s="160">
        <v>0</v>
      </c>
      <c r="AM87" s="159">
        <v>454</v>
      </c>
      <c r="AN87" s="158">
        <v>176</v>
      </c>
      <c r="AO87" s="158">
        <v>0</v>
      </c>
      <c r="AP87" s="158">
        <v>0</v>
      </c>
      <c r="AQ87" s="158">
        <v>0</v>
      </c>
      <c r="AR87" s="158">
        <v>0</v>
      </c>
      <c r="AS87" s="157">
        <v>0</v>
      </c>
      <c r="AT87" s="203">
        <v>11126</v>
      </c>
      <c r="AU87" s="202">
        <v>16409</v>
      </c>
      <c r="AV87" s="201">
        <v>3311</v>
      </c>
      <c r="AW87" s="200">
        <v>0.6735475633113428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6722</v>
      </c>
      <c r="C88" s="150">
        <f t="shared" si="42"/>
        <v>47</v>
      </c>
      <c r="D88" s="150">
        <f t="shared" si="42"/>
        <v>1023</v>
      </c>
      <c r="E88" s="150">
        <f t="shared" si="42"/>
        <v>698</v>
      </c>
      <c r="F88" s="152">
        <f t="shared" si="42"/>
        <v>8490</v>
      </c>
      <c r="G88" s="151">
        <f t="shared" si="42"/>
        <v>36657</v>
      </c>
      <c r="H88" s="150">
        <f t="shared" si="42"/>
        <v>12153</v>
      </c>
      <c r="I88" s="152">
        <f t="shared" si="42"/>
        <v>48810</v>
      </c>
      <c r="J88" s="151">
        <f t="shared" si="42"/>
        <v>17</v>
      </c>
      <c r="K88" s="150">
        <f t="shared" si="42"/>
        <v>148</v>
      </c>
      <c r="L88" s="152">
        <f t="shared" si="42"/>
        <v>165</v>
      </c>
      <c r="M88" s="153">
        <f t="shared" si="42"/>
        <v>56</v>
      </c>
      <c r="N88" s="150">
        <f t="shared" si="42"/>
        <v>1</v>
      </c>
      <c r="O88" s="150">
        <f t="shared" si="42"/>
        <v>0</v>
      </c>
      <c r="P88" s="149">
        <f t="shared" si="42"/>
        <v>11</v>
      </c>
      <c r="Q88" s="151">
        <f t="shared" si="42"/>
        <v>109</v>
      </c>
      <c r="R88" s="150">
        <f t="shared" si="42"/>
        <v>69</v>
      </c>
      <c r="S88" s="152">
        <f t="shared" si="42"/>
        <v>178</v>
      </c>
      <c r="T88" s="151">
        <f t="shared" si="42"/>
        <v>16712</v>
      </c>
      <c r="U88" s="150">
        <f t="shared" si="42"/>
        <v>2960</v>
      </c>
      <c r="V88" s="150">
        <f t="shared" si="42"/>
        <v>0</v>
      </c>
      <c r="W88" s="152">
        <f t="shared" si="42"/>
        <v>2875</v>
      </c>
      <c r="X88" s="153">
        <f t="shared" si="42"/>
        <v>518</v>
      </c>
      <c r="Y88" s="150">
        <f t="shared" si="42"/>
        <v>126</v>
      </c>
      <c r="Z88" s="150">
        <f t="shared" si="42"/>
        <v>0</v>
      </c>
      <c r="AA88" s="150">
        <f t="shared" si="42"/>
        <v>1</v>
      </c>
      <c r="AB88" s="149">
        <f t="shared" si="42"/>
        <v>645</v>
      </c>
      <c r="AC88" s="148">
        <f t="shared" si="42"/>
        <v>319</v>
      </c>
      <c r="AD88" s="153">
        <f t="shared" si="42"/>
        <v>73</v>
      </c>
      <c r="AE88" s="149">
        <f t="shared" si="42"/>
        <v>6</v>
      </c>
      <c r="AF88" s="151">
        <f t="shared" si="42"/>
        <v>6795</v>
      </c>
      <c r="AG88" s="150">
        <f t="shared" si="42"/>
        <v>6273</v>
      </c>
      <c r="AH88" s="150">
        <f t="shared" si="42"/>
        <v>461</v>
      </c>
      <c r="AI88" s="150">
        <f t="shared" si="42"/>
        <v>162</v>
      </c>
      <c r="AJ88" s="150">
        <f t="shared" si="42"/>
        <v>3</v>
      </c>
      <c r="AK88" s="150">
        <f t="shared" si="42"/>
        <v>0</v>
      </c>
      <c r="AL88" s="152">
        <f t="shared" si="42"/>
        <v>0</v>
      </c>
      <c r="AM88" s="151">
        <f t="shared" si="42"/>
        <v>2709</v>
      </c>
      <c r="AN88" s="150">
        <f t="shared" si="42"/>
        <v>1398</v>
      </c>
      <c r="AO88" s="150">
        <f t="shared" si="42"/>
        <v>4</v>
      </c>
      <c r="AP88" s="150">
        <f t="shared" si="42"/>
        <v>0</v>
      </c>
      <c r="AQ88" s="150">
        <f t="shared" si="42"/>
        <v>23</v>
      </c>
      <c r="AR88" s="150">
        <f t="shared" si="42"/>
        <v>4</v>
      </c>
      <c r="AS88" s="152">
        <f t="shared" si="42"/>
        <v>0</v>
      </c>
      <c r="AT88" s="147">
        <v>57678</v>
      </c>
      <c r="AU88" s="148">
        <v>85146</v>
      </c>
      <c r="AV88" s="147">
        <v>13102</v>
      </c>
      <c r="AW88" s="146">
        <v>0.7510141364474493</v>
      </c>
    </row>
    <row r="89" spans="1:49" s="186" customFormat="1" ht="19.5" customHeight="1" x14ac:dyDescent="0.15">
      <c r="A89" s="212" t="s">
        <v>118</v>
      </c>
      <c r="B89" s="211">
        <v>2913</v>
      </c>
      <c r="C89" s="206">
        <v>30</v>
      </c>
      <c r="D89" s="206">
        <v>310</v>
      </c>
      <c r="E89" s="206">
        <v>491</v>
      </c>
      <c r="F89" s="209">
        <f t="shared" ref="F89:F101" si="43">SUM(B89:E89)</f>
        <v>3744</v>
      </c>
      <c r="G89" s="210">
        <v>9788</v>
      </c>
      <c r="H89" s="206">
        <v>4001</v>
      </c>
      <c r="I89" s="207">
        <f t="shared" ref="I89:I101" si="44">SUM(G89:H89)</f>
        <v>13789</v>
      </c>
      <c r="J89" s="210">
        <v>3</v>
      </c>
      <c r="K89" s="206">
        <v>194</v>
      </c>
      <c r="L89" s="207">
        <f t="shared" ref="L89:L101" si="45">SUM(J89:K89)</f>
        <v>197</v>
      </c>
      <c r="M89" s="168">
        <v>14</v>
      </c>
      <c r="N89" s="158">
        <v>0</v>
      </c>
      <c r="O89" s="158">
        <v>0</v>
      </c>
      <c r="P89" s="158">
        <v>5</v>
      </c>
      <c r="Q89" s="208">
        <v>25</v>
      </c>
      <c r="R89" s="215">
        <v>83</v>
      </c>
      <c r="S89" s="209">
        <f t="shared" ref="S89:S101" si="46">SUM(Q89:R89)</f>
        <v>108</v>
      </c>
      <c r="T89" s="208">
        <v>8004</v>
      </c>
      <c r="U89" s="206">
        <v>3201</v>
      </c>
      <c r="V89" s="158">
        <v>0</v>
      </c>
      <c r="W89" s="207">
        <v>707</v>
      </c>
      <c r="X89" s="208">
        <v>171</v>
      </c>
      <c r="Y89" s="206">
        <v>36</v>
      </c>
      <c r="Z89" s="206">
        <v>0</v>
      </c>
      <c r="AA89" s="205">
        <v>0</v>
      </c>
      <c r="AB89" s="204">
        <f t="shared" ref="AB89:AB101" si="47">SUM(X89:AA89)</f>
        <v>207</v>
      </c>
      <c r="AC89" s="161">
        <v>295</v>
      </c>
      <c r="AD89" s="159">
        <v>50</v>
      </c>
      <c r="AE89" s="160">
        <v>2</v>
      </c>
      <c r="AF89" s="173">
        <v>2907</v>
      </c>
      <c r="AG89" s="158">
        <v>2630</v>
      </c>
      <c r="AH89" s="172">
        <v>168</v>
      </c>
      <c r="AI89" s="158">
        <v>59</v>
      </c>
      <c r="AJ89" s="158">
        <v>0</v>
      </c>
      <c r="AK89" s="158">
        <v>0</v>
      </c>
      <c r="AL89" s="160">
        <v>2</v>
      </c>
      <c r="AM89" s="159">
        <v>1509</v>
      </c>
      <c r="AN89" s="158">
        <v>688</v>
      </c>
      <c r="AO89" s="158">
        <v>0</v>
      </c>
      <c r="AP89" s="158">
        <v>0</v>
      </c>
      <c r="AQ89" s="158">
        <v>217</v>
      </c>
      <c r="AR89" s="158">
        <v>8</v>
      </c>
      <c r="AS89" s="157">
        <v>0</v>
      </c>
      <c r="AT89" s="203">
        <v>17829</v>
      </c>
      <c r="AU89" s="214">
        <v>31136</v>
      </c>
      <c r="AV89" s="213">
        <v>4730</v>
      </c>
      <c r="AW89" s="200">
        <v>0.70984117775038069</v>
      </c>
    </row>
    <row r="90" spans="1:49" s="186" customFormat="1" ht="19.5" customHeight="1" x14ac:dyDescent="0.15">
      <c r="A90" s="212" t="s">
        <v>119</v>
      </c>
      <c r="B90" s="211">
        <v>1461</v>
      </c>
      <c r="C90" s="206">
        <v>17</v>
      </c>
      <c r="D90" s="206">
        <v>176</v>
      </c>
      <c r="E90" s="206">
        <v>234</v>
      </c>
      <c r="F90" s="209">
        <f t="shared" si="43"/>
        <v>1888</v>
      </c>
      <c r="G90" s="210">
        <v>6937</v>
      </c>
      <c r="H90" s="206">
        <v>4448</v>
      </c>
      <c r="I90" s="207">
        <f t="shared" si="44"/>
        <v>11385</v>
      </c>
      <c r="J90" s="210">
        <v>0</v>
      </c>
      <c r="K90" s="206">
        <v>64</v>
      </c>
      <c r="L90" s="207">
        <f t="shared" si="45"/>
        <v>64</v>
      </c>
      <c r="M90" s="168">
        <v>8</v>
      </c>
      <c r="N90" s="158">
        <v>0</v>
      </c>
      <c r="O90" s="158">
        <v>0</v>
      </c>
      <c r="P90" s="158">
        <v>2</v>
      </c>
      <c r="Q90" s="208">
        <v>13</v>
      </c>
      <c r="R90" s="206">
        <v>42</v>
      </c>
      <c r="S90" s="209">
        <f t="shared" si="46"/>
        <v>55</v>
      </c>
      <c r="T90" s="208">
        <v>4756</v>
      </c>
      <c r="U90" s="206">
        <v>1381</v>
      </c>
      <c r="V90" s="158">
        <v>0</v>
      </c>
      <c r="W90" s="207">
        <v>658</v>
      </c>
      <c r="X90" s="208">
        <v>105</v>
      </c>
      <c r="Y90" s="206">
        <v>22</v>
      </c>
      <c r="Z90" s="206">
        <v>0</v>
      </c>
      <c r="AA90" s="205">
        <v>0</v>
      </c>
      <c r="AB90" s="204">
        <f t="shared" si="47"/>
        <v>127</v>
      </c>
      <c r="AC90" s="161">
        <v>140</v>
      </c>
      <c r="AD90" s="159">
        <v>35</v>
      </c>
      <c r="AE90" s="160">
        <v>2</v>
      </c>
      <c r="AF90" s="159">
        <v>1571</v>
      </c>
      <c r="AG90" s="158">
        <v>1429</v>
      </c>
      <c r="AH90" s="158">
        <v>119</v>
      </c>
      <c r="AI90" s="158">
        <v>42</v>
      </c>
      <c r="AJ90" s="158">
        <v>0</v>
      </c>
      <c r="AK90" s="158">
        <v>0</v>
      </c>
      <c r="AL90" s="160">
        <v>8</v>
      </c>
      <c r="AM90" s="159">
        <v>545</v>
      </c>
      <c r="AN90" s="158">
        <v>281</v>
      </c>
      <c r="AO90" s="158">
        <v>0</v>
      </c>
      <c r="AP90" s="158">
        <v>0</v>
      </c>
      <c r="AQ90" s="158">
        <v>46</v>
      </c>
      <c r="AR90" s="158">
        <v>1</v>
      </c>
      <c r="AS90" s="157">
        <v>0</v>
      </c>
      <c r="AT90" s="203">
        <v>13398</v>
      </c>
      <c r="AU90" s="202">
        <v>20676</v>
      </c>
      <c r="AV90" s="201">
        <v>4771</v>
      </c>
      <c r="AW90" s="200">
        <v>0.60931049626701805</v>
      </c>
    </row>
    <row r="91" spans="1:49" s="186" customFormat="1" ht="19.5" customHeight="1" x14ac:dyDescent="0.15">
      <c r="A91" s="212" t="s">
        <v>120</v>
      </c>
      <c r="B91" s="211">
        <v>1455</v>
      </c>
      <c r="C91" s="206">
        <v>17</v>
      </c>
      <c r="D91" s="206">
        <v>190</v>
      </c>
      <c r="E91" s="206">
        <v>167</v>
      </c>
      <c r="F91" s="209">
        <f t="shared" si="43"/>
        <v>1829</v>
      </c>
      <c r="G91" s="210">
        <v>8136</v>
      </c>
      <c r="H91" s="206">
        <v>4133</v>
      </c>
      <c r="I91" s="207">
        <f t="shared" si="44"/>
        <v>12269</v>
      </c>
      <c r="J91" s="210">
        <v>0</v>
      </c>
      <c r="K91" s="206">
        <v>100</v>
      </c>
      <c r="L91" s="207">
        <f t="shared" si="45"/>
        <v>100</v>
      </c>
      <c r="M91" s="168">
        <v>7</v>
      </c>
      <c r="N91" s="158">
        <v>0</v>
      </c>
      <c r="O91" s="158">
        <v>0</v>
      </c>
      <c r="P91" s="158">
        <v>2</v>
      </c>
      <c r="Q91" s="208">
        <v>17</v>
      </c>
      <c r="R91" s="206">
        <v>64</v>
      </c>
      <c r="S91" s="209">
        <f t="shared" si="46"/>
        <v>81</v>
      </c>
      <c r="T91" s="208">
        <v>3944</v>
      </c>
      <c r="U91" s="206">
        <v>1294</v>
      </c>
      <c r="V91" s="158">
        <v>0</v>
      </c>
      <c r="W91" s="207">
        <v>506</v>
      </c>
      <c r="X91" s="208">
        <v>112</v>
      </c>
      <c r="Y91" s="206">
        <v>19</v>
      </c>
      <c r="Z91" s="206">
        <v>0</v>
      </c>
      <c r="AA91" s="205">
        <v>0</v>
      </c>
      <c r="AB91" s="204">
        <f t="shared" si="47"/>
        <v>131</v>
      </c>
      <c r="AC91" s="161">
        <v>48</v>
      </c>
      <c r="AD91" s="159">
        <v>9</v>
      </c>
      <c r="AE91" s="160">
        <v>0</v>
      </c>
      <c r="AF91" s="159">
        <v>1585</v>
      </c>
      <c r="AG91" s="158">
        <v>1529</v>
      </c>
      <c r="AH91" s="158">
        <v>51</v>
      </c>
      <c r="AI91" s="158">
        <v>14</v>
      </c>
      <c r="AJ91" s="158">
        <v>0</v>
      </c>
      <c r="AK91" s="158">
        <v>0</v>
      </c>
      <c r="AL91" s="160">
        <v>0</v>
      </c>
      <c r="AM91" s="159">
        <v>358</v>
      </c>
      <c r="AN91" s="158">
        <v>219</v>
      </c>
      <c r="AO91" s="158">
        <v>0</v>
      </c>
      <c r="AP91" s="158">
        <v>0</v>
      </c>
      <c r="AQ91" s="158">
        <v>53</v>
      </c>
      <c r="AR91" s="158">
        <v>1</v>
      </c>
      <c r="AS91" s="157">
        <v>0</v>
      </c>
      <c r="AT91" s="203">
        <v>14237</v>
      </c>
      <c r="AU91" s="202">
        <v>20447</v>
      </c>
      <c r="AV91" s="201">
        <v>4424</v>
      </c>
      <c r="AW91" s="200">
        <v>0.66313472980683019</v>
      </c>
    </row>
    <row r="92" spans="1:49" s="186" customFormat="1" ht="19.5" customHeight="1" x14ac:dyDescent="0.15">
      <c r="A92" s="212" t="s">
        <v>121</v>
      </c>
      <c r="B92" s="211">
        <v>578</v>
      </c>
      <c r="C92" s="206">
        <v>10</v>
      </c>
      <c r="D92" s="206">
        <v>93</v>
      </c>
      <c r="E92" s="206">
        <v>183</v>
      </c>
      <c r="F92" s="209">
        <f t="shared" si="43"/>
        <v>864</v>
      </c>
      <c r="G92" s="210">
        <v>2619</v>
      </c>
      <c r="H92" s="206">
        <v>2662</v>
      </c>
      <c r="I92" s="207">
        <f t="shared" si="44"/>
        <v>5281</v>
      </c>
      <c r="J92" s="210">
        <v>0</v>
      </c>
      <c r="K92" s="206">
        <v>32</v>
      </c>
      <c r="L92" s="207">
        <f t="shared" si="45"/>
        <v>32</v>
      </c>
      <c r="M92" s="168">
        <v>3</v>
      </c>
      <c r="N92" s="158">
        <v>1</v>
      </c>
      <c r="O92" s="158">
        <v>0</v>
      </c>
      <c r="P92" s="158">
        <v>0</v>
      </c>
      <c r="Q92" s="208">
        <v>13</v>
      </c>
      <c r="R92" s="206">
        <v>20</v>
      </c>
      <c r="S92" s="209">
        <f t="shared" si="46"/>
        <v>33</v>
      </c>
      <c r="T92" s="208">
        <v>2166</v>
      </c>
      <c r="U92" s="206">
        <v>798</v>
      </c>
      <c r="V92" s="158">
        <v>0</v>
      </c>
      <c r="W92" s="207">
        <v>256</v>
      </c>
      <c r="X92" s="208">
        <v>48</v>
      </c>
      <c r="Y92" s="206">
        <v>8</v>
      </c>
      <c r="Z92" s="206">
        <v>0</v>
      </c>
      <c r="AA92" s="205">
        <v>0</v>
      </c>
      <c r="AB92" s="204">
        <f t="shared" si="47"/>
        <v>56</v>
      </c>
      <c r="AC92" s="161">
        <v>34</v>
      </c>
      <c r="AD92" s="159">
        <v>7</v>
      </c>
      <c r="AE92" s="160">
        <v>0</v>
      </c>
      <c r="AF92" s="159">
        <v>726</v>
      </c>
      <c r="AG92" s="158">
        <v>697</v>
      </c>
      <c r="AH92" s="158">
        <v>26</v>
      </c>
      <c r="AI92" s="158">
        <v>10</v>
      </c>
      <c r="AJ92" s="158">
        <v>0</v>
      </c>
      <c r="AK92" s="158">
        <v>0</v>
      </c>
      <c r="AL92" s="160">
        <v>0</v>
      </c>
      <c r="AM92" s="159">
        <v>244</v>
      </c>
      <c r="AN92" s="158">
        <v>135</v>
      </c>
      <c r="AO92" s="158">
        <v>0</v>
      </c>
      <c r="AP92" s="158">
        <v>0</v>
      </c>
      <c r="AQ92" s="158">
        <v>1</v>
      </c>
      <c r="AR92" s="158">
        <v>0</v>
      </c>
      <c r="AS92" s="157">
        <v>0</v>
      </c>
      <c r="AT92" s="203">
        <v>6224</v>
      </c>
      <c r="AU92" s="202">
        <v>9491</v>
      </c>
      <c r="AV92" s="201">
        <v>2890</v>
      </c>
      <c r="AW92" s="200">
        <v>0.49592880136337814</v>
      </c>
    </row>
    <row r="93" spans="1:49" s="186" customFormat="1" ht="19.5" customHeight="1" x14ac:dyDescent="0.15">
      <c r="A93" s="212" t="s">
        <v>122</v>
      </c>
      <c r="B93" s="211">
        <v>1504</v>
      </c>
      <c r="C93" s="206">
        <v>12</v>
      </c>
      <c r="D93" s="206">
        <v>187</v>
      </c>
      <c r="E93" s="206">
        <v>224</v>
      </c>
      <c r="F93" s="209">
        <f t="shared" si="43"/>
        <v>1927</v>
      </c>
      <c r="G93" s="210">
        <v>6458</v>
      </c>
      <c r="H93" s="206">
        <v>3494</v>
      </c>
      <c r="I93" s="207">
        <f t="shared" si="44"/>
        <v>9952</v>
      </c>
      <c r="J93" s="210">
        <v>0</v>
      </c>
      <c r="K93" s="206">
        <v>27</v>
      </c>
      <c r="L93" s="207">
        <f t="shared" si="45"/>
        <v>27</v>
      </c>
      <c r="M93" s="168">
        <v>6</v>
      </c>
      <c r="N93" s="158">
        <v>1</v>
      </c>
      <c r="O93" s="158">
        <v>0</v>
      </c>
      <c r="P93" s="158">
        <v>0</v>
      </c>
      <c r="Q93" s="208">
        <v>7</v>
      </c>
      <c r="R93" s="206">
        <v>29</v>
      </c>
      <c r="S93" s="209">
        <f t="shared" si="46"/>
        <v>36</v>
      </c>
      <c r="T93" s="208">
        <v>4222</v>
      </c>
      <c r="U93" s="206">
        <v>1217</v>
      </c>
      <c r="V93" s="158">
        <v>0</v>
      </c>
      <c r="W93" s="207">
        <v>585</v>
      </c>
      <c r="X93" s="208">
        <v>118</v>
      </c>
      <c r="Y93" s="206">
        <v>17</v>
      </c>
      <c r="Z93" s="206">
        <v>0</v>
      </c>
      <c r="AA93" s="205">
        <v>0</v>
      </c>
      <c r="AB93" s="204">
        <f t="shared" si="47"/>
        <v>135</v>
      </c>
      <c r="AC93" s="161">
        <v>11</v>
      </c>
      <c r="AD93" s="159">
        <v>27</v>
      </c>
      <c r="AE93" s="160">
        <v>0</v>
      </c>
      <c r="AF93" s="159">
        <v>1572</v>
      </c>
      <c r="AG93" s="158">
        <v>1459</v>
      </c>
      <c r="AH93" s="158">
        <v>112</v>
      </c>
      <c r="AI93" s="158">
        <v>31</v>
      </c>
      <c r="AJ93" s="158">
        <v>0</v>
      </c>
      <c r="AK93" s="158">
        <v>0</v>
      </c>
      <c r="AL93" s="160">
        <v>0</v>
      </c>
      <c r="AM93" s="159">
        <v>280</v>
      </c>
      <c r="AN93" s="158">
        <v>99</v>
      </c>
      <c r="AO93" s="158">
        <v>0</v>
      </c>
      <c r="AP93" s="158">
        <v>0</v>
      </c>
      <c r="AQ93" s="158">
        <v>9</v>
      </c>
      <c r="AR93" s="158">
        <v>0</v>
      </c>
      <c r="AS93" s="157">
        <v>0</v>
      </c>
      <c r="AT93" s="203">
        <v>11968</v>
      </c>
      <c r="AU93" s="202">
        <v>18260</v>
      </c>
      <c r="AV93" s="201">
        <v>3763</v>
      </c>
      <c r="AW93" s="200">
        <v>0.64891479099678462</v>
      </c>
    </row>
    <row r="94" spans="1:49" s="186" customFormat="1" ht="19.5" customHeight="1" x14ac:dyDescent="0.15">
      <c r="A94" s="212" t="s">
        <v>123</v>
      </c>
      <c r="B94" s="211">
        <v>1476</v>
      </c>
      <c r="C94" s="206">
        <v>30</v>
      </c>
      <c r="D94" s="206">
        <v>174</v>
      </c>
      <c r="E94" s="206">
        <v>179</v>
      </c>
      <c r="F94" s="209">
        <f t="shared" si="43"/>
        <v>1859</v>
      </c>
      <c r="G94" s="210">
        <v>6473</v>
      </c>
      <c r="H94" s="206">
        <v>3441</v>
      </c>
      <c r="I94" s="207">
        <f t="shared" si="44"/>
        <v>9914</v>
      </c>
      <c r="J94" s="210">
        <v>0</v>
      </c>
      <c r="K94" s="206">
        <v>7</v>
      </c>
      <c r="L94" s="207">
        <f t="shared" si="45"/>
        <v>7</v>
      </c>
      <c r="M94" s="168">
        <v>7</v>
      </c>
      <c r="N94" s="158">
        <v>0</v>
      </c>
      <c r="O94" s="158">
        <v>0</v>
      </c>
      <c r="P94" s="158">
        <v>0</v>
      </c>
      <c r="Q94" s="208">
        <v>4</v>
      </c>
      <c r="R94" s="206">
        <v>23</v>
      </c>
      <c r="S94" s="209">
        <f t="shared" si="46"/>
        <v>27</v>
      </c>
      <c r="T94" s="208">
        <v>3812</v>
      </c>
      <c r="U94" s="206">
        <v>795</v>
      </c>
      <c r="V94" s="158">
        <v>0</v>
      </c>
      <c r="W94" s="207">
        <v>635</v>
      </c>
      <c r="X94" s="208">
        <v>79</v>
      </c>
      <c r="Y94" s="206">
        <v>18</v>
      </c>
      <c r="Z94" s="206">
        <v>0</v>
      </c>
      <c r="AA94" s="205">
        <v>0</v>
      </c>
      <c r="AB94" s="204">
        <f t="shared" si="47"/>
        <v>97</v>
      </c>
      <c r="AC94" s="161">
        <v>3</v>
      </c>
      <c r="AD94" s="159">
        <v>4</v>
      </c>
      <c r="AE94" s="160">
        <v>1</v>
      </c>
      <c r="AF94" s="159">
        <v>1583</v>
      </c>
      <c r="AG94" s="158">
        <v>1480</v>
      </c>
      <c r="AH94" s="158">
        <v>58</v>
      </c>
      <c r="AI94" s="158">
        <v>17</v>
      </c>
      <c r="AJ94" s="158">
        <v>0</v>
      </c>
      <c r="AK94" s="158">
        <v>0</v>
      </c>
      <c r="AL94" s="160">
        <v>0</v>
      </c>
      <c r="AM94" s="159">
        <v>773</v>
      </c>
      <c r="AN94" s="158">
        <v>393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03">
        <v>11824</v>
      </c>
      <c r="AU94" s="202">
        <v>18124</v>
      </c>
      <c r="AV94" s="201">
        <v>3664</v>
      </c>
      <c r="AW94" s="200">
        <v>0.6529150695985475</v>
      </c>
    </row>
    <row r="95" spans="1:49" s="186" customFormat="1" ht="19.5" customHeight="1" x14ac:dyDescent="0.15">
      <c r="A95" s="212" t="s">
        <v>124</v>
      </c>
      <c r="B95" s="211">
        <v>622</v>
      </c>
      <c r="C95" s="206">
        <v>11</v>
      </c>
      <c r="D95" s="206">
        <v>140</v>
      </c>
      <c r="E95" s="206">
        <v>89</v>
      </c>
      <c r="F95" s="209">
        <f t="shared" si="43"/>
        <v>862</v>
      </c>
      <c r="G95" s="210">
        <v>3322</v>
      </c>
      <c r="H95" s="206">
        <v>1775</v>
      </c>
      <c r="I95" s="207">
        <f t="shared" si="44"/>
        <v>5097</v>
      </c>
      <c r="J95" s="210">
        <v>0</v>
      </c>
      <c r="K95" s="206">
        <v>11</v>
      </c>
      <c r="L95" s="207">
        <f t="shared" si="45"/>
        <v>11</v>
      </c>
      <c r="M95" s="168">
        <v>3</v>
      </c>
      <c r="N95" s="158">
        <v>0</v>
      </c>
      <c r="O95" s="158">
        <v>0</v>
      </c>
      <c r="P95" s="158">
        <v>1</v>
      </c>
      <c r="Q95" s="208">
        <v>5</v>
      </c>
      <c r="R95" s="206">
        <v>14</v>
      </c>
      <c r="S95" s="209">
        <f t="shared" si="46"/>
        <v>19</v>
      </c>
      <c r="T95" s="208">
        <v>1774</v>
      </c>
      <c r="U95" s="206">
        <v>530</v>
      </c>
      <c r="V95" s="158">
        <v>0</v>
      </c>
      <c r="W95" s="207">
        <v>306</v>
      </c>
      <c r="X95" s="208">
        <v>37</v>
      </c>
      <c r="Y95" s="206">
        <v>8</v>
      </c>
      <c r="Z95" s="206">
        <v>0</v>
      </c>
      <c r="AA95" s="205">
        <v>0</v>
      </c>
      <c r="AB95" s="204">
        <f t="shared" si="47"/>
        <v>45</v>
      </c>
      <c r="AC95" s="161">
        <v>55</v>
      </c>
      <c r="AD95" s="159">
        <v>61</v>
      </c>
      <c r="AE95" s="160">
        <v>1</v>
      </c>
      <c r="AF95" s="159">
        <v>679</v>
      </c>
      <c r="AG95" s="158">
        <v>604</v>
      </c>
      <c r="AH95" s="158">
        <v>73</v>
      </c>
      <c r="AI95" s="158">
        <v>22</v>
      </c>
      <c r="AJ95" s="158">
        <v>0</v>
      </c>
      <c r="AK95" s="158">
        <v>0</v>
      </c>
      <c r="AL95" s="160">
        <v>0</v>
      </c>
      <c r="AM95" s="159">
        <v>271</v>
      </c>
      <c r="AN95" s="158">
        <v>119</v>
      </c>
      <c r="AO95" s="158">
        <v>0</v>
      </c>
      <c r="AP95" s="158">
        <v>0</v>
      </c>
      <c r="AQ95" s="158">
        <v>1</v>
      </c>
      <c r="AR95" s="158">
        <v>0</v>
      </c>
      <c r="AS95" s="157">
        <v>0</v>
      </c>
      <c r="AT95" s="203">
        <v>5992</v>
      </c>
      <c r="AU95" s="202">
        <v>8898</v>
      </c>
      <c r="AV95" s="201">
        <v>1889</v>
      </c>
      <c r="AW95" s="200">
        <v>0.65175593486364525</v>
      </c>
    </row>
    <row r="96" spans="1:49" s="186" customFormat="1" ht="19.5" customHeight="1" x14ac:dyDescent="0.15">
      <c r="A96" s="212" t="s">
        <v>125</v>
      </c>
      <c r="B96" s="211">
        <v>93</v>
      </c>
      <c r="C96" s="206">
        <v>0</v>
      </c>
      <c r="D96" s="206">
        <v>24</v>
      </c>
      <c r="E96" s="206">
        <v>14</v>
      </c>
      <c r="F96" s="209">
        <f t="shared" si="43"/>
        <v>131</v>
      </c>
      <c r="G96" s="210">
        <v>726</v>
      </c>
      <c r="H96" s="206">
        <v>281</v>
      </c>
      <c r="I96" s="207">
        <f t="shared" si="44"/>
        <v>1007</v>
      </c>
      <c r="J96" s="210">
        <v>0</v>
      </c>
      <c r="K96" s="206">
        <v>0</v>
      </c>
      <c r="L96" s="207">
        <f t="shared" si="45"/>
        <v>0</v>
      </c>
      <c r="M96" s="168">
        <v>0</v>
      </c>
      <c r="N96" s="158">
        <v>0</v>
      </c>
      <c r="O96" s="158">
        <v>0</v>
      </c>
      <c r="P96" s="158">
        <v>0</v>
      </c>
      <c r="Q96" s="208">
        <v>6</v>
      </c>
      <c r="R96" s="206">
        <v>4</v>
      </c>
      <c r="S96" s="209">
        <f t="shared" si="46"/>
        <v>10</v>
      </c>
      <c r="T96" s="208">
        <v>277</v>
      </c>
      <c r="U96" s="206">
        <v>83</v>
      </c>
      <c r="V96" s="158">
        <v>0</v>
      </c>
      <c r="W96" s="207">
        <v>75</v>
      </c>
      <c r="X96" s="208">
        <v>9</v>
      </c>
      <c r="Y96" s="206">
        <v>4</v>
      </c>
      <c r="Z96" s="206">
        <v>0</v>
      </c>
      <c r="AA96" s="205">
        <v>0</v>
      </c>
      <c r="AB96" s="204">
        <f t="shared" si="47"/>
        <v>13</v>
      </c>
      <c r="AC96" s="161">
        <v>0</v>
      </c>
      <c r="AD96" s="159">
        <v>0</v>
      </c>
      <c r="AE96" s="160">
        <v>0</v>
      </c>
      <c r="AF96" s="159">
        <v>133</v>
      </c>
      <c r="AG96" s="158">
        <v>132</v>
      </c>
      <c r="AH96" s="158">
        <v>1</v>
      </c>
      <c r="AI96" s="158">
        <v>0</v>
      </c>
      <c r="AJ96" s="158">
        <v>0</v>
      </c>
      <c r="AK96" s="158">
        <v>0</v>
      </c>
      <c r="AL96" s="160">
        <v>0</v>
      </c>
      <c r="AM96" s="159">
        <v>5</v>
      </c>
      <c r="AN96" s="158">
        <v>1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1149</v>
      </c>
      <c r="AU96" s="202">
        <v>1587</v>
      </c>
      <c r="AV96" s="201">
        <v>295</v>
      </c>
      <c r="AW96" s="200">
        <v>0.72095332671300894</v>
      </c>
    </row>
    <row r="97" spans="1:49" s="186" customFormat="1" ht="19.5" customHeight="1" x14ac:dyDescent="0.15">
      <c r="A97" s="212" t="s">
        <v>126</v>
      </c>
      <c r="B97" s="211">
        <v>3009</v>
      </c>
      <c r="C97" s="206">
        <v>14</v>
      </c>
      <c r="D97" s="206">
        <v>378</v>
      </c>
      <c r="E97" s="206">
        <v>419</v>
      </c>
      <c r="F97" s="209">
        <f t="shared" si="43"/>
        <v>3820</v>
      </c>
      <c r="G97" s="210">
        <v>14880</v>
      </c>
      <c r="H97" s="206">
        <v>5301</v>
      </c>
      <c r="I97" s="207">
        <f t="shared" si="44"/>
        <v>20181</v>
      </c>
      <c r="J97" s="210">
        <v>0</v>
      </c>
      <c r="K97" s="206">
        <v>41</v>
      </c>
      <c r="L97" s="207">
        <f t="shared" si="45"/>
        <v>41</v>
      </c>
      <c r="M97" s="168">
        <v>20</v>
      </c>
      <c r="N97" s="158">
        <v>0</v>
      </c>
      <c r="O97" s="158">
        <v>0</v>
      </c>
      <c r="P97" s="158">
        <v>4</v>
      </c>
      <c r="Q97" s="208">
        <v>38</v>
      </c>
      <c r="R97" s="206">
        <v>32</v>
      </c>
      <c r="S97" s="209">
        <f t="shared" si="46"/>
        <v>70</v>
      </c>
      <c r="T97" s="208">
        <v>8798</v>
      </c>
      <c r="U97" s="206">
        <v>1517</v>
      </c>
      <c r="V97" s="158">
        <v>0</v>
      </c>
      <c r="W97" s="207">
        <v>1342</v>
      </c>
      <c r="X97" s="208">
        <v>267</v>
      </c>
      <c r="Y97" s="206">
        <v>58</v>
      </c>
      <c r="Z97" s="206">
        <v>0</v>
      </c>
      <c r="AA97" s="205">
        <v>0</v>
      </c>
      <c r="AB97" s="204">
        <f t="shared" si="47"/>
        <v>325</v>
      </c>
      <c r="AC97" s="161">
        <v>166</v>
      </c>
      <c r="AD97" s="159">
        <v>325</v>
      </c>
      <c r="AE97" s="160">
        <v>1</v>
      </c>
      <c r="AF97" s="159">
        <v>3189</v>
      </c>
      <c r="AG97" s="158">
        <v>2868</v>
      </c>
      <c r="AH97" s="158">
        <v>320</v>
      </c>
      <c r="AI97" s="158">
        <v>105</v>
      </c>
      <c r="AJ97" s="158">
        <v>0</v>
      </c>
      <c r="AK97" s="158">
        <v>0</v>
      </c>
      <c r="AL97" s="160">
        <v>0</v>
      </c>
      <c r="AM97" s="159">
        <v>1003</v>
      </c>
      <c r="AN97" s="158">
        <v>489</v>
      </c>
      <c r="AO97" s="158">
        <v>0</v>
      </c>
      <c r="AP97" s="158">
        <v>0</v>
      </c>
      <c r="AQ97" s="158">
        <v>1</v>
      </c>
      <c r="AR97" s="158">
        <v>0</v>
      </c>
      <c r="AS97" s="157">
        <v>0</v>
      </c>
      <c r="AT97" s="203">
        <v>24174</v>
      </c>
      <c r="AU97" s="202">
        <v>38052</v>
      </c>
      <c r="AV97" s="201">
        <v>5795</v>
      </c>
      <c r="AW97" s="200">
        <v>0.73732718894009219</v>
      </c>
    </row>
    <row r="98" spans="1:49" s="186" customFormat="1" ht="19.5" customHeight="1" x14ac:dyDescent="0.15">
      <c r="A98" s="212" t="s">
        <v>127</v>
      </c>
      <c r="B98" s="211">
        <v>2038</v>
      </c>
      <c r="C98" s="206">
        <v>22</v>
      </c>
      <c r="D98" s="206">
        <v>189</v>
      </c>
      <c r="E98" s="206">
        <v>245</v>
      </c>
      <c r="F98" s="209">
        <f t="shared" si="43"/>
        <v>2494</v>
      </c>
      <c r="G98" s="210">
        <v>9013</v>
      </c>
      <c r="H98" s="206">
        <v>4271</v>
      </c>
      <c r="I98" s="207">
        <f t="shared" si="44"/>
        <v>13284</v>
      </c>
      <c r="J98" s="210">
        <v>0</v>
      </c>
      <c r="K98" s="206">
        <v>28</v>
      </c>
      <c r="L98" s="207">
        <f t="shared" si="45"/>
        <v>28</v>
      </c>
      <c r="M98" s="168">
        <v>12</v>
      </c>
      <c r="N98" s="158">
        <v>0</v>
      </c>
      <c r="O98" s="158">
        <v>0</v>
      </c>
      <c r="P98" s="158">
        <v>3</v>
      </c>
      <c r="Q98" s="208">
        <v>20</v>
      </c>
      <c r="R98" s="206">
        <v>28</v>
      </c>
      <c r="S98" s="209">
        <f t="shared" si="46"/>
        <v>48</v>
      </c>
      <c r="T98" s="208">
        <v>5504</v>
      </c>
      <c r="U98" s="206">
        <v>873</v>
      </c>
      <c r="V98" s="158">
        <v>0</v>
      </c>
      <c r="W98" s="207">
        <v>913</v>
      </c>
      <c r="X98" s="208">
        <v>159</v>
      </c>
      <c r="Y98" s="206">
        <v>19</v>
      </c>
      <c r="Z98" s="206">
        <v>0</v>
      </c>
      <c r="AA98" s="205">
        <v>0</v>
      </c>
      <c r="AB98" s="204">
        <f t="shared" si="47"/>
        <v>178</v>
      </c>
      <c r="AC98" s="161">
        <v>1</v>
      </c>
      <c r="AD98" s="159">
        <v>25</v>
      </c>
      <c r="AE98" s="160">
        <v>0</v>
      </c>
      <c r="AF98" s="159">
        <v>2076</v>
      </c>
      <c r="AG98" s="158">
        <v>1817</v>
      </c>
      <c r="AH98" s="158">
        <v>179</v>
      </c>
      <c r="AI98" s="158">
        <v>81</v>
      </c>
      <c r="AJ98" s="158">
        <v>0</v>
      </c>
      <c r="AK98" s="158">
        <v>0</v>
      </c>
      <c r="AL98" s="160">
        <v>0</v>
      </c>
      <c r="AM98" s="159">
        <v>707</v>
      </c>
      <c r="AN98" s="158">
        <v>414</v>
      </c>
      <c r="AO98" s="158">
        <v>0</v>
      </c>
      <c r="AP98" s="158">
        <v>0</v>
      </c>
      <c r="AQ98" s="158">
        <v>1</v>
      </c>
      <c r="AR98" s="158">
        <v>0</v>
      </c>
      <c r="AS98" s="157">
        <v>0</v>
      </c>
      <c r="AT98" s="203">
        <v>15860</v>
      </c>
      <c r="AU98" s="202">
        <v>24400</v>
      </c>
      <c r="AV98" s="201">
        <v>4578</v>
      </c>
      <c r="AW98" s="200">
        <v>0.67848539596507074</v>
      </c>
    </row>
    <row r="99" spans="1:49" s="186" customFormat="1" ht="19.5" customHeight="1" x14ac:dyDescent="0.15">
      <c r="A99" s="212" t="s">
        <v>128</v>
      </c>
      <c r="B99" s="211">
        <v>2057</v>
      </c>
      <c r="C99" s="206">
        <v>27</v>
      </c>
      <c r="D99" s="206">
        <v>261</v>
      </c>
      <c r="E99" s="206">
        <v>263</v>
      </c>
      <c r="F99" s="209">
        <f t="shared" si="43"/>
        <v>2608</v>
      </c>
      <c r="G99" s="210">
        <v>10689</v>
      </c>
      <c r="H99" s="206">
        <v>4903</v>
      </c>
      <c r="I99" s="207">
        <f t="shared" si="44"/>
        <v>15592</v>
      </c>
      <c r="J99" s="210">
        <v>0</v>
      </c>
      <c r="K99" s="206">
        <v>32</v>
      </c>
      <c r="L99" s="207">
        <f t="shared" si="45"/>
        <v>32</v>
      </c>
      <c r="M99" s="168">
        <v>14</v>
      </c>
      <c r="N99" s="158">
        <v>1</v>
      </c>
      <c r="O99" s="158">
        <v>0</v>
      </c>
      <c r="P99" s="158">
        <v>6</v>
      </c>
      <c r="Q99" s="208">
        <v>20</v>
      </c>
      <c r="R99" s="206">
        <v>12</v>
      </c>
      <c r="S99" s="209">
        <f t="shared" si="46"/>
        <v>32</v>
      </c>
      <c r="T99" s="208">
        <v>5873</v>
      </c>
      <c r="U99" s="206">
        <v>1014</v>
      </c>
      <c r="V99" s="158">
        <v>0</v>
      </c>
      <c r="W99" s="207">
        <v>839</v>
      </c>
      <c r="X99" s="208">
        <v>206</v>
      </c>
      <c r="Y99" s="206">
        <v>32</v>
      </c>
      <c r="Z99" s="206">
        <v>0</v>
      </c>
      <c r="AA99" s="205">
        <v>0</v>
      </c>
      <c r="AB99" s="204">
        <f t="shared" si="47"/>
        <v>238</v>
      </c>
      <c r="AC99" s="161">
        <v>1</v>
      </c>
      <c r="AD99" s="159">
        <v>353</v>
      </c>
      <c r="AE99" s="160">
        <v>0</v>
      </c>
      <c r="AF99" s="159">
        <v>2345</v>
      </c>
      <c r="AG99" s="158">
        <v>1735</v>
      </c>
      <c r="AH99" s="158">
        <v>603</v>
      </c>
      <c r="AI99" s="158">
        <v>266</v>
      </c>
      <c r="AJ99" s="158">
        <v>0</v>
      </c>
      <c r="AK99" s="158">
        <v>0</v>
      </c>
      <c r="AL99" s="160">
        <v>0</v>
      </c>
      <c r="AM99" s="159">
        <v>1071</v>
      </c>
      <c r="AN99" s="158">
        <v>443</v>
      </c>
      <c r="AO99" s="158">
        <v>0</v>
      </c>
      <c r="AP99" s="158">
        <v>0</v>
      </c>
      <c r="AQ99" s="158">
        <v>1</v>
      </c>
      <c r="AR99" s="158">
        <v>1</v>
      </c>
      <c r="AS99" s="157">
        <v>0</v>
      </c>
      <c r="AT99" s="203">
        <v>18295</v>
      </c>
      <c r="AU99" s="202">
        <v>28210</v>
      </c>
      <c r="AV99" s="201">
        <v>5239</v>
      </c>
      <c r="AW99" s="200">
        <v>0.68554386865059003</v>
      </c>
    </row>
    <row r="100" spans="1:49" s="186" customFormat="1" ht="19.5" customHeight="1" x14ac:dyDescent="0.15">
      <c r="A100" s="212" t="s">
        <v>129</v>
      </c>
      <c r="B100" s="211">
        <v>2402</v>
      </c>
      <c r="C100" s="206">
        <v>12</v>
      </c>
      <c r="D100" s="206">
        <v>504</v>
      </c>
      <c r="E100" s="206">
        <v>355</v>
      </c>
      <c r="F100" s="209">
        <f t="shared" si="43"/>
        <v>3273</v>
      </c>
      <c r="G100" s="210">
        <v>14993</v>
      </c>
      <c r="H100" s="206">
        <v>5123</v>
      </c>
      <c r="I100" s="207">
        <f t="shared" si="44"/>
        <v>20116</v>
      </c>
      <c r="J100" s="210">
        <v>0</v>
      </c>
      <c r="K100" s="206">
        <v>57</v>
      </c>
      <c r="L100" s="207">
        <f t="shared" si="45"/>
        <v>57</v>
      </c>
      <c r="M100" s="168">
        <v>21</v>
      </c>
      <c r="N100" s="158">
        <v>1</v>
      </c>
      <c r="O100" s="158">
        <v>0</v>
      </c>
      <c r="P100" s="158">
        <v>6</v>
      </c>
      <c r="Q100" s="208">
        <v>42</v>
      </c>
      <c r="R100" s="206">
        <v>16</v>
      </c>
      <c r="S100" s="209">
        <f t="shared" si="46"/>
        <v>58</v>
      </c>
      <c r="T100" s="208">
        <v>8248</v>
      </c>
      <c r="U100" s="206">
        <v>1476</v>
      </c>
      <c r="V100" s="158">
        <v>0</v>
      </c>
      <c r="W100" s="207">
        <v>1075</v>
      </c>
      <c r="X100" s="208">
        <v>314</v>
      </c>
      <c r="Y100" s="206">
        <v>34</v>
      </c>
      <c r="Z100" s="206">
        <v>0</v>
      </c>
      <c r="AA100" s="205">
        <v>0</v>
      </c>
      <c r="AB100" s="204">
        <f t="shared" si="47"/>
        <v>348</v>
      </c>
      <c r="AC100" s="161">
        <v>8</v>
      </c>
      <c r="AD100" s="159">
        <v>71</v>
      </c>
      <c r="AE100" s="160">
        <v>6</v>
      </c>
      <c r="AF100" s="159">
        <v>3231</v>
      </c>
      <c r="AG100" s="158">
        <v>3115</v>
      </c>
      <c r="AH100" s="158">
        <v>84</v>
      </c>
      <c r="AI100" s="158">
        <v>30</v>
      </c>
      <c r="AJ100" s="158">
        <v>0</v>
      </c>
      <c r="AK100" s="158">
        <v>0</v>
      </c>
      <c r="AL100" s="160">
        <v>0</v>
      </c>
      <c r="AM100" s="159">
        <v>726</v>
      </c>
      <c r="AN100" s="158">
        <v>320</v>
      </c>
      <c r="AO100" s="158">
        <v>0</v>
      </c>
      <c r="AP100" s="158">
        <v>0</v>
      </c>
      <c r="AQ100" s="158">
        <v>0</v>
      </c>
      <c r="AR100" s="158">
        <v>0</v>
      </c>
      <c r="AS100" s="157">
        <v>0</v>
      </c>
      <c r="AT100" s="203">
        <v>23492</v>
      </c>
      <c r="AU100" s="202">
        <v>36188</v>
      </c>
      <c r="AV100" s="201">
        <v>5568</v>
      </c>
      <c r="AW100" s="200">
        <v>0.74532710280373837</v>
      </c>
    </row>
    <row r="101" spans="1:49" s="186" customFormat="1" ht="19.5" customHeight="1" thickBot="1" x14ac:dyDescent="0.2">
      <c r="A101" s="212" t="s">
        <v>130</v>
      </c>
      <c r="B101" s="211">
        <v>100</v>
      </c>
      <c r="C101" s="206">
        <v>0</v>
      </c>
      <c r="D101" s="206">
        <v>111</v>
      </c>
      <c r="E101" s="206">
        <v>74</v>
      </c>
      <c r="F101" s="209">
        <f t="shared" si="43"/>
        <v>285</v>
      </c>
      <c r="G101" s="210">
        <v>1275</v>
      </c>
      <c r="H101" s="206">
        <v>569</v>
      </c>
      <c r="I101" s="207">
        <f t="shared" si="44"/>
        <v>1844</v>
      </c>
      <c r="J101" s="210">
        <v>0</v>
      </c>
      <c r="K101" s="206">
        <v>1</v>
      </c>
      <c r="L101" s="207">
        <f t="shared" si="45"/>
        <v>1</v>
      </c>
      <c r="M101" s="168">
        <v>0</v>
      </c>
      <c r="N101" s="158">
        <v>0</v>
      </c>
      <c r="O101" s="158">
        <v>0</v>
      </c>
      <c r="P101" s="158">
        <v>0</v>
      </c>
      <c r="Q101" s="208">
        <v>4</v>
      </c>
      <c r="R101" s="206">
        <v>21</v>
      </c>
      <c r="S101" s="209">
        <f t="shared" si="46"/>
        <v>25</v>
      </c>
      <c r="T101" s="208">
        <v>716</v>
      </c>
      <c r="U101" s="206">
        <v>244</v>
      </c>
      <c r="V101" s="158">
        <v>0</v>
      </c>
      <c r="W101" s="207">
        <v>92</v>
      </c>
      <c r="X101" s="208">
        <v>32</v>
      </c>
      <c r="Y101" s="206">
        <v>2</v>
      </c>
      <c r="Z101" s="206">
        <v>0</v>
      </c>
      <c r="AA101" s="205">
        <v>0</v>
      </c>
      <c r="AB101" s="204">
        <f t="shared" si="47"/>
        <v>34</v>
      </c>
      <c r="AC101" s="161">
        <v>0</v>
      </c>
      <c r="AD101" s="159">
        <v>1</v>
      </c>
      <c r="AE101" s="160">
        <v>0</v>
      </c>
      <c r="AF101" s="159">
        <v>440</v>
      </c>
      <c r="AG101" s="158">
        <v>440</v>
      </c>
      <c r="AH101" s="158">
        <v>0</v>
      </c>
      <c r="AI101" s="158">
        <v>0</v>
      </c>
      <c r="AJ101" s="158">
        <v>0</v>
      </c>
      <c r="AK101" s="158">
        <v>0</v>
      </c>
      <c r="AL101" s="160">
        <v>0</v>
      </c>
      <c r="AM101" s="159">
        <v>4</v>
      </c>
      <c r="AN101" s="158">
        <v>1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2138</v>
      </c>
      <c r="AU101" s="202">
        <v>3358</v>
      </c>
      <c r="AV101" s="201">
        <v>644</v>
      </c>
      <c r="AW101" s="200">
        <v>0.6914316702819957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19708</v>
      </c>
      <c r="C102" s="150">
        <f t="shared" si="48"/>
        <v>202</v>
      </c>
      <c r="D102" s="150">
        <f t="shared" si="48"/>
        <v>2737</v>
      </c>
      <c r="E102" s="150">
        <f t="shared" si="48"/>
        <v>2937</v>
      </c>
      <c r="F102" s="152">
        <f t="shared" si="48"/>
        <v>25584</v>
      </c>
      <c r="G102" s="151">
        <f t="shared" si="48"/>
        <v>95309</v>
      </c>
      <c r="H102" s="150">
        <f t="shared" si="48"/>
        <v>44402</v>
      </c>
      <c r="I102" s="152">
        <f t="shared" si="48"/>
        <v>139711</v>
      </c>
      <c r="J102" s="151">
        <f t="shared" si="48"/>
        <v>3</v>
      </c>
      <c r="K102" s="150">
        <f t="shared" si="48"/>
        <v>594</v>
      </c>
      <c r="L102" s="152">
        <f t="shared" si="48"/>
        <v>597</v>
      </c>
      <c r="M102" s="153">
        <f t="shared" si="48"/>
        <v>115</v>
      </c>
      <c r="N102" s="150">
        <f t="shared" si="48"/>
        <v>4</v>
      </c>
      <c r="O102" s="150">
        <f t="shared" si="48"/>
        <v>0</v>
      </c>
      <c r="P102" s="149">
        <f t="shared" si="48"/>
        <v>29</v>
      </c>
      <c r="Q102" s="151">
        <f t="shared" si="48"/>
        <v>214</v>
      </c>
      <c r="R102" s="150">
        <f t="shared" si="48"/>
        <v>388</v>
      </c>
      <c r="S102" s="152">
        <f t="shared" si="48"/>
        <v>602</v>
      </c>
      <c r="T102" s="151">
        <f t="shared" si="48"/>
        <v>58094</v>
      </c>
      <c r="U102" s="150">
        <f t="shared" si="48"/>
        <v>14423</v>
      </c>
      <c r="V102" s="150">
        <f t="shared" si="48"/>
        <v>0</v>
      </c>
      <c r="W102" s="152">
        <f t="shared" si="48"/>
        <v>7989</v>
      </c>
      <c r="X102" s="153">
        <f t="shared" si="48"/>
        <v>1657</v>
      </c>
      <c r="Y102" s="150">
        <f t="shared" si="48"/>
        <v>277</v>
      </c>
      <c r="Z102" s="150">
        <f t="shared" si="48"/>
        <v>0</v>
      </c>
      <c r="AA102" s="150">
        <f t="shared" si="48"/>
        <v>0</v>
      </c>
      <c r="AB102" s="149">
        <f t="shared" si="48"/>
        <v>1934</v>
      </c>
      <c r="AC102" s="148">
        <f t="shared" si="48"/>
        <v>762</v>
      </c>
      <c r="AD102" s="153">
        <f t="shared" si="48"/>
        <v>968</v>
      </c>
      <c r="AE102" s="149">
        <f t="shared" si="48"/>
        <v>13</v>
      </c>
      <c r="AF102" s="151">
        <f t="shared" si="48"/>
        <v>22037</v>
      </c>
      <c r="AG102" s="150">
        <f t="shared" si="48"/>
        <v>19935</v>
      </c>
      <c r="AH102" s="150">
        <f t="shared" si="48"/>
        <v>1794</v>
      </c>
      <c r="AI102" s="150">
        <f t="shared" si="48"/>
        <v>677</v>
      </c>
      <c r="AJ102" s="150">
        <f t="shared" si="48"/>
        <v>0</v>
      </c>
      <c r="AK102" s="150">
        <f t="shared" si="48"/>
        <v>0</v>
      </c>
      <c r="AL102" s="152">
        <f t="shared" si="48"/>
        <v>10</v>
      </c>
      <c r="AM102" s="151">
        <f t="shared" si="48"/>
        <v>7496</v>
      </c>
      <c r="AN102" s="150">
        <f t="shared" si="48"/>
        <v>3602</v>
      </c>
      <c r="AO102" s="150">
        <f t="shared" si="48"/>
        <v>0</v>
      </c>
      <c r="AP102" s="150">
        <f t="shared" si="48"/>
        <v>0</v>
      </c>
      <c r="AQ102" s="150">
        <f t="shared" si="48"/>
        <v>330</v>
      </c>
      <c r="AR102" s="150">
        <f t="shared" si="48"/>
        <v>11</v>
      </c>
      <c r="AS102" s="219">
        <f t="shared" si="48"/>
        <v>0</v>
      </c>
      <c r="AT102" s="147">
        <v>166580</v>
      </c>
      <c r="AU102" s="148">
        <v>258827</v>
      </c>
      <c r="AV102" s="147">
        <v>48250</v>
      </c>
      <c r="AW102" s="146">
        <v>0.68218679989406705</v>
      </c>
    </row>
    <row r="103" spans="1:49" s="186" customFormat="1" ht="19.5" customHeight="1" x14ac:dyDescent="0.15">
      <c r="A103" s="212" t="s">
        <v>131</v>
      </c>
      <c r="B103" s="211">
        <v>1876</v>
      </c>
      <c r="C103" s="206">
        <v>14</v>
      </c>
      <c r="D103" s="206">
        <v>595</v>
      </c>
      <c r="E103" s="206">
        <v>994</v>
      </c>
      <c r="F103" s="209">
        <f>SUM(B103:E103)</f>
        <v>3479</v>
      </c>
      <c r="G103" s="210">
        <v>10266</v>
      </c>
      <c r="H103" s="206">
        <v>5186</v>
      </c>
      <c r="I103" s="207">
        <f>SUM(G103:H103)</f>
        <v>15452</v>
      </c>
      <c r="J103" s="210">
        <v>2</v>
      </c>
      <c r="K103" s="206">
        <v>33</v>
      </c>
      <c r="L103" s="207">
        <f>SUM(J103:K103)</f>
        <v>35</v>
      </c>
      <c r="M103" s="168">
        <v>41</v>
      </c>
      <c r="N103" s="158">
        <v>5</v>
      </c>
      <c r="O103" s="158">
        <v>0</v>
      </c>
      <c r="P103" s="158">
        <v>16</v>
      </c>
      <c r="Q103" s="208">
        <v>7</v>
      </c>
      <c r="R103" s="215">
        <v>43</v>
      </c>
      <c r="S103" s="209">
        <f>SUM(Q103:R103)</f>
        <v>50</v>
      </c>
      <c r="T103" s="208">
        <v>8512</v>
      </c>
      <c r="U103" s="206">
        <v>1069</v>
      </c>
      <c r="V103" s="158">
        <v>0</v>
      </c>
      <c r="W103" s="207">
        <v>709</v>
      </c>
      <c r="X103" s="208">
        <v>359</v>
      </c>
      <c r="Y103" s="206">
        <v>57</v>
      </c>
      <c r="Z103" s="206">
        <v>0</v>
      </c>
      <c r="AA103" s="205">
        <v>0</v>
      </c>
      <c r="AB103" s="204">
        <f>SUM(X103:AA103)</f>
        <v>416</v>
      </c>
      <c r="AC103" s="161">
        <v>162</v>
      </c>
      <c r="AD103" s="159">
        <v>381</v>
      </c>
      <c r="AE103" s="160">
        <v>4</v>
      </c>
      <c r="AF103" s="173">
        <v>3611</v>
      </c>
      <c r="AG103" s="158">
        <v>3007</v>
      </c>
      <c r="AH103" s="172">
        <v>604</v>
      </c>
      <c r="AI103" s="158">
        <v>125</v>
      </c>
      <c r="AJ103" s="158">
        <v>0</v>
      </c>
      <c r="AK103" s="158">
        <v>0</v>
      </c>
      <c r="AL103" s="160">
        <v>0</v>
      </c>
      <c r="AM103" s="159">
        <v>694</v>
      </c>
      <c r="AN103" s="158">
        <v>192</v>
      </c>
      <c r="AO103" s="158">
        <v>0</v>
      </c>
      <c r="AP103" s="158">
        <v>0</v>
      </c>
      <c r="AQ103" s="158">
        <v>3</v>
      </c>
      <c r="AR103" s="158">
        <v>1</v>
      </c>
      <c r="AS103" s="157">
        <v>0</v>
      </c>
      <c r="AT103" s="203">
        <v>19081</v>
      </c>
      <c r="AU103" s="214">
        <v>32915</v>
      </c>
      <c r="AV103" s="213">
        <v>6268</v>
      </c>
      <c r="AW103" s="200">
        <v>0.66438001553197001</v>
      </c>
    </row>
    <row r="104" spans="1:49" s="186" customFormat="1" ht="19.5" customHeight="1" x14ac:dyDescent="0.15">
      <c r="A104" s="212" t="s">
        <v>132</v>
      </c>
      <c r="B104" s="211">
        <v>75</v>
      </c>
      <c r="C104" s="206">
        <v>0</v>
      </c>
      <c r="D104" s="206">
        <v>21</v>
      </c>
      <c r="E104" s="206">
        <v>95</v>
      </c>
      <c r="F104" s="209">
        <f>SUM(B104:E104)</f>
        <v>191</v>
      </c>
      <c r="G104" s="210">
        <v>353</v>
      </c>
      <c r="H104" s="206">
        <v>615</v>
      </c>
      <c r="I104" s="207">
        <f>SUM(G104:H104)</f>
        <v>968</v>
      </c>
      <c r="J104" s="210">
        <v>0</v>
      </c>
      <c r="K104" s="206">
        <v>0</v>
      </c>
      <c r="L104" s="207">
        <f>SUM(J104:K104)</f>
        <v>0</v>
      </c>
      <c r="M104" s="168">
        <v>3</v>
      </c>
      <c r="N104" s="158">
        <v>0</v>
      </c>
      <c r="O104" s="158">
        <v>0</v>
      </c>
      <c r="P104" s="158">
        <v>1</v>
      </c>
      <c r="Q104" s="208">
        <v>2</v>
      </c>
      <c r="R104" s="206">
        <v>3</v>
      </c>
      <c r="S104" s="209">
        <f>SUM(Q104:R104)</f>
        <v>5</v>
      </c>
      <c r="T104" s="208">
        <v>480</v>
      </c>
      <c r="U104" s="206">
        <v>144</v>
      </c>
      <c r="V104" s="158">
        <v>0</v>
      </c>
      <c r="W104" s="207">
        <v>42</v>
      </c>
      <c r="X104" s="208">
        <v>24</v>
      </c>
      <c r="Y104" s="206">
        <v>1</v>
      </c>
      <c r="Z104" s="206">
        <v>0</v>
      </c>
      <c r="AA104" s="205">
        <v>0</v>
      </c>
      <c r="AB104" s="204">
        <f>SUM(X104:AA104)</f>
        <v>25</v>
      </c>
      <c r="AC104" s="161">
        <v>1</v>
      </c>
      <c r="AD104" s="159">
        <v>7</v>
      </c>
      <c r="AE104" s="160">
        <v>0</v>
      </c>
      <c r="AF104" s="159">
        <v>225</v>
      </c>
      <c r="AG104" s="158">
        <v>222</v>
      </c>
      <c r="AH104" s="158">
        <v>3</v>
      </c>
      <c r="AI104" s="158">
        <v>1</v>
      </c>
      <c r="AJ104" s="158">
        <v>0</v>
      </c>
      <c r="AK104" s="158">
        <v>0</v>
      </c>
      <c r="AL104" s="160">
        <v>0</v>
      </c>
      <c r="AM104" s="159">
        <v>140</v>
      </c>
      <c r="AN104" s="158">
        <v>28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1168</v>
      </c>
      <c r="AU104" s="202">
        <v>2051</v>
      </c>
      <c r="AV104" s="201">
        <v>713</v>
      </c>
      <c r="AW104" s="200">
        <v>0.36466942148760328</v>
      </c>
    </row>
    <row r="105" spans="1:49" s="186" customFormat="1" ht="19.5" customHeight="1" thickBot="1" x14ac:dyDescent="0.2">
      <c r="A105" s="212" t="s">
        <v>133</v>
      </c>
      <c r="B105" s="211">
        <v>101</v>
      </c>
      <c r="C105" s="206">
        <v>0</v>
      </c>
      <c r="D105" s="206">
        <v>7</v>
      </c>
      <c r="E105" s="206">
        <v>32</v>
      </c>
      <c r="F105" s="209">
        <f>SUM(B105:E105)</f>
        <v>140</v>
      </c>
      <c r="G105" s="210">
        <v>451</v>
      </c>
      <c r="H105" s="206">
        <v>521</v>
      </c>
      <c r="I105" s="207">
        <f>SUM(G105:H105)</f>
        <v>972</v>
      </c>
      <c r="J105" s="210">
        <v>0</v>
      </c>
      <c r="K105" s="206">
        <v>0</v>
      </c>
      <c r="L105" s="207">
        <f>SUM(J105:K105)</f>
        <v>0</v>
      </c>
      <c r="M105" s="168">
        <v>2</v>
      </c>
      <c r="N105" s="158">
        <v>0</v>
      </c>
      <c r="O105" s="158">
        <v>0</v>
      </c>
      <c r="P105" s="158">
        <v>0</v>
      </c>
      <c r="Q105" s="208">
        <v>2</v>
      </c>
      <c r="R105" s="206">
        <v>1</v>
      </c>
      <c r="S105" s="209">
        <f>SUM(Q105:R105)</f>
        <v>3</v>
      </c>
      <c r="T105" s="208">
        <v>398</v>
      </c>
      <c r="U105" s="206">
        <v>122</v>
      </c>
      <c r="V105" s="158">
        <v>0</v>
      </c>
      <c r="W105" s="207">
        <v>46</v>
      </c>
      <c r="X105" s="208">
        <v>18</v>
      </c>
      <c r="Y105" s="206">
        <v>4</v>
      </c>
      <c r="Z105" s="206">
        <v>0</v>
      </c>
      <c r="AA105" s="205">
        <v>0</v>
      </c>
      <c r="AB105" s="204">
        <f>SUM(X105:AA105)</f>
        <v>22</v>
      </c>
      <c r="AC105" s="161">
        <v>5</v>
      </c>
      <c r="AD105" s="159">
        <v>2</v>
      </c>
      <c r="AE105" s="160">
        <v>3</v>
      </c>
      <c r="AF105" s="159">
        <v>156</v>
      </c>
      <c r="AG105" s="158">
        <v>150</v>
      </c>
      <c r="AH105" s="158">
        <v>6</v>
      </c>
      <c r="AI105" s="158">
        <v>0</v>
      </c>
      <c r="AJ105" s="158">
        <v>0</v>
      </c>
      <c r="AK105" s="158">
        <v>0</v>
      </c>
      <c r="AL105" s="160">
        <v>0</v>
      </c>
      <c r="AM105" s="159">
        <v>41</v>
      </c>
      <c r="AN105" s="158">
        <v>4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1116</v>
      </c>
      <c r="AU105" s="202">
        <v>1746</v>
      </c>
      <c r="AV105" s="201">
        <v>555</v>
      </c>
      <c r="AW105" s="200">
        <v>0.46399176954732513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2052</v>
      </c>
      <c r="C106" s="150">
        <f t="shared" si="49"/>
        <v>14</v>
      </c>
      <c r="D106" s="150">
        <f t="shared" si="49"/>
        <v>623</v>
      </c>
      <c r="E106" s="150">
        <f t="shared" si="49"/>
        <v>1121</v>
      </c>
      <c r="F106" s="152">
        <f t="shared" si="49"/>
        <v>3810</v>
      </c>
      <c r="G106" s="151">
        <f t="shared" si="49"/>
        <v>11070</v>
      </c>
      <c r="H106" s="150">
        <f t="shared" si="49"/>
        <v>6322</v>
      </c>
      <c r="I106" s="152">
        <f t="shared" si="49"/>
        <v>17392</v>
      </c>
      <c r="J106" s="151">
        <f t="shared" si="49"/>
        <v>2</v>
      </c>
      <c r="K106" s="150">
        <f t="shared" si="49"/>
        <v>33</v>
      </c>
      <c r="L106" s="152">
        <f t="shared" si="49"/>
        <v>35</v>
      </c>
      <c r="M106" s="153">
        <f t="shared" si="49"/>
        <v>46</v>
      </c>
      <c r="N106" s="150">
        <f t="shared" si="49"/>
        <v>5</v>
      </c>
      <c r="O106" s="150">
        <f t="shared" si="49"/>
        <v>0</v>
      </c>
      <c r="P106" s="149">
        <f t="shared" si="49"/>
        <v>17</v>
      </c>
      <c r="Q106" s="151">
        <f t="shared" si="49"/>
        <v>11</v>
      </c>
      <c r="R106" s="150">
        <f t="shared" si="49"/>
        <v>47</v>
      </c>
      <c r="S106" s="152">
        <f t="shared" si="49"/>
        <v>58</v>
      </c>
      <c r="T106" s="151">
        <f t="shared" si="49"/>
        <v>9390</v>
      </c>
      <c r="U106" s="150">
        <f t="shared" si="49"/>
        <v>1335</v>
      </c>
      <c r="V106" s="150">
        <f t="shared" si="49"/>
        <v>0</v>
      </c>
      <c r="W106" s="152">
        <f t="shared" si="49"/>
        <v>797</v>
      </c>
      <c r="X106" s="153">
        <f t="shared" si="49"/>
        <v>401</v>
      </c>
      <c r="Y106" s="150">
        <f t="shared" si="49"/>
        <v>62</v>
      </c>
      <c r="Z106" s="150">
        <f t="shared" si="49"/>
        <v>0</v>
      </c>
      <c r="AA106" s="150">
        <f t="shared" si="49"/>
        <v>0</v>
      </c>
      <c r="AB106" s="149">
        <f t="shared" si="49"/>
        <v>463</v>
      </c>
      <c r="AC106" s="148">
        <f t="shared" si="49"/>
        <v>168</v>
      </c>
      <c r="AD106" s="153">
        <f t="shared" si="49"/>
        <v>390</v>
      </c>
      <c r="AE106" s="149">
        <f t="shared" si="49"/>
        <v>7</v>
      </c>
      <c r="AF106" s="151">
        <f t="shared" si="49"/>
        <v>3992</v>
      </c>
      <c r="AG106" s="150">
        <f t="shared" si="49"/>
        <v>3379</v>
      </c>
      <c r="AH106" s="150">
        <f t="shared" si="49"/>
        <v>613</v>
      </c>
      <c r="AI106" s="150">
        <f t="shared" si="49"/>
        <v>126</v>
      </c>
      <c r="AJ106" s="150">
        <f t="shared" si="49"/>
        <v>0</v>
      </c>
      <c r="AK106" s="150">
        <f t="shared" si="49"/>
        <v>0</v>
      </c>
      <c r="AL106" s="152">
        <f t="shared" si="49"/>
        <v>0</v>
      </c>
      <c r="AM106" s="151">
        <f t="shared" si="49"/>
        <v>875</v>
      </c>
      <c r="AN106" s="150">
        <f t="shared" si="49"/>
        <v>224</v>
      </c>
      <c r="AO106" s="150">
        <f t="shared" si="49"/>
        <v>0</v>
      </c>
      <c r="AP106" s="150">
        <f t="shared" si="49"/>
        <v>0</v>
      </c>
      <c r="AQ106" s="150">
        <f t="shared" si="49"/>
        <v>3</v>
      </c>
      <c r="AR106" s="150">
        <f t="shared" si="49"/>
        <v>1</v>
      </c>
      <c r="AS106" s="152">
        <f t="shared" si="49"/>
        <v>0</v>
      </c>
      <c r="AT106" s="147">
        <v>21365</v>
      </c>
      <c r="AU106" s="148">
        <v>36712</v>
      </c>
      <c r="AV106" s="147">
        <v>7536</v>
      </c>
      <c r="AW106" s="146">
        <v>0.63649954001839926</v>
      </c>
    </row>
    <row r="107" spans="1:49" s="186" customFormat="1" ht="19.5" customHeight="1" thickBot="1" x14ac:dyDescent="0.2">
      <c r="A107" s="199" t="s">
        <v>135</v>
      </c>
      <c r="B107" s="198">
        <v>158727</v>
      </c>
      <c r="C107" s="193">
        <v>1463</v>
      </c>
      <c r="D107" s="193">
        <v>17938</v>
      </c>
      <c r="E107" s="193">
        <v>22762</v>
      </c>
      <c r="F107" s="197">
        <f>SUM(B107:E107)</f>
        <v>200890</v>
      </c>
      <c r="G107" s="194">
        <v>656892</v>
      </c>
      <c r="H107" s="193">
        <v>317169</v>
      </c>
      <c r="I107" s="195">
        <f>SUM(G107:H107)</f>
        <v>974061</v>
      </c>
      <c r="J107" s="198">
        <v>239</v>
      </c>
      <c r="K107" s="193">
        <v>7651</v>
      </c>
      <c r="L107" s="195">
        <f>SUM(J107:K107)</f>
        <v>7890</v>
      </c>
      <c r="M107" s="143">
        <v>1124</v>
      </c>
      <c r="N107" s="132">
        <v>61</v>
      </c>
      <c r="O107" s="131">
        <v>4</v>
      </c>
      <c r="P107" s="131">
        <v>325</v>
      </c>
      <c r="Q107" s="196">
        <v>2263</v>
      </c>
      <c r="R107" s="193">
        <v>5616</v>
      </c>
      <c r="S107" s="197">
        <f>SUM(Q107:R107)</f>
        <v>7879</v>
      </c>
      <c r="T107" s="196">
        <v>450137</v>
      </c>
      <c r="U107" s="193">
        <v>153257</v>
      </c>
      <c r="V107" s="131">
        <v>14859</v>
      </c>
      <c r="W107" s="195">
        <v>53127</v>
      </c>
      <c r="X107" s="198">
        <v>11432</v>
      </c>
      <c r="Y107" s="193">
        <v>2384</v>
      </c>
      <c r="Z107" s="193">
        <v>2</v>
      </c>
      <c r="AA107" s="192">
        <v>4</v>
      </c>
      <c r="AB107" s="191">
        <f>SUM(X107:AA107)</f>
        <v>13822</v>
      </c>
      <c r="AC107" s="135">
        <v>19910</v>
      </c>
      <c r="AD107" s="133">
        <v>6932</v>
      </c>
      <c r="AE107" s="134">
        <v>429</v>
      </c>
      <c r="AF107" s="133">
        <v>170941</v>
      </c>
      <c r="AG107" s="132">
        <v>158078</v>
      </c>
      <c r="AH107" s="132">
        <v>11822</v>
      </c>
      <c r="AI107" s="132">
        <v>4577</v>
      </c>
      <c r="AJ107" s="132">
        <v>37</v>
      </c>
      <c r="AK107" s="132">
        <v>1</v>
      </c>
      <c r="AL107" s="134">
        <v>377</v>
      </c>
      <c r="AM107" s="133">
        <v>67534</v>
      </c>
      <c r="AN107" s="132">
        <v>33974</v>
      </c>
      <c r="AO107" s="132">
        <v>36</v>
      </c>
      <c r="AP107" s="132">
        <v>0</v>
      </c>
      <c r="AQ107" s="132">
        <v>7869</v>
      </c>
      <c r="AR107" s="132">
        <v>435</v>
      </c>
      <c r="AS107" s="131">
        <v>0</v>
      </c>
      <c r="AT107" s="190">
        <v>1188337</v>
      </c>
      <c r="AU107" s="189">
        <v>1934261</v>
      </c>
      <c r="AV107" s="188">
        <v>350169</v>
      </c>
      <c r="AW107" s="187">
        <v>0.67438486912010642</v>
      </c>
    </row>
    <row r="108" spans="1:49" ht="15" customHeight="1" x14ac:dyDescent="0.15">
      <c r="B108" s="126">
        <v>1100</v>
      </c>
      <c r="C108" s="126">
        <v>1400</v>
      </c>
      <c r="D108" s="126">
        <v>1100</v>
      </c>
      <c r="E108" s="126">
        <v>1400</v>
      </c>
      <c r="F108" s="125"/>
      <c r="G108" s="126">
        <v>1100</v>
      </c>
      <c r="H108" s="126">
        <v>1400</v>
      </c>
      <c r="I108" s="125"/>
      <c r="J108" s="126">
        <v>1100</v>
      </c>
      <c r="K108" s="126">
        <v>1400</v>
      </c>
      <c r="L108" s="125"/>
      <c r="M108" s="126">
        <v>1400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>
        <v>300</v>
      </c>
      <c r="Y108" s="126">
        <v>300</v>
      </c>
      <c r="Z108" s="126">
        <v>300</v>
      </c>
      <c r="AA108" s="126">
        <v>300</v>
      </c>
      <c r="AB108" s="125"/>
      <c r="AC108" s="125"/>
      <c r="AD108" s="126">
        <v>300</v>
      </c>
      <c r="AE108" s="124">
        <v>1000</v>
      </c>
      <c r="AF108" s="125"/>
      <c r="AG108" s="126">
        <v>350</v>
      </c>
      <c r="AH108" s="125"/>
      <c r="AI108" s="125"/>
      <c r="AJ108" s="125"/>
      <c r="AK108" s="125"/>
      <c r="AL108" s="126">
        <v>350</v>
      </c>
      <c r="AM108" s="125"/>
      <c r="AN108" s="125"/>
      <c r="AO108" s="125"/>
      <c r="AP108" s="125"/>
      <c r="AQ108" s="126">
        <v>350</v>
      </c>
      <c r="AR108" s="125"/>
      <c r="AS108" s="125"/>
      <c r="AT108" s="125"/>
      <c r="AU108" s="125"/>
    </row>
    <row r="109" spans="1:49" ht="15" customHeight="1" x14ac:dyDescent="0.15">
      <c r="AE109" s="124">
        <v>300</v>
      </c>
    </row>
  </sheetData>
  <mergeCells count="63">
    <mergeCell ref="B4:C4"/>
    <mergeCell ref="D4:E4"/>
    <mergeCell ref="F4:F6"/>
    <mergeCell ref="AS3:AS6"/>
    <mergeCell ref="AQ4:AQ6"/>
    <mergeCell ref="AM3:AQ3"/>
    <mergeCell ref="AI5:AI6"/>
    <mergeCell ref="AB4:AB6"/>
    <mergeCell ref="S4:S6"/>
    <mergeCell ref="T4:T6"/>
    <mergeCell ref="Y4:Y6"/>
    <mergeCell ref="Z4:Z6"/>
    <mergeCell ref="AM4:AN4"/>
    <mergeCell ref="D5:D6"/>
    <mergeCell ref="E5:E6"/>
    <mergeCell ref="Q4:Q6"/>
    <mergeCell ref="R4:R6"/>
    <mergeCell ref="P4:P6"/>
    <mergeCell ref="A3:A6"/>
    <mergeCell ref="B3:F3"/>
    <mergeCell ref="G3:I3"/>
    <mergeCell ref="J3:L3"/>
    <mergeCell ref="M3:P3"/>
    <mergeCell ref="G4:G6"/>
    <mergeCell ref="H4:H6"/>
    <mergeCell ref="I4:I6"/>
    <mergeCell ref="M4:M6"/>
    <mergeCell ref="J4:J6"/>
    <mergeCell ref="K4:K6"/>
    <mergeCell ref="L4:L6"/>
    <mergeCell ref="N4:O4"/>
    <mergeCell ref="O5:O6"/>
    <mergeCell ref="B5:B6"/>
    <mergeCell ref="C5:C6"/>
    <mergeCell ref="B1:S1"/>
    <mergeCell ref="T1:AL1"/>
    <mergeCell ref="AP4:AP6"/>
    <mergeCell ref="AJ4:AJ6"/>
    <mergeCell ref="AK4:AK6"/>
    <mergeCell ref="Q3:S3"/>
    <mergeCell ref="AN5:AN6"/>
    <mergeCell ref="AA4:AA6"/>
    <mergeCell ref="AG4:AG6"/>
    <mergeCell ref="AH4:AI4"/>
    <mergeCell ref="AL4:AL6"/>
    <mergeCell ref="AO4:AO6"/>
    <mergeCell ref="AD5:AD6"/>
    <mergeCell ref="X3:AB3"/>
    <mergeCell ref="AF3:AL3"/>
    <mergeCell ref="T3:W3"/>
    <mergeCell ref="V5:V6"/>
    <mergeCell ref="AM1:AW1"/>
    <mergeCell ref="AV3:AV6"/>
    <mergeCell ref="AW3:AW6"/>
    <mergeCell ref="AT3:AT6"/>
    <mergeCell ref="AU3:AU6"/>
    <mergeCell ref="AR3:AR6"/>
    <mergeCell ref="AC3:AC6"/>
    <mergeCell ref="AE5:AE6"/>
    <mergeCell ref="W4:W6"/>
    <mergeCell ref="X4:X6"/>
    <mergeCell ref="U4:V4"/>
    <mergeCell ref="AD3:AE4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fitToWidth="0" orientation="portrait" r:id="rId1"/>
  <headerFooter alignWithMargins="0">
    <oddHeader>&amp;L平成30年11月分</oddHeader>
  </headerFooter>
  <colBreaks count="2" manualBreakCount="2">
    <brk id="19" max="1048575" man="1"/>
    <brk id="3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9"/>
  <sheetViews>
    <sheetView showGridLines="0" zoomScaleNormal="100" zoomScaleSheetLayoutView="100" workbookViewId="0"/>
  </sheetViews>
  <sheetFormatPr defaultColWidth="10.625" defaultRowHeight="11.25" x14ac:dyDescent="0.15"/>
  <cols>
    <col min="1" max="1" width="9.625" style="73" bestFit="1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5" ht="28.5" x14ac:dyDescent="0.15">
      <c r="B1" s="527" t="s">
        <v>145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149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 t="s">
        <v>137</v>
      </c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185"/>
      <c r="AY1" s="184"/>
      <c r="AZ1" s="184"/>
      <c r="BA1" s="184"/>
      <c r="BB1" s="184"/>
      <c r="BC1" s="184"/>
    </row>
    <row r="2" spans="1:55" s="125" customFormat="1" ht="25.5" customHeight="1" thickBot="1" x14ac:dyDescent="0.2">
      <c r="AE2" s="183"/>
      <c r="AW2" s="2"/>
      <c r="AX2" s="2"/>
    </row>
    <row r="3" spans="1:55" ht="17.25" customHeight="1" x14ac:dyDescent="0.15">
      <c r="A3" s="563" t="s">
        <v>148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7"/>
      <c r="J3" s="473" t="s">
        <v>3</v>
      </c>
      <c r="K3" s="479"/>
      <c r="L3" s="480"/>
      <c r="M3" s="528" t="s">
        <v>4</v>
      </c>
      <c r="N3" s="481"/>
      <c r="O3" s="481"/>
      <c r="P3" s="566"/>
      <c r="Q3" s="515" t="s">
        <v>5</v>
      </c>
      <c r="R3" s="516"/>
      <c r="S3" s="531"/>
      <c r="T3" s="532" t="s">
        <v>6</v>
      </c>
      <c r="U3" s="533"/>
      <c r="V3" s="533"/>
      <c r="W3" s="534"/>
      <c r="X3" s="515" t="s">
        <v>7</v>
      </c>
      <c r="Y3" s="516"/>
      <c r="Z3" s="516"/>
      <c r="AA3" s="516"/>
      <c r="AB3" s="516"/>
      <c r="AC3" s="517" t="s">
        <v>8</v>
      </c>
      <c r="AD3" s="567" t="s">
        <v>9</v>
      </c>
      <c r="AE3" s="56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46" t="s">
        <v>13</v>
      </c>
      <c r="AT3" s="506" t="s">
        <v>14</v>
      </c>
      <c r="AU3" s="509" t="s">
        <v>15</v>
      </c>
      <c r="AV3" s="503" t="s">
        <v>16</v>
      </c>
      <c r="AW3" s="347" t="s">
        <v>36</v>
      </c>
      <c r="AX3" s="2"/>
    </row>
    <row r="4" spans="1:55" ht="17.25" customHeight="1" x14ac:dyDescent="0.15">
      <c r="A4" s="564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571"/>
      <c r="N4" s="488" t="s">
        <v>22</v>
      </c>
      <c r="O4" s="489"/>
      <c r="P4" s="522" t="s">
        <v>23</v>
      </c>
      <c r="Q4" s="535" t="s">
        <v>17</v>
      </c>
      <c r="R4" s="450" t="s">
        <v>18</v>
      </c>
      <c r="S4" s="467" t="s">
        <v>19</v>
      </c>
      <c r="T4" s="485"/>
      <c r="U4" s="488" t="s">
        <v>22</v>
      </c>
      <c r="V4" s="489"/>
      <c r="W4" s="522" t="s">
        <v>23</v>
      </c>
      <c r="X4" s="452" t="s">
        <v>24</v>
      </c>
      <c r="Y4" s="454" t="s">
        <v>25</v>
      </c>
      <c r="Z4" s="454" t="s">
        <v>26</v>
      </c>
      <c r="AA4" s="454" t="s">
        <v>27</v>
      </c>
      <c r="AB4" s="510" t="s">
        <v>19</v>
      </c>
      <c r="AC4" s="348"/>
      <c r="AD4" s="569"/>
      <c r="AE4" s="570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47"/>
      <c r="AT4" s="507"/>
      <c r="AU4" s="507"/>
      <c r="AV4" s="507"/>
      <c r="AW4" s="348"/>
      <c r="AX4" s="2"/>
    </row>
    <row r="5" spans="1:55" ht="17.25" customHeight="1" x14ac:dyDescent="0.15">
      <c r="A5" s="564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571"/>
      <c r="N5" s="182"/>
      <c r="O5" s="490" t="s">
        <v>38</v>
      </c>
      <c r="P5" s="523"/>
      <c r="Q5" s="536"/>
      <c r="R5" s="458"/>
      <c r="S5" s="468"/>
      <c r="T5" s="485"/>
      <c r="U5" s="182"/>
      <c r="V5" s="490" t="s">
        <v>38</v>
      </c>
      <c r="W5" s="523"/>
      <c r="X5" s="452"/>
      <c r="Y5" s="454"/>
      <c r="Z5" s="454"/>
      <c r="AA5" s="454"/>
      <c r="AB5" s="510"/>
      <c r="AC5" s="348"/>
      <c r="AD5" s="573" t="s">
        <v>39</v>
      </c>
      <c r="AE5" s="522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47"/>
      <c r="AT5" s="507"/>
      <c r="AU5" s="507"/>
      <c r="AV5" s="507"/>
      <c r="AW5" s="348"/>
      <c r="AX5" s="2"/>
    </row>
    <row r="6" spans="1:55" ht="17.25" customHeight="1" thickBot="1" x14ac:dyDescent="0.2">
      <c r="A6" s="565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572"/>
      <c r="N6" s="179"/>
      <c r="O6" s="491"/>
      <c r="P6" s="524"/>
      <c r="Q6" s="537"/>
      <c r="R6" s="459"/>
      <c r="S6" s="469"/>
      <c r="T6" s="447"/>
      <c r="U6" s="179"/>
      <c r="V6" s="491"/>
      <c r="W6" s="524"/>
      <c r="X6" s="453"/>
      <c r="Y6" s="451"/>
      <c r="Z6" s="451"/>
      <c r="AA6" s="451"/>
      <c r="AB6" s="511"/>
      <c r="AC6" s="349"/>
      <c r="AD6" s="574"/>
      <c r="AE6" s="548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548"/>
      <c r="AT6" s="508"/>
      <c r="AU6" s="508"/>
      <c r="AV6" s="508"/>
      <c r="AW6" s="349"/>
      <c r="AX6" s="2"/>
    </row>
    <row r="7" spans="1:55" s="186" customFormat="1" ht="19.5" customHeight="1" x14ac:dyDescent="0.15">
      <c r="A7" s="212" t="s">
        <v>43</v>
      </c>
      <c r="B7" s="211">
        <v>1947</v>
      </c>
      <c r="C7" s="206">
        <v>33</v>
      </c>
      <c r="D7" s="206">
        <v>334</v>
      </c>
      <c r="E7" s="206">
        <v>441</v>
      </c>
      <c r="F7" s="209">
        <f t="shared" ref="F7:F13" si="0">SUM(B7:E7)</f>
        <v>2755</v>
      </c>
      <c r="G7" s="210">
        <v>7975</v>
      </c>
      <c r="H7" s="206">
        <v>2400</v>
      </c>
      <c r="I7" s="207">
        <f t="shared" ref="I7:I13" si="1">SUM(G7:H7)</f>
        <v>10375</v>
      </c>
      <c r="J7" s="210">
        <v>8</v>
      </c>
      <c r="K7" s="206">
        <v>133</v>
      </c>
      <c r="L7" s="207">
        <f t="shared" ref="L7:L13" si="2">SUM(J7:K7)</f>
        <v>141</v>
      </c>
      <c r="M7" s="168">
        <v>34</v>
      </c>
      <c r="N7" s="158">
        <v>0</v>
      </c>
      <c r="O7" s="158">
        <v>0</v>
      </c>
      <c r="P7" s="158">
        <v>11</v>
      </c>
      <c r="Q7" s="208">
        <v>22</v>
      </c>
      <c r="R7" s="215">
        <v>80</v>
      </c>
      <c r="S7" s="209">
        <f t="shared" ref="S7:S13" si="3">SUM(Q7:R7)</f>
        <v>102</v>
      </c>
      <c r="T7" s="208">
        <v>8260</v>
      </c>
      <c r="U7" s="206">
        <v>1500</v>
      </c>
      <c r="V7" s="158">
        <v>0</v>
      </c>
      <c r="W7" s="207">
        <v>853</v>
      </c>
      <c r="X7" s="208">
        <v>143</v>
      </c>
      <c r="Y7" s="206">
        <v>37</v>
      </c>
      <c r="Z7" s="206">
        <v>0</v>
      </c>
      <c r="AA7" s="205">
        <v>0</v>
      </c>
      <c r="AB7" s="204">
        <f t="shared" ref="AB7:AB13" si="4">SUM(X7:AA7)</f>
        <v>180</v>
      </c>
      <c r="AC7" s="161">
        <v>819</v>
      </c>
      <c r="AD7" s="159">
        <v>52</v>
      </c>
      <c r="AE7" s="160">
        <v>6</v>
      </c>
      <c r="AF7" s="173">
        <v>3084</v>
      </c>
      <c r="AG7" s="158">
        <v>3023</v>
      </c>
      <c r="AH7" s="172">
        <v>57</v>
      </c>
      <c r="AI7" s="158">
        <v>16</v>
      </c>
      <c r="AJ7" s="158">
        <v>0</v>
      </c>
      <c r="AK7" s="158">
        <v>0</v>
      </c>
      <c r="AL7" s="160">
        <v>0</v>
      </c>
      <c r="AM7" s="159">
        <v>2198</v>
      </c>
      <c r="AN7" s="158">
        <v>1210</v>
      </c>
      <c r="AO7" s="158">
        <v>0</v>
      </c>
      <c r="AP7" s="158">
        <v>0</v>
      </c>
      <c r="AQ7" s="158">
        <v>18</v>
      </c>
      <c r="AR7" s="158">
        <v>2</v>
      </c>
      <c r="AS7" s="157">
        <v>0</v>
      </c>
      <c r="AT7" s="203">
        <v>13386</v>
      </c>
      <c r="AU7" s="214">
        <v>28107</v>
      </c>
      <c r="AV7" s="213">
        <v>3041</v>
      </c>
      <c r="AW7" s="233">
        <v>0.76867469879518069</v>
      </c>
    </row>
    <row r="8" spans="1:55" s="186" customFormat="1" ht="19.5" customHeight="1" x14ac:dyDescent="0.15">
      <c r="A8" s="212" t="s">
        <v>44</v>
      </c>
      <c r="B8" s="211">
        <v>499</v>
      </c>
      <c r="C8" s="206">
        <v>8</v>
      </c>
      <c r="D8" s="206">
        <v>57</v>
      </c>
      <c r="E8" s="206">
        <v>62</v>
      </c>
      <c r="F8" s="209">
        <f t="shared" si="0"/>
        <v>626</v>
      </c>
      <c r="G8" s="210">
        <v>1763</v>
      </c>
      <c r="H8" s="206">
        <v>994</v>
      </c>
      <c r="I8" s="207">
        <f t="shared" si="1"/>
        <v>2757</v>
      </c>
      <c r="J8" s="210">
        <v>0</v>
      </c>
      <c r="K8" s="206">
        <v>9</v>
      </c>
      <c r="L8" s="207">
        <f t="shared" si="2"/>
        <v>9</v>
      </c>
      <c r="M8" s="168">
        <v>5</v>
      </c>
      <c r="N8" s="158">
        <v>0</v>
      </c>
      <c r="O8" s="158">
        <v>0</v>
      </c>
      <c r="P8" s="158">
        <v>0</v>
      </c>
      <c r="Q8" s="208">
        <v>17</v>
      </c>
      <c r="R8" s="206">
        <v>7</v>
      </c>
      <c r="S8" s="209">
        <f t="shared" si="3"/>
        <v>24</v>
      </c>
      <c r="T8" s="208">
        <v>1786</v>
      </c>
      <c r="U8" s="206">
        <v>235</v>
      </c>
      <c r="V8" s="158">
        <v>0</v>
      </c>
      <c r="W8" s="207">
        <v>311</v>
      </c>
      <c r="X8" s="208">
        <v>26</v>
      </c>
      <c r="Y8" s="206">
        <v>4</v>
      </c>
      <c r="Z8" s="206">
        <v>0</v>
      </c>
      <c r="AA8" s="205">
        <v>0</v>
      </c>
      <c r="AB8" s="204">
        <f t="shared" si="4"/>
        <v>30</v>
      </c>
      <c r="AC8" s="161">
        <v>1</v>
      </c>
      <c r="AD8" s="159">
        <v>1</v>
      </c>
      <c r="AE8" s="160">
        <v>0</v>
      </c>
      <c r="AF8" s="159">
        <v>662</v>
      </c>
      <c r="AG8" s="158">
        <v>642</v>
      </c>
      <c r="AH8" s="158">
        <v>9</v>
      </c>
      <c r="AI8" s="158">
        <v>0</v>
      </c>
      <c r="AJ8" s="158">
        <v>0</v>
      </c>
      <c r="AK8" s="158">
        <v>0</v>
      </c>
      <c r="AL8" s="160">
        <v>0</v>
      </c>
      <c r="AM8" s="159">
        <v>263</v>
      </c>
      <c r="AN8" s="158">
        <v>135</v>
      </c>
      <c r="AO8" s="158">
        <v>0</v>
      </c>
      <c r="AP8" s="158">
        <v>0</v>
      </c>
      <c r="AQ8" s="158">
        <v>1</v>
      </c>
      <c r="AR8" s="158">
        <v>0</v>
      </c>
      <c r="AS8" s="157">
        <v>0</v>
      </c>
      <c r="AT8" s="203">
        <v>3425</v>
      </c>
      <c r="AU8" s="202">
        <v>6193</v>
      </c>
      <c r="AV8" s="201">
        <v>1078</v>
      </c>
      <c r="AW8" s="200">
        <v>0.63946318462096485</v>
      </c>
    </row>
    <row r="9" spans="1:55" s="186" customFormat="1" ht="19.5" customHeight="1" x14ac:dyDescent="0.15">
      <c r="A9" s="212" t="s">
        <v>45</v>
      </c>
      <c r="B9" s="211">
        <v>512</v>
      </c>
      <c r="C9" s="206">
        <v>10</v>
      </c>
      <c r="D9" s="206">
        <v>81</v>
      </c>
      <c r="E9" s="206">
        <v>73</v>
      </c>
      <c r="F9" s="209">
        <f t="shared" si="0"/>
        <v>676</v>
      </c>
      <c r="G9" s="210">
        <v>2969</v>
      </c>
      <c r="H9" s="206">
        <v>772</v>
      </c>
      <c r="I9" s="207">
        <f t="shared" si="1"/>
        <v>3741</v>
      </c>
      <c r="J9" s="210">
        <v>0</v>
      </c>
      <c r="K9" s="206">
        <v>21</v>
      </c>
      <c r="L9" s="207">
        <f t="shared" si="2"/>
        <v>21</v>
      </c>
      <c r="M9" s="168">
        <v>6</v>
      </c>
      <c r="N9" s="158">
        <v>0</v>
      </c>
      <c r="O9" s="158">
        <v>0</v>
      </c>
      <c r="P9" s="158">
        <v>0</v>
      </c>
      <c r="Q9" s="208">
        <v>15</v>
      </c>
      <c r="R9" s="206">
        <v>23</v>
      </c>
      <c r="S9" s="209">
        <f t="shared" si="3"/>
        <v>38</v>
      </c>
      <c r="T9" s="208">
        <v>2524</v>
      </c>
      <c r="U9" s="206">
        <v>588</v>
      </c>
      <c r="V9" s="158">
        <v>0</v>
      </c>
      <c r="W9" s="207">
        <v>360</v>
      </c>
      <c r="X9" s="208">
        <v>46</v>
      </c>
      <c r="Y9" s="206">
        <v>5</v>
      </c>
      <c r="Z9" s="206">
        <v>0</v>
      </c>
      <c r="AA9" s="205">
        <v>0</v>
      </c>
      <c r="AB9" s="204">
        <f t="shared" si="4"/>
        <v>51</v>
      </c>
      <c r="AC9" s="161">
        <v>147</v>
      </c>
      <c r="AD9" s="159">
        <v>11</v>
      </c>
      <c r="AE9" s="160">
        <v>0</v>
      </c>
      <c r="AF9" s="159">
        <v>1008</v>
      </c>
      <c r="AG9" s="158">
        <v>1000</v>
      </c>
      <c r="AH9" s="158">
        <v>8</v>
      </c>
      <c r="AI9" s="158">
        <v>2</v>
      </c>
      <c r="AJ9" s="158">
        <v>0</v>
      </c>
      <c r="AK9" s="158">
        <v>0</v>
      </c>
      <c r="AL9" s="160">
        <v>0</v>
      </c>
      <c r="AM9" s="159">
        <v>631</v>
      </c>
      <c r="AN9" s="158">
        <v>279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03">
        <v>4463</v>
      </c>
      <c r="AU9" s="202">
        <v>8873</v>
      </c>
      <c r="AV9" s="201">
        <v>882</v>
      </c>
      <c r="AW9" s="200">
        <v>0.79363806468858589</v>
      </c>
    </row>
    <row r="10" spans="1:55" s="186" customFormat="1" ht="19.5" customHeight="1" x14ac:dyDescent="0.15">
      <c r="A10" s="212" t="s">
        <v>46</v>
      </c>
      <c r="B10" s="211">
        <v>434</v>
      </c>
      <c r="C10" s="206">
        <v>15</v>
      </c>
      <c r="D10" s="206">
        <v>71</v>
      </c>
      <c r="E10" s="206">
        <v>63</v>
      </c>
      <c r="F10" s="209">
        <f t="shared" si="0"/>
        <v>583</v>
      </c>
      <c r="G10" s="210">
        <v>2289</v>
      </c>
      <c r="H10" s="206">
        <v>595</v>
      </c>
      <c r="I10" s="207">
        <f t="shared" si="1"/>
        <v>2884</v>
      </c>
      <c r="J10" s="210">
        <v>0</v>
      </c>
      <c r="K10" s="206">
        <v>5</v>
      </c>
      <c r="L10" s="207">
        <f t="shared" si="2"/>
        <v>5</v>
      </c>
      <c r="M10" s="168">
        <v>2</v>
      </c>
      <c r="N10" s="158">
        <v>0</v>
      </c>
      <c r="O10" s="158">
        <v>0</v>
      </c>
      <c r="P10" s="158">
        <v>0</v>
      </c>
      <c r="Q10" s="208">
        <v>11</v>
      </c>
      <c r="R10" s="206">
        <v>28</v>
      </c>
      <c r="S10" s="209">
        <f t="shared" si="3"/>
        <v>39</v>
      </c>
      <c r="T10" s="208">
        <v>1691</v>
      </c>
      <c r="U10" s="206">
        <v>490</v>
      </c>
      <c r="V10" s="158">
        <v>0</v>
      </c>
      <c r="W10" s="207">
        <v>243</v>
      </c>
      <c r="X10" s="208">
        <v>35</v>
      </c>
      <c r="Y10" s="206">
        <v>6</v>
      </c>
      <c r="Z10" s="206">
        <v>0</v>
      </c>
      <c r="AA10" s="205">
        <v>0</v>
      </c>
      <c r="AB10" s="204">
        <f t="shared" si="4"/>
        <v>41</v>
      </c>
      <c r="AC10" s="161">
        <v>28</v>
      </c>
      <c r="AD10" s="159">
        <v>36</v>
      </c>
      <c r="AE10" s="160">
        <v>0</v>
      </c>
      <c r="AF10" s="159">
        <v>696</v>
      </c>
      <c r="AG10" s="158">
        <v>647</v>
      </c>
      <c r="AH10" s="158">
        <v>48</v>
      </c>
      <c r="AI10" s="158">
        <v>13</v>
      </c>
      <c r="AJ10" s="158">
        <v>1</v>
      </c>
      <c r="AK10" s="158">
        <v>0</v>
      </c>
      <c r="AL10" s="160">
        <v>0</v>
      </c>
      <c r="AM10" s="159">
        <v>209</v>
      </c>
      <c r="AN10" s="158">
        <v>53</v>
      </c>
      <c r="AO10" s="158">
        <v>0</v>
      </c>
      <c r="AP10" s="158">
        <v>0</v>
      </c>
      <c r="AQ10" s="158">
        <v>30</v>
      </c>
      <c r="AR10" s="158">
        <v>0</v>
      </c>
      <c r="AS10" s="157">
        <v>0</v>
      </c>
      <c r="AT10" s="203">
        <v>3498</v>
      </c>
      <c r="AU10" s="202">
        <v>6268</v>
      </c>
      <c r="AV10" s="201">
        <v>680</v>
      </c>
      <c r="AW10" s="200">
        <v>0.7936893203883495</v>
      </c>
    </row>
    <row r="11" spans="1:55" s="186" customFormat="1" ht="19.5" customHeight="1" x14ac:dyDescent="0.15">
      <c r="A11" s="212" t="s">
        <v>47</v>
      </c>
      <c r="B11" s="211">
        <v>273</v>
      </c>
      <c r="C11" s="206">
        <v>3</v>
      </c>
      <c r="D11" s="206">
        <v>81</v>
      </c>
      <c r="E11" s="206">
        <v>43</v>
      </c>
      <c r="F11" s="209">
        <f t="shared" si="0"/>
        <v>400</v>
      </c>
      <c r="G11" s="210">
        <v>1702</v>
      </c>
      <c r="H11" s="206">
        <v>544</v>
      </c>
      <c r="I11" s="207">
        <f t="shared" si="1"/>
        <v>2246</v>
      </c>
      <c r="J11" s="210">
        <v>0</v>
      </c>
      <c r="K11" s="206">
        <v>2</v>
      </c>
      <c r="L11" s="207">
        <f t="shared" si="2"/>
        <v>2</v>
      </c>
      <c r="M11" s="168">
        <v>3</v>
      </c>
      <c r="N11" s="158">
        <v>0</v>
      </c>
      <c r="O11" s="158">
        <v>0</v>
      </c>
      <c r="P11" s="158">
        <v>1</v>
      </c>
      <c r="Q11" s="208">
        <v>6</v>
      </c>
      <c r="R11" s="206">
        <v>16</v>
      </c>
      <c r="S11" s="209">
        <f t="shared" si="3"/>
        <v>22</v>
      </c>
      <c r="T11" s="208">
        <v>1286</v>
      </c>
      <c r="U11" s="206">
        <v>223</v>
      </c>
      <c r="V11" s="158">
        <v>0</v>
      </c>
      <c r="W11" s="207">
        <v>283</v>
      </c>
      <c r="X11" s="208">
        <v>19</v>
      </c>
      <c r="Y11" s="206">
        <v>7</v>
      </c>
      <c r="Z11" s="206">
        <v>0</v>
      </c>
      <c r="AA11" s="205">
        <v>0</v>
      </c>
      <c r="AB11" s="204">
        <f t="shared" si="4"/>
        <v>26</v>
      </c>
      <c r="AC11" s="161">
        <v>1</v>
      </c>
      <c r="AD11" s="159">
        <v>8</v>
      </c>
      <c r="AE11" s="160">
        <v>0</v>
      </c>
      <c r="AF11" s="159">
        <v>452</v>
      </c>
      <c r="AG11" s="158">
        <v>423</v>
      </c>
      <c r="AH11" s="158">
        <v>27</v>
      </c>
      <c r="AI11" s="158">
        <v>4</v>
      </c>
      <c r="AJ11" s="158">
        <v>0</v>
      </c>
      <c r="AK11" s="158">
        <v>0</v>
      </c>
      <c r="AL11" s="160">
        <v>0</v>
      </c>
      <c r="AM11" s="159">
        <v>135</v>
      </c>
      <c r="AN11" s="158">
        <v>44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03">
        <v>2662</v>
      </c>
      <c r="AU11" s="202">
        <v>4592</v>
      </c>
      <c r="AV11" s="201">
        <v>595</v>
      </c>
      <c r="AW11" s="200">
        <v>0.75779162956366874</v>
      </c>
    </row>
    <row r="12" spans="1:55" s="186" customFormat="1" ht="19.5" customHeight="1" x14ac:dyDescent="0.15">
      <c r="A12" s="212" t="s">
        <v>48</v>
      </c>
      <c r="B12" s="211">
        <v>267</v>
      </c>
      <c r="C12" s="206">
        <v>7</v>
      </c>
      <c r="D12" s="206">
        <v>60</v>
      </c>
      <c r="E12" s="206">
        <v>48</v>
      </c>
      <c r="F12" s="209">
        <f t="shared" si="0"/>
        <v>382</v>
      </c>
      <c r="G12" s="210">
        <v>1763</v>
      </c>
      <c r="H12" s="206">
        <v>671</v>
      </c>
      <c r="I12" s="207">
        <f t="shared" si="1"/>
        <v>2434</v>
      </c>
      <c r="J12" s="210">
        <v>1</v>
      </c>
      <c r="K12" s="206">
        <v>40</v>
      </c>
      <c r="L12" s="207">
        <f t="shared" si="2"/>
        <v>41</v>
      </c>
      <c r="M12" s="168">
        <v>10</v>
      </c>
      <c r="N12" s="158">
        <v>0</v>
      </c>
      <c r="O12" s="158">
        <v>0</v>
      </c>
      <c r="P12" s="158">
        <v>5</v>
      </c>
      <c r="Q12" s="208">
        <v>3</v>
      </c>
      <c r="R12" s="206">
        <v>42</v>
      </c>
      <c r="S12" s="209">
        <f t="shared" si="3"/>
        <v>45</v>
      </c>
      <c r="T12" s="208">
        <v>1402</v>
      </c>
      <c r="U12" s="206">
        <v>298</v>
      </c>
      <c r="V12" s="158">
        <v>0</v>
      </c>
      <c r="W12" s="207">
        <v>167</v>
      </c>
      <c r="X12" s="208">
        <v>33</v>
      </c>
      <c r="Y12" s="206">
        <v>7</v>
      </c>
      <c r="Z12" s="206">
        <v>0</v>
      </c>
      <c r="AA12" s="205">
        <v>0</v>
      </c>
      <c r="AB12" s="204">
        <f t="shared" si="4"/>
        <v>40</v>
      </c>
      <c r="AC12" s="161">
        <v>2</v>
      </c>
      <c r="AD12" s="159">
        <v>5</v>
      </c>
      <c r="AE12" s="160">
        <v>2</v>
      </c>
      <c r="AF12" s="159">
        <v>593</v>
      </c>
      <c r="AG12" s="158">
        <v>588</v>
      </c>
      <c r="AH12" s="158">
        <v>3</v>
      </c>
      <c r="AI12" s="158">
        <v>2</v>
      </c>
      <c r="AJ12" s="158">
        <v>0</v>
      </c>
      <c r="AK12" s="158">
        <v>0</v>
      </c>
      <c r="AL12" s="160">
        <v>0</v>
      </c>
      <c r="AM12" s="159">
        <v>386</v>
      </c>
      <c r="AN12" s="158">
        <v>133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03">
        <v>2887</v>
      </c>
      <c r="AU12" s="202">
        <v>5362</v>
      </c>
      <c r="AV12" s="201">
        <v>776</v>
      </c>
      <c r="AW12" s="200">
        <v>0.72432210353327853</v>
      </c>
    </row>
    <row r="13" spans="1:55" s="186" customFormat="1" ht="19.5" customHeight="1" thickBot="1" x14ac:dyDescent="0.2">
      <c r="A13" s="212" t="s">
        <v>49</v>
      </c>
      <c r="B13" s="211">
        <v>259</v>
      </c>
      <c r="C13" s="206">
        <v>7</v>
      </c>
      <c r="D13" s="206">
        <v>48</v>
      </c>
      <c r="E13" s="206">
        <v>31</v>
      </c>
      <c r="F13" s="209">
        <f t="shared" si="0"/>
        <v>345</v>
      </c>
      <c r="G13" s="210">
        <v>1789</v>
      </c>
      <c r="H13" s="206">
        <v>497</v>
      </c>
      <c r="I13" s="207">
        <f t="shared" si="1"/>
        <v>2286</v>
      </c>
      <c r="J13" s="210">
        <v>0</v>
      </c>
      <c r="K13" s="206">
        <v>4</v>
      </c>
      <c r="L13" s="207">
        <f t="shared" si="2"/>
        <v>4</v>
      </c>
      <c r="M13" s="168">
        <v>5</v>
      </c>
      <c r="N13" s="158">
        <v>0</v>
      </c>
      <c r="O13" s="158">
        <v>0</v>
      </c>
      <c r="P13" s="158">
        <v>1</v>
      </c>
      <c r="Q13" s="208">
        <v>13</v>
      </c>
      <c r="R13" s="206">
        <v>4</v>
      </c>
      <c r="S13" s="209">
        <f t="shared" si="3"/>
        <v>17</v>
      </c>
      <c r="T13" s="208">
        <v>1264</v>
      </c>
      <c r="U13" s="206">
        <v>230</v>
      </c>
      <c r="V13" s="158">
        <v>0</v>
      </c>
      <c r="W13" s="207">
        <v>233</v>
      </c>
      <c r="X13" s="208">
        <v>27</v>
      </c>
      <c r="Y13" s="206">
        <v>12</v>
      </c>
      <c r="Z13" s="206">
        <v>0</v>
      </c>
      <c r="AA13" s="205">
        <v>0</v>
      </c>
      <c r="AB13" s="204">
        <f t="shared" si="4"/>
        <v>39</v>
      </c>
      <c r="AC13" s="161">
        <v>1</v>
      </c>
      <c r="AD13" s="159">
        <v>1</v>
      </c>
      <c r="AE13" s="160">
        <v>1</v>
      </c>
      <c r="AF13" s="159">
        <v>421</v>
      </c>
      <c r="AG13" s="158">
        <v>420</v>
      </c>
      <c r="AH13" s="158">
        <v>0</v>
      </c>
      <c r="AI13" s="158">
        <v>0</v>
      </c>
      <c r="AJ13" s="158">
        <v>0</v>
      </c>
      <c r="AK13" s="158">
        <v>0</v>
      </c>
      <c r="AL13" s="160">
        <v>0</v>
      </c>
      <c r="AM13" s="159">
        <v>129</v>
      </c>
      <c r="AN13" s="158">
        <v>100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03">
        <v>2652</v>
      </c>
      <c r="AU13" s="202">
        <v>4525</v>
      </c>
      <c r="AV13" s="201">
        <v>544</v>
      </c>
      <c r="AW13" s="200">
        <v>0.78258967629046372</v>
      </c>
    </row>
    <row r="14" spans="1:55" ht="19.5" customHeight="1" thickBot="1" x14ac:dyDescent="0.2">
      <c r="A14" s="154" t="s">
        <v>136</v>
      </c>
      <c r="B14" s="151">
        <f t="shared" ref="B14:AS14" si="5">SUM(B7:B13)</f>
        <v>4191</v>
      </c>
      <c r="C14" s="150">
        <f t="shared" si="5"/>
        <v>83</v>
      </c>
      <c r="D14" s="150">
        <f t="shared" si="5"/>
        <v>732</v>
      </c>
      <c r="E14" s="150">
        <f t="shared" si="5"/>
        <v>761</v>
      </c>
      <c r="F14" s="152">
        <f t="shared" si="5"/>
        <v>5767</v>
      </c>
      <c r="G14" s="151">
        <f t="shared" si="5"/>
        <v>20250</v>
      </c>
      <c r="H14" s="150">
        <f t="shared" si="5"/>
        <v>6473</v>
      </c>
      <c r="I14" s="152">
        <f t="shared" si="5"/>
        <v>26723</v>
      </c>
      <c r="J14" s="151">
        <f t="shared" si="5"/>
        <v>9</v>
      </c>
      <c r="K14" s="150">
        <f t="shared" si="5"/>
        <v>214</v>
      </c>
      <c r="L14" s="152">
        <f t="shared" si="5"/>
        <v>223</v>
      </c>
      <c r="M14" s="153">
        <f t="shared" si="5"/>
        <v>65</v>
      </c>
      <c r="N14" s="150">
        <f t="shared" si="5"/>
        <v>0</v>
      </c>
      <c r="O14" s="150">
        <f t="shared" si="5"/>
        <v>0</v>
      </c>
      <c r="P14" s="149">
        <f t="shared" si="5"/>
        <v>18</v>
      </c>
      <c r="Q14" s="151">
        <f t="shared" si="5"/>
        <v>87</v>
      </c>
      <c r="R14" s="150">
        <f t="shared" si="5"/>
        <v>200</v>
      </c>
      <c r="S14" s="152">
        <f t="shared" si="5"/>
        <v>287</v>
      </c>
      <c r="T14" s="151">
        <f t="shared" si="5"/>
        <v>18213</v>
      </c>
      <c r="U14" s="150">
        <f t="shared" si="5"/>
        <v>3564</v>
      </c>
      <c r="V14" s="150">
        <f t="shared" si="5"/>
        <v>0</v>
      </c>
      <c r="W14" s="152">
        <f t="shared" si="5"/>
        <v>2450</v>
      </c>
      <c r="X14" s="153">
        <f t="shared" si="5"/>
        <v>329</v>
      </c>
      <c r="Y14" s="150">
        <f t="shared" si="5"/>
        <v>78</v>
      </c>
      <c r="Z14" s="150">
        <f t="shared" si="5"/>
        <v>0</v>
      </c>
      <c r="AA14" s="150">
        <f t="shared" si="5"/>
        <v>0</v>
      </c>
      <c r="AB14" s="149">
        <f t="shared" si="5"/>
        <v>407</v>
      </c>
      <c r="AC14" s="148">
        <f t="shared" si="5"/>
        <v>999</v>
      </c>
      <c r="AD14" s="153">
        <f t="shared" si="5"/>
        <v>114</v>
      </c>
      <c r="AE14" s="149">
        <f t="shared" si="5"/>
        <v>9</v>
      </c>
      <c r="AF14" s="151">
        <f t="shared" si="5"/>
        <v>6916</v>
      </c>
      <c r="AG14" s="150">
        <f t="shared" si="5"/>
        <v>6743</v>
      </c>
      <c r="AH14" s="150">
        <f t="shared" si="5"/>
        <v>152</v>
      </c>
      <c r="AI14" s="150">
        <f t="shared" si="5"/>
        <v>37</v>
      </c>
      <c r="AJ14" s="150">
        <f t="shared" si="5"/>
        <v>1</v>
      </c>
      <c r="AK14" s="150">
        <f t="shared" si="5"/>
        <v>0</v>
      </c>
      <c r="AL14" s="152">
        <f t="shared" si="5"/>
        <v>0</v>
      </c>
      <c r="AM14" s="151">
        <f t="shared" si="5"/>
        <v>3951</v>
      </c>
      <c r="AN14" s="150">
        <f t="shared" si="5"/>
        <v>1954</v>
      </c>
      <c r="AO14" s="150">
        <f t="shared" si="5"/>
        <v>0</v>
      </c>
      <c r="AP14" s="150">
        <f t="shared" si="5"/>
        <v>0</v>
      </c>
      <c r="AQ14" s="150">
        <f t="shared" si="5"/>
        <v>49</v>
      </c>
      <c r="AR14" s="150">
        <f t="shared" si="5"/>
        <v>2</v>
      </c>
      <c r="AS14" s="152">
        <f t="shared" si="5"/>
        <v>0</v>
      </c>
      <c r="AT14" s="147">
        <v>32973</v>
      </c>
      <c r="AU14" s="148">
        <v>63920</v>
      </c>
      <c r="AV14" s="147">
        <v>7596</v>
      </c>
      <c r="AW14" s="232">
        <v>0.75777420199827861</v>
      </c>
    </row>
    <row r="15" spans="1:55" s="186" customFormat="1" ht="19.5" customHeight="1" x14ac:dyDescent="0.15">
      <c r="A15" s="212" t="s">
        <v>51</v>
      </c>
      <c r="B15" s="211">
        <v>976</v>
      </c>
      <c r="C15" s="206">
        <v>14</v>
      </c>
      <c r="D15" s="206">
        <v>157</v>
      </c>
      <c r="E15" s="206">
        <v>182</v>
      </c>
      <c r="F15" s="209">
        <f t="shared" ref="F15:F23" si="6">SUM(B15:E15)</f>
        <v>1329</v>
      </c>
      <c r="G15" s="210">
        <v>5988</v>
      </c>
      <c r="H15" s="206">
        <v>2344</v>
      </c>
      <c r="I15" s="207">
        <f t="shared" ref="I15:I23" si="7">SUM(G15:H15)</f>
        <v>8332</v>
      </c>
      <c r="J15" s="210">
        <v>0</v>
      </c>
      <c r="K15" s="206">
        <v>10</v>
      </c>
      <c r="L15" s="207">
        <f t="shared" ref="L15:L23" si="8">SUM(J15:K15)</f>
        <v>10</v>
      </c>
      <c r="M15" s="168">
        <v>8</v>
      </c>
      <c r="N15" s="158">
        <v>0</v>
      </c>
      <c r="O15" s="158">
        <v>0</v>
      </c>
      <c r="P15" s="158">
        <v>4</v>
      </c>
      <c r="Q15" s="208">
        <v>10</v>
      </c>
      <c r="R15" s="215">
        <v>16</v>
      </c>
      <c r="S15" s="209">
        <f t="shared" ref="S15:S23" si="9">SUM(Q15:R15)</f>
        <v>26</v>
      </c>
      <c r="T15" s="208">
        <v>3948</v>
      </c>
      <c r="U15" s="206">
        <v>711</v>
      </c>
      <c r="V15" s="158">
        <v>0</v>
      </c>
      <c r="W15" s="207">
        <v>595</v>
      </c>
      <c r="X15" s="208">
        <v>98</v>
      </c>
      <c r="Y15" s="206">
        <v>19</v>
      </c>
      <c r="Z15" s="206">
        <v>0</v>
      </c>
      <c r="AA15" s="205">
        <v>0</v>
      </c>
      <c r="AB15" s="204">
        <f t="shared" ref="AB15:AB23" si="10">SUM(X15:AA15)</f>
        <v>117</v>
      </c>
      <c r="AC15" s="161">
        <v>241</v>
      </c>
      <c r="AD15" s="159">
        <v>40</v>
      </c>
      <c r="AE15" s="160">
        <v>1</v>
      </c>
      <c r="AF15" s="173">
        <v>1756</v>
      </c>
      <c r="AG15" s="158">
        <v>1699</v>
      </c>
      <c r="AH15" s="172">
        <v>57</v>
      </c>
      <c r="AI15" s="158">
        <v>13</v>
      </c>
      <c r="AJ15" s="158">
        <v>0</v>
      </c>
      <c r="AK15" s="158">
        <v>0</v>
      </c>
      <c r="AL15" s="160">
        <v>0</v>
      </c>
      <c r="AM15" s="159">
        <v>645</v>
      </c>
      <c r="AN15" s="158">
        <v>272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03">
        <v>9703</v>
      </c>
      <c r="AU15" s="214">
        <v>16477</v>
      </c>
      <c r="AV15" s="213">
        <v>2558</v>
      </c>
      <c r="AW15" s="200">
        <v>0.71867498799807972</v>
      </c>
    </row>
    <row r="16" spans="1:55" s="186" customFormat="1" ht="19.5" customHeight="1" x14ac:dyDescent="0.15">
      <c r="A16" s="212" t="s">
        <v>52</v>
      </c>
      <c r="B16" s="211">
        <v>520</v>
      </c>
      <c r="C16" s="206">
        <v>7</v>
      </c>
      <c r="D16" s="206">
        <v>83</v>
      </c>
      <c r="E16" s="206">
        <v>123</v>
      </c>
      <c r="F16" s="209">
        <f t="shared" si="6"/>
        <v>733</v>
      </c>
      <c r="G16" s="210">
        <v>3109</v>
      </c>
      <c r="H16" s="206">
        <v>1658</v>
      </c>
      <c r="I16" s="207">
        <f t="shared" si="7"/>
        <v>4767</v>
      </c>
      <c r="J16" s="210">
        <v>0</v>
      </c>
      <c r="K16" s="206">
        <v>17</v>
      </c>
      <c r="L16" s="207">
        <f t="shared" si="8"/>
        <v>17</v>
      </c>
      <c r="M16" s="168">
        <v>5</v>
      </c>
      <c r="N16" s="158">
        <v>0</v>
      </c>
      <c r="O16" s="158">
        <v>0</v>
      </c>
      <c r="P16" s="158">
        <v>1</v>
      </c>
      <c r="Q16" s="208">
        <v>8</v>
      </c>
      <c r="R16" s="206">
        <v>6</v>
      </c>
      <c r="S16" s="209">
        <f t="shared" si="9"/>
        <v>14</v>
      </c>
      <c r="T16" s="208">
        <v>2213</v>
      </c>
      <c r="U16" s="206">
        <v>450</v>
      </c>
      <c r="V16" s="158">
        <v>0</v>
      </c>
      <c r="W16" s="207">
        <v>331</v>
      </c>
      <c r="X16" s="208">
        <v>60</v>
      </c>
      <c r="Y16" s="206">
        <v>9</v>
      </c>
      <c r="Z16" s="206">
        <v>0</v>
      </c>
      <c r="AA16" s="205">
        <v>0</v>
      </c>
      <c r="AB16" s="204">
        <f t="shared" si="10"/>
        <v>69</v>
      </c>
      <c r="AC16" s="161">
        <v>14</v>
      </c>
      <c r="AD16" s="159">
        <v>2</v>
      </c>
      <c r="AE16" s="160">
        <v>0</v>
      </c>
      <c r="AF16" s="159">
        <v>811</v>
      </c>
      <c r="AG16" s="158">
        <v>795</v>
      </c>
      <c r="AH16" s="158">
        <v>15</v>
      </c>
      <c r="AI16" s="158">
        <v>1</v>
      </c>
      <c r="AJ16" s="158">
        <v>0</v>
      </c>
      <c r="AK16" s="158">
        <v>0</v>
      </c>
      <c r="AL16" s="160">
        <v>1</v>
      </c>
      <c r="AM16" s="159">
        <v>270</v>
      </c>
      <c r="AN16" s="158">
        <v>73</v>
      </c>
      <c r="AO16" s="158">
        <v>0</v>
      </c>
      <c r="AP16" s="158">
        <v>0</v>
      </c>
      <c r="AQ16" s="158">
        <v>1</v>
      </c>
      <c r="AR16" s="158">
        <v>0</v>
      </c>
      <c r="AS16" s="157">
        <v>0</v>
      </c>
      <c r="AT16" s="203">
        <v>5550</v>
      </c>
      <c r="AU16" s="202">
        <v>8944</v>
      </c>
      <c r="AV16" s="201">
        <v>1810</v>
      </c>
      <c r="AW16" s="200">
        <v>0.65219215439479761</v>
      </c>
    </row>
    <row r="17" spans="1:49" s="186" customFormat="1" ht="19.5" customHeight="1" x14ac:dyDescent="0.15">
      <c r="A17" s="212" t="s">
        <v>53</v>
      </c>
      <c r="B17" s="211">
        <v>1670</v>
      </c>
      <c r="C17" s="206">
        <v>18</v>
      </c>
      <c r="D17" s="206">
        <v>293</v>
      </c>
      <c r="E17" s="206">
        <v>324</v>
      </c>
      <c r="F17" s="209">
        <f t="shared" si="6"/>
        <v>2305</v>
      </c>
      <c r="G17" s="210">
        <v>10073</v>
      </c>
      <c r="H17" s="206">
        <v>3054</v>
      </c>
      <c r="I17" s="207">
        <f t="shared" si="7"/>
        <v>13127</v>
      </c>
      <c r="J17" s="210">
        <v>0</v>
      </c>
      <c r="K17" s="206">
        <v>54</v>
      </c>
      <c r="L17" s="207">
        <f t="shared" si="8"/>
        <v>54</v>
      </c>
      <c r="M17" s="168">
        <v>13</v>
      </c>
      <c r="N17" s="158">
        <v>1</v>
      </c>
      <c r="O17" s="158">
        <v>0</v>
      </c>
      <c r="P17" s="158">
        <v>4</v>
      </c>
      <c r="Q17" s="208">
        <v>20</v>
      </c>
      <c r="R17" s="206">
        <v>50</v>
      </c>
      <c r="S17" s="209">
        <f t="shared" si="9"/>
        <v>70</v>
      </c>
      <c r="T17" s="208">
        <v>6060</v>
      </c>
      <c r="U17" s="206">
        <v>1930</v>
      </c>
      <c r="V17" s="158">
        <v>1059</v>
      </c>
      <c r="W17" s="207">
        <v>565</v>
      </c>
      <c r="X17" s="208">
        <v>98</v>
      </c>
      <c r="Y17" s="206">
        <v>23</v>
      </c>
      <c r="Z17" s="206">
        <v>0</v>
      </c>
      <c r="AA17" s="205">
        <v>0</v>
      </c>
      <c r="AB17" s="204">
        <f t="shared" si="10"/>
        <v>121</v>
      </c>
      <c r="AC17" s="161">
        <v>88</v>
      </c>
      <c r="AD17" s="159">
        <v>32</v>
      </c>
      <c r="AE17" s="160">
        <v>1</v>
      </c>
      <c r="AF17" s="159">
        <v>2517</v>
      </c>
      <c r="AG17" s="158">
        <v>2442</v>
      </c>
      <c r="AH17" s="158">
        <v>74</v>
      </c>
      <c r="AI17" s="158">
        <v>11</v>
      </c>
      <c r="AJ17" s="158">
        <v>0</v>
      </c>
      <c r="AK17" s="158">
        <v>0</v>
      </c>
      <c r="AL17" s="160">
        <v>1</v>
      </c>
      <c r="AM17" s="159">
        <v>531</v>
      </c>
      <c r="AN17" s="158">
        <v>179</v>
      </c>
      <c r="AO17" s="158">
        <v>0</v>
      </c>
      <c r="AP17" s="158">
        <v>0</v>
      </c>
      <c r="AQ17" s="158">
        <v>0</v>
      </c>
      <c r="AR17" s="158">
        <v>0</v>
      </c>
      <c r="AS17" s="157">
        <v>0</v>
      </c>
      <c r="AT17" s="203">
        <v>15539</v>
      </c>
      <c r="AU17" s="202">
        <v>24959</v>
      </c>
      <c r="AV17" s="201">
        <v>3463</v>
      </c>
      <c r="AW17" s="200">
        <v>0.76734973718290544</v>
      </c>
    </row>
    <row r="18" spans="1:49" s="186" customFormat="1" ht="19.5" customHeight="1" x14ac:dyDescent="0.15">
      <c r="A18" s="212" t="s">
        <v>54</v>
      </c>
      <c r="B18" s="211">
        <v>2427</v>
      </c>
      <c r="C18" s="206">
        <v>10</v>
      </c>
      <c r="D18" s="206">
        <v>299</v>
      </c>
      <c r="E18" s="206">
        <v>639</v>
      </c>
      <c r="F18" s="209">
        <f t="shared" si="6"/>
        <v>3375</v>
      </c>
      <c r="G18" s="210">
        <v>12300</v>
      </c>
      <c r="H18" s="206">
        <v>5428</v>
      </c>
      <c r="I18" s="207">
        <f t="shared" si="7"/>
        <v>17728</v>
      </c>
      <c r="J18" s="210">
        <v>0</v>
      </c>
      <c r="K18" s="206">
        <v>116</v>
      </c>
      <c r="L18" s="207">
        <f t="shared" si="8"/>
        <v>116</v>
      </c>
      <c r="M18" s="168">
        <v>12</v>
      </c>
      <c r="N18" s="158">
        <v>0</v>
      </c>
      <c r="O18" s="158">
        <v>0</v>
      </c>
      <c r="P18" s="158">
        <v>4</v>
      </c>
      <c r="Q18" s="208">
        <v>25</v>
      </c>
      <c r="R18" s="206">
        <v>81</v>
      </c>
      <c r="S18" s="209">
        <f t="shared" si="9"/>
        <v>106</v>
      </c>
      <c r="T18" s="208">
        <v>8872</v>
      </c>
      <c r="U18" s="206">
        <v>3208</v>
      </c>
      <c r="V18" s="158">
        <v>1274</v>
      </c>
      <c r="W18" s="207">
        <v>851</v>
      </c>
      <c r="X18" s="208">
        <v>163</v>
      </c>
      <c r="Y18" s="206">
        <v>40</v>
      </c>
      <c r="Z18" s="206">
        <v>0</v>
      </c>
      <c r="AA18" s="205">
        <v>0</v>
      </c>
      <c r="AB18" s="204">
        <f t="shared" si="10"/>
        <v>203</v>
      </c>
      <c r="AC18" s="161">
        <v>101</v>
      </c>
      <c r="AD18" s="159">
        <v>95</v>
      </c>
      <c r="AE18" s="160">
        <v>2</v>
      </c>
      <c r="AF18" s="159">
        <v>3431</v>
      </c>
      <c r="AG18" s="158">
        <v>3305</v>
      </c>
      <c r="AH18" s="158">
        <v>122</v>
      </c>
      <c r="AI18" s="158">
        <v>37</v>
      </c>
      <c r="AJ18" s="158">
        <v>2</v>
      </c>
      <c r="AK18" s="158">
        <v>0</v>
      </c>
      <c r="AL18" s="160">
        <v>2</v>
      </c>
      <c r="AM18" s="159">
        <v>1310</v>
      </c>
      <c r="AN18" s="158">
        <v>554</v>
      </c>
      <c r="AO18" s="158">
        <v>0</v>
      </c>
      <c r="AP18" s="158">
        <v>0</v>
      </c>
      <c r="AQ18" s="158">
        <v>21</v>
      </c>
      <c r="AR18" s="158">
        <v>4</v>
      </c>
      <c r="AS18" s="157">
        <v>0</v>
      </c>
      <c r="AT18" s="203">
        <v>21298</v>
      </c>
      <c r="AU18" s="202">
        <v>35443</v>
      </c>
      <c r="AV18" s="201">
        <v>6205</v>
      </c>
      <c r="AW18" s="200">
        <v>0.6938176895306859</v>
      </c>
    </row>
    <row r="19" spans="1:49" s="186" customFormat="1" ht="19.5" customHeight="1" x14ac:dyDescent="0.15">
      <c r="A19" s="212" t="s">
        <v>55</v>
      </c>
      <c r="B19" s="211">
        <v>1514</v>
      </c>
      <c r="C19" s="206">
        <v>34</v>
      </c>
      <c r="D19" s="206">
        <v>205</v>
      </c>
      <c r="E19" s="206">
        <v>190</v>
      </c>
      <c r="F19" s="209">
        <f t="shared" si="6"/>
        <v>1943</v>
      </c>
      <c r="G19" s="210">
        <v>7089</v>
      </c>
      <c r="H19" s="206">
        <v>2323</v>
      </c>
      <c r="I19" s="207">
        <f t="shared" si="7"/>
        <v>9412</v>
      </c>
      <c r="J19" s="210">
        <v>0</v>
      </c>
      <c r="K19" s="206">
        <v>3</v>
      </c>
      <c r="L19" s="207">
        <f t="shared" si="8"/>
        <v>3</v>
      </c>
      <c r="M19" s="168">
        <v>7</v>
      </c>
      <c r="N19" s="158">
        <v>1</v>
      </c>
      <c r="O19" s="158">
        <v>0</v>
      </c>
      <c r="P19" s="158">
        <v>2</v>
      </c>
      <c r="Q19" s="208">
        <v>1</v>
      </c>
      <c r="R19" s="206">
        <v>22</v>
      </c>
      <c r="S19" s="209">
        <f t="shared" si="9"/>
        <v>23</v>
      </c>
      <c r="T19" s="208">
        <v>4227</v>
      </c>
      <c r="U19" s="206">
        <v>560</v>
      </c>
      <c r="V19" s="158">
        <v>0</v>
      </c>
      <c r="W19" s="207">
        <v>589</v>
      </c>
      <c r="X19" s="208">
        <v>123</v>
      </c>
      <c r="Y19" s="206">
        <v>21</v>
      </c>
      <c r="Z19" s="206">
        <v>0</v>
      </c>
      <c r="AA19" s="205">
        <v>0</v>
      </c>
      <c r="AB19" s="204">
        <f t="shared" si="10"/>
        <v>144</v>
      </c>
      <c r="AC19" s="161">
        <v>1</v>
      </c>
      <c r="AD19" s="159">
        <v>14</v>
      </c>
      <c r="AE19" s="160">
        <v>0</v>
      </c>
      <c r="AF19" s="159">
        <v>2449</v>
      </c>
      <c r="AG19" s="158">
        <v>2413</v>
      </c>
      <c r="AH19" s="158">
        <v>34</v>
      </c>
      <c r="AI19" s="158">
        <v>5</v>
      </c>
      <c r="AJ19" s="158">
        <v>0</v>
      </c>
      <c r="AK19" s="158">
        <v>0</v>
      </c>
      <c r="AL19" s="160">
        <v>0</v>
      </c>
      <c r="AM19" s="159">
        <v>799</v>
      </c>
      <c r="AN19" s="158">
        <v>334</v>
      </c>
      <c r="AO19" s="158">
        <v>0</v>
      </c>
      <c r="AP19" s="158">
        <v>0</v>
      </c>
      <c r="AQ19" s="158">
        <v>1</v>
      </c>
      <c r="AR19" s="158">
        <v>0</v>
      </c>
      <c r="AS19" s="157">
        <v>0</v>
      </c>
      <c r="AT19" s="203">
        <v>11388</v>
      </c>
      <c r="AU19" s="202">
        <v>19046</v>
      </c>
      <c r="AV19" s="201">
        <v>2557</v>
      </c>
      <c r="AW19" s="200">
        <v>0.75318742031449215</v>
      </c>
    </row>
    <row r="20" spans="1:49" s="186" customFormat="1" ht="19.5" customHeight="1" x14ac:dyDescent="0.15">
      <c r="A20" s="212" t="s">
        <v>56</v>
      </c>
      <c r="B20" s="211">
        <v>1126</v>
      </c>
      <c r="C20" s="206">
        <v>19</v>
      </c>
      <c r="D20" s="206">
        <v>161</v>
      </c>
      <c r="E20" s="206">
        <v>240</v>
      </c>
      <c r="F20" s="209">
        <f t="shared" si="6"/>
        <v>1546</v>
      </c>
      <c r="G20" s="210">
        <v>4778</v>
      </c>
      <c r="H20" s="206">
        <v>2637</v>
      </c>
      <c r="I20" s="207">
        <f t="shared" si="7"/>
        <v>7415</v>
      </c>
      <c r="J20" s="210">
        <v>0</v>
      </c>
      <c r="K20" s="206">
        <v>47</v>
      </c>
      <c r="L20" s="207">
        <f t="shared" si="8"/>
        <v>47</v>
      </c>
      <c r="M20" s="168">
        <v>4</v>
      </c>
      <c r="N20" s="158">
        <v>0</v>
      </c>
      <c r="O20" s="158">
        <v>0</v>
      </c>
      <c r="P20" s="158">
        <v>1</v>
      </c>
      <c r="Q20" s="208">
        <v>10</v>
      </c>
      <c r="R20" s="206">
        <v>34</v>
      </c>
      <c r="S20" s="209">
        <f t="shared" si="9"/>
        <v>44</v>
      </c>
      <c r="T20" s="208">
        <v>3821</v>
      </c>
      <c r="U20" s="206">
        <v>731</v>
      </c>
      <c r="V20" s="158">
        <v>0</v>
      </c>
      <c r="W20" s="207">
        <v>615</v>
      </c>
      <c r="X20" s="208">
        <v>120</v>
      </c>
      <c r="Y20" s="206">
        <v>14</v>
      </c>
      <c r="Z20" s="206">
        <v>0</v>
      </c>
      <c r="AA20" s="205">
        <v>0</v>
      </c>
      <c r="AB20" s="204">
        <f t="shared" si="10"/>
        <v>134</v>
      </c>
      <c r="AC20" s="161">
        <v>2</v>
      </c>
      <c r="AD20" s="159">
        <v>7</v>
      </c>
      <c r="AE20" s="160">
        <v>0</v>
      </c>
      <c r="AF20" s="159">
        <v>1786</v>
      </c>
      <c r="AG20" s="158">
        <v>1756</v>
      </c>
      <c r="AH20" s="158">
        <v>26</v>
      </c>
      <c r="AI20" s="158">
        <v>5</v>
      </c>
      <c r="AJ20" s="158">
        <v>0</v>
      </c>
      <c r="AK20" s="158">
        <v>0</v>
      </c>
      <c r="AL20" s="160">
        <v>0</v>
      </c>
      <c r="AM20" s="159">
        <v>669</v>
      </c>
      <c r="AN20" s="158">
        <v>317</v>
      </c>
      <c r="AO20" s="158">
        <v>0</v>
      </c>
      <c r="AP20" s="158">
        <v>0</v>
      </c>
      <c r="AQ20" s="158">
        <v>0</v>
      </c>
      <c r="AR20" s="158">
        <v>0</v>
      </c>
      <c r="AS20" s="157">
        <v>0</v>
      </c>
      <c r="AT20" s="203">
        <v>9041</v>
      </c>
      <c r="AU20" s="202">
        <v>15504</v>
      </c>
      <c r="AV20" s="201">
        <v>2947</v>
      </c>
      <c r="AW20" s="200">
        <v>0.64436952124072822</v>
      </c>
    </row>
    <row r="21" spans="1:49" s="186" customFormat="1" ht="19.5" customHeight="1" x14ac:dyDescent="0.15">
      <c r="A21" s="212" t="s">
        <v>57</v>
      </c>
      <c r="B21" s="211">
        <v>374</v>
      </c>
      <c r="C21" s="206">
        <v>2</v>
      </c>
      <c r="D21" s="206">
        <v>38</v>
      </c>
      <c r="E21" s="206">
        <v>97</v>
      </c>
      <c r="F21" s="209">
        <f t="shared" si="6"/>
        <v>511</v>
      </c>
      <c r="G21" s="210">
        <v>1670</v>
      </c>
      <c r="H21" s="206">
        <v>1261</v>
      </c>
      <c r="I21" s="207">
        <f t="shared" si="7"/>
        <v>2931</v>
      </c>
      <c r="J21" s="210">
        <v>0</v>
      </c>
      <c r="K21" s="206">
        <v>5</v>
      </c>
      <c r="L21" s="207">
        <f t="shared" si="8"/>
        <v>5</v>
      </c>
      <c r="M21" s="168">
        <v>2</v>
      </c>
      <c r="N21" s="158">
        <v>0</v>
      </c>
      <c r="O21" s="158">
        <v>0</v>
      </c>
      <c r="P21" s="158">
        <v>0</v>
      </c>
      <c r="Q21" s="208">
        <v>1</v>
      </c>
      <c r="R21" s="206">
        <v>6</v>
      </c>
      <c r="S21" s="209">
        <f t="shared" si="9"/>
        <v>7</v>
      </c>
      <c r="T21" s="208">
        <v>1214</v>
      </c>
      <c r="U21" s="206">
        <v>338</v>
      </c>
      <c r="V21" s="158">
        <v>0</v>
      </c>
      <c r="W21" s="207">
        <v>221</v>
      </c>
      <c r="X21" s="208">
        <v>40</v>
      </c>
      <c r="Y21" s="206">
        <v>9</v>
      </c>
      <c r="Z21" s="206">
        <v>0</v>
      </c>
      <c r="AA21" s="205">
        <v>0</v>
      </c>
      <c r="AB21" s="204">
        <f t="shared" si="10"/>
        <v>49</v>
      </c>
      <c r="AC21" s="161">
        <v>1</v>
      </c>
      <c r="AD21" s="159">
        <v>1</v>
      </c>
      <c r="AE21" s="160">
        <v>0</v>
      </c>
      <c r="AF21" s="159">
        <v>710</v>
      </c>
      <c r="AG21" s="158">
        <v>710</v>
      </c>
      <c r="AH21" s="158">
        <v>0</v>
      </c>
      <c r="AI21" s="158">
        <v>0</v>
      </c>
      <c r="AJ21" s="158">
        <v>0</v>
      </c>
      <c r="AK21" s="158">
        <v>0</v>
      </c>
      <c r="AL21" s="160">
        <v>0</v>
      </c>
      <c r="AM21" s="159">
        <v>417</v>
      </c>
      <c r="AN21" s="158">
        <v>192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03">
        <v>3478</v>
      </c>
      <c r="AU21" s="202">
        <v>5877</v>
      </c>
      <c r="AV21" s="201">
        <v>1367</v>
      </c>
      <c r="AW21" s="200">
        <v>0.56977140907540091</v>
      </c>
    </row>
    <row r="22" spans="1:49" s="186" customFormat="1" ht="19.5" customHeight="1" x14ac:dyDescent="0.15">
      <c r="A22" s="212" t="s">
        <v>58</v>
      </c>
      <c r="B22" s="211">
        <v>1704</v>
      </c>
      <c r="C22" s="206">
        <v>27</v>
      </c>
      <c r="D22" s="206">
        <v>291</v>
      </c>
      <c r="E22" s="206">
        <v>397</v>
      </c>
      <c r="F22" s="209">
        <f t="shared" si="6"/>
        <v>2419</v>
      </c>
      <c r="G22" s="210">
        <v>10236</v>
      </c>
      <c r="H22" s="206">
        <v>4395</v>
      </c>
      <c r="I22" s="207">
        <f t="shared" si="7"/>
        <v>14631</v>
      </c>
      <c r="J22" s="210">
        <v>0</v>
      </c>
      <c r="K22" s="206">
        <v>65</v>
      </c>
      <c r="L22" s="207">
        <f t="shared" si="8"/>
        <v>65</v>
      </c>
      <c r="M22" s="168">
        <v>15</v>
      </c>
      <c r="N22" s="158">
        <v>0</v>
      </c>
      <c r="O22" s="158">
        <v>0</v>
      </c>
      <c r="P22" s="158">
        <v>2</v>
      </c>
      <c r="Q22" s="208">
        <v>14</v>
      </c>
      <c r="R22" s="206">
        <v>62</v>
      </c>
      <c r="S22" s="209">
        <f t="shared" si="9"/>
        <v>76</v>
      </c>
      <c r="T22" s="208">
        <v>6382</v>
      </c>
      <c r="U22" s="206">
        <v>2346</v>
      </c>
      <c r="V22" s="158">
        <v>766</v>
      </c>
      <c r="W22" s="207">
        <v>676</v>
      </c>
      <c r="X22" s="208">
        <v>172</v>
      </c>
      <c r="Y22" s="206">
        <v>33</v>
      </c>
      <c r="Z22" s="206">
        <v>0</v>
      </c>
      <c r="AA22" s="205">
        <v>0</v>
      </c>
      <c r="AB22" s="204">
        <f t="shared" si="10"/>
        <v>205</v>
      </c>
      <c r="AC22" s="161">
        <v>153</v>
      </c>
      <c r="AD22" s="159">
        <v>75</v>
      </c>
      <c r="AE22" s="160">
        <v>6</v>
      </c>
      <c r="AF22" s="159">
        <v>2601</v>
      </c>
      <c r="AG22" s="158">
        <v>2467</v>
      </c>
      <c r="AH22" s="158">
        <v>130</v>
      </c>
      <c r="AI22" s="158">
        <v>41</v>
      </c>
      <c r="AJ22" s="158">
        <v>0</v>
      </c>
      <c r="AK22" s="158">
        <v>0</v>
      </c>
      <c r="AL22" s="160">
        <v>3</v>
      </c>
      <c r="AM22" s="159">
        <v>851</v>
      </c>
      <c r="AN22" s="158">
        <v>419</v>
      </c>
      <c r="AO22" s="158">
        <v>0</v>
      </c>
      <c r="AP22" s="158">
        <v>0</v>
      </c>
      <c r="AQ22" s="158">
        <v>5</v>
      </c>
      <c r="AR22" s="158">
        <v>0</v>
      </c>
      <c r="AS22" s="157">
        <v>0</v>
      </c>
      <c r="AT22" s="203">
        <v>17178</v>
      </c>
      <c r="AU22" s="202">
        <v>27532</v>
      </c>
      <c r="AV22" s="201">
        <v>4899</v>
      </c>
      <c r="AW22" s="200">
        <v>0.69961041623949149</v>
      </c>
    </row>
    <row r="23" spans="1:49" s="186" customFormat="1" ht="19.5" customHeight="1" thickBot="1" x14ac:dyDescent="0.2">
      <c r="A23" s="212" t="s">
        <v>59</v>
      </c>
      <c r="B23" s="211">
        <v>500</v>
      </c>
      <c r="C23" s="206">
        <v>6</v>
      </c>
      <c r="D23" s="206">
        <v>43</v>
      </c>
      <c r="E23" s="206">
        <v>104</v>
      </c>
      <c r="F23" s="209">
        <f t="shared" si="6"/>
        <v>653</v>
      </c>
      <c r="G23" s="210">
        <v>2774</v>
      </c>
      <c r="H23" s="206">
        <v>2306</v>
      </c>
      <c r="I23" s="207">
        <f t="shared" si="7"/>
        <v>5080</v>
      </c>
      <c r="J23" s="210">
        <v>0</v>
      </c>
      <c r="K23" s="206">
        <v>8</v>
      </c>
      <c r="L23" s="207">
        <f t="shared" si="8"/>
        <v>8</v>
      </c>
      <c r="M23" s="168">
        <v>5</v>
      </c>
      <c r="N23" s="158">
        <v>0</v>
      </c>
      <c r="O23" s="158">
        <v>0</v>
      </c>
      <c r="P23" s="158">
        <v>1</v>
      </c>
      <c r="Q23" s="208">
        <v>8</v>
      </c>
      <c r="R23" s="206">
        <v>12</v>
      </c>
      <c r="S23" s="209">
        <f t="shared" si="9"/>
        <v>20</v>
      </c>
      <c r="T23" s="208">
        <v>1772</v>
      </c>
      <c r="U23" s="206">
        <v>604</v>
      </c>
      <c r="V23" s="158">
        <v>0</v>
      </c>
      <c r="W23" s="207">
        <v>248</v>
      </c>
      <c r="X23" s="208">
        <v>56</v>
      </c>
      <c r="Y23" s="206">
        <v>10</v>
      </c>
      <c r="Z23" s="206">
        <v>0</v>
      </c>
      <c r="AA23" s="205">
        <v>0</v>
      </c>
      <c r="AB23" s="204">
        <f t="shared" si="10"/>
        <v>66</v>
      </c>
      <c r="AC23" s="161">
        <v>33</v>
      </c>
      <c r="AD23" s="159">
        <v>115</v>
      </c>
      <c r="AE23" s="160">
        <v>0</v>
      </c>
      <c r="AF23" s="159">
        <v>599</v>
      </c>
      <c r="AG23" s="158">
        <v>423</v>
      </c>
      <c r="AH23" s="158">
        <v>176</v>
      </c>
      <c r="AI23" s="158">
        <v>90</v>
      </c>
      <c r="AJ23" s="158">
        <v>0</v>
      </c>
      <c r="AK23" s="158">
        <v>0</v>
      </c>
      <c r="AL23" s="160">
        <v>0</v>
      </c>
      <c r="AM23" s="159">
        <v>125</v>
      </c>
      <c r="AN23" s="158">
        <v>53</v>
      </c>
      <c r="AO23" s="158">
        <v>0</v>
      </c>
      <c r="AP23" s="158">
        <v>0</v>
      </c>
      <c r="AQ23" s="158">
        <v>1</v>
      </c>
      <c r="AR23" s="158">
        <v>0</v>
      </c>
      <c r="AS23" s="157">
        <v>0</v>
      </c>
      <c r="AT23" s="203">
        <v>5763</v>
      </c>
      <c r="AU23" s="202">
        <v>8494</v>
      </c>
      <c r="AV23" s="201">
        <v>2429</v>
      </c>
      <c r="AW23" s="200">
        <v>0.5460629921259843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10811</v>
      </c>
      <c r="C24" s="150">
        <f t="shared" si="11"/>
        <v>137</v>
      </c>
      <c r="D24" s="150">
        <f t="shared" si="11"/>
        <v>1570</v>
      </c>
      <c r="E24" s="150">
        <f t="shared" si="11"/>
        <v>2296</v>
      </c>
      <c r="F24" s="152">
        <f t="shared" si="11"/>
        <v>14814</v>
      </c>
      <c r="G24" s="151">
        <f t="shared" si="11"/>
        <v>58017</v>
      </c>
      <c r="H24" s="150">
        <f t="shared" si="11"/>
        <v>25406</v>
      </c>
      <c r="I24" s="152">
        <f t="shared" si="11"/>
        <v>83423</v>
      </c>
      <c r="J24" s="151">
        <f t="shared" si="11"/>
        <v>0</v>
      </c>
      <c r="K24" s="150">
        <f t="shared" si="11"/>
        <v>325</v>
      </c>
      <c r="L24" s="152">
        <f t="shared" si="11"/>
        <v>325</v>
      </c>
      <c r="M24" s="153">
        <f t="shared" si="11"/>
        <v>71</v>
      </c>
      <c r="N24" s="150">
        <f t="shared" si="11"/>
        <v>2</v>
      </c>
      <c r="O24" s="150">
        <f t="shared" si="11"/>
        <v>0</v>
      </c>
      <c r="P24" s="149">
        <f t="shared" si="11"/>
        <v>19</v>
      </c>
      <c r="Q24" s="151">
        <f t="shared" si="11"/>
        <v>97</v>
      </c>
      <c r="R24" s="150">
        <f t="shared" si="11"/>
        <v>289</v>
      </c>
      <c r="S24" s="152">
        <f t="shared" si="11"/>
        <v>386</v>
      </c>
      <c r="T24" s="151">
        <f t="shared" si="11"/>
        <v>38509</v>
      </c>
      <c r="U24" s="150">
        <f t="shared" si="11"/>
        <v>10878</v>
      </c>
      <c r="V24" s="150">
        <f t="shared" si="11"/>
        <v>3099</v>
      </c>
      <c r="W24" s="152">
        <f t="shared" si="11"/>
        <v>4691</v>
      </c>
      <c r="X24" s="153">
        <f t="shared" si="11"/>
        <v>930</v>
      </c>
      <c r="Y24" s="150">
        <f t="shared" si="11"/>
        <v>178</v>
      </c>
      <c r="Z24" s="150">
        <f t="shared" si="11"/>
        <v>0</v>
      </c>
      <c r="AA24" s="150">
        <f t="shared" si="11"/>
        <v>0</v>
      </c>
      <c r="AB24" s="149">
        <f t="shared" si="11"/>
        <v>1108</v>
      </c>
      <c r="AC24" s="148">
        <f t="shared" si="11"/>
        <v>634</v>
      </c>
      <c r="AD24" s="153">
        <f t="shared" si="11"/>
        <v>381</v>
      </c>
      <c r="AE24" s="149">
        <f t="shared" si="11"/>
        <v>10</v>
      </c>
      <c r="AF24" s="151">
        <f t="shared" si="11"/>
        <v>16660</v>
      </c>
      <c r="AG24" s="150">
        <f t="shared" si="11"/>
        <v>16010</v>
      </c>
      <c r="AH24" s="150">
        <f t="shared" si="11"/>
        <v>634</v>
      </c>
      <c r="AI24" s="150">
        <f t="shared" si="11"/>
        <v>203</v>
      </c>
      <c r="AJ24" s="150">
        <f t="shared" si="11"/>
        <v>2</v>
      </c>
      <c r="AK24" s="150">
        <f t="shared" si="11"/>
        <v>0</v>
      </c>
      <c r="AL24" s="152">
        <f t="shared" si="11"/>
        <v>7</v>
      </c>
      <c r="AM24" s="151">
        <f t="shared" si="11"/>
        <v>5617</v>
      </c>
      <c r="AN24" s="150">
        <f t="shared" si="11"/>
        <v>2393</v>
      </c>
      <c r="AO24" s="150">
        <f t="shared" si="11"/>
        <v>0</v>
      </c>
      <c r="AP24" s="150">
        <f t="shared" si="11"/>
        <v>0</v>
      </c>
      <c r="AQ24" s="150">
        <f t="shared" si="11"/>
        <v>29</v>
      </c>
      <c r="AR24" s="150">
        <f t="shared" si="11"/>
        <v>4</v>
      </c>
      <c r="AS24" s="152">
        <f t="shared" si="11"/>
        <v>0</v>
      </c>
      <c r="AT24" s="147">
        <v>98938</v>
      </c>
      <c r="AU24" s="148">
        <v>162276</v>
      </c>
      <c r="AV24" s="147">
        <v>28235</v>
      </c>
      <c r="AW24" s="232">
        <v>0.69545568967790661</v>
      </c>
    </row>
    <row r="25" spans="1:49" s="186" customFormat="1" ht="19.5" customHeight="1" x14ac:dyDescent="0.15">
      <c r="A25" s="212" t="s">
        <v>60</v>
      </c>
      <c r="B25" s="211">
        <v>1594</v>
      </c>
      <c r="C25" s="206">
        <v>19</v>
      </c>
      <c r="D25" s="206">
        <v>210</v>
      </c>
      <c r="E25" s="206">
        <v>345</v>
      </c>
      <c r="F25" s="209">
        <f t="shared" ref="F25:F47" si="12">SUM(B25:E25)</f>
        <v>2168</v>
      </c>
      <c r="G25" s="210">
        <v>10015</v>
      </c>
      <c r="H25" s="206">
        <v>5077</v>
      </c>
      <c r="I25" s="207">
        <f t="shared" ref="I25:I47" si="13">SUM(G25:H25)</f>
        <v>15092</v>
      </c>
      <c r="J25" s="210">
        <v>0</v>
      </c>
      <c r="K25" s="206">
        <v>65</v>
      </c>
      <c r="L25" s="207">
        <f t="shared" ref="L25:L47" si="14">SUM(J25:K25)</f>
        <v>65</v>
      </c>
      <c r="M25" s="168">
        <v>16</v>
      </c>
      <c r="N25" s="158">
        <v>0</v>
      </c>
      <c r="O25" s="158">
        <v>0</v>
      </c>
      <c r="P25" s="158">
        <v>2</v>
      </c>
      <c r="Q25" s="208">
        <v>15</v>
      </c>
      <c r="R25" s="215">
        <v>75</v>
      </c>
      <c r="S25" s="209">
        <f t="shared" ref="S25:S47" si="15">SUM(Q25:R25)</f>
        <v>90</v>
      </c>
      <c r="T25" s="208">
        <v>5953</v>
      </c>
      <c r="U25" s="206">
        <v>1734</v>
      </c>
      <c r="V25" s="158">
        <v>0</v>
      </c>
      <c r="W25" s="207">
        <v>770</v>
      </c>
      <c r="X25" s="208">
        <v>153</v>
      </c>
      <c r="Y25" s="206">
        <v>38</v>
      </c>
      <c r="Z25" s="206">
        <v>0</v>
      </c>
      <c r="AA25" s="205">
        <v>0</v>
      </c>
      <c r="AB25" s="204">
        <f t="shared" ref="AB25:AB47" si="16">SUM(X25:AA25)</f>
        <v>191</v>
      </c>
      <c r="AC25" s="161">
        <v>534</v>
      </c>
      <c r="AD25" s="159">
        <v>31</v>
      </c>
      <c r="AE25" s="160">
        <v>1</v>
      </c>
      <c r="AF25" s="173">
        <v>2113</v>
      </c>
      <c r="AG25" s="158">
        <v>2079</v>
      </c>
      <c r="AH25" s="172">
        <v>33</v>
      </c>
      <c r="AI25" s="158">
        <v>8</v>
      </c>
      <c r="AJ25" s="158">
        <v>0</v>
      </c>
      <c r="AK25" s="158">
        <v>0</v>
      </c>
      <c r="AL25" s="160">
        <v>1</v>
      </c>
      <c r="AM25" s="159">
        <v>814</v>
      </c>
      <c r="AN25" s="158">
        <v>406</v>
      </c>
      <c r="AO25" s="158">
        <v>0</v>
      </c>
      <c r="AP25" s="158">
        <v>0</v>
      </c>
      <c r="AQ25" s="158">
        <v>35</v>
      </c>
      <c r="AR25" s="158">
        <v>5</v>
      </c>
      <c r="AS25" s="157">
        <v>0</v>
      </c>
      <c r="AT25" s="203">
        <v>17412</v>
      </c>
      <c r="AU25" s="214">
        <v>27179</v>
      </c>
      <c r="AV25" s="213">
        <v>5522</v>
      </c>
      <c r="AW25" s="200">
        <v>0.6635966074741585</v>
      </c>
    </row>
    <row r="26" spans="1:49" s="186" customFormat="1" ht="19.5" customHeight="1" x14ac:dyDescent="0.15">
      <c r="A26" s="212" t="s">
        <v>61</v>
      </c>
      <c r="B26" s="211">
        <v>1573</v>
      </c>
      <c r="C26" s="206">
        <v>18</v>
      </c>
      <c r="D26" s="206">
        <v>196</v>
      </c>
      <c r="E26" s="206">
        <v>488</v>
      </c>
      <c r="F26" s="209">
        <f t="shared" si="12"/>
        <v>2275</v>
      </c>
      <c r="G26" s="210">
        <v>5185</v>
      </c>
      <c r="H26" s="206">
        <v>4873</v>
      </c>
      <c r="I26" s="207">
        <f t="shared" si="13"/>
        <v>10058</v>
      </c>
      <c r="J26" s="210">
        <v>2</v>
      </c>
      <c r="K26" s="206">
        <v>127</v>
      </c>
      <c r="L26" s="207">
        <f t="shared" si="14"/>
        <v>129</v>
      </c>
      <c r="M26" s="168">
        <v>21</v>
      </c>
      <c r="N26" s="158">
        <v>0</v>
      </c>
      <c r="O26" s="158">
        <v>0</v>
      </c>
      <c r="P26" s="158">
        <v>7</v>
      </c>
      <c r="Q26" s="208">
        <v>23</v>
      </c>
      <c r="R26" s="206">
        <v>103</v>
      </c>
      <c r="S26" s="209">
        <f t="shared" si="15"/>
        <v>126</v>
      </c>
      <c r="T26" s="208">
        <v>6321</v>
      </c>
      <c r="U26" s="206">
        <v>2823</v>
      </c>
      <c r="V26" s="158">
        <v>550</v>
      </c>
      <c r="W26" s="207">
        <v>676</v>
      </c>
      <c r="X26" s="208">
        <v>182</v>
      </c>
      <c r="Y26" s="206">
        <v>19</v>
      </c>
      <c r="Z26" s="206">
        <v>0</v>
      </c>
      <c r="AA26" s="205">
        <v>0</v>
      </c>
      <c r="AB26" s="204">
        <f t="shared" si="16"/>
        <v>201</v>
      </c>
      <c r="AC26" s="161">
        <v>273</v>
      </c>
      <c r="AD26" s="159">
        <v>17</v>
      </c>
      <c r="AE26" s="160">
        <v>2</v>
      </c>
      <c r="AF26" s="159">
        <v>2007</v>
      </c>
      <c r="AG26" s="158">
        <v>1976</v>
      </c>
      <c r="AH26" s="158">
        <v>19</v>
      </c>
      <c r="AI26" s="158">
        <v>8</v>
      </c>
      <c r="AJ26" s="158">
        <v>0</v>
      </c>
      <c r="AK26" s="158">
        <v>0</v>
      </c>
      <c r="AL26" s="160">
        <v>10</v>
      </c>
      <c r="AM26" s="159">
        <v>181</v>
      </c>
      <c r="AN26" s="158">
        <v>81</v>
      </c>
      <c r="AO26" s="158">
        <v>0</v>
      </c>
      <c r="AP26" s="158">
        <v>0</v>
      </c>
      <c r="AQ26" s="158">
        <v>214</v>
      </c>
      <c r="AR26" s="158">
        <v>6</v>
      </c>
      <c r="AS26" s="157">
        <v>0</v>
      </c>
      <c r="AT26" s="203">
        <v>12607</v>
      </c>
      <c r="AU26" s="202">
        <v>21955</v>
      </c>
      <c r="AV26" s="201">
        <v>5527</v>
      </c>
      <c r="AW26" s="200">
        <v>0.51551004175780468</v>
      </c>
    </row>
    <row r="27" spans="1:49" s="186" customFormat="1" ht="19.5" customHeight="1" x14ac:dyDescent="0.15">
      <c r="A27" s="212" t="s">
        <v>62</v>
      </c>
      <c r="B27" s="211">
        <v>1494</v>
      </c>
      <c r="C27" s="206">
        <v>15</v>
      </c>
      <c r="D27" s="206">
        <v>246</v>
      </c>
      <c r="E27" s="206">
        <v>313</v>
      </c>
      <c r="F27" s="209">
        <f t="shared" si="12"/>
        <v>2068</v>
      </c>
      <c r="G27" s="210">
        <v>8391</v>
      </c>
      <c r="H27" s="206">
        <v>4695</v>
      </c>
      <c r="I27" s="207">
        <f t="shared" si="13"/>
        <v>13086</v>
      </c>
      <c r="J27" s="210">
        <v>0</v>
      </c>
      <c r="K27" s="206">
        <v>56</v>
      </c>
      <c r="L27" s="207">
        <f t="shared" si="14"/>
        <v>56</v>
      </c>
      <c r="M27" s="168">
        <v>8</v>
      </c>
      <c r="N27" s="158">
        <v>1</v>
      </c>
      <c r="O27" s="158">
        <v>0</v>
      </c>
      <c r="P27" s="158">
        <v>2</v>
      </c>
      <c r="Q27" s="208">
        <v>26</v>
      </c>
      <c r="R27" s="206">
        <v>44</v>
      </c>
      <c r="S27" s="209">
        <f t="shared" si="15"/>
        <v>70</v>
      </c>
      <c r="T27" s="208">
        <v>5432</v>
      </c>
      <c r="U27" s="206">
        <v>1722</v>
      </c>
      <c r="V27" s="158">
        <v>255</v>
      </c>
      <c r="W27" s="207">
        <v>718</v>
      </c>
      <c r="X27" s="208">
        <v>151</v>
      </c>
      <c r="Y27" s="206">
        <v>28</v>
      </c>
      <c r="Z27" s="206">
        <v>0</v>
      </c>
      <c r="AA27" s="205">
        <v>0</v>
      </c>
      <c r="AB27" s="204">
        <f t="shared" si="16"/>
        <v>179</v>
      </c>
      <c r="AC27" s="161">
        <v>78</v>
      </c>
      <c r="AD27" s="159">
        <v>59</v>
      </c>
      <c r="AE27" s="160">
        <v>3</v>
      </c>
      <c r="AF27" s="159">
        <v>1958</v>
      </c>
      <c r="AG27" s="158">
        <v>1843</v>
      </c>
      <c r="AH27" s="158">
        <v>112</v>
      </c>
      <c r="AI27" s="158">
        <v>48</v>
      </c>
      <c r="AJ27" s="158">
        <v>0</v>
      </c>
      <c r="AK27" s="158">
        <v>0</v>
      </c>
      <c r="AL27" s="160">
        <v>3</v>
      </c>
      <c r="AM27" s="159">
        <v>303</v>
      </c>
      <c r="AN27" s="158">
        <v>157</v>
      </c>
      <c r="AO27" s="158">
        <v>0</v>
      </c>
      <c r="AP27" s="158">
        <v>0</v>
      </c>
      <c r="AQ27" s="158">
        <v>35</v>
      </c>
      <c r="AR27" s="158">
        <v>1</v>
      </c>
      <c r="AS27" s="157">
        <v>0</v>
      </c>
      <c r="AT27" s="203">
        <v>15261</v>
      </c>
      <c r="AU27" s="202">
        <v>23379</v>
      </c>
      <c r="AV27" s="201">
        <v>5087</v>
      </c>
      <c r="AW27" s="200">
        <v>0.64121962402567634</v>
      </c>
    </row>
    <row r="28" spans="1:49" s="186" customFormat="1" ht="19.5" customHeight="1" x14ac:dyDescent="0.15">
      <c r="A28" s="212" t="s">
        <v>63</v>
      </c>
      <c r="B28" s="211">
        <v>904</v>
      </c>
      <c r="C28" s="206">
        <v>1</v>
      </c>
      <c r="D28" s="206">
        <v>87</v>
      </c>
      <c r="E28" s="206">
        <v>136</v>
      </c>
      <c r="F28" s="209">
        <f t="shared" si="12"/>
        <v>1128</v>
      </c>
      <c r="G28" s="210">
        <v>3970</v>
      </c>
      <c r="H28" s="206">
        <v>3549</v>
      </c>
      <c r="I28" s="207">
        <f t="shared" si="13"/>
        <v>7519</v>
      </c>
      <c r="J28" s="210">
        <v>0</v>
      </c>
      <c r="K28" s="206">
        <v>126</v>
      </c>
      <c r="L28" s="207">
        <f t="shared" si="14"/>
        <v>126</v>
      </c>
      <c r="M28" s="168">
        <v>7</v>
      </c>
      <c r="N28" s="158">
        <v>0</v>
      </c>
      <c r="O28" s="158">
        <v>0</v>
      </c>
      <c r="P28" s="158">
        <v>4</v>
      </c>
      <c r="Q28" s="208">
        <v>7</v>
      </c>
      <c r="R28" s="206">
        <v>31</v>
      </c>
      <c r="S28" s="209">
        <f t="shared" si="15"/>
        <v>38</v>
      </c>
      <c r="T28" s="208">
        <v>2554</v>
      </c>
      <c r="U28" s="206">
        <v>1185</v>
      </c>
      <c r="V28" s="158">
        <v>0</v>
      </c>
      <c r="W28" s="207">
        <v>282</v>
      </c>
      <c r="X28" s="208">
        <v>56</v>
      </c>
      <c r="Y28" s="206">
        <v>16</v>
      </c>
      <c r="Z28" s="206">
        <v>0</v>
      </c>
      <c r="AA28" s="205">
        <v>0</v>
      </c>
      <c r="AB28" s="204">
        <f t="shared" si="16"/>
        <v>72</v>
      </c>
      <c r="AC28" s="161">
        <v>252</v>
      </c>
      <c r="AD28" s="159">
        <v>2</v>
      </c>
      <c r="AE28" s="160">
        <v>6</v>
      </c>
      <c r="AF28" s="159">
        <v>1030</v>
      </c>
      <c r="AG28" s="158">
        <v>1025</v>
      </c>
      <c r="AH28" s="158">
        <v>4</v>
      </c>
      <c r="AI28" s="158">
        <v>2</v>
      </c>
      <c r="AJ28" s="158">
        <v>0</v>
      </c>
      <c r="AK28" s="158">
        <v>0</v>
      </c>
      <c r="AL28" s="160">
        <v>1</v>
      </c>
      <c r="AM28" s="159">
        <v>1061</v>
      </c>
      <c r="AN28" s="158">
        <v>493</v>
      </c>
      <c r="AO28" s="158">
        <v>0</v>
      </c>
      <c r="AP28" s="158">
        <v>0</v>
      </c>
      <c r="AQ28" s="158">
        <v>132</v>
      </c>
      <c r="AR28" s="158">
        <v>7</v>
      </c>
      <c r="AS28" s="157">
        <v>0</v>
      </c>
      <c r="AT28" s="203">
        <v>8844</v>
      </c>
      <c r="AU28" s="202">
        <v>13998</v>
      </c>
      <c r="AV28" s="201">
        <v>3819</v>
      </c>
      <c r="AW28" s="200">
        <v>0.5279957441149089</v>
      </c>
    </row>
    <row r="29" spans="1:49" s="186" customFormat="1" ht="19.5" customHeight="1" x14ac:dyDescent="0.15">
      <c r="A29" s="212" t="s">
        <v>64</v>
      </c>
      <c r="B29" s="211">
        <v>2911</v>
      </c>
      <c r="C29" s="206">
        <v>26</v>
      </c>
      <c r="D29" s="206">
        <v>228</v>
      </c>
      <c r="E29" s="206">
        <v>529</v>
      </c>
      <c r="F29" s="209">
        <f t="shared" si="12"/>
        <v>3694</v>
      </c>
      <c r="G29" s="210">
        <v>10683</v>
      </c>
      <c r="H29" s="206">
        <v>6669</v>
      </c>
      <c r="I29" s="207">
        <f t="shared" si="13"/>
        <v>17352</v>
      </c>
      <c r="J29" s="210">
        <v>2</v>
      </c>
      <c r="K29" s="206">
        <v>108</v>
      </c>
      <c r="L29" s="207">
        <f t="shared" si="14"/>
        <v>110</v>
      </c>
      <c r="M29" s="168">
        <v>22</v>
      </c>
      <c r="N29" s="158">
        <v>0</v>
      </c>
      <c r="O29" s="158">
        <v>0</v>
      </c>
      <c r="P29" s="158">
        <v>8</v>
      </c>
      <c r="Q29" s="208">
        <v>24</v>
      </c>
      <c r="R29" s="206">
        <v>161</v>
      </c>
      <c r="S29" s="209">
        <f t="shared" si="15"/>
        <v>185</v>
      </c>
      <c r="T29" s="208">
        <v>8636</v>
      </c>
      <c r="U29" s="206">
        <v>3513</v>
      </c>
      <c r="V29" s="158">
        <v>1647</v>
      </c>
      <c r="W29" s="207">
        <v>730</v>
      </c>
      <c r="X29" s="208">
        <v>226</v>
      </c>
      <c r="Y29" s="206">
        <v>40</v>
      </c>
      <c r="Z29" s="206">
        <v>0</v>
      </c>
      <c r="AA29" s="205">
        <v>0</v>
      </c>
      <c r="AB29" s="204">
        <f t="shared" si="16"/>
        <v>266</v>
      </c>
      <c r="AC29" s="161">
        <v>112</v>
      </c>
      <c r="AD29" s="159">
        <v>60</v>
      </c>
      <c r="AE29" s="160">
        <v>4</v>
      </c>
      <c r="AF29" s="159">
        <v>2995</v>
      </c>
      <c r="AG29" s="158">
        <v>2957</v>
      </c>
      <c r="AH29" s="158">
        <v>34</v>
      </c>
      <c r="AI29" s="158">
        <v>15</v>
      </c>
      <c r="AJ29" s="158">
        <v>0</v>
      </c>
      <c r="AK29" s="158">
        <v>0</v>
      </c>
      <c r="AL29" s="160">
        <v>1</v>
      </c>
      <c r="AM29" s="159">
        <v>1263</v>
      </c>
      <c r="AN29" s="158">
        <v>470</v>
      </c>
      <c r="AO29" s="158">
        <v>0</v>
      </c>
      <c r="AP29" s="158">
        <v>0</v>
      </c>
      <c r="AQ29" s="158">
        <v>71</v>
      </c>
      <c r="AR29" s="158">
        <v>7</v>
      </c>
      <c r="AS29" s="157">
        <v>0</v>
      </c>
      <c r="AT29" s="203">
        <v>21281</v>
      </c>
      <c r="AU29" s="202">
        <v>34880</v>
      </c>
      <c r="AV29" s="201">
        <v>7354</v>
      </c>
      <c r="AW29" s="200">
        <v>0.61566390041493779</v>
      </c>
    </row>
    <row r="30" spans="1:49" s="186" customFormat="1" ht="19.5" customHeight="1" x14ac:dyDescent="0.15">
      <c r="A30" s="212" t="s">
        <v>65</v>
      </c>
      <c r="B30" s="211">
        <v>1851</v>
      </c>
      <c r="C30" s="206">
        <v>11</v>
      </c>
      <c r="D30" s="206">
        <v>133</v>
      </c>
      <c r="E30" s="206">
        <v>222</v>
      </c>
      <c r="F30" s="209">
        <f t="shared" si="12"/>
        <v>2217</v>
      </c>
      <c r="G30" s="210">
        <v>6003</v>
      </c>
      <c r="H30" s="206">
        <v>3118</v>
      </c>
      <c r="I30" s="207">
        <f t="shared" si="13"/>
        <v>9121</v>
      </c>
      <c r="J30" s="210">
        <v>0</v>
      </c>
      <c r="K30" s="206">
        <v>191</v>
      </c>
      <c r="L30" s="207">
        <f t="shared" si="14"/>
        <v>191</v>
      </c>
      <c r="M30" s="168">
        <v>17</v>
      </c>
      <c r="N30" s="158">
        <v>1</v>
      </c>
      <c r="O30" s="158">
        <v>0</v>
      </c>
      <c r="P30" s="158">
        <v>4</v>
      </c>
      <c r="Q30" s="208">
        <v>19</v>
      </c>
      <c r="R30" s="206">
        <v>167</v>
      </c>
      <c r="S30" s="209">
        <f t="shared" si="15"/>
        <v>186</v>
      </c>
      <c r="T30" s="208">
        <v>7851</v>
      </c>
      <c r="U30" s="206">
        <v>5367</v>
      </c>
      <c r="V30" s="158">
        <v>298</v>
      </c>
      <c r="W30" s="207">
        <v>398</v>
      </c>
      <c r="X30" s="208">
        <v>122</v>
      </c>
      <c r="Y30" s="206">
        <v>30</v>
      </c>
      <c r="Z30" s="206">
        <v>0</v>
      </c>
      <c r="AA30" s="205">
        <v>0</v>
      </c>
      <c r="AB30" s="204">
        <f t="shared" si="16"/>
        <v>152</v>
      </c>
      <c r="AC30" s="161">
        <v>656</v>
      </c>
      <c r="AD30" s="159">
        <v>58</v>
      </c>
      <c r="AE30" s="160">
        <v>6</v>
      </c>
      <c r="AF30" s="159">
        <v>4095</v>
      </c>
      <c r="AG30" s="158">
        <v>4005</v>
      </c>
      <c r="AH30" s="158">
        <v>82</v>
      </c>
      <c r="AI30" s="158">
        <v>31</v>
      </c>
      <c r="AJ30" s="158">
        <v>0</v>
      </c>
      <c r="AK30" s="158">
        <v>0</v>
      </c>
      <c r="AL30" s="160">
        <v>6</v>
      </c>
      <c r="AM30" s="159">
        <v>2163</v>
      </c>
      <c r="AN30" s="158">
        <v>1637</v>
      </c>
      <c r="AO30" s="158">
        <v>0</v>
      </c>
      <c r="AP30" s="158">
        <v>0</v>
      </c>
      <c r="AQ30" s="158">
        <v>185</v>
      </c>
      <c r="AR30" s="158">
        <v>4</v>
      </c>
      <c r="AS30" s="157">
        <v>0</v>
      </c>
      <c r="AT30" s="203">
        <v>11597</v>
      </c>
      <c r="AU30" s="202">
        <v>26953</v>
      </c>
      <c r="AV30" s="201">
        <v>3559</v>
      </c>
      <c r="AW30" s="200">
        <v>0.65815151847385156</v>
      </c>
    </row>
    <row r="31" spans="1:49" s="186" customFormat="1" ht="19.5" customHeight="1" x14ac:dyDescent="0.15">
      <c r="A31" s="212" t="s">
        <v>66</v>
      </c>
      <c r="B31" s="211">
        <v>1278</v>
      </c>
      <c r="C31" s="206">
        <v>11</v>
      </c>
      <c r="D31" s="206">
        <v>83</v>
      </c>
      <c r="E31" s="206">
        <v>157</v>
      </c>
      <c r="F31" s="209">
        <f t="shared" si="12"/>
        <v>1529</v>
      </c>
      <c r="G31" s="210">
        <v>3951</v>
      </c>
      <c r="H31" s="206">
        <v>2439</v>
      </c>
      <c r="I31" s="207">
        <f t="shared" si="13"/>
        <v>6390</v>
      </c>
      <c r="J31" s="210">
        <v>1</v>
      </c>
      <c r="K31" s="206">
        <v>199</v>
      </c>
      <c r="L31" s="207">
        <f t="shared" si="14"/>
        <v>200</v>
      </c>
      <c r="M31" s="168">
        <v>7</v>
      </c>
      <c r="N31" s="158">
        <v>0</v>
      </c>
      <c r="O31" s="158">
        <v>0</v>
      </c>
      <c r="P31" s="158">
        <v>0</v>
      </c>
      <c r="Q31" s="208">
        <v>17</v>
      </c>
      <c r="R31" s="206">
        <v>148</v>
      </c>
      <c r="S31" s="209">
        <f t="shared" si="15"/>
        <v>165</v>
      </c>
      <c r="T31" s="208">
        <v>3784</v>
      </c>
      <c r="U31" s="206">
        <v>2183</v>
      </c>
      <c r="V31" s="158">
        <v>244</v>
      </c>
      <c r="W31" s="207">
        <v>266</v>
      </c>
      <c r="X31" s="208">
        <v>57</v>
      </c>
      <c r="Y31" s="206">
        <v>13</v>
      </c>
      <c r="Z31" s="206">
        <v>0</v>
      </c>
      <c r="AA31" s="205">
        <v>0</v>
      </c>
      <c r="AB31" s="204">
        <f t="shared" si="16"/>
        <v>70</v>
      </c>
      <c r="AC31" s="161">
        <v>333</v>
      </c>
      <c r="AD31" s="159">
        <v>85</v>
      </c>
      <c r="AE31" s="160">
        <v>1</v>
      </c>
      <c r="AF31" s="159">
        <v>1255</v>
      </c>
      <c r="AG31" s="158">
        <v>1141</v>
      </c>
      <c r="AH31" s="158">
        <v>101</v>
      </c>
      <c r="AI31" s="158">
        <v>40</v>
      </c>
      <c r="AJ31" s="158">
        <v>0</v>
      </c>
      <c r="AK31" s="158">
        <v>0</v>
      </c>
      <c r="AL31" s="160">
        <v>12</v>
      </c>
      <c r="AM31" s="159">
        <v>395</v>
      </c>
      <c r="AN31" s="158">
        <v>241</v>
      </c>
      <c r="AO31" s="158">
        <v>0</v>
      </c>
      <c r="AP31" s="158">
        <v>0</v>
      </c>
      <c r="AQ31" s="158">
        <v>171</v>
      </c>
      <c r="AR31" s="158">
        <v>5</v>
      </c>
      <c r="AS31" s="157">
        <v>0</v>
      </c>
      <c r="AT31" s="203">
        <v>8161</v>
      </c>
      <c r="AU31" s="202">
        <v>14425</v>
      </c>
      <c r="AV31" s="201">
        <v>2813</v>
      </c>
      <c r="AW31" s="200">
        <v>0.61830985915492953</v>
      </c>
    </row>
    <row r="32" spans="1:49" s="186" customFormat="1" ht="19.5" customHeight="1" x14ac:dyDescent="0.15">
      <c r="A32" s="212" t="s">
        <v>67</v>
      </c>
      <c r="B32" s="211">
        <v>1843</v>
      </c>
      <c r="C32" s="206">
        <v>15</v>
      </c>
      <c r="D32" s="206">
        <v>169</v>
      </c>
      <c r="E32" s="206">
        <v>258</v>
      </c>
      <c r="F32" s="209">
        <f t="shared" si="12"/>
        <v>2285</v>
      </c>
      <c r="G32" s="210">
        <v>5350</v>
      </c>
      <c r="H32" s="206">
        <v>2962</v>
      </c>
      <c r="I32" s="207">
        <f t="shared" si="13"/>
        <v>8312</v>
      </c>
      <c r="J32" s="210">
        <v>0</v>
      </c>
      <c r="K32" s="206">
        <v>103</v>
      </c>
      <c r="L32" s="207">
        <f t="shared" si="14"/>
        <v>103</v>
      </c>
      <c r="M32" s="168">
        <v>7</v>
      </c>
      <c r="N32" s="158">
        <v>1</v>
      </c>
      <c r="O32" s="158">
        <v>0</v>
      </c>
      <c r="P32" s="158">
        <v>3</v>
      </c>
      <c r="Q32" s="208">
        <v>14</v>
      </c>
      <c r="R32" s="206">
        <v>132</v>
      </c>
      <c r="S32" s="209">
        <f t="shared" si="15"/>
        <v>146</v>
      </c>
      <c r="T32" s="208">
        <v>5058</v>
      </c>
      <c r="U32" s="206">
        <v>2605</v>
      </c>
      <c r="V32" s="158">
        <v>457</v>
      </c>
      <c r="W32" s="207">
        <v>396</v>
      </c>
      <c r="X32" s="208">
        <v>107</v>
      </c>
      <c r="Y32" s="206">
        <v>23</v>
      </c>
      <c r="Z32" s="206">
        <v>0</v>
      </c>
      <c r="AA32" s="205">
        <v>0</v>
      </c>
      <c r="AB32" s="204">
        <f t="shared" si="16"/>
        <v>130</v>
      </c>
      <c r="AC32" s="161">
        <v>421</v>
      </c>
      <c r="AD32" s="159">
        <v>344</v>
      </c>
      <c r="AE32" s="160">
        <v>18</v>
      </c>
      <c r="AF32" s="159">
        <v>1533</v>
      </c>
      <c r="AG32" s="158">
        <v>1142</v>
      </c>
      <c r="AH32" s="158">
        <v>389</v>
      </c>
      <c r="AI32" s="158">
        <v>199</v>
      </c>
      <c r="AJ32" s="158">
        <v>0</v>
      </c>
      <c r="AK32" s="158">
        <v>0</v>
      </c>
      <c r="AL32" s="160">
        <v>0</v>
      </c>
      <c r="AM32" s="159">
        <v>615</v>
      </c>
      <c r="AN32" s="158">
        <v>343</v>
      </c>
      <c r="AO32" s="158">
        <v>0</v>
      </c>
      <c r="AP32" s="158">
        <v>0</v>
      </c>
      <c r="AQ32" s="158">
        <v>21</v>
      </c>
      <c r="AR32" s="158">
        <v>1</v>
      </c>
      <c r="AS32" s="157">
        <v>0</v>
      </c>
      <c r="AT32" s="203">
        <v>10765</v>
      </c>
      <c r="AU32" s="202">
        <v>19052</v>
      </c>
      <c r="AV32" s="201">
        <v>3345</v>
      </c>
      <c r="AW32" s="200">
        <v>0.64364773820981713</v>
      </c>
    </row>
    <row r="33" spans="1:49" s="186" customFormat="1" ht="19.5" customHeight="1" x14ac:dyDescent="0.15">
      <c r="A33" s="212" t="s">
        <v>68</v>
      </c>
      <c r="B33" s="211">
        <v>1628</v>
      </c>
      <c r="C33" s="206">
        <v>11</v>
      </c>
      <c r="D33" s="206">
        <v>154</v>
      </c>
      <c r="E33" s="206">
        <v>323</v>
      </c>
      <c r="F33" s="209">
        <f t="shared" si="12"/>
        <v>2116</v>
      </c>
      <c r="G33" s="210">
        <v>5954</v>
      </c>
      <c r="H33" s="206">
        <v>4835</v>
      </c>
      <c r="I33" s="207">
        <f t="shared" si="13"/>
        <v>10789</v>
      </c>
      <c r="J33" s="210">
        <v>1</v>
      </c>
      <c r="K33" s="206">
        <v>85</v>
      </c>
      <c r="L33" s="207">
        <f t="shared" si="14"/>
        <v>86</v>
      </c>
      <c r="M33" s="168">
        <v>18</v>
      </c>
      <c r="N33" s="158">
        <v>0</v>
      </c>
      <c r="O33" s="158">
        <v>0</v>
      </c>
      <c r="P33" s="158">
        <v>3</v>
      </c>
      <c r="Q33" s="208">
        <v>17</v>
      </c>
      <c r="R33" s="206">
        <v>81</v>
      </c>
      <c r="S33" s="209">
        <f t="shared" si="15"/>
        <v>98</v>
      </c>
      <c r="T33" s="208">
        <v>4933</v>
      </c>
      <c r="U33" s="206">
        <v>1960</v>
      </c>
      <c r="V33" s="158">
        <v>0</v>
      </c>
      <c r="W33" s="207">
        <v>495</v>
      </c>
      <c r="X33" s="208">
        <v>109</v>
      </c>
      <c r="Y33" s="206">
        <v>29</v>
      </c>
      <c r="Z33" s="206">
        <v>0</v>
      </c>
      <c r="AA33" s="205">
        <v>0</v>
      </c>
      <c r="AB33" s="204">
        <f t="shared" si="16"/>
        <v>138</v>
      </c>
      <c r="AC33" s="161">
        <v>80</v>
      </c>
      <c r="AD33" s="159">
        <v>39</v>
      </c>
      <c r="AE33" s="160">
        <v>1</v>
      </c>
      <c r="AF33" s="159">
        <v>1701</v>
      </c>
      <c r="AG33" s="158">
        <v>1622</v>
      </c>
      <c r="AH33" s="158">
        <v>70</v>
      </c>
      <c r="AI33" s="158">
        <v>31</v>
      </c>
      <c r="AJ33" s="158">
        <v>0</v>
      </c>
      <c r="AK33" s="158">
        <v>0</v>
      </c>
      <c r="AL33" s="160">
        <v>0</v>
      </c>
      <c r="AM33" s="159">
        <v>319</v>
      </c>
      <c r="AN33" s="158">
        <v>190</v>
      </c>
      <c r="AO33" s="158">
        <v>0</v>
      </c>
      <c r="AP33" s="158">
        <v>0</v>
      </c>
      <c r="AQ33" s="158">
        <v>43</v>
      </c>
      <c r="AR33" s="158">
        <v>10</v>
      </c>
      <c r="AS33" s="157">
        <v>0</v>
      </c>
      <c r="AT33" s="203">
        <v>13095</v>
      </c>
      <c r="AU33" s="202">
        <v>20457</v>
      </c>
      <c r="AV33" s="201">
        <v>5272</v>
      </c>
      <c r="AW33" s="200">
        <v>0.55185837427008988</v>
      </c>
    </row>
    <row r="34" spans="1:49" s="186" customFormat="1" ht="19.5" customHeight="1" x14ac:dyDescent="0.15">
      <c r="A34" s="212" t="s">
        <v>69</v>
      </c>
      <c r="B34" s="211">
        <v>2341</v>
      </c>
      <c r="C34" s="206">
        <v>18</v>
      </c>
      <c r="D34" s="206">
        <v>289</v>
      </c>
      <c r="E34" s="206">
        <v>395</v>
      </c>
      <c r="F34" s="209">
        <f t="shared" si="12"/>
        <v>3043</v>
      </c>
      <c r="G34" s="210">
        <v>11829</v>
      </c>
      <c r="H34" s="206">
        <v>3097</v>
      </c>
      <c r="I34" s="207">
        <f t="shared" si="13"/>
        <v>14926</v>
      </c>
      <c r="J34" s="210">
        <v>21</v>
      </c>
      <c r="K34" s="206">
        <v>132</v>
      </c>
      <c r="L34" s="207">
        <f t="shared" si="14"/>
        <v>153</v>
      </c>
      <c r="M34" s="168">
        <v>12</v>
      </c>
      <c r="N34" s="158">
        <v>1</v>
      </c>
      <c r="O34" s="158">
        <v>0</v>
      </c>
      <c r="P34" s="158">
        <v>6</v>
      </c>
      <c r="Q34" s="208">
        <v>21</v>
      </c>
      <c r="R34" s="206">
        <v>130</v>
      </c>
      <c r="S34" s="209">
        <f t="shared" si="15"/>
        <v>151</v>
      </c>
      <c r="T34" s="208">
        <v>8872</v>
      </c>
      <c r="U34" s="206">
        <v>5417</v>
      </c>
      <c r="V34" s="158">
        <v>521</v>
      </c>
      <c r="W34" s="207">
        <v>567</v>
      </c>
      <c r="X34" s="208">
        <v>201</v>
      </c>
      <c r="Y34" s="206">
        <v>36</v>
      </c>
      <c r="Z34" s="206">
        <v>0</v>
      </c>
      <c r="AA34" s="205">
        <v>0</v>
      </c>
      <c r="AB34" s="204">
        <f t="shared" si="16"/>
        <v>237</v>
      </c>
      <c r="AC34" s="161">
        <v>512</v>
      </c>
      <c r="AD34" s="159">
        <v>33</v>
      </c>
      <c r="AE34" s="160">
        <v>2</v>
      </c>
      <c r="AF34" s="159">
        <v>4693</v>
      </c>
      <c r="AG34" s="158">
        <v>4582</v>
      </c>
      <c r="AH34" s="158">
        <v>66</v>
      </c>
      <c r="AI34" s="158">
        <v>23</v>
      </c>
      <c r="AJ34" s="158">
        <v>0</v>
      </c>
      <c r="AK34" s="158">
        <v>0</v>
      </c>
      <c r="AL34" s="160">
        <v>3</v>
      </c>
      <c r="AM34" s="159">
        <v>1487</v>
      </c>
      <c r="AN34" s="158">
        <v>819</v>
      </c>
      <c r="AO34" s="158">
        <v>0</v>
      </c>
      <c r="AP34" s="158">
        <v>0</v>
      </c>
      <c r="AQ34" s="158">
        <v>240</v>
      </c>
      <c r="AR34" s="158">
        <v>98</v>
      </c>
      <c r="AS34" s="157">
        <v>0</v>
      </c>
      <c r="AT34" s="203">
        <v>18222</v>
      </c>
      <c r="AU34" s="202">
        <v>34547</v>
      </c>
      <c r="AV34" s="201">
        <v>3654</v>
      </c>
      <c r="AW34" s="200">
        <v>0.79250971459198716</v>
      </c>
    </row>
    <row r="35" spans="1:49" s="186" customFormat="1" ht="19.5" customHeight="1" x14ac:dyDescent="0.15">
      <c r="A35" s="212" t="s">
        <v>70</v>
      </c>
      <c r="B35" s="211">
        <v>921</v>
      </c>
      <c r="C35" s="206">
        <v>5</v>
      </c>
      <c r="D35" s="206">
        <v>99</v>
      </c>
      <c r="E35" s="206">
        <v>192</v>
      </c>
      <c r="F35" s="209">
        <f t="shared" si="12"/>
        <v>1217</v>
      </c>
      <c r="G35" s="210">
        <v>3204</v>
      </c>
      <c r="H35" s="206">
        <v>1932</v>
      </c>
      <c r="I35" s="207">
        <f t="shared" si="13"/>
        <v>5136</v>
      </c>
      <c r="J35" s="210">
        <v>0</v>
      </c>
      <c r="K35" s="206">
        <v>87</v>
      </c>
      <c r="L35" s="207">
        <f t="shared" si="14"/>
        <v>87</v>
      </c>
      <c r="M35" s="168">
        <v>4</v>
      </c>
      <c r="N35" s="158">
        <v>0</v>
      </c>
      <c r="O35" s="158">
        <v>0</v>
      </c>
      <c r="P35" s="158">
        <v>2</v>
      </c>
      <c r="Q35" s="208">
        <v>8</v>
      </c>
      <c r="R35" s="206">
        <v>67</v>
      </c>
      <c r="S35" s="209">
        <f t="shared" si="15"/>
        <v>75</v>
      </c>
      <c r="T35" s="208">
        <v>2909</v>
      </c>
      <c r="U35" s="206">
        <v>1576</v>
      </c>
      <c r="V35" s="158">
        <v>0</v>
      </c>
      <c r="W35" s="207">
        <v>213</v>
      </c>
      <c r="X35" s="208">
        <v>71</v>
      </c>
      <c r="Y35" s="206">
        <v>15</v>
      </c>
      <c r="Z35" s="206">
        <v>0</v>
      </c>
      <c r="AA35" s="205">
        <v>0</v>
      </c>
      <c r="AB35" s="204">
        <f t="shared" si="16"/>
        <v>86</v>
      </c>
      <c r="AC35" s="161">
        <v>195</v>
      </c>
      <c r="AD35" s="159">
        <v>33</v>
      </c>
      <c r="AE35" s="160">
        <v>16</v>
      </c>
      <c r="AF35" s="159">
        <v>1069</v>
      </c>
      <c r="AG35" s="158">
        <v>951</v>
      </c>
      <c r="AH35" s="158">
        <v>41</v>
      </c>
      <c r="AI35" s="158">
        <v>6</v>
      </c>
      <c r="AJ35" s="158">
        <v>0</v>
      </c>
      <c r="AK35" s="158">
        <v>0</v>
      </c>
      <c r="AL35" s="160">
        <v>65</v>
      </c>
      <c r="AM35" s="159">
        <v>316</v>
      </c>
      <c r="AN35" s="158">
        <v>159</v>
      </c>
      <c r="AO35" s="158">
        <v>0</v>
      </c>
      <c r="AP35" s="158">
        <v>0</v>
      </c>
      <c r="AQ35" s="158">
        <v>203</v>
      </c>
      <c r="AR35" s="158">
        <v>6</v>
      </c>
      <c r="AS35" s="157">
        <v>0</v>
      </c>
      <c r="AT35" s="203">
        <v>6512</v>
      </c>
      <c r="AU35" s="202">
        <v>11420</v>
      </c>
      <c r="AV35" s="201">
        <v>2220</v>
      </c>
      <c r="AW35" s="200">
        <v>0.62383177570093462</v>
      </c>
    </row>
    <row r="36" spans="1:49" s="186" customFormat="1" ht="19.5" customHeight="1" x14ac:dyDescent="0.15">
      <c r="A36" s="212" t="s">
        <v>71</v>
      </c>
      <c r="B36" s="211">
        <v>1397</v>
      </c>
      <c r="C36" s="206">
        <v>11</v>
      </c>
      <c r="D36" s="206">
        <v>150</v>
      </c>
      <c r="E36" s="206">
        <v>287</v>
      </c>
      <c r="F36" s="209">
        <f t="shared" si="12"/>
        <v>1845</v>
      </c>
      <c r="G36" s="210">
        <v>4423</v>
      </c>
      <c r="H36" s="206">
        <v>3348</v>
      </c>
      <c r="I36" s="207">
        <f t="shared" si="13"/>
        <v>7771</v>
      </c>
      <c r="J36" s="210">
        <v>1</v>
      </c>
      <c r="K36" s="206">
        <v>62</v>
      </c>
      <c r="L36" s="207">
        <f t="shared" si="14"/>
        <v>63</v>
      </c>
      <c r="M36" s="168">
        <v>5</v>
      </c>
      <c r="N36" s="158">
        <v>0</v>
      </c>
      <c r="O36" s="158">
        <v>0</v>
      </c>
      <c r="P36" s="158">
        <v>2</v>
      </c>
      <c r="Q36" s="208">
        <v>15</v>
      </c>
      <c r="R36" s="206">
        <v>62</v>
      </c>
      <c r="S36" s="209">
        <f t="shared" si="15"/>
        <v>77</v>
      </c>
      <c r="T36" s="208">
        <v>3958</v>
      </c>
      <c r="U36" s="206">
        <v>1082</v>
      </c>
      <c r="V36" s="158">
        <v>0</v>
      </c>
      <c r="W36" s="207">
        <v>564</v>
      </c>
      <c r="X36" s="208">
        <v>112</v>
      </c>
      <c r="Y36" s="206">
        <v>18</v>
      </c>
      <c r="Z36" s="206">
        <v>0</v>
      </c>
      <c r="AA36" s="205">
        <v>0</v>
      </c>
      <c r="AB36" s="204">
        <f t="shared" si="16"/>
        <v>130</v>
      </c>
      <c r="AC36" s="161">
        <v>361</v>
      </c>
      <c r="AD36" s="159">
        <v>35</v>
      </c>
      <c r="AE36" s="160">
        <v>7</v>
      </c>
      <c r="AF36" s="159">
        <v>1538</v>
      </c>
      <c r="AG36" s="158">
        <v>1470</v>
      </c>
      <c r="AH36" s="158">
        <v>29</v>
      </c>
      <c r="AI36" s="158">
        <v>8</v>
      </c>
      <c r="AJ36" s="158">
        <v>0</v>
      </c>
      <c r="AK36" s="158">
        <v>0</v>
      </c>
      <c r="AL36" s="160">
        <v>0</v>
      </c>
      <c r="AM36" s="159">
        <v>666</v>
      </c>
      <c r="AN36" s="158">
        <v>185</v>
      </c>
      <c r="AO36" s="158">
        <v>0</v>
      </c>
      <c r="AP36" s="158">
        <v>0</v>
      </c>
      <c r="AQ36" s="158">
        <v>20</v>
      </c>
      <c r="AR36" s="158">
        <v>4</v>
      </c>
      <c r="AS36" s="157">
        <v>0</v>
      </c>
      <c r="AT36" s="203">
        <v>9741</v>
      </c>
      <c r="AU36" s="202">
        <v>16537</v>
      </c>
      <c r="AV36" s="201">
        <v>3713</v>
      </c>
      <c r="AW36" s="200">
        <v>0.56916741732080811</v>
      </c>
    </row>
    <row r="37" spans="1:49" s="186" customFormat="1" ht="19.5" customHeight="1" x14ac:dyDescent="0.15">
      <c r="A37" s="212" t="s">
        <v>72</v>
      </c>
      <c r="B37" s="211">
        <v>915</v>
      </c>
      <c r="C37" s="206">
        <v>0</v>
      </c>
      <c r="D37" s="206">
        <v>67</v>
      </c>
      <c r="E37" s="206">
        <v>217</v>
      </c>
      <c r="F37" s="209">
        <f t="shared" si="12"/>
        <v>1199</v>
      </c>
      <c r="G37" s="210">
        <v>2706</v>
      </c>
      <c r="H37" s="206">
        <v>3115</v>
      </c>
      <c r="I37" s="207">
        <f t="shared" si="13"/>
        <v>5821</v>
      </c>
      <c r="J37" s="210">
        <v>16</v>
      </c>
      <c r="K37" s="206">
        <v>257</v>
      </c>
      <c r="L37" s="207">
        <f t="shared" si="14"/>
        <v>273</v>
      </c>
      <c r="M37" s="168">
        <v>9</v>
      </c>
      <c r="N37" s="158">
        <v>1</v>
      </c>
      <c r="O37" s="158">
        <v>1</v>
      </c>
      <c r="P37" s="158">
        <v>2</v>
      </c>
      <c r="Q37" s="208">
        <v>18</v>
      </c>
      <c r="R37" s="206">
        <v>58</v>
      </c>
      <c r="S37" s="209">
        <f t="shared" si="15"/>
        <v>76</v>
      </c>
      <c r="T37" s="208">
        <v>3004</v>
      </c>
      <c r="U37" s="206">
        <v>1943</v>
      </c>
      <c r="V37" s="158">
        <v>184</v>
      </c>
      <c r="W37" s="207">
        <v>189</v>
      </c>
      <c r="X37" s="208">
        <v>60</v>
      </c>
      <c r="Y37" s="206">
        <v>15</v>
      </c>
      <c r="Z37" s="206">
        <v>0</v>
      </c>
      <c r="AA37" s="205">
        <v>0</v>
      </c>
      <c r="AB37" s="204">
        <f t="shared" si="16"/>
        <v>75</v>
      </c>
      <c r="AC37" s="161">
        <v>850</v>
      </c>
      <c r="AD37" s="159">
        <v>93</v>
      </c>
      <c r="AE37" s="160">
        <v>0</v>
      </c>
      <c r="AF37" s="159">
        <v>1014</v>
      </c>
      <c r="AG37" s="158">
        <v>969</v>
      </c>
      <c r="AH37" s="158">
        <v>34</v>
      </c>
      <c r="AI37" s="158">
        <v>21</v>
      </c>
      <c r="AJ37" s="158">
        <v>0</v>
      </c>
      <c r="AK37" s="158">
        <v>0</v>
      </c>
      <c r="AL37" s="160">
        <v>9</v>
      </c>
      <c r="AM37" s="159">
        <v>1041</v>
      </c>
      <c r="AN37" s="158">
        <v>557</v>
      </c>
      <c r="AO37" s="158">
        <v>1</v>
      </c>
      <c r="AP37" s="158">
        <v>0</v>
      </c>
      <c r="AQ37" s="158">
        <v>78</v>
      </c>
      <c r="AR37" s="158">
        <v>6</v>
      </c>
      <c r="AS37" s="157">
        <v>0</v>
      </c>
      <c r="AT37" s="203">
        <v>7356</v>
      </c>
      <c r="AU37" s="202">
        <v>13594</v>
      </c>
      <c r="AV37" s="201">
        <v>3598</v>
      </c>
      <c r="AW37" s="200">
        <v>0.46486857928191033</v>
      </c>
    </row>
    <row r="38" spans="1:49" s="186" customFormat="1" ht="19.5" customHeight="1" x14ac:dyDescent="0.15">
      <c r="A38" s="212" t="s">
        <v>73</v>
      </c>
      <c r="B38" s="211">
        <v>487</v>
      </c>
      <c r="C38" s="206">
        <v>23</v>
      </c>
      <c r="D38" s="206">
        <v>45</v>
      </c>
      <c r="E38" s="206">
        <v>49</v>
      </c>
      <c r="F38" s="209">
        <f t="shared" si="12"/>
        <v>604</v>
      </c>
      <c r="G38" s="210">
        <v>2962</v>
      </c>
      <c r="H38" s="206">
        <v>892</v>
      </c>
      <c r="I38" s="207">
        <f t="shared" si="13"/>
        <v>3854</v>
      </c>
      <c r="J38" s="210">
        <v>0</v>
      </c>
      <c r="K38" s="206">
        <v>24</v>
      </c>
      <c r="L38" s="207">
        <f t="shared" si="14"/>
        <v>24</v>
      </c>
      <c r="M38" s="168">
        <v>5</v>
      </c>
      <c r="N38" s="158">
        <v>1</v>
      </c>
      <c r="O38" s="158">
        <v>0</v>
      </c>
      <c r="P38" s="158">
        <v>2</v>
      </c>
      <c r="Q38" s="208">
        <v>21</v>
      </c>
      <c r="R38" s="206">
        <v>82</v>
      </c>
      <c r="S38" s="209">
        <f t="shared" si="15"/>
        <v>103</v>
      </c>
      <c r="T38" s="208">
        <v>6414</v>
      </c>
      <c r="U38" s="206">
        <v>5784</v>
      </c>
      <c r="V38" s="158">
        <v>70</v>
      </c>
      <c r="W38" s="207">
        <v>113</v>
      </c>
      <c r="X38" s="208">
        <v>43</v>
      </c>
      <c r="Y38" s="206">
        <v>14</v>
      </c>
      <c r="Z38" s="206">
        <v>0</v>
      </c>
      <c r="AA38" s="205">
        <v>0</v>
      </c>
      <c r="AB38" s="204">
        <f t="shared" si="16"/>
        <v>57</v>
      </c>
      <c r="AC38" s="161">
        <v>265</v>
      </c>
      <c r="AD38" s="159">
        <v>193</v>
      </c>
      <c r="AE38" s="160">
        <v>6</v>
      </c>
      <c r="AF38" s="159">
        <v>5550</v>
      </c>
      <c r="AG38" s="158">
        <v>5081</v>
      </c>
      <c r="AH38" s="158">
        <v>450</v>
      </c>
      <c r="AI38" s="158">
        <v>304</v>
      </c>
      <c r="AJ38" s="158">
        <v>7</v>
      </c>
      <c r="AK38" s="158">
        <v>1</v>
      </c>
      <c r="AL38" s="160">
        <v>11</v>
      </c>
      <c r="AM38" s="159">
        <v>1604</v>
      </c>
      <c r="AN38" s="158">
        <v>1285</v>
      </c>
      <c r="AO38" s="158">
        <v>7</v>
      </c>
      <c r="AP38" s="158">
        <v>0</v>
      </c>
      <c r="AQ38" s="158">
        <v>235</v>
      </c>
      <c r="AR38" s="158">
        <v>29</v>
      </c>
      <c r="AS38" s="157">
        <v>0</v>
      </c>
      <c r="AT38" s="203">
        <v>4528</v>
      </c>
      <c r="AU38" s="202">
        <v>18991</v>
      </c>
      <c r="AV38" s="201">
        <v>993</v>
      </c>
      <c r="AW38" s="200">
        <v>0.76855215360664242</v>
      </c>
    </row>
    <row r="39" spans="1:49" s="186" customFormat="1" ht="19.5" customHeight="1" x14ac:dyDescent="0.15">
      <c r="A39" s="212" t="s">
        <v>74</v>
      </c>
      <c r="B39" s="211">
        <v>663</v>
      </c>
      <c r="C39" s="206">
        <v>10</v>
      </c>
      <c r="D39" s="206">
        <v>31</v>
      </c>
      <c r="E39" s="206">
        <v>46</v>
      </c>
      <c r="F39" s="209">
        <f t="shared" si="12"/>
        <v>750</v>
      </c>
      <c r="G39" s="210">
        <v>1609</v>
      </c>
      <c r="H39" s="206">
        <v>1008</v>
      </c>
      <c r="I39" s="207">
        <f t="shared" si="13"/>
        <v>2617</v>
      </c>
      <c r="J39" s="210">
        <v>0</v>
      </c>
      <c r="K39" s="206">
        <v>91</v>
      </c>
      <c r="L39" s="207">
        <f t="shared" si="14"/>
        <v>91</v>
      </c>
      <c r="M39" s="168">
        <v>6</v>
      </c>
      <c r="N39" s="158">
        <v>0</v>
      </c>
      <c r="O39" s="158">
        <v>0</v>
      </c>
      <c r="P39" s="158">
        <v>0</v>
      </c>
      <c r="Q39" s="208">
        <v>18</v>
      </c>
      <c r="R39" s="206">
        <v>55</v>
      </c>
      <c r="S39" s="209">
        <f t="shared" si="15"/>
        <v>73</v>
      </c>
      <c r="T39" s="208">
        <v>1551</v>
      </c>
      <c r="U39" s="206">
        <v>976</v>
      </c>
      <c r="V39" s="158">
        <v>44</v>
      </c>
      <c r="W39" s="207">
        <v>112</v>
      </c>
      <c r="X39" s="208">
        <v>36</v>
      </c>
      <c r="Y39" s="206">
        <v>12</v>
      </c>
      <c r="Z39" s="206">
        <v>0</v>
      </c>
      <c r="AA39" s="205">
        <v>0</v>
      </c>
      <c r="AB39" s="204">
        <f t="shared" si="16"/>
        <v>48</v>
      </c>
      <c r="AC39" s="161">
        <v>26</v>
      </c>
      <c r="AD39" s="159">
        <v>9</v>
      </c>
      <c r="AE39" s="160">
        <v>3</v>
      </c>
      <c r="AF39" s="159">
        <v>549</v>
      </c>
      <c r="AG39" s="158">
        <v>504</v>
      </c>
      <c r="AH39" s="158">
        <v>44</v>
      </c>
      <c r="AI39" s="158">
        <v>14</v>
      </c>
      <c r="AJ39" s="158">
        <v>0</v>
      </c>
      <c r="AK39" s="158">
        <v>0</v>
      </c>
      <c r="AL39" s="160">
        <v>1</v>
      </c>
      <c r="AM39" s="159">
        <v>14</v>
      </c>
      <c r="AN39" s="158">
        <v>8</v>
      </c>
      <c r="AO39" s="158">
        <v>0</v>
      </c>
      <c r="AP39" s="158">
        <v>0</v>
      </c>
      <c r="AQ39" s="158">
        <v>13</v>
      </c>
      <c r="AR39" s="158">
        <v>0</v>
      </c>
      <c r="AS39" s="157">
        <v>0</v>
      </c>
      <c r="AT39" s="203">
        <v>3492</v>
      </c>
      <c r="AU39" s="202">
        <v>5778</v>
      </c>
      <c r="AV39" s="201">
        <v>1161</v>
      </c>
      <c r="AW39" s="200">
        <v>0.61482613679786013</v>
      </c>
    </row>
    <row r="40" spans="1:49" s="186" customFormat="1" ht="19.5" customHeight="1" x14ac:dyDescent="0.15">
      <c r="A40" s="212" t="s">
        <v>75</v>
      </c>
      <c r="B40" s="211">
        <v>847</v>
      </c>
      <c r="C40" s="206">
        <v>18</v>
      </c>
      <c r="D40" s="206">
        <v>49</v>
      </c>
      <c r="E40" s="206">
        <v>137</v>
      </c>
      <c r="F40" s="209">
        <f t="shared" si="12"/>
        <v>1051</v>
      </c>
      <c r="G40" s="210">
        <v>2526</v>
      </c>
      <c r="H40" s="206">
        <v>1967</v>
      </c>
      <c r="I40" s="207">
        <f t="shared" si="13"/>
        <v>4493</v>
      </c>
      <c r="J40" s="210">
        <v>0</v>
      </c>
      <c r="K40" s="206">
        <v>70</v>
      </c>
      <c r="L40" s="207">
        <f t="shared" si="14"/>
        <v>70</v>
      </c>
      <c r="M40" s="168">
        <v>14</v>
      </c>
      <c r="N40" s="158">
        <v>4</v>
      </c>
      <c r="O40" s="158">
        <v>0</v>
      </c>
      <c r="P40" s="158">
        <v>7</v>
      </c>
      <c r="Q40" s="208">
        <v>40</v>
      </c>
      <c r="R40" s="206">
        <v>74</v>
      </c>
      <c r="S40" s="209">
        <f t="shared" si="15"/>
        <v>114</v>
      </c>
      <c r="T40" s="208">
        <v>2261</v>
      </c>
      <c r="U40" s="206">
        <v>1226</v>
      </c>
      <c r="V40" s="158">
        <v>0</v>
      </c>
      <c r="W40" s="207">
        <v>194</v>
      </c>
      <c r="X40" s="208">
        <v>51</v>
      </c>
      <c r="Y40" s="206">
        <v>14</v>
      </c>
      <c r="Z40" s="206">
        <v>0</v>
      </c>
      <c r="AA40" s="205">
        <v>0</v>
      </c>
      <c r="AB40" s="204">
        <f t="shared" si="16"/>
        <v>65</v>
      </c>
      <c r="AC40" s="161">
        <v>132</v>
      </c>
      <c r="AD40" s="159">
        <v>39</v>
      </c>
      <c r="AE40" s="160">
        <v>1</v>
      </c>
      <c r="AF40" s="159">
        <v>727</v>
      </c>
      <c r="AG40" s="158">
        <v>611</v>
      </c>
      <c r="AH40" s="158">
        <v>112</v>
      </c>
      <c r="AI40" s="158">
        <v>51</v>
      </c>
      <c r="AJ40" s="158">
        <v>0</v>
      </c>
      <c r="AK40" s="158">
        <v>0</v>
      </c>
      <c r="AL40" s="160">
        <v>4</v>
      </c>
      <c r="AM40" s="159">
        <v>143</v>
      </c>
      <c r="AN40" s="158">
        <v>91</v>
      </c>
      <c r="AO40" s="158">
        <v>0</v>
      </c>
      <c r="AP40" s="158">
        <v>0</v>
      </c>
      <c r="AQ40" s="158">
        <v>115</v>
      </c>
      <c r="AR40" s="158">
        <v>17</v>
      </c>
      <c r="AS40" s="157">
        <v>0</v>
      </c>
      <c r="AT40" s="203">
        <v>5669</v>
      </c>
      <c r="AU40" s="202">
        <v>9283</v>
      </c>
      <c r="AV40" s="201">
        <v>2206</v>
      </c>
      <c r="AW40" s="200">
        <v>0.5622078789227688</v>
      </c>
    </row>
    <row r="41" spans="1:49" s="186" customFormat="1" ht="19.5" customHeight="1" x14ac:dyDescent="0.15">
      <c r="A41" s="212" t="s">
        <v>76</v>
      </c>
      <c r="B41" s="211">
        <v>1061</v>
      </c>
      <c r="C41" s="206">
        <v>13</v>
      </c>
      <c r="D41" s="206">
        <v>54</v>
      </c>
      <c r="E41" s="206">
        <v>136</v>
      </c>
      <c r="F41" s="209">
        <f t="shared" si="12"/>
        <v>1264</v>
      </c>
      <c r="G41" s="210">
        <v>3138</v>
      </c>
      <c r="H41" s="206">
        <v>2786</v>
      </c>
      <c r="I41" s="207">
        <f t="shared" si="13"/>
        <v>5924</v>
      </c>
      <c r="J41" s="210">
        <v>3</v>
      </c>
      <c r="K41" s="206">
        <v>132</v>
      </c>
      <c r="L41" s="207">
        <f t="shared" si="14"/>
        <v>135</v>
      </c>
      <c r="M41" s="168">
        <v>9</v>
      </c>
      <c r="N41" s="158">
        <v>1</v>
      </c>
      <c r="O41" s="158">
        <v>0</v>
      </c>
      <c r="P41" s="158">
        <v>4</v>
      </c>
      <c r="Q41" s="208">
        <v>9</v>
      </c>
      <c r="R41" s="206">
        <v>76</v>
      </c>
      <c r="S41" s="209">
        <f t="shared" si="15"/>
        <v>85</v>
      </c>
      <c r="T41" s="208">
        <v>2660</v>
      </c>
      <c r="U41" s="206">
        <v>1179</v>
      </c>
      <c r="V41" s="158">
        <v>0</v>
      </c>
      <c r="W41" s="207">
        <v>286</v>
      </c>
      <c r="X41" s="208">
        <v>43</v>
      </c>
      <c r="Y41" s="206">
        <v>10</v>
      </c>
      <c r="Z41" s="206">
        <v>0</v>
      </c>
      <c r="AA41" s="205">
        <v>0</v>
      </c>
      <c r="AB41" s="204">
        <f t="shared" si="16"/>
        <v>53</v>
      </c>
      <c r="AC41" s="161">
        <v>10</v>
      </c>
      <c r="AD41" s="159">
        <v>51</v>
      </c>
      <c r="AE41" s="160">
        <v>5</v>
      </c>
      <c r="AF41" s="159">
        <v>652</v>
      </c>
      <c r="AG41" s="158">
        <v>571</v>
      </c>
      <c r="AH41" s="158">
        <v>81</v>
      </c>
      <c r="AI41" s="158">
        <v>25</v>
      </c>
      <c r="AJ41" s="158">
        <v>0</v>
      </c>
      <c r="AK41" s="158">
        <v>0</v>
      </c>
      <c r="AL41" s="160">
        <v>0</v>
      </c>
      <c r="AM41" s="159">
        <v>89</v>
      </c>
      <c r="AN41" s="158">
        <v>47</v>
      </c>
      <c r="AO41" s="158">
        <v>0</v>
      </c>
      <c r="AP41" s="158">
        <v>0</v>
      </c>
      <c r="AQ41" s="158">
        <v>1</v>
      </c>
      <c r="AR41" s="158">
        <v>0</v>
      </c>
      <c r="AS41" s="157">
        <v>0</v>
      </c>
      <c r="AT41" s="203">
        <v>7387</v>
      </c>
      <c r="AU41" s="202">
        <v>10993</v>
      </c>
      <c r="AV41" s="201">
        <v>3076</v>
      </c>
      <c r="AW41" s="200">
        <v>0.52970965563808237</v>
      </c>
    </row>
    <row r="42" spans="1:49" s="186" customFormat="1" ht="19.5" customHeight="1" x14ac:dyDescent="0.15">
      <c r="A42" s="212" t="s">
        <v>77</v>
      </c>
      <c r="B42" s="211">
        <v>1248</v>
      </c>
      <c r="C42" s="206">
        <v>17</v>
      </c>
      <c r="D42" s="206">
        <v>98</v>
      </c>
      <c r="E42" s="206">
        <v>183</v>
      </c>
      <c r="F42" s="209">
        <f t="shared" si="12"/>
        <v>1546</v>
      </c>
      <c r="G42" s="210">
        <v>2908</v>
      </c>
      <c r="H42" s="206">
        <v>1627</v>
      </c>
      <c r="I42" s="207">
        <f t="shared" si="13"/>
        <v>4535</v>
      </c>
      <c r="J42" s="210">
        <v>2</v>
      </c>
      <c r="K42" s="206">
        <v>47</v>
      </c>
      <c r="L42" s="207">
        <f t="shared" si="14"/>
        <v>49</v>
      </c>
      <c r="M42" s="168">
        <v>9</v>
      </c>
      <c r="N42" s="158">
        <v>0</v>
      </c>
      <c r="O42" s="158">
        <v>0</v>
      </c>
      <c r="P42" s="158">
        <v>5</v>
      </c>
      <c r="Q42" s="208">
        <v>22</v>
      </c>
      <c r="R42" s="206">
        <v>126</v>
      </c>
      <c r="S42" s="209">
        <f t="shared" si="15"/>
        <v>148</v>
      </c>
      <c r="T42" s="208">
        <v>4216</v>
      </c>
      <c r="U42" s="206">
        <v>2387</v>
      </c>
      <c r="V42" s="158">
        <v>0</v>
      </c>
      <c r="W42" s="207">
        <v>348</v>
      </c>
      <c r="X42" s="208">
        <v>82</v>
      </c>
      <c r="Y42" s="206">
        <v>28</v>
      </c>
      <c r="Z42" s="206">
        <v>0</v>
      </c>
      <c r="AA42" s="205">
        <v>0</v>
      </c>
      <c r="AB42" s="204">
        <f t="shared" si="16"/>
        <v>110</v>
      </c>
      <c r="AC42" s="161">
        <v>367</v>
      </c>
      <c r="AD42" s="159">
        <v>67</v>
      </c>
      <c r="AE42" s="160">
        <v>3</v>
      </c>
      <c r="AF42" s="159">
        <v>1584</v>
      </c>
      <c r="AG42" s="158">
        <v>1454</v>
      </c>
      <c r="AH42" s="158">
        <v>117</v>
      </c>
      <c r="AI42" s="158">
        <v>48</v>
      </c>
      <c r="AJ42" s="158">
        <v>0</v>
      </c>
      <c r="AK42" s="158">
        <v>0</v>
      </c>
      <c r="AL42" s="160">
        <v>9</v>
      </c>
      <c r="AM42" s="159">
        <v>83</v>
      </c>
      <c r="AN42" s="158">
        <v>58</v>
      </c>
      <c r="AO42" s="158">
        <v>0</v>
      </c>
      <c r="AP42" s="158">
        <v>0</v>
      </c>
      <c r="AQ42" s="158">
        <v>441</v>
      </c>
      <c r="AR42" s="158">
        <v>6</v>
      </c>
      <c r="AS42" s="157">
        <v>0</v>
      </c>
      <c r="AT42" s="203">
        <v>6170</v>
      </c>
      <c r="AU42" s="202">
        <v>13195</v>
      </c>
      <c r="AV42" s="201">
        <v>1883</v>
      </c>
      <c r="AW42" s="200">
        <v>0.64123484013230425</v>
      </c>
    </row>
    <row r="43" spans="1:49" s="186" customFormat="1" ht="19.5" customHeight="1" x14ac:dyDescent="0.15">
      <c r="A43" s="212" t="s">
        <v>78</v>
      </c>
      <c r="B43" s="211">
        <v>2164</v>
      </c>
      <c r="C43" s="206">
        <v>34</v>
      </c>
      <c r="D43" s="206">
        <v>137</v>
      </c>
      <c r="E43" s="206">
        <v>376</v>
      </c>
      <c r="F43" s="209">
        <f t="shared" si="12"/>
        <v>2711</v>
      </c>
      <c r="G43" s="210">
        <v>6837</v>
      </c>
      <c r="H43" s="206">
        <v>4375</v>
      </c>
      <c r="I43" s="207">
        <f t="shared" si="13"/>
        <v>11212</v>
      </c>
      <c r="J43" s="210">
        <v>5</v>
      </c>
      <c r="K43" s="206">
        <v>178</v>
      </c>
      <c r="L43" s="207">
        <f t="shared" si="14"/>
        <v>183</v>
      </c>
      <c r="M43" s="168">
        <v>21</v>
      </c>
      <c r="N43" s="158">
        <v>2</v>
      </c>
      <c r="O43" s="158">
        <v>0</v>
      </c>
      <c r="P43" s="158">
        <v>4</v>
      </c>
      <c r="Q43" s="208">
        <v>55</v>
      </c>
      <c r="R43" s="206">
        <v>205</v>
      </c>
      <c r="S43" s="209">
        <f t="shared" si="15"/>
        <v>260</v>
      </c>
      <c r="T43" s="208">
        <v>7601</v>
      </c>
      <c r="U43" s="206">
        <v>3739</v>
      </c>
      <c r="V43" s="158">
        <v>0</v>
      </c>
      <c r="W43" s="207">
        <v>588</v>
      </c>
      <c r="X43" s="208">
        <v>166</v>
      </c>
      <c r="Y43" s="206">
        <v>39</v>
      </c>
      <c r="Z43" s="206">
        <v>0</v>
      </c>
      <c r="AA43" s="205">
        <v>0</v>
      </c>
      <c r="AB43" s="204">
        <f t="shared" si="16"/>
        <v>205</v>
      </c>
      <c r="AC43" s="161">
        <v>1192</v>
      </c>
      <c r="AD43" s="159">
        <v>273</v>
      </c>
      <c r="AE43" s="160">
        <v>14</v>
      </c>
      <c r="AF43" s="159">
        <v>2987</v>
      </c>
      <c r="AG43" s="158">
        <v>2607</v>
      </c>
      <c r="AH43" s="158">
        <v>360</v>
      </c>
      <c r="AI43" s="158">
        <v>164</v>
      </c>
      <c r="AJ43" s="158">
        <v>1</v>
      </c>
      <c r="AK43" s="158">
        <v>0</v>
      </c>
      <c r="AL43" s="160">
        <v>18</v>
      </c>
      <c r="AM43" s="159">
        <v>539</v>
      </c>
      <c r="AN43" s="158">
        <v>285</v>
      </c>
      <c r="AO43" s="158">
        <v>9</v>
      </c>
      <c r="AP43" s="158">
        <v>0</v>
      </c>
      <c r="AQ43" s="158">
        <v>1417</v>
      </c>
      <c r="AR43" s="158">
        <v>104</v>
      </c>
      <c r="AS43" s="157">
        <v>0</v>
      </c>
      <c r="AT43" s="203">
        <v>14214</v>
      </c>
      <c r="AU43" s="202">
        <v>28815</v>
      </c>
      <c r="AV43" s="201">
        <v>4984</v>
      </c>
      <c r="AW43" s="200">
        <v>0.60979307884409562</v>
      </c>
    </row>
    <row r="44" spans="1:49" s="186" customFormat="1" ht="19.5" customHeight="1" x14ac:dyDescent="0.15">
      <c r="A44" s="212" t="s">
        <v>79</v>
      </c>
      <c r="B44" s="211">
        <v>1540</v>
      </c>
      <c r="C44" s="206">
        <v>15</v>
      </c>
      <c r="D44" s="206">
        <v>104</v>
      </c>
      <c r="E44" s="206">
        <v>267</v>
      </c>
      <c r="F44" s="209">
        <f t="shared" si="12"/>
        <v>1926</v>
      </c>
      <c r="G44" s="210">
        <v>4585</v>
      </c>
      <c r="H44" s="206">
        <v>3271</v>
      </c>
      <c r="I44" s="207">
        <f t="shared" si="13"/>
        <v>7856</v>
      </c>
      <c r="J44" s="210">
        <v>0</v>
      </c>
      <c r="K44" s="206">
        <v>111</v>
      </c>
      <c r="L44" s="207">
        <f t="shared" si="14"/>
        <v>111</v>
      </c>
      <c r="M44" s="168">
        <v>4</v>
      </c>
      <c r="N44" s="158">
        <v>0</v>
      </c>
      <c r="O44" s="158">
        <v>0</v>
      </c>
      <c r="P44" s="158">
        <v>0</v>
      </c>
      <c r="Q44" s="208">
        <v>20</v>
      </c>
      <c r="R44" s="206">
        <v>73</v>
      </c>
      <c r="S44" s="209">
        <f t="shared" si="15"/>
        <v>93</v>
      </c>
      <c r="T44" s="208">
        <v>3669</v>
      </c>
      <c r="U44" s="206">
        <v>1260</v>
      </c>
      <c r="V44" s="158">
        <v>0</v>
      </c>
      <c r="W44" s="207">
        <v>394</v>
      </c>
      <c r="X44" s="208">
        <v>98</v>
      </c>
      <c r="Y44" s="206">
        <v>25</v>
      </c>
      <c r="Z44" s="206">
        <v>0</v>
      </c>
      <c r="AA44" s="205">
        <v>0</v>
      </c>
      <c r="AB44" s="204">
        <f t="shared" si="16"/>
        <v>123</v>
      </c>
      <c r="AC44" s="161">
        <v>24</v>
      </c>
      <c r="AD44" s="159">
        <v>65</v>
      </c>
      <c r="AE44" s="160">
        <v>4</v>
      </c>
      <c r="AF44" s="159">
        <v>1065</v>
      </c>
      <c r="AG44" s="158">
        <v>941</v>
      </c>
      <c r="AH44" s="158">
        <v>118</v>
      </c>
      <c r="AI44" s="158">
        <v>55</v>
      </c>
      <c r="AJ44" s="158">
        <v>0</v>
      </c>
      <c r="AK44" s="158">
        <v>0</v>
      </c>
      <c r="AL44" s="160">
        <v>3</v>
      </c>
      <c r="AM44" s="159">
        <v>126</v>
      </c>
      <c r="AN44" s="158">
        <v>82</v>
      </c>
      <c r="AO44" s="158">
        <v>0</v>
      </c>
      <c r="AP44" s="158">
        <v>0</v>
      </c>
      <c r="AQ44" s="158">
        <v>22</v>
      </c>
      <c r="AR44" s="158">
        <v>1</v>
      </c>
      <c r="AS44" s="157">
        <v>0</v>
      </c>
      <c r="AT44" s="203">
        <v>9962</v>
      </c>
      <c r="AU44" s="202">
        <v>15154</v>
      </c>
      <c r="AV44" s="201">
        <v>3668</v>
      </c>
      <c r="AW44" s="200">
        <v>0.58363034623217924</v>
      </c>
    </row>
    <row r="45" spans="1:49" s="186" customFormat="1" ht="19.5" customHeight="1" x14ac:dyDescent="0.15">
      <c r="A45" s="212" t="s">
        <v>80</v>
      </c>
      <c r="B45" s="211">
        <v>1198</v>
      </c>
      <c r="C45" s="206">
        <v>24</v>
      </c>
      <c r="D45" s="206">
        <v>71</v>
      </c>
      <c r="E45" s="206">
        <v>331</v>
      </c>
      <c r="F45" s="209">
        <f t="shared" si="12"/>
        <v>1624</v>
      </c>
      <c r="G45" s="210">
        <v>4119</v>
      </c>
      <c r="H45" s="206">
        <v>3252</v>
      </c>
      <c r="I45" s="207">
        <f t="shared" si="13"/>
        <v>7371</v>
      </c>
      <c r="J45" s="210">
        <v>5</v>
      </c>
      <c r="K45" s="206">
        <v>322</v>
      </c>
      <c r="L45" s="207">
        <f t="shared" si="14"/>
        <v>327</v>
      </c>
      <c r="M45" s="168">
        <v>18</v>
      </c>
      <c r="N45" s="158">
        <v>1</v>
      </c>
      <c r="O45" s="158">
        <v>0</v>
      </c>
      <c r="P45" s="158">
        <v>5</v>
      </c>
      <c r="Q45" s="208">
        <v>16</v>
      </c>
      <c r="R45" s="206">
        <v>97</v>
      </c>
      <c r="S45" s="209">
        <f t="shared" si="15"/>
        <v>113</v>
      </c>
      <c r="T45" s="208">
        <v>3961</v>
      </c>
      <c r="U45" s="206">
        <v>1673</v>
      </c>
      <c r="V45" s="158">
        <v>0</v>
      </c>
      <c r="W45" s="207">
        <v>345</v>
      </c>
      <c r="X45" s="208">
        <v>87</v>
      </c>
      <c r="Y45" s="206">
        <v>24</v>
      </c>
      <c r="Z45" s="206">
        <v>0</v>
      </c>
      <c r="AA45" s="205">
        <v>0</v>
      </c>
      <c r="AB45" s="204">
        <f t="shared" si="16"/>
        <v>111</v>
      </c>
      <c r="AC45" s="161">
        <v>210</v>
      </c>
      <c r="AD45" s="159">
        <v>15</v>
      </c>
      <c r="AE45" s="160">
        <v>3</v>
      </c>
      <c r="AF45" s="159">
        <v>1089</v>
      </c>
      <c r="AG45" s="158">
        <v>986</v>
      </c>
      <c r="AH45" s="158">
        <v>95</v>
      </c>
      <c r="AI45" s="158">
        <v>35</v>
      </c>
      <c r="AJ45" s="158">
        <v>0</v>
      </c>
      <c r="AK45" s="158">
        <v>0</v>
      </c>
      <c r="AL45" s="160">
        <v>8</v>
      </c>
      <c r="AM45" s="159">
        <v>124</v>
      </c>
      <c r="AN45" s="158">
        <v>69</v>
      </c>
      <c r="AO45" s="158">
        <v>0</v>
      </c>
      <c r="AP45" s="158">
        <v>0</v>
      </c>
      <c r="AQ45" s="158">
        <v>97</v>
      </c>
      <c r="AR45" s="158">
        <v>3</v>
      </c>
      <c r="AS45" s="157">
        <v>0</v>
      </c>
      <c r="AT45" s="203">
        <v>9381</v>
      </c>
      <c r="AU45" s="202">
        <v>15107</v>
      </c>
      <c r="AV45" s="201">
        <v>3947</v>
      </c>
      <c r="AW45" s="200">
        <v>0.55881155881155886</v>
      </c>
    </row>
    <row r="46" spans="1:49" s="186" customFormat="1" ht="19.5" customHeight="1" x14ac:dyDescent="0.15">
      <c r="A46" s="212" t="s">
        <v>81</v>
      </c>
      <c r="B46" s="211">
        <v>1116</v>
      </c>
      <c r="C46" s="206">
        <v>5</v>
      </c>
      <c r="D46" s="206">
        <v>129</v>
      </c>
      <c r="E46" s="206">
        <v>227</v>
      </c>
      <c r="F46" s="209">
        <f t="shared" si="12"/>
        <v>1477</v>
      </c>
      <c r="G46" s="210">
        <v>6116</v>
      </c>
      <c r="H46" s="206">
        <v>4091</v>
      </c>
      <c r="I46" s="207">
        <f t="shared" si="13"/>
        <v>10207</v>
      </c>
      <c r="J46" s="210">
        <v>0</v>
      </c>
      <c r="K46" s="206">
        <v>18</v>
      </c>
      <c r="L46" s="207">
        <f t="shared" si="14"/>
        <v>18</v>
      </c>
      <c r="M46" s="168">
        <v>16</v>
      </c>
      <c r="N46" s="158">
        <v>0</v>
      </c>
      <c r="O46" s="158">
        <v>0</v>
      </c>
      <c r="P46" s="158">
        <v>4</v>
      </c>
      <c r="Q46" s="208">
        <v>5</v>
      </c>
      <c r="R46" s="206">
        <v>24</v>
      </c>
      <c r="S46" s="209">
        <f t="shared" si="15"/>
        <v>29</v>
      </c>
      <c r="T46" s="208">
        <v>4084</v>
      </c>
      <c r="U46" s="206">
        <v>952</v>
      </c>
      <c r="V46" s="158">
        <v>168</v>
      </c>
      <c r="W46" s="207">
        <v>598</v>
      </c>
      <c r="X46" s="208">
        <v>141</v>
      </c>
      <c r="Y46" s="206">
        <v>31</v>
      </c>
      <c r="Z46" s="206">
        <v>0</v>
      </c>
      <c r="AA46" s="205">
        <v>0</v>
      </c>
      <c r="AB46" s="204">
        <f t="shared" si="16"/>
        <v>172</v>
      </c>
      <c r="AC46" s="161">
        <v>49</v>
      </c>
      <c r="AD46" s="159">
        <v>82</v>
      </c>
      <c r="AE46" s="160">
        <v>39</v>
      </c>
      <c r="AF46" s="159">
        <v>1328</v>
      </c>
      <c r="AG46" s="158">
        <v>1072</v>
      </c>
      <c r="AH46" s="158">
        <v>248</v>
      </c>
      <c r="AI46" s="158">
        <v>74</v>
      </c>
      <c r="AJ46" s="158">
        <v>0</v>
      </c>
      <c r="AK46" s="158">
        <v>0</v>
      </c>
      <c r="AL46" s="160">
        <v>1</v>
      </c>
      <c r="AM46" s="159">
        <v>270</v>
      </c>
      <c r="AN46" s="158">
        <v>117</v>
      </c>
      <c r="AO46" s="158">
        <v>0</v>
      </c>
      <c r="AP46" s="158">
        <v>0</v>
      </c>
      <c r="AQ46" s="158">
        <v>0</v>
      </c>
      <c r="AR46" s="158">
        <v>0</v>
      </c>
      <c r="AS46" s="157">
        <v>0</v>
      </c>
      <c r="AT46" s="203">
        <v>11774</v>
      </c>
      <c r="AU46" s="202">
        <v>17827</v>
      </c>
      <c r="AV46" s="201">
        <v>4357</v>
      </c>
      <c r="AW46" s="200">
        <v>0.59919662976388754</v>
      </c>
    </row>
    <row r="47" spans="1:49" s="186" customFormat="1" ht="19.5" customHeight="1" thickBot="1" x14ac:dyDescent="0.2">
      <c r="A47" s="212" t="s">
        <v>82</v>
      </c>
      <c r="B47" s="211">
        <v>0</v>
      </c>
      <c r="C47" s="206">
        <v>0</v>
      </c>
      <c r="D47" s="206">
        <v>0</v>
      </c>
      <c r="E47" s="206">
        <v>0</v>
      </c>
      <c r="F47" s="209">
        <f t="shared" si="12"/>
        <v>0</v>
      </c>
      <c r="G47" s="210">
        <v>0</v>
      </c>
      <c r="H47" s="206">
        <v>0</v>
      </c>
      <c r="I47" s="207">
        <f t="shared" si="13"/>
        <v>0</v>
      </c>
      <c r="J47" s="210">
        <v>0</v>
      </c>
      <c r="K47" s="206">
        <v>0</v>
      </c>
      <c r="L47" s="207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208">
        <v>0</v>
      </c>
      <c r="R47" s="206">
        <v>0</v>
      </c>
      <c r="S47" s="209">
        <f t="shared" si="15"/>
        <v>0</v>
      </c>
      <c r="T47" s="208">
        <v>0</v>
      </c>
      <c r="U47" s="206">
        <v>0</v>
      </c>
      <c r="V47" s="158">
        <v>0</v>
      </c>
      <c r="W47" s="207">
        <v>0</v>
      </c>
      <c r="X47" s="208">
        <v>0</v>
      </c>
      <c r="Y47" s="206">
        <v>0</v>
      </c>
      <c r="Z47" s="206">
        <v>0</v>
      </c>
      <c r="AA47" s="205">
        <v>0</v>
      </c>
      <c r="AB47" s="204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161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03">
        <v>0</v>
      </c>
      <c r="AU47" s="202">
        <v>161</v>
      </c>
      <c r="AV47" s="201">
        <v>0</v>
      </c>
      <c r="AW47" s="200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30974</v>
      </c>
      <c r="C48" s="150">
        <f t="shared" si="17"/>
        <v>320</v>
      </c>
      <c r="D48" s="150">
        <f t="shared" si="17"/>
        <v>2829</v>
      </c>
      <c r="E48" s="150">
        <f t="shared" si="17"/>
        <v>5614</v>
      </c>
      <c r="F48" s="152">
        <f t="shared" si="17"/>
        <v>39737</v>
      </c>
      <c r="G48" s="151">
        <f t="shared" si="17"/>
        <v>116464</v>
      </c>
      <c r="H48" s="150">
        <f t="shared" si="17"/>
        <v>72978</v>
      </c>
      <c r="I48" s="152">
        <f t="shared" si="17"/>
        <v>189442</v>
      </c>
      <c r="J48" s="151">
        <f t="shared" si="17"/>
        <v>59</v>
      </c>
      <c r="K48" s="150">
        <f t="shared" si="17"/>
        <v>2591</v>
      </c>
      <c r="L48" s="152">
        <f t="shared" si="17"/>
        <v>2650</v>
      </c>
      <c r="M48" s="153">
        <f t="shared" si="17"/>
        <v>255</v>
      </c>
      <c r="N48" s="150">
        <f t="shared" si="17"/>
        <v>14</v>
      </c>
      <c r="O48" s="150">
        <f t="shared" si="17"/>
        <v>1</v>
      </c>
      <c r="P48" s="149">
        <f t="shared" si="17"/>
        <v>76</v>
      </c>
      <c r="Q48" s="151">
        <f t="shared" si="17"/>
        <v>430</v>
      </c>
      <c r="R48" s="150">
        <f t="shared" si="17"/>
        <v>2071</v>
      </c>
      <c r="S48" s="152">
        <f t="shared" si="17"/>
        <v>2501</v>
      </c>
      <c r="T48" s="151">
        <f t="shared" si="17"/>
        <v>105682</v>
      </c>
      <c r="U48" s="150">
        <f t="shared" si="17"/>
        <v>52286</v>
      </c>
      <c r="V48" s="150">
        <f t="shared" si="17"/>
        <v>4438</v>
      </c>
      <c r="W48" s="152">
        <f t="shared" si="17"/>
        <v>9242</v>
      </c>
      <c r="X48" s="153">
        <f t="shared" si="17"/>
        <v>2354</v>
      </c>
      <c r="Y48" s="150">
        <f t="shared" si="17"/>
        <v>517</v>
      </c>
      <c r="Z48" s="150">
        <f t="shared" si="17"/>
        <v>0</v>
      </c>
      <c r="AA48" s="150">
        <f t="shared" si="17"/>
        <v>0</v>
      </c>
      <c r="AB48" s="149">
        <f t="shared" si="17"/>
        <v>2871</v>
      </c>
      <c r="AC48" s="148">
        <f t="shared" si="17"/>
        <v>6932</v>
      </c>
      <c r="AD48" s="153">
        <f t="shared" si="17"/>
        <v>1683</v>
      </c>
      <c r="AE48" s="149">
        <f t="shared" si="17"/>
        <v>145</v>
      </c>
      <c r="AF48" s="151">
        <f t="shared" si="17"/>
        <v>42532</v>
      </c>
      <c r="AG48" s="150">
        <f t="shared" si="17"/>
        <v>39589</v>
      </c>
      <c r="AH48" s="150">
        <f t="shared" si="17"/>
        <v>2639</v>
      </c>
      <c r="AI48" s="150">
        <f t="shared" si="17"/>
        <v>1210</v>
      </c>
      <c r="AJ48" s="150">
        <f t="shared" si="17"/>
        <v>8</v>
      </c>
      <c r="AK48" s="150">
        <f t="shared" si="17"/>
        <v>1</v>
      </c>
      <c r="AL48" s="152">
        <f t="shared" si="17"/>
        <v>166</v>
      </c>
      <c r="AM48" s="151">
        <f t="shared" si="17"/>
        <v>13777</v>
      </c>
      <c r="AN48" s="150">
        <f t="shared" si="17"/>
        <v>7780</v>
      </c>
      <c r="AO48" s="150">
        <f t="shared" si="17"/>
        <v>17</v>
      </c>
      <c r="AP48" s="150">
        <f t="shared" si="17"/>
        <v>0</v>
      </c>
      <c r="AQ48" s="150">
        <f t="shared" si="17"/>
        <v>3789</v>
      </c>
      <c r="AR48" s="150">
        <f t="shared" si="17"/>
        <v>320</v>
      </c>
      <c r="AS48" s="152">
        <f t="shared" si="17"/>
        <v>0</v>
      </c>
      <c r="AT48" s="147">
        <v>233431</v>
      </c>
      <c r="AU48" s="148">
        <v>413680</v>
      </c>
      <c r="AV48" s="147">
        <v>81758</v>
      </c>
      <c r="AW48" s="232">
        <v>0.61477391497133682</v>
      </c>
    </row>
    <row r="49" spans="1:49" s="186" customFormat="1" ht="19.5" customHeight="1" x14ac:dyDescent="0.15">
      <c r="A49" s="212" t="s">
        <v>83</v>
      </c>
      <c r="B49" s="211">
        <v>2147</v>
      </c>
      <c r="C49" s="206">
        <v>26</v>
      </c>
      <c r="D49" s="206">
        <v>189</v>
      </c>
      <c r="E49" s="206">
        <v>335</v>
      </c>
      <c r="F49" s="209">
        <f t="shared" ref="F49:F54" si="18">SUM(B49:E49)</f>
        <v>2697</v>
      </c>
      <c r="G49" s="210">
        <v>8861</v>
      </c>
      <c r="H49" s="206">
        <v>3798</v>
      </c>
      <c r="I49" s="207">
        <f t="shared" ref="I49:I54" si="19">SUM(G49:H49)</f>
        <v>12659</v>
      </c>
      <c r="J49" s="210">
        <v>0</v>
      </c>
      <c r="K49" s="206">
        <v>31</v>
      </c>
      <c r="L49" s="207">
        <f t="shared" ref="L49:L54" si="20">SUM(J49:K49)</f>
        <v>31</v>
      </c>
      <c r="M49" s="168">
        <v>7</v>
      </c>
      <c r="N49" s="158">
        <v>0</v>
      </c>
      <c r="O49" s="158">
        <v>0</v>
      </c>
      <c r="P49" s="158">
        <v>3</v>
      </c>
      <c r="Q49" s="208">
        <v>3</v>
      </c>
      <c r="R49" s="215">
        <v>23</v>
      </c>
      <c r="S49" s="209">
        <f t="shared" ref="S49:S54" si="21">SUM(Q49:R49)</f>
        <v>26</v>
      </c>
      <c r="T49" s="208">
        <v>6545</v>
      </c>
      <c r="U49" s="206">
        <v>1219</v>
      </c>
      <c r="V49" s="158">
        <v>0</v>
      </c>
      <c r="W49" s="207">
        <v>689</v>
      </c>
      <c r="X49" s="208">
        <v>152</v>
      </c>
      <c r="Y49" s="206">
        <v>33</v>
      </c>
      <c r="Z49" s="206">
        <v>0</v>
      </c>
      <c r="AA49" s="205">
        <v>0</v>
      </c>
      <c r="AB49" s="204">
        <f t="shared" ref="AB49:AB54" si="22">SUM(X49:AA49)</f>
        <v>185</v>
      </c>
      <c r="AC49" s="161">
        <v>572</v>
      </c>
      <c r="AD49" s="159">
        <v>412</v>
      </c>
      <c r="AE49" s="160">
        <v>2</v>
      </c>
      <c r="AF49" s="173">
        <v>2839</v>
      </c>
      <c r="AG49" s="158">
        <v>2681</v>
      </c>
      <c r="AH49" s="172">
        <v>152</v>
      </c>
      <c r="AI49" s="158">
        <v>42</v>
      </c>
      <c r="AJ49" s="158">
        <v>0</v>
      </c>
      <c r="AK49" s="158">
        <v>0</v>
      </c>
      <c r="AL49" s="160">
        <v>6</v>
      </c>
      <c r="AM49" s="159">
        <v>1974</v>
      </c>
      <c r="AN49" s="158">
        <v>746</v>
      </c>
      <c r="AO49" s="158">
        <v>0</v>
      </c>
      <c r="AP49" s="158">
        <v>0</v>
      </c>
      <c r="AQ49" s="158">
        <v>78</v>
      </c>
      <c r="AR49" s="158">
        <v>5</v>
      </c>
      <c r="AS49" s="157">
        <v>0</v>
      </c>
      <c r="AT49" s="203">
        <v>15426</v>
      </c>
      <c r="AU49" s="214">
        <v>28064</v>
      </c>
      <c r="AV49" s="213">
        <v>4197</v>
      </c>
      <c r="AW49" s="200">
        <v>0.69997630144561185</v>
      </c>
    </row>
    <row r="50" spans="1:49" s="186" customFormat="1" ht="19.5" customHeight="1" x14ac:dyDescent="0.15">
      <c r="A50" s="212" t="s">
        <v>84</v>
      </c>
      <c r="B50" s="211">
        <v>1487</v>
      </c>
      <c r="C50" s="206">
        <v>19</v>
      </c>
      <c r="D50" s="206">
        <v>166</v>
      </c>
      <c r="E50" s="206">
        <v>122</v>
      </c>
      <c r="F50" s="209">
        <f t="shared" si="18"/>
        <v>1794</v>
      </c>
      <c r="G50" s="210">
        <v>6554</v>
      </c>
      <c r="H50" s="206">
        <v>2257</v>
      </c>
      <c r="I50" s="207">
        <f t="shared" si="19"/>
        <v>8811</v>
      </c>
      <c r="J50" s="210">
        <v>0</v>
      </c>
      <c r="K50" s="206">
        <v>17</v>
      </c>
      <c r="L50" s="207">
        <f t="shared" si="20"/>
        <v>17</v>
      </c>
      <c r="M50" s="168">
        <v>2</v>
      </c>
      <c r="N50" s="158">
        <v>0</v>
      </c>
      <c r="O50" s="158">
        <v>0</v>
      </c>
      <c r="P50" s="158">
        <v>1</v>
      </c>
      <c r="Q50" s="208">
        <v>3</v>
      </c>
      <c r="R50" s="206">
        <v>22</v>
      </c>
      <c r="S50" s="209">
        <f t="shared" si="21"/>
        <v>25</v>
      </c>
      <c r="T50" s="208">
        <v>3942</v>
      </c>
      <c r="U50" s="206">
        <v>741</v>
      </c>
      <c r="V50" s="158">
        <v>0</v>
      </c>
      <c r="W50" s="207">
        <v>560</v>
      </c>
      <c r="X50" s="208">
        <v>79</v>
      </c>
      <c r="Y50" s="206">
        <v>19</v>
      </c>
      <c r="Z50" s="206">
        <v>0</v>
      </c>
      <c r="AA50" s="205">
        <v>0</v>
      </c>
      <c r="AB50" s="204">
        <f t="shared" si="22"/>
        <v>98</v>
      </c>
      <c r="AC50" s="161">
        <v>323</v>
      </c>
      <c r="AD50" s="159">
        <v>129</v>
      </c>
      <c r="AE50" s="160">
        <v>0</v>
      </c>
      <c r="AF50" s="159">
        <v>1909</v>
      </c>
      <c r="AG50" s="158">
        <v>1633</v>
      </c>
      <c r="AH50" s="158">
        <v>274</v>
      </c>
      <c r="AI50" s="158">
        <v>77</v>
      </c>
      <c r="AJ50" s="158">
        <v>0</v>
      </c>
      <c r="AK50" s="158">
        <v>0</v>
      </c>
      <c r="AL50" s="160">
        <v>0</v>
      </c>
      <c r="AM50" s="159">
        <v>857</v>
      </c>
      <c r="AN50" s="158">
        <v>327</v>
      </c>
      <c r="AO50" s="158">
        <v>0</v>
      </c>
      <c r="AP50" s="158">
        <v>0</v>
      </c>
      <c r="AQ50" s="158">
        <v>1</v>
      </c>
      <c r="AR50" s="158">
        <v>0</v>
      </c>
      <c r="AS50" s="157">
        <v>0</v>
      </c>
      <c r="AT50" s="203">
        <v>10639</v>
      </c>
      <c r="AU50" s="202">
        <v>17923</v>
      </c>
      <c r="AV50" s="201">
        <v>2417</v>
      </c>
      <c r="AW50" s="200">
        <v>0.74384292361820448</v>
      </c>
    </row>
    <row r="51" spans="1:49" s="186" customFormat="1" ht="19.5" customHeight="1" x14ac:dyDescent="0.15">
      <c r="A51" s="212" t="s">
        <v>85</v>
      </c>
      <c r="B51" s="211">
        <v>1439</v>
      </c>
      <c r="C51" s="206">
        <v>3</v>
      </c>
      <c r="D51" s="206">
        <v>179</v>
      </c>
      <c r="E51" s="206">
        <v>203</v>
      </c>
      <c r="F51" s="209">
        <f t="shared" si="18"/>
        <v>1824</v>
      </c>
      <c r="G51" s="210">
        <v>7338</v>
      </c>
      <c r="H51" s="206">
        <v>2284</v>
      </c>
      <c r="I51" s="207">
        <f t="shared" si="19"/>
        <v>9622</v>
      </c>
      <c r="J51" s="210">
        <v>1</v>
      </c>
      <c r="K51" s="206">
        <v>33</v>
      </c>
      <c r="L51" s="207">
        <f t="shared" si="20"/>
        <v>34</v>
      </c>
      <c r="M51" s="168">
        <v>7</v>
      </c>
      <c r="N51" s="158">
        <v>0</v>
      </c>
      <c r="O51" s="158">
        <v>0</v>
      </c>
      <c r="P51" s="158">
        <v>1</v>
      </c>
      <c r="Q51" s="208">
        <v>23</v>
      </c>
      <c r="R51" s="206">
        <v>16</v>
      </c>
      <c r="S51" s="209">
        <f t="shared" si="21"/>
        <v>39</v>
      </c>
      <c r="T51" s="208">
        <v>4969</v>
      </c>
      <c r="U51" s="206">
        <v>877</v>
      </c>
      <c r="V51" s="158">
        <v>0</v>
      </c>
      <c r="W51" s="207">
        <v>608</v>
      </c>
      <c r="X51" s="208">
        <v>152</v>
      </c>
      <c r="Y51" s="206">
        <v>29</v>
      </c>
      <c r="Z51" s="206">
        <v>0</v>
      </c>
      <c r="AA51" s="205">
        <v>0</v>
      </c>
      <c r="AB51" s="204">
        <f t="shared" si="22"/>
        <v>181</v>
      </c>
      <c r="AC51" s="161">
        <v>212</v>
      </c>
      <c r="AD51" s="159">
        <v>23</v>
      </c>
      <c r="AE51" s="160">
        <v>0</v>
      </c>
      <c r="AF51" s="159">
        <v>1873</v>
      </c>
      <c r="AG51" s="158">
        <v>1810</v>
      </c>
      <c r="AH51" s="158">
        <v>55</v>
      </c>
      <c r="AI51" s="158">
        <v>24</v>
      </c>
      <c r="AJ51" s="158">
        <v>0</v>
      </c>
      <c r="AK51" s="158">
        <v>0</v>
      </c>
      <c r="AL51" s="160">
        <v>8</v>
      </c>
      <c r="AM51" s="159">
        <v>868</v>
      </c>
      <c r="AN51" s="158">
        <v>378</v>
      </c>
      <c r="AO51" s="158">
        <v>0</v>
      </c>
      <c r="AP51" s="158">
        <v>0</v>
      </c>
      <c r="AQ51" s="158">
        <v>284</v>
      </c>
      <c r="AR51" s="158">
        <v>13</v>
      </c>
      <c r="AS51" s="157">
        <v>0</v>
      </c>
      <c r="AT51" s="203">
        <v>11505</v>
      </c>
      <c r="AU51" s="202">
        <v>19967</v>
      </c>
      <c r="AV51" s="201">
        <v>2530</v>
      </c>
      <c r="AW51" s="200">
        <v>0.76262731240906256</v>
      </c>
    </row>
    <row r="52" spans="1:49" s="186" customFormat="1" ht="19.5" customHeight="1" x14ac:dyDescent="0.15">
      <c r="A52" s="212" t="s">
        <v>86</v>
      </c>
      <c r="B52" s="211">
        <v>1330</v>
      </c>
      <c r="C52" s="206">
        <v>9</v>
      </c>
      <c r="D52" s="206">
        <v>218</v>
      </c>
      <c r="E52" s="206">
        <v>185</v>
      </c>
      <c r="F52" s="209">
        <f t="shared" si="18"/>
        <v>1742</v>
      </c>
      <c r="G52" s="210">
        <v>6773</v>
      </c>
      <c r="H52" s="206">
        <v>2603</v>
      </c>
      <c r="I52" s="207">
        <f t="shared" si="19"/>
        <v>9376</v>
      </c>
      <c r="J52" s="210">
        <v>1</v>
      </c>
      <c r="K52" s="206">
        <v>47</v>
      </c>
      <c r="L52" s="207">
        <f t="shared" si="20"/>
        <v>48</v>
      </c>
      <c r="M52" s="168">
        <v>12</v>
      </c>
      <c r="N52" s="158">
        <v>0</v>
      </c>
      <c r="O52" s="158">
        <v>0</v>
      </c>
      <c r="P52" s="158">
        <v>6</v>
      </c>
      <c r="Q52" s="208">
        <v>22</v>
      </c>
      <c r="R52" s="206">
        <v>35</v>
      </c>
      <c r="S52" s="209">
        <f t="shared" si="21"/>
        <v>57</v>
      </c>
      <c r="T52" s="208">
        <v>4610</v>
      </c>
      <c r="U52" s="206">
        <v>1682</v>
      </c>
      <c r="V52" s="158">
        <v>788</v>
      </c>
      <c r="W52" s="207">
        <v>518</v>
      </c>
      <c r="X52" s="208">
        <v>117</v>
      </c>
      <c r="Y52" s="206">
        <v>25</v>
      </c>
      <c r="Z52" s="206">
        <v>0</v>
      </c>
      <c r="AA52" s="205">
        <v>0</v>
      </c>
      <c r="AB52" s="204">
        <f t="shared" si="22"/>
        <v>142</v>
      </c>
      <c r="AC52" s="161">
        <v>143</v>
      </c>
      <c r="AD52" s="159">
        <v>17</v>
      </c>
      <c r="AE52" s="160">
        <v>0</v>
      </c>
      <c r="AF52" s="159">
        <v>1885</v>
      </c>
      <c r="AG52" s="158">
        <v>1861</v>
      </c>
      <c r="AH52" s="158">
        <v>24</v>
      </c>
      <c r="AI52" s="158">
        <v>13</v>
      </c>
      <c r="AJ52" s="158">
        <v>0</v>
      </c>
      <c r="AK52" s="158">
        <v>0</v>
      </c>
      <c r="AL52" s="160">
        <v>0</v>
      </c>
      <c r="AM52" s="159">
        <v>740</v>
      </c>
      <c r="AN52" s="158">
        <v>308</v>
      </c>
      <c r="AO52" s="158">
        <v>0</v>
      </c>
      <c r="AP52" s="158">
        <v>0</v>
      </c>
      <c r="AQ52" s="158">
        <v>2</v>
      </c>
      <c r="AR52" s="158">
        <v>0</v>
      </c>
      <c r="AS52" s="157">
        <v>0</v>
      </c>
      <c r="AT52" s="203">
        <v>11229</v>
      </c>
      <c r="AU52" s="202">
        <v>18825</v>
      </c>
      <c r="AV52" s="201">
        <v>2856</v>
      </c>
      <c r="AW52" s="200">
        <v>0.72237627986348119</v>
      </c>
    </row>
    <row r="53" spans="1:49" s="186" customFormat="1" ht="19.5" customHeight="1" x14ac:dyDescent="0.15">
      <c r="A53" s="212" t="s">
        <v>87</v>
      </c>
      <c r="B53" s="211">
        <v>1979</v>
      </c>
      <c r="C53" s="206">
        <v>31</v>
      </c>
      <c r="D53" s="206">
        <v>154</v>
      </c>
      <c r="E53" s="206">
        <v>190</v>
      </c>
      <c r="F53" s="209">
        <f t="shared" si="18"/>
        <v>2354</v>
      </c>
      <c r="G53" s="210">
        <v>8700</v>
      </c>
      <c r="H53" s="206">
        <v>3840</v>
      </c>
      <c r="I53" s="207">
        <f t="shared" si="19"/>
        <v>12540</v>
      </c>
      <c r="J53" s="210">
        <v>0</v>
      </c>
      <c r="K53" s="206">
        <v>32</v>
      </c>
      <c r="L53" s="207">
        <f t="shared" si="20"/>
        <v>32</v>
      </c>
      <c r="M53" s="168">
        <v>11</v>
      </c>
      <c r="N53" s="158">
        <v>1</v>
      </c>
      <c r="O53" s="158">
        <v>0</v>
      </c>
      <c r="P53" s="158">
        <v>4</v>
      </c>
      <c r="Q53" s="208">
        <v>26</v>
      </c>
      <c r="R53" s="206">
        <v>29</v>
      </c>
      <c r="S53" s="209">
        <f t="shared" si="21"/>
        <v>55</v>
      </c>
      <c r="T53" s="208">
        <v>5141</v>
      </c>
      <c r="U53" s="206">
        <v>821</v>
      </c>
      <c r="V53" s="158">
        <v>0</v>
      </c>
      <c r="W53" s="207">
        <v>723</v>
      </c>
      <c r="X53" s="208">
        <v>155</v>
      </c>
      <c r="Y53" s="206">
        <v>31</v>
      </c>
      <c r="Z53" s="206">
        <v>0</v>
      </c>
      <c r="AA53" s="205">
        <v>0</v>
      </c>
      <c r="AB53" s="204">
        <f t="shared" si="22"/>
        <v>186</v>
      </c>
      <c r="AC53" s="161">
        <v>124</v>
      </c>
      <c r="AD53" s="159">
        <v>8</v>
      </c>
      <c r="AE53" s="160">
        <v>8</v>
      </c>
      <c r="AF53" s="159">
        <v>1999</v>
      </c>
      <c r="AG53" s="158">
        <v>1946</v>
      </c>
      <c r="AH53" s="158">
        <v>48</v>
      </c>
      <c r="AI53" s="158">
        <v>8</v>
      </c>
      <c r="AJ53" s="158">
        <v>0</v>
      </c>
      <c r="AK53" s="158">
        <v>0</v>
      </c>
      <c r="AL53" s="160">
        <v>1</v>
      </c>
      <c r="AM53" s="159">
        <v>1107</v>
      </c>
      <c r="AN53" s="158">
        <v>576</v>
      </c>
      <c r="AO53" s="158">
        <v>0</v>
      </c>
      <c r="AP53" s="158">
        <v>0</v>
      </c>
      <c r="AQ53" s="158">
        <v>7</v>
      </c>
      <c r="AR53" s="158">
        <v>1</v>
      </c>
      <c r="AS53" s="157">
        <v>0</v>
      </c>
      <c r="AT53" s="203">
        <v>15005</v>
      </c>
      <c r="AU53" s="202">
        <v>23641</v>
      </c>
      <c r="AV53" s="201">
        <v>4104</v>
      </c>
      <c r="AW53" s="200">
        <v>0.69377990430622005</v>
      </c>
    </row>
    <row r="54" spans="1:49" s="186" customFormat="1" ht="19.5" customHeight="1" thickBot="1" x14ac:dyDescent="0.2">
      <c r="A54" s="212" t="s">
        <v>88</v>
      </c>
      <c r="B54" s="211">
        <v>1782</v>
      </c>
      <c r="C54" s="206">
        <v>21</v>
      </c>
      <c r="D54" s="206">
        <v>198</v>
      </c>
      <c r="E54" s="206">
        <v>222</v>
      </c>
      <c r="F54" s="209">
        <f t="shared" si="18"/>
        <v>2223</v>
      </c>
      <c r="G54" s="210">
        <v>9780</v>
      </c>
      <c r="H54" s="206">
        <v>3470</v>
      </c>
      <c r="I54" s="207">
        <f t="shared" si="19"/>
        <v>13250</v>
      </c>
      <c r="J54" s="210">
        <v>0</v>
      </c>
      <c r="K54" s="206">
        <v>7</v>
      </c>
      <c r="L54" s="207">
        <f t="shared" si="20"/>
        <v>7</v>
      </c>
      <c r="M54" s="168">
        <v>13</v>
      </c>
      <c r="N54" s="158">
        <v>1</v>
      </c>
      <c r="O54" s="158">
        <v>0</v>
      </c>
      <c r="P54" s="158">
        <v>4</v>
      </c>
      <c r="Q54" s="208">
        <v>3</v>
      </c>
      <c r="R54" s="206">
        <v>25</v>
      </c>
      <c r="S54" s="209">
        <f t="shared" si="21"/>
        <v>28</v>
      </c>
      <c r="T54" s="208">
        <v>5287</v>
      </c>
      <c r="U54" s="206">
        <v>1184</v>
      </c>
      <c r="V54" s="158">
        <v>310</v>
      </c>
      <c r="W54" s="207">
        <v>659</v>
      </c>
      <c r="X54" s="208">
        <v>185</v>
      </c>
      <c r="Y54" s="206">
        <v>33</v>
      </c>
      <c r="Z54" s="206">
        <v>0</v>
      </c>
      <c r="AA54" s="205">
        <v>0</v>
      </c>
      <c r="AB54" s="204">
        <f t="shared" si="22"/>
        <v>218</v>
      </c>
      <c r="AC54" s="161">
        <v>74</v>
      </c>
      <c r="AD54" s="159">
        <v>69</v>
      </c>
      <c r="AE54" s="160">
        <v>2</v>
      </c>
      <c r="AF54" s="159">
        <v>1814</v>
      </c>
      <c r="AG54" s="158">
        <v>1576</v>
      </c>
      <c r="AH54" s="158">
        <v>237</v>
      </c>
      <c r="AI54" s="158">
        <v>93</v>
      </c>
      <c r="AJ54" s="158">
        <v>0</v>
      </c>
      <c r="AK54" s="158">
        <v>0</v>
      </c>
      <c r="AL54" s="160">
        <v>0</v>
      </c>
      <c r="AM54" s="159">
        <v>364</v>
      </c>
      <c r="AN54" s="158">
        <v>133</v>
      </c>
      <c r="AO54" s="158">
        <v>0</v>
      </c>
      <c r="AP54" s="158">
        <v>0</v>
      </c>
      <c r="AQ54" s="158">
        <v>8</v>
      </c>
      <c r="AR54" s="158">
        <v>2</v>
      </c>
      <c r="AS54" s="157">
        <v>0</v>
      </c>
      <c r="AT54" s="203">
        <v>15539</v>
      </c>
      <c r="AU54" s="202">
        <v>23405</v>
      </c>
      <c r="AV54" s="201">
        <v>3733</v>
      </c>
      <c r="AW54" s="200">
        <v>0.7381132075471698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10164</v>
      </c>
      <c r="C55" s="150">
        <f t="shared" si="23"/>
        <v>109</v>
      </c>
      <c r="D55" s="150">
        <f t="shared" si="23"/>
        <v>1104</v>
      </c>
      <c r="E55" s="150">
        <f t="shared" si="23"/>
        <v>1257</v>
      </c>
      <c r="F55" s="152">
        <f t="shared" si="23"/>
        <v>12634</v>
      </c>
      <c r="G55" s="151">
        <f t="shared" si="23"/>
        <v>48006</v>
      </c>
      <c r="H55" s="150">
        <f t="shared" si="23"/>
        <v>18252</v>
      </c>
      <c r="I55" s="152">
        <f t="shared" si="23"/>
        <v>66258</v>
      </c>
      <c r="J55" s="151">
        <f t="shared" si="23"/>
        <v>2</v>
      </c>
      <c r="K55" s="150">
        <f t="shared" si="23"/>
        <v>167</v>
      </c>
      <c r="L55" s="152">
        <f t="shared" si="23"/>
        <v>169</v>
      </c>
      <c r="M55" s="153">
        <f t="shared" si="23"/>
        <v>52</v>
      </c>
      <c r="N55" s="150">
        <f t="shared" si="23"/>
        <v>2</v>
      </c>
      <c r="O55" s="150">
        <f t="shared" si="23"/>
        <v>0</v>
      </c>
      <c r="P55" s="149">
        <f t="shared" si="23"/>
        <v>19</v>
      </c>
      <c r="Q55" s="151">
        <f t="shared" si="23"/>
        <v>80</v>
      </c>
      <c r="R55" s="150">
        <f t="shared" si="23"/>
        <v>150</v>
      </c>
      <c r="S55" s="152">
        <f t="shared" si="23"/>
        <v>230</v>
      </c>
      <c r="T55" s="151">
        <f t="shared" si="23"/>
        <v>30494</v>
      </c>
      <c r="U55" s="150">
        <f t="shared" si="23"/>
        <v>6524</v>
      </c>
      <c r="V55" s="150">
        <f t="shared" si="23"/>
        <v>1098</v>
      </c>
      <c r="W55" s="152">
        <f t="shared" si="23"/>
        <v>3757</v>
      </c>
      <c r="X55" s="153">
        <f t="shared" si="23"/>
        <v>840</v>
      </c>
      <c r="Y55" s="150">
        <f t="shared" si="23"/>
        <v>170</v>
      </c>
      <c r="Z55" s="150">
        <f t="shared" si="23"/>
        <v>0</v>
      </c>
      <c r="AA55" s="150">
        <f t="shared" si="23"/>
        <v>0</v>
      </c>
      <c r="AB55" s="149">
        <f t="shared" si="23"/>
        <v>1010</v>
      </c>
      <c r="AC55" s="148">
        <f t="shared" si="23"/>
        <v>1448</v>
      </c>
      <c r="AD55" s="153">
        <f t="shared" si="23"/>
        <v>658</v>
      </c>
      <c r="AE55" s="149">
        <f t="shared" si="23"/>
        <v>12</v>
      </c>
      <c r="AF55" s="151">
        <f t="shared" si="23"/>
        <v>12319</v>
      </c>
      <c r="AG55" s="150">
        <f t="shared" si="23"/>
        <v>11507</v>
      </c>
      <c r="AH55" s="150">
        <f t="shared" si="23"/>
        <v>790</v>
      </c>
      <c r="AI55" s="150">
        <f t="shared" si="23"/>
        <v>257</v>
      </c>
      <c r="AJ55" s="150">
        <f t="shared" si="23"/>
        <v>0</v>
      </c>
      <c r="AK55" s="150">
        <f t="shared" si="23"/>
        <v>0</v>
      </c>
      <c r="AL55" s="152">
        <f t="shared" si="23"/>
        <v>15</v>
      </c>
      <c r="AM55" s="151">
        <f t="shared" si="23"/>
        <v>5910</v>
      </c>
      <c r="AN55" s="150">
        <f t="shared" si="23"/>
        <v>2468</v>
      </c>
      <c r="AO55" s="150">
        <f t="shared" si="23"/>
        <v>0</v>
      </c>
      <c r="AP55" s="150">
        <f t="shared" si="23"/>
        <v>0</v>
      </c>
      <c r="AQ55" s="150">
        <f t="shared" si="23"/>
        <v>380</v>
      </c>
      <c r="AR55" s="150">
        <f t="shared" si="23"/>
        <v>21</v>
      </c>
      <c r="AS55" s="152">
        <f t="shared" si="23"/>
        <v>0</v>
      </c>
      <c r="AT55" s="147">
        <v>79343</v>
      </c>
      <c r="AU55" s="148">
        <v>131825</v>
      </c>
      <c r="AV55" s="147">
        <v>19837</v>
      </c>
      <c r="AW55" s="232">
        <v>0.72453137734311324</v>
      </c>
    </row>
    <row r="56" spans="1:49" s="186" customFormat="1" ht="19.5" customHeight="1" x14ac:dyDescent="0.15">
      <c r="A56" s="212" t="s">
        <v>89</v>
      </c>
      <c r="B56" s="211">
        <v>1174</v>
      </c>
      <c r="C56" s="206">
        <v>7</v>
      </c>
      <c r="D56" s="206">
        <v>222</v>
      </c>
      <c r="E56" s="206">
        <v>108</v>
      </c>
      <c r="F56" s="209">
        <f t="shared" ref="F56:F65" si="24">SUM(B56:E56)</f>
        <v>1511</v>
      </c>
      <c r="G56" s="210">
        <v>5793</v>
      </c>
      <c r="H56" s="206">
        <v>1488</v>
      </c>
      <c r="I56" s="207">
        <f t="shared" ref="I56:I65" si="25">SUM(G56:H56)</f>
        <v>7281</v>
      </c>
      <c r="J56" s="210">
        <v>0</v>
      </c>
      <c r="K56" s="206">
        <v>18</v>
      </c>
      <c r="L56" s="207">
        <f t="shared" ref="L56:L65" si="26">SUM(J56:K56)</f>
        <v>18</v>
      </c>
      <c r="M56" s="168">
        <v>7</v>
      </c>
      <c r="N56" s="158">
        <v>0</v>
      </c>
      <c r="O56" s="158">
        <v>0</v>
      </c>
      <c r="P56" s="158">
        <v>3</v>
      </c>
      <c r="Q56" s="208">
        <v>13</v>
      </c>
      <c r="R56" s="215">
        <v>15</v>
      </c>
      <c r="S56" s="209">
        <f t="shared" ref="S56:S65" si="27">SUM(Q56:R56)</f>
        <v>28</v>
      </c>
      <c r="T56" s="208">
        <v>3408</v>
      </c>
      <c r="U56" s="206">
        <v>620</v>
      </c>
      <c r="V56" s="158">
        <v>0</v>
      </c>
      <c r="W56" s="207">
        <v>518</v>
      </c>
      <c r="X56" s="208">
        <v>153</v>
      </c>
      <c r="Y56" s="206">
        <v>12</v>
      </c>
      <c r="Z56" s="206">
        <v>0</v>
      </c>
      <c r="AA56" s="205">
        <v>0</v>
      </c>
      <c r="AB56" s="204">
        <f t="shared" ref="AB56:AB65" si="28">SUM(X56:AA56)</f>
        <v>165</v>
      </c>
      <c r="AC56" s="161">
        <v>1</v>
      </c>
      <c r="AD56" s="159">
        <v>1</v>
      </c>
      <c r="AE56" s="160">
        <v>0</v>
      </c>
      <c r="AF56" s="173">
        <v>1372</v>
      </c>
      <c r="AG56" s="158">
        <v>1344</v>
      </c>
      <c r="AH56" s="172">
        <v>28</v>
      </c>
      <c r="AI56" s="158">
        <v>5</v>
      </c>
      <c r="AJ56" s="158">
        <v>0</v>
      </c>
      <c r="AK56" s="158">
        <v>0</v>
      </c>
      <c r="AL56" s="160">
        <v>0</v>
      </c>
      <c r="AM56" s="159">
        <v>541</v>
      </c>
      <c r="AN56" s="158">
        <v>237</v>
      </c>
      <c r="AO56" s="158">
        <v>0</v>
      </c>
      <c r="AP56" s="158">
        <v>0</v>
      </c>
      <c r="AQ56" s="158">
        <v>1</v>
      </c>
      <c r="AR56" s="158">
        <v>0</v>
      </c>
      <c r="AS56" s="157">
        <v>0</v>
      </c>
      <c r="AT56" s="203">
        <v>8859</v>
      </c>
      <c r="AU56" s="214">
        <v>14376</v>
      </c>
      <c r="AV56" s="213">
        <v>1628</v>
      </c>
      <c r="AW56" s="200">
        <v>0.79563246806757315</v>
      </c>
    </row>
    <row r="57" spans="1:49" s="186" customFormat="1" ht="19.5" customHeight="1" x14ac:dyDescent="0.15">
      <c r="A57" s="212" t="s">
        <v>90</v>
      </c>
      <c r="B57" s="211">
        <v>3300</v>
      </c>
      <c r="C57" s="206">
        <v>16</v>
      </c>
      <c r="D57" s="206">
        <v>353</v>
      </c>
      <c r="E57" s="206">
        <v>470</v>
      </c>
      <c r="F57" s="209">
        <f t="shared" si="24"/>
        <v>4139</v>
      </c>
      <c r="G57" s="210">
        <v>12909</v>
      </c>
      <c r="H57" s="206">
        <v>5233</v>
      </c>
      <c r="I57" s="207">
        <f t="shared" si="25"/>
        <v>18142</v>
      </c>
      <c r="J57" s="210">
        <v>3</v>
      </c>
      <c r="K57" s="206">
        <v>170</v>
      </c>
      <c r="L57" s="207">
        <f t="shared" si="26"/>
        <v>173</v>
      </c>
      <c r="M57" s="168">
        <v>17</v>
      </c>
      <c r="N57" s="158">
        <v>0</v>
      </c>
      <c r="O57" s="158">
        <v>0</v>
      </c>
      <c r="P57" s="158">
        <v>3</v>
      </c>
      <c r="Q57" s="208">
        <v>35</v>
      </c>
      <c r="R57" s="206">
        <v>126</v>
      </c>
      <c r="S57" s="209">
        <f t="shared" si="27"/>
        <v>161</v>
      </c>
      <c r="T57" s="208">
        <v>9151</v>
      </c>
      <c r="U57" s="206">
        <v>2263</v>
      </c>
      <c r="V57" s="158">
        <v>0</v>
      </c>
      <c r="W57" s="207">
        <v>1012</v>
      </c>
      <c r="X57" s="208">
        <v>200</v>
      </c>
      <c r="Y57" s="206">
        <v>59</v>
      </c>
      <c r="Z57" s="206">
        <v>0</v>
      </c>
      <c r="AA57" s="205">
        <v>0</v>
      </c>
      <c r="AB57" s="204">
        <f t="shared" si="28"/>
        <v>259</v>
      </c>
      <c r="AC57" s="161">
        <v>113</v>
      </c>
      <c r="AD57" s="159">
        <v>19</v>
      </c>
      <c r="AE57" s="160">
        <v>39</v>
      </c>
      <c r="AF57" s="159">
        <v>3132</v>
      </c>
      <c r="AG57" s="158">
        <v>3009</v>
      </c>
      <c r="AH57" s="158">
        <v>118</v>
      </c>
      <c r="AI57" s="158">
        <v>37</v>
      </c>
      <c r="AJ57" s="158">
        <v>1</v>
      </c>
      <c r="AK57" s="158">
        <v>0</v>
      </c>
      <c r="AL57" s="160">
        <v>4</v>
      </c>
      <c r="AM57" s="159">
        <v>1188</v>
      </c>
      <c r="AN57" s="158">
        <v>445</v>
      </c>
      <c r="AO57" s="158">
        <v>0</v>
      </c>
      <c r="AP57" s="158">
        <v>0</v>
      </c>
      <c r="AQ57" s="158">
        <v>61</v>
      </c>
      <c r="AR57" s="158">
        <v>10</v>
      </c>
      <c r="AS57" s="157">
        <v>0</v>
      </c>
      <c r="AT57" s="203">
        <v>22517</v>
      </c>
      <c r="AU57" s="202">
        <v>36650</v>
      </c>
      <c r="AV57" s="201">
        <v>5906</v>
      </c>
      <c r="AW57" s="200">
        <v>0.71155330173079046</v>
      </c>
    </row>
    <row r="58" spans="1:49" s="186" customFormat="1" ht="19.5" customHeight="1" x14ac:dyDescent="0.15">
      <c r="A58" s="212" t="s">
        <v>91</v>
      </c>
      <c r="B58" s="211">
        <v>1637</v>
      </c>
      <c r="C58" s="206">
        <v>12</v>
      </c>
      <c r="D58" s="206">
        <v>127</v>
      </c>
      <c r="E58" s="206">
        <v>293</v>
      </c>
      <c r="F58" s="209">
        <f t="shared" si="24"/>
        <v>2069</v>
      </c>
      <c r="G58" s="210">
        <v>5881</v>
      </c>
      <c r="H58" s="206">
        <v>3260</v>
      </c>
      <c r="I58" s="207">
        <f t="shared" si="25"/>
        <v>9141</v>
      </c>
      <c r="J58" s="210">
        <v>0</v>
      </c>
      <c r="K58" s="206">
        <v>36</v>
      </c>
      <c r="L58" s="207">
        <f t="shared" si="26"/>
        <v>36</v>
      </c>
      <c r="M58" s="168">
        <v>4</v>
      </c>
      <c r="N58" s="158">
        <v>0</v>
      </c>
      <c r="O58" s="158">
        <v>0</v>
      </c>
      <c r="P58" s="158">
        <v>2</v>
      </c>
      <c r="Q58" s="208">
        <v>8</v>
      </c>
      <c r="R58" s="206">
        <v>29</v>
      </c>
      <c r="S58" s="209">
        <f t="shared" si="27"/>
        <v>37</v>
      </c>
      <c r="T58" s="208">
        <v>4076</v>
      </c>
      <c r="U58" s="206">
        <v>1127</v>
      </c>
      <c r="V58" s="158">
        <v>0</v>
      </c>
      <c r="W58" s="207">
        <v>404</v>
      </c>
      <c r="X58" s="208">
        <v>92</v>
      </c>
      <c r="Y58" s="206">
        <v>22</v>
      </c>
      <c r="Z58" s="206">
        <v>0</v>
      </c>
      <c r="AA58" s="205">
        <v>0</v>
      </c>
      <c r="AB58" s="204">
        <f t="shared" si="28"/>
        <v>114</v>
      </c>
      <c r="AC58" s="161">
        <v>157</v>
      </c>
      <c r="AD58" s="159">
        <v>15</v>
      </c>
      <c r="AE58" s="160">
        <v>1</v>
      </c>
      <c r="AF58" s="159">
        <v>1476</v>
      </c>
      <c r="AG58" s="158">
        <v>1445</v>
      </c>
      <c r="AH58" s="158">
        <v>26</v>
      </c>
      <c r="AI58" s="158">
        <v>9</v>
      </c>
      <c r="AJ58" s="158">
        <v>1</v>
      </c>
      <c r="AK58" s="158">
        <v>0</v>
      </c>
      <c r="AL58" s="160">
        <v>4</v>
      </c>
      <c r="AM58" s="159">
        <v>671</v>
      </c>
      <c r="AN58" s="158">
        <v>297</v>
      </c>
      <c r="AO58" s="158">
        <v>0</v>
      </c>
      <c r="AP58" s="158">
        <v>0</v>
      </c>
      <c r="AQ58" s="158">
        <v>2</v>
      </c>
      <c r="AR58" s="158">
        <v>1</v>
      </c>
      <c r="AS58" s="157">
        <v>0</v>
      </c>
      <c r="AT58" s="203">
        <v>11286</v>
      </c>
      <c r="AU58" s="202">
        <v>17836</v>
      </c>
      <c r="AV58" s="201">
        <v>3605</v>
      </c>
      <c r="AW58" s="200">
        <v>0.64336505852751336</v>
      </c>
    </row>
    <row r="59" spans="1:49" s="186" customFormat="1" ht="19.5" customHeight="1" x14ac:dyDescent="0.15">
      <c r="A59" s="212" t="s">
        <v>92</v>
      </c>
      <c r="B59" s="211">
        <v>2389</v>
      </c>
      <c r="C59" s="206">
        <v>25</v>
      </c>
      <c r="D59" s="206">
        <v>195</v>
      </c>
      <c r="E59" s="206">
        <v>348</v>
      </c>
      <c r="F59" s="209">
        <f t="shared" si="24"/>
        <v>2957</v>
      </c>
      <c r="G59" s="210">
        <v>7771</v>
      </c>
      <c r="H59" s="206">
        <v>4193</v>
      </c>
      <c r="I59" s="207">
        <f t="shared" si="25"/>
        <v>11964</v>
      </c>
      <c r="J59" s="210">
        <v>2</v>
      </c>
      <c r="K59" s="206">
        <v>51</v>
      </c>
      <c r="L59" s="207">
        <f t="shared" si="26"/>
        <v>53</v>
      </c>
      <c r="M59" s="168">
        <v>18</v>
      </c>
      <c r="N59" s="158">
        <v>0</v>
      </c>
      <c r="O59" s="158">
        <v>0</v>
      </c>
      <c r="P59" s="158">
        <v>1</v>
      </c>
      <c r="Q59" s="208">
        <v>8</v>
      </c>
      <c r="R59" s="206">
        <v>43</v>
      </c>
      <c r="S59" s="209">
        <f t="shared" si="27"/>
        <v>51</v>
      </c>
      <c r="T59" s="208">
        <v>5970</v>
      </c>
      <c r="U59" s="206">
        <v>1318</v>
      </c>
      <c r="V59" s="158">
        <v>0</v>
      </c>
      <c r="W59" s="207">
        <v>539</v>
      </c>
      <c r="X59" s="208">
        <v>117</v>
      </c>
      <c r="Y59" s="206">
        <v>22</v>
      </c>
      <c r="Z59" s="206">
        <v>0</v>
      </c>
      <c r="AA59" s="205">
        <v>0</v>
      </c>
      <c r="AB59" s="204">
        <f t="shared" si="28"/>
        <v>139</v>
      </c>
      <c r="AC59" s="161">
        <v>216</v>
      </c>
      <c r="AD59" s="159">
        <v>2</v>
      </c>
      <c r="AE59" s="160">
        <v>0</v>
      </c>
      <c r="AF59" s="159">
        <v>1994</v>
      </c>
      <c r="AG59" s="158">
        <v>1977</v>
      </c>
      <c r="AH59" s="158">
        <v>14</v>
      </c>
      <c r="AI59" s="158">
        <v>6</v>
      </c>
      <c r="AJ59" s="158">
        <v>0</v>
      </c>
      <c r="AK59" s="158">
        <v>0</v>
      </c>
      <c r="AL59" s="160">
        <v>3</v>
      </c>
      <c r="AM59" s="159">
        <v>724</v>
      </c>
      <c r="AN59" s="158">
        <v>335</v>
      </c>
      <c r="AO59" s="158">
        <v>0</v>
      </c>
      <c r="AP59" s="158">
        <v>0</v>
      </c>
      <c r="AQ59" s="158">
        <v>26</v>
      </c>
      <c r="AR59" s="158">
        <v>2</v>
      </c>
      <c r="AS59" s="157">
        <v>0</v>
      </c>
      <c r="AT59" s="203">
        <v>15050</v>
      </c>
      <c r="AU59" s="202">
        <v>24174</v>
      </c>
      <c r="AV59" s="201">
        <v>4635</v>
      </c>
      <c r="AW59" s="200">
        <v>0.64953192912069546</v>
      </c>
    </row>
    <row r="60" spans="1:49" s="186" customFormat="1" ht="19.5" customHeight="1" x14ac:dyDescent="0.15">
      <c r="A60" s="212" t="s">
        <v>93</v>
      </c>
      <c r="B60" s="211">
        <v>1824</v>
      </c>
      <c r="C60" s="206">
        <v>15</v>
      </c>
      <c r="D60" s="206">
        <v>172</v>
      </c>
      <c r="E60" s="206">
        <v>278</v>
      </c>
      <c r="F60" s="209">
        <f t="shared" si="24"/>
        <v>2289</v>
      </c>
      <c r="G60" s="210">
        <v>6958</v>
      </c>
      <c r="H60" s="206">
        <v>3642</v>
      </c>
      <c r="I60" s="207">
        <f t="shared" si="25"/>
        <v>10600</v>
      </c>
      <c r="J60" s="210">
        <v>0</v>
      </c>
      <c r="K60" s="206">
        <v>48</v>
      </c>
      <c r="L60" s="207">
        <f t="shared" si="26"/>
        <v>48</v>
      </c>
      <c r="M60" s="168">
        <v>19</v>
      </c>
      <c r="N60" s="158">
        <v>0</v>
      </c>
      <c r="O60" s="158">
        <v>0</v>
      </c>
      <c r="P60" s="158">
        <v>3</v>
      </c>
      <c r="Q60" s="208">
        <v>16</v>
      </c>
      <c r="R60" s="206">
        <v>49</v>
      </c>
      <c r="S60" s="209">
        <f t="shared" si="27"/>
        <v>65</v>
      </c>
      <c r="T60" s="208">
        <v>5005</v>
      </c>
      <c r="U60" s="206">
        <v>1942</v>
      </c>
      <c r="V60" s="158">
        <v>781</v>
      </c>
      <c r="W60" s="207">
        <v>542</v>
      </c>
      <c r="X60" s="208">
        <v>109</v>
      </c>
      <c r="Y60" s="206">
        <v>34</v>
      </c>
      <c r="Z60" s="206">
        <v>0</v>
      </c>
      <c r="AA60" s="205">
        <v>0</v>
      </c>
      <c r="AB60" s="204">
        <f t="shared" si="28"/>
        <v>143</v>
      </c>
      <c r="AC60" s="161">
        <v>73</v>
      </c>
      <c r="AD60" s="159">
        <v>30</v>
      </c>
      <c r="AE60" s="160">
        <v>27</v>
      </c>
      <c r="AF60" s="159">
        <v>1591</v>
      </c>
      <c r="AG60" s="158">
        <v>1450</v>
      </c>
      <c r="AH60" s="158">
        <v>141</v>
      </c>
      <c r="AI60" s="158">
        <v>43</v>
      </c>
      <c r="AJ60" s="158">
        <v>0</v>
      </c>
      <c r="AK60" s="158">
        <v>0</v>
      </c>
      <c r="AL60" s="160">
        <v>0</v>
      </c>
      <c r="AM60" s="159">
        <v>367</v>
      </c>
      <c r="AN60" s="158">
        <v>196</v>
      </c>
      <c r="AO60" s="158">
        <v>0</v>
      </c>
      <c r="AP60" s="158">
        <v>0</v>
      </c>
      <c r="AQ60" s="158">
        <v>13</v>
      </c>
      <c r="AR60" s="158">
        <v>1</v>
      </c>
      <c r="AS60" s="157">
        <v>0</v>
      </c>
      <c r="AT60" s="203">
        <v>13021</v>
      </c>
      <c r="AU60" s="202">
        <v>20336</v>
      </c>
      <c r="AV60" s="201">
        <v>4002</v>
      </c>
      <c r="AW60" s="200">
        <v>0.65641509433962264</v>
      </c>
    </row>
    <row r="61" spans="1:49" s="186" customFormat="1" ht="19.5" customHeight="1" x14ac:dyDescent="0.15">
      <c r="A61" s="212" t="s">
        <v>94</v>
      </c>
      <c r="B61" s="211">
        <v>2995</v>
      </c>
      <c r="C61" s="206">
        <v>16</v>
      </c>
      <c r="D61" s="206">
        <v>362</v>
      </c>
      <c r="E61" s="206">
        <v>425</v>
      </c>
      <c r="F61" s="209">
        <f t="shared" si="24"/>
        <v>3798</v>
      </c>
      <c r="G61" s="210">
        <v>11155</v>
      </c>
      <c r="H61" s="206">
        <v>3101</v>
      </c>
      <c r="I61" s="207">
        <f t="shared" si="25"/>
        <v>14256</v>
      </c>
      <c r="J61" s="210">
        <v>18</v>
      </c>
      <c r="K61" s="206">
        <v>164</v>
      </c>
      <c r="L61" s="207">
        <f t="shared" si="26"/>
        <v>182</v>
      </c>
      <c r="M61" s="168">
        <v>9</v>
      </c>
      <c r="N61" s="158">
        <v>2</v>
      </c>
      <c r="O61" s="158">
        <v>0</v>
      </c>
      <c r="P61" s="158">
        <v>3</v>
      </c>
      <c r="Q61" s="208">
        <v>31</v>
      </c>
      <c r="R61" s="206">
        <v>220</v>
      </c>
      <c r="S61" s="209">
        <f t="shared" si="27"/>
        <v>251</v>
      </c>
      <c r="T61" s="208">
        <v>9154</v>
      </c>
      <c r="U61" s="206">
        <v>3844</v>
      </c>
      <c r="V61" s="158">
        <v>0</v>
      </c>
      <c r="W61" s="207">
        <v>710</v>
      </c>
      <c r="X61" s="208">
        <v>265</v>
      </c>
      <c r="Y61" s="206">
        <v>64</v>
      </c>
      <c r="Z61" s="206">
        <v>0</v>
      </c>
      <c r="AA61" s="205">
        <v>0</v>
      </c>
      <c r="AB61" s="204">
        <f t="shared" si="28"/>
        <v>329</v>
      </c>
      <c r="AC61" s="161">
        <v>753</v>
      </c>
      <c r="AD61" s="159">
        <v>30</v>
      </c>
      <c r="AE61" s="160">
        <v>1</v>
      </c>
      <c r="AF61" s="159">
        <v>3033</v>
      </c>
      <c r="AG61" s="158">
        <v>2857</v>
      </c>
      <c r="AH61" s="158">
        <v>108</v>
      </c>
      <c r="AI61" s="158">
        <v>59</v>
      </c>
      <c r="AJ61" s="158">
        <v>0</v>
      </c>
      <c r="AK61" s="158">
        <v>0</v>
      </c>
      <c r="AL61" s="160">
        <v>68</v>
      </c>
      <c r="AM61" s="159">
        <v>768</v>
      </c>
      <c r="AN61" s="158">
        <v>471</v>
      </c>
      <c r="AO61" s="158">
        <v>0</v>
      </c>
      <c r="AP61" s="158">
        <v>0</v>
      </c>
      <c r="AQ61" s="158">
        <v>751</v>
      </c>
      <c r="AR61" s="158">
        <v>46</v>
      </c>
      <c r="AS61" s="157">
        <v>0</v>
      </c>
      <c r="AT61" s="203">
        <v>18291</v>
      </c>
      <c r="AU61" s="202">
        <v>33407</v>
      </c>
      <c r="AV61" s="201">
        <v>3715</v>
      </c>
      <c r="AW61" s="200">
        <v>0.78247755331088664</v>
      </c>
    </row>
    <row r="62" spans="1:49" s="186" customFormat="1" ht="19.5" customHeight="1" x14ac:dyDescent="0.15">
      <c r="A62" s="212" t="s">
        <v>95</v>
      </c>
      <c r="B62" s="211">
        <v>1219</v>
      </c>
      <c r="C62" s="206">
        <v>2</v>
      </c>
      <c r="D62" s="206">
        <v>128</v>
      </c>
      <c r="E62" s="206">
        <v>131</v>
      </c>
      <c r="F62" s="209">
        <f t="shared" si="24"/>
        <v>1480</v>
      </c>
      <c r="G62" s="210">
        <v>4279</v>
      </c>
      <c r="H62" s="206">
        <v>2407</v>
      </c>
      <c r="I62" s="207">
        <f t="shared" si="25"/>
        <v>6686</v>
      </c>
      <c r="J62" s="210">
        <v>1</v>
      </c>
      <c r="K62" s="206">
        <v>17</v>
      </c>
      <c r="L62" s="207">
        <f t="shared" si="26"/>
        <v>18</v>
      </c>
      <c r="M62" s="168">
        <v>4</v>
      </c>
      <c r="N62" s="158">
        <v>0</v>
      </c>
      <c r="O62" s="158">
        <v>0</v>
      </c>
      <c r="P62" s="158">
        <v>0</v>
      </c>
      <c r="Q62" s="208">
        <v>8</v>
      </c>
      <c r="R62" s="206">
        <v>32</v>
      </c>
      <c r="S62" s="209">
        <f t="shared" si="27"/>
        <v>40</v>
      </c>
      <c r="T62" s="208">
        <v>2918</v>
      </c>
      <c r="U62" s="206">
        <v>933</v>
      </c>
      <c r="V62" s="158">
        <v>0</v>
      </c>
      <c r="W62" s="207">
        <v>295</v>
      </c>
      <c r="X62" s="208">
        <v>74</v>
      </c>
      <c r="Y62" s="206">
        <v>15</v>
      </c>
      <c r="Z62" s="206">
        <v>0</v>
      </c>
      <c r="AA62" s="205">
        <v>0</v>
      </c>
      <c r="AB62" s="204">
        <f t="shared" si="28"/>
        <v>89</v>
      </c>
      <c r="AC62" s="161">
        <v>32</v>
      </c>
      <c r="AD62" s="159">
        <v>7</v>
      </c>
      <c r="AE62" s="160">
        <v>0</v>
      </c>
      <c r="AF62" s="159">
        <v>1030</v>
      </c>
      <c r="AG62" s="158">
        <v>999</v>
      </c>
      <c r="AH62" s="158">
        <v>31</v>
      </c>
      <c r="AI62" s="158">
        <v>8</v>
      </c>
      <c r="AJ62" s="158">
        <v>0</v>
      </c>
      <c r="AK62" s="158">
        <v>0</v>
      </c>
      <c r="AL62" s="160">
        <v>0</v>
      </c>
      <c r="AM62" s="159">
        <v>930</v>
      </c>
      <c r="AN62" s="158">
        <v>297</v>
      </c>
      <c r="AO62" s="158">
        <v>0</v>
      </c>
      <c r="AP62" s="158">
        <v>0</v>
      </c>
      <c r="AQ62" s="158">
        <v>9</v>
      </c>
      <c r="AR62" s="158">
        <v>0</v>
      </c>
      <c r="AS62" s="157">
        <v>0</v>
      </c>
      <c r="AT62" s="203">
        <v>8213</v>
      </c>
      <c r="AU62" s="202">
        <v>13268</v>
      </c>
      <c r="AV62" s="201">
        <v>2561</v>
      </c>
      <c r="AW62" s="200">
        <v>0.63999401734968586</v>
      </c>
    </row>
    <row r="63" spans="1:49" s="186" customFormat="1" ht="19.5" customHeight="1" x14ac:dyDescent="0.15">
      <c r="A63" s="212" t="s">
        <v>96</v>
      </c>
      <c r="B63" s="211">
        <v>2079</v>
      </c>
      <c r="C63" s="206">
        <v>16</v>
      </c>
      <c r="D63" s="206">
        <v>220</v>
      </c>
      <c r="E63" s="206">
        <v>263</v>
      </c>
      <c r="F63" s="209">
        <f t="shared" si="24"/>
        <v>2578</v>
      </c>
      <c r="G63" s="210">
        <v>8886</v>
      </c>
      <c r="H63" s="206">
        <v>3322</v>
      </c>
      <c r="I63" s="207">
        <f t="shared" si="25"/>
        <v>12208</v>
      </c>
      <c r="J63" s="210">
        <v>8</v>
      </c>
      <c r="K63" s="206">
        <v>107</v>
      </c>
      <c r="L63" s="207">
        <f t="shared" si="26"/>
        <v>115</v>
      </c>
      <c r="M63" s="168">
        <v>7</v>
      </c>
      <c r="N63" s="158">
        <v>1</v>
      </c>
      <c r="O63" s="158">
        <v>1</v>
      </c>
      <c r="P63" s="158">
        <v>2</v>
      </c>
      <c r="Q63" s="208">
        <v>9</v>
      </c>
      <c r="R63" s="206">
        <v>74</v>
      </c>
      <c r="S63" s="209">
        <f t="shared" si="27"/>
        <v>83</v>
      </c>
      <c r="T63" s="208">
        <v>6009</v>
      </c>
      <c r="U63" s="206">
        <v>3228</v>
      </c>
      <c r="V63" s="158">
        <v>867</v>
      </c>
      <c r="W63" s="207">
        <v>428</v>
      </c>
      <c r="X63" s="208">
        <v>164</v>
      </c>
      <c r="Y63" s="206">
        <v>42</v>
      </c>
      <c r="Z63" s="206">
        <v>0</v>
      </c>
      <c r="AA63" s="205">
        <v>0</v>
      </c>
      <c r="AB63" s="204">
        <f t="shared" si="28"/>
        <v>206</v>
      </c>
      <c r="AC63" s="161">
        <v>789</v>
      </c>
      <c r="AD63" s="159">
        <v>80</v>
      </c>
      <c r="AE63" s="160">
        <v>1</v>
      </c>
      <c r="AF63" s="159">
        <v>1964</v>
      </c>
      <c r="AG63" s="158">
        <v>1899</v>
      </c>
      <c r="AH63" s="158">
        <v>63</v>
      </c>
      <c r="AI63" s="158">
        <v>27</v>
      </c>
      <c r="AJ63" s="158">
        <v>0</v>
      </c>
      <c r="AK63" s="158">
        <v>0</v>
      </c>
      <c r="AL63" s="160">
        <v>2</v>
      </c>
      <c r="AM63" s="159">
        <v>1110</v>
      </c>
      <c r="AN63" s="158">
        <v>572</v>
      </c>
      <c r="AO63" s="158">
        <v>0</v>
      </c>
      <c r="AP63" s="158">
        <v>0</v>
      </c>
      <c r="AQ63" s="158">
        <v>94</v>
      </c>
      <c r="AR63" s="158">
        <v>4</v>
      </c>
      <c r="AS63" s="157">
        <v>0</v>
      </c>
      <c r="AT63" s="203">
        <v>14968</v>
      </c>
      <c r="AU63" s="202">
        <v>25308</v>
      </c>
      <c r="AV63" s="201">
        <v>3715</v>
      </c>
      <c r="AW63" s="200">
        <v>0.72788335517693314</v>
      </c>
    </row>
    <row r="64" spans="1:49" s="186" customFormat="1" ht="19.5" customHeight="1" x14ac:dyDescent="0.15">
      <c r="A64" s="212" t="s">
        <v>97</v>
      </c>
      <c r="B64" s="211">
        <v>1813</v>
      </c>
      <c r="C64" s="206">
        <v>10</v>
      </c>
      <c r="D64" s="206">
        <v>222</v>
      </c>
      <c r="E64" s="206">
        <v>222</v>
      </c>
      <c r="F64" s="209">
        <f t="shared" si="24"/>
        <v>2267</v>
      </c>
      <c r="G64" s="210">
        <v>9046</v>
      </c>
      <c r="H64" s="206">
        <v>3644</v>
      </c>
      <c r="I64" s="207">
        <f t="shared" si="25"/>
        <v>12690</v>
      </c>
      <c r="J64" s="210">
        <v>19</v>
      </c>
      <c r="K64" s="206">
        <v>201</v>
      </c>
      <c r="L64" s="207">
        <f t="shared" si="26"/>
        <v>220</v>
      </c>
      <c r="M64" s="168">
        <v>9</v>
      </c>
      <c r="N64" s="158">
        <v>2</v>
      </c>
      <c r="O64" s="158">
        <v>1</v>
      </c>
      <c r="P64" s="158">
        <v>6</v>
      </c>
      <c r="Q64" s="208">
        <v>12</v>
      </c>
      <c r="R64" s="206">
        <v>140</v>
      </c>
      <c r="S64" s="209">
        <f t="shared" si="27"/>
        <v>152</v>
      </c>
      <c r="T64" s="208">
        <v>5354</v>
      </c>
      <c r="U64" s="206">
        <v>2906</v>
      </c>
      <c r="V64" s="158">
        <v>602</v>
      </c>
      <c r="W64" s="207">
        <v>370</v>
      </c>
      <c r="X64" s="208">
        <v>143</v>
      </c>
      <c r="Y64" s="206">
        <v>34</v>
      </c>
      <c r="Z64" s="206">
        <v>0</v>
      </c>
      <c r="AA64" s="205">
        <v>0</v>
      </c>
      <c r="AB64" s="204">
        <f t="shared" si="28"/>
        <v>177</v>
      </c>
      <c r="AC64" s="161">
        <v>236</v>
      </c>
      <c r="AD64" s="159">
        <v>9</v>
      </c>
      <c r="AE64" s="160">
        <v>1</v>
      </c>
      <c r="AF64" s="159">
        <v>1874</v>
      </c>
      <c r="AG64" s="158">
        <v>1823</v>
      </c>
      <c r="AH64" s="158">
        <v>44</v>
      </c>
      <c r="AI64" s="158">
        <v>16</v>
      </c>
      <c r="AJ64" s="158">
        <v>0</v>
      </c>
      <c r="AK64" s="158">
        <v>0</v>
      </c>
      <c r="AL64" s="160">
        <v>7</v>
      </c>
      <c r="AM64" s="159">
        <v>252</v>
      </c>
      <c r="AN64" s="158">
        <v>167</v>
      </c>
      <c r="AO64" s="158">
        <v>0</v>
      </c>
      <c r="AP64" s="158">
        <v>0</v>
      </c>
      <c r="AQ64" s="158">
        <v>131</v>
      </c>
      <c r="AR64" s="158">
        <v>11</v>
      </c>
      <c r="AS64" s="157">
        <v>0</v>
      </c>
      <c r="AT64" s="203">
        <v>15248</v>
      </c>
      <c r="AU64" s="202">
        <v>23445</v>
      </c>
      <c r="AV64" s="201">
        <v>4086</v>
      </c>
      <c r="AW64" s="200">
        <v>0.71284475965327032</v>
      </c>
    </row>
    <row r="65" spans="1:49" s="186" customFormat="1" ht="19.5" customHeight="1" thickBot="1" x14ac:dyDescent="0.2">
      <c r="A65" s="212" t="s">
        <v>98</v>
      </c>
      <c r="B65" s="211">
        <v>2702</v>
      </c>
      <c r="C65" s="206">
        <v>26</v>
      </c>
      <c r="D65" s="206">
        <v>405</v>
      </c>
      <c r="E65" s="206">
        <v>307</v>
      </c>
      <c r="F65" s="209">
        <f t="shared" si="24"/>
        <v>3440</v>
      </c>
      <c r="G65" s="210">
        <v>13884</v>
      </c>
      <c r="H65" s="206">
        <v>4398</v>
      </c>
      <c r="I65" s="207">
        <f t="shared" si="25"/>
        <v>18282</v>
      </c>
      <c r="J65" s="210">
        <v>2</v>
      </c>
      <c r="K65" s="206">
        <v>228</v>
      </c>
      <c r="L65" s="207">
        <f t="shared" si="26"/>
        <v>230</v>
      </c>
      <c r="M65" s="168">
        <v>11</v>
      </c>
      <c r="N65" s="158">
        <v>2</v>
      </c>
      <c r="O65" s="158">
        <v>1</v>
      </c>
      <c r="P65" s="158">
        <v>4</v>
      </c>
      <c r="Q65" s="208">
        <v>43</v>
      </c>
      <c r="R65" s="206">
        <v>152</v>
      </c>
      <c r="S65" s="209">
        <f t="shared" si="27"/>
        <v>195</v>
      </c>
      <c r="T65" s="208">
        <v>8638</v>
      </c>
      <c r="U65" s="206">
        <v>2781</v>
      </c>
      <c r="V65" s="158">
        <v>798</v>
      </c>
      <c r="W65" s="207">
        <v>975</v>
      </c>
      <c r="X65" s="208">
        <v>205</v>
      </c>
      <c r="Y65" s="206">
        <v>46</v>
      </c>
      <c r="Z65" s="206">
        <v>0</v>
      </c>
      <c r="AA65" s="205">
        <v>0</v>
      </c>
      <c r="AB65" s="204">
        <f t="shared" si="28"/>
        <v>251</v>
      </c>
      <c r="AC65" s="161">
        <v>632</v>
      </c>
      <c r="AD65" s="159">
        <v>122</v>
      </c>
      <c r="AE65" s="160">
        <v>6</v>
      </c>
      <c r="AF65" s="159">
        <v>3012</v>
      </c>
      <c r="AG65" s="158">
        <v>2804</v>
      </c>
      <c r="AH65" s="158">
        <v>192</v>
      </c>
      <c r="AI65" s="158">
        <v>87</v>
      </c>
      <c r="AJ65" s="158">
        <v>0</v>
      </c>
      <c r="AK65" s="158">
        <v>0</v>
      </c>
      <c r="AL65" s="160">
        <v>13</v>
      </c>
      <c r="AM65" s="159">
        <v>1057</v>
      </c>
      <c r="AN65" s="158">
        <v>463</v>
      </c>
      <c r="AO65" s="158">
        <v>0</v>
      </c>
      <c r="AP65" s="158">
        <v>0</v>
      </c>
      <c r="AQ65" s="158">
        <v>33</v>
      </c>
      <c r="AR65" s="158">
        <v>2</v>
      </c>
      <c r="AS65" s="157">
        <v>0</v>
      </c>
      <c r="AT65" s="203">
        <v>22012</v>
      </c>
      <c r="AU65" s="202">
        <v>35960</v>
      </c>
      <c r="AV65" s="201">
        <v>4970</v>
      </c>
      <c r="AW65" s="200">
        <v>0.75943551033803747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21132</v>
      </c>
      <c r="C66" s="150">
        <f t="shared" si="29"/>
        <v>145</v>
      </c>
      <c r="D66" s="150">
        <f t="shared" si="29"/>
        <v>2406</v>
      </c>
      <c r="E66" s="150">
        <f t="shared" si="29"/>
        <v>2845</v>
      </c>
      <c r="F66" s="152">
        <f t="shared" si="29"/>
        <v>26528</v>
      </c>
      <c r="G66" s="151">
        <f t="shared" si="29"/>
        <v>86562</v>
      </c>
      <c r="H66" s="150">
        <f t="shared" si="29"/>
        <v>34688</v>
      </c>
      <c r="I66" s="152">
        <f t="shared" si="29"/>
        <v>121250</v>
      </c>
      <c r="J66" s="151">
        <f t="shared" si="29"/>
        <v>53</v>
      </c>
      <c r="K66" s="150">
        <f t="shared" si="29"/>
        <v>1040</v>
      </c>
      <c r="L66" s="152">
        <f t="shared" si="29"/>
        <v>1093</v>
      </c>
      <c r="M66" s="153">
        <f t="shared" si="29"/>
        <v>105</v>
      </c>
      <c r="N66" s="150">
        <f t="shared" si="29"/>
        <v>7</v>
      </c>
      <c r="O66" s="150">
        <f t="shared" si="29"/>
        <v>3</v>
      </c>
      <c r="P66" s="149">
        <f t="shared" si="29"/>
        <v>27</v>
      </c>
      <c r="Q66" s="151">
        <f t="shared" si="29"/>
        <v>183</v>
      </c>
      <c r="R66" s="150">
        <f t="shared" si="29"/>
        <v>880</v>
      </c>
      <c r="S66" s="152">
        <f t="shared" si="29"/>
        <v>1063</v>
      </c>
      <c r="T66" s="151">
        <f t="shared" si="29"/>
        <v>59683</v>
      </c>
      <c r="U66" s="150">
        <f t="shared" si="29"/>
        <v>20962</v>
      </c>
      <c r="V66" s="150">
        <f t="shared" si="29"/>
        <v>3048</v>
      </c>
      <c r="W66" s="152">
        <f t="shared" si="29"/>
        <v>5793</v>
      </c>
      <c r="X66" s="153">
        <f t="shared" si="29"/>
        <v>1522</v>
      </c>
      <c r="Y66" s="150">
        <f t="shared" si="29"/>
        <v>350</v>
      </c>
      <c r="Z66" s="150">
        <f t="shared" si="29"/>
        <v>0</v>
      </c>
      <c r="AA66" s="150">
        <f t="shared" si="29"/>
        <v>0</v>
      </c>
      <c r="AB66" s="149">
        <f t="shared" si="29"/>
        <v>1872</v>
      </c>
      <c r="AC66" s="148">
        <f t="shared" si="29"/>
        <v>3002</v>
      </c>
      <c r="AD66" s="153">
        <f t="shared" si="29"/>
        <v>315</v>
      </c>
      <c r="AE66" s="149">
        <f t="shared" si="29"/>
        <v>76</v>
      </c>
      <c r="AF66" s="151">
        <f t="shared" si="29"/>
        <v>20478</v>
      </c>
      <c r="AG66" s="150">
        <f t="shared" si="29"/>
        <v>19607</v>
      </c>
      <c r="AH66" s="150">
        <f t="shared" si="29"/>
        <v>765</v>
      </c>
      <c r="AI66" s="150">
        <f t="shared" si="29"/>
        <v>297</v>
      </c>
      <c r="AJ66" s="150">
        <f t="shared" si="29"/>
        <v>2</v>
      </c>
      <c r="AK66" s="150">
        <f t="shared" si="29"/>
        <v>0</v>
      </c>
      <c r="AL66" s="152">
        <f t="shared" si="29"/>
        <v>101</v>
      </c>
      <c r="AM66" s="151">
        <f t="shared" si="29"/>
        <v>7608</v>
      </c>
      <c r="AN66" s="150">
        <f t="shared" si="29"/>
        <v>3480</v>
      </c>
      <c r="AO66" s="150">
        <f t="shared" si="29"/>
        <v>0</v>
      </c>
      <c r="AP66" s="150">
        <f t="shared" si="29"/>
        <v>0</v>
      </c>
      <c r="AQ66" s="150">
        <f t="shared" si="29"/>
        <v>1121</v>
      </c>
      <c r="AR66" s="150">
        <f t="shared" si="29"/>
        <v>77</v>
      </c>
      <c r="AS66" s="152">
        <f t="shared" si="29"/>
        <v>0</v>
      </c>
      <c r="AT66" s="147">
        <v>149465</v>
      </c>
      <c r="AU66" s="148">
        <v>244760</v>
      </c>
      <c r="AV66" s="147">
        <v>38823</v>
      </c>
      <c r="AW66" s="232">
        <v>0.71391340206185572</v>
      </c>
    </row>
    <row r="67" spans="1:49" s="186" customFormat="1" ht="19.5" customHeight="1" x14ac:dyDescent="0.15">
      <c r="A67" s="212" t="s">
        <v>99</v>
      </c>
      <c r="B67" s="211">
        <v>2076</v>
      </c>
      <c r="C67" s="206">
        <v>24</v>
      </c>
      <c r="D67" s="206">
        <v>220</v>
      </c>
      <c r="E67" s="206">
        <v>298</v>
      </c>
      <c r="F67" s="209">
        <f t="shared" ref="F67:F75" si="30">SUM(B67:E67)</f>
        <v>2618</v>
      </c>
      <c r="G67" s="210">
        <v>9579</v>
      </c>
      <c r="H67" s="206">
        <v>3757</v>
      </c>
      <c r="I67" s="207">
        <f t="shared" ref="I67:I75" si="31">SUM(G67:H67)</f>
        <v>13336</v>
      </c>
      <c r="J67" s="210">
        <v>3</v>
      </c>
      <c r="K67" s="206">
        <v>64</v>
      </c>
      <c r="L67" s="207">
        <f t="shared" ref="L67:L75" si="32">SUM(J67:K67)</f>
        <v>67</v>
      </c>
      <c r="M67" s="168">
        <v>12</v>
      </c>
      <c r="N67" s="158">
        <v>0</v>
      </c>
      <c r="O67" s="158">
        <v>0</v>
      </c>
      <c r="P67" s="158">
        <v>3</v>
      </c>
      <c r="Q67" s="208">
        <v>36</v>
      </c>
      <c r="R67" s="215">
        <v>72</v>
      </c>
      <c r="S67" s="209">
        <f t="shared" ref="S67:S75" si="33">SUM(Q67:R67)</f>
        <v>108</v>
      </c>
      <c r="T67" s="208">
        <v>5729</v>
      </c>
      <c r="U67" s="206">
        <v>1417</v>
      </c>
      <c r="V67" s="158">
        <v>0</v>
      </c>
      <c r="W67" s="207">
        <v>794</v>
      </c>
      <c r="X67" s="208">
        <v>169</v>
      </c>
      <c r="Y67" s="206">
        <v>41</v>
      </c>
      <c r="Z67" s="206">
        <v>0</v>
      </c>
      <c r="AA67" s="205">
        <v>0</v>
      </c>
      <c r="AB67" s="204">
        <f t="shared" ref="AB67:AB75" si="34">SUM(X67:AA67)</f>
        <v>210</v>
      </c>
      <c r="AC67" s="161">
        <v>32</v>
      </c>
      <c r="AD67" s="159">
        <v>26</v>
      </c>
      <c r="AE67" s="160">
        <v>2</v>
      </c>
      <c r="AF67" s="173">
        <v>1847</v>
      </c>
      <c r="AG67" s="158">
        <v>1812</v>
      </c>
      <c r="AH67" s="172">
        <v>30</v>
      </c>
      <c r="AI67" s="158">
        <v>7</v>
      </c>
      <c r="AJ67" s="158">
        <v>0</v>
      </c>
      <c r="AK67" s="158">
        <v>0</v>
      </c>
      <c r="AL67" s="160">
        <v>0</v>
      </c>
      <c r="AM67" s="159">
        <v>302</v>
      </c>
      <c r="AN67" s="158">
        <v>130</v>
      </c>
      <c r="AO67" s="158">
        <v>0</v>
      </c>
      <c r="AP67" s="158">
        <v>0</v>
      </c>
      <c r="AQ67" s="158">
        <v>13</v>
      </c>
      <c r="AR67" s="158">
        <v>2</v>
      </c>
      <c r="AS67" s="157">
        <v>0</v>
      </c>
      <c r="AT67" s="203">
        <v>16100</v>
      </c>
      <c r="AU67" s="214">
        <v>24371</v>
      </c>
      <c r="AV67" s="213">
        <v>4155</v>
      </c>
      <c r="AW67" s="200">
        <v>0.71828134373125374</v>
      </c>
    </row>
    <row r="68" spans="1:49" s="186" customFormat="1" ht="19.5" customHeight="1" x14ac:dyDescent="0.15">
      <c r="A68" s="212" t="s">
        <v>100</v>
      </c>
      <c r="B68" s="211">
        <v>2911</v>
      </c>
      <c r="C68" s="206">
        <v>32</v>
      </c>
      <c r="D68" s="206">
        <v>226</v>
      </c>
      <c r="E68" s="206">
        <v>252</v>
      </c>
      <c r="F68" s="209">
        <f t="shared" si="30"/>
        <v>3421</v>
      </c>
      <c r="G68" s="210">
        <v>9806</v>
      </c>
      <c r="H68" s="206">
        <v>3612</v>
      </c>
      <c r="I68" s="207">
        <f t="shared" si="31"/>
        <v>13418</v>
      </c>
      <c r="J68" s="210">
        <v>13</v>
      </c>
      <c r="K68" s="206">
        <v>109</v>
      </c>
      <c r="L68" s="207">
        <f t="shared" si="32"/>
        <v>122</v>
      </c>
      <c r="M68" s="168">
        <v>23</v>
      </c>
      <c r="N68" s="158">
        <v>1</v>
      </c>
      <c r="O68" s="158">
        <v>0</v>
      </c>
      <c r="P68" s="158">
        <v>8</v>
      </c>
      <c r="Q68" s="208">
        <v>34</v>
      </c>
      <c r="R68" s="206">
        <v>121</v>
      </c>
      <c r="S68" s="209">
        <f t="shared" si="33"/>
        <v>155</v>
      </c>
      <c r="T68" s="208">
        <v>7713</v>
      </c>
      <c r="U68" s="206">
        <v>2366</v>
      </c>
      <c r="V68" s="158">
        <v>0</v>
      </c>
      <c r="W68" s="207">
        <v>1002</v>
      </c>
      <c r="X68" s="208">
        <v>223</v>
      </c>
      <c r="Y68" s="206">
        <v>35</v>
      </c>
      <c r="Z68" s="206">
        <v>0</v>
      </c>
      <c r="AA68" s="205">
        <v>0</v>
      </c>
      <c r="AB68" s="204">
        <f t="shared" si="34"/>
        <v>258</v>
      </c>
      <c r="AC68" s="161">
        <v>1110</v>
      </c>
      <c r="AD68" s="159">
        <v>128</v>
      </c>
      <c r="AE68" s="160">
        <v>2</v>
      </c>
      <c r="AF68" s="159">
        <v>2661</v>
      </c>
      <c r="AG68" s="158">
        <v>2477</v>
      </c>
      <c r="AH68" s="158">
        <v>175</v>
      </c>
      <c r="AI68" s="158">
        <v>70</v>
      </c>
      <c r="AJ68" s="158">
        <v>0</v>
      </c>
      <c r="AK68" s="158">
        <v>0</v>
      </c>
      <c r="AL68" s="160">
        <v>0</v>
      </c>
      <c r="AM68" s="159">
        <v>1643</v>
      </c>
      <c r="AN68" s="158">
        <v>664</v>
      </c>
      <c r="AO68" s="158">
        <v>0</v>
      </c>
      <c r="AP68" s="158">
        <v>0</v>
      </c>
      <c r="AQ68" s="158">
        <v>44</v>
      </c>
      <c r="AR68" s="158">
        <v>3</v>
      </c>
      <c r="AS68" s="157">
        <v>0</v>
      </c>
      <c r="AT68" s="203">
        <v>17082</v>
      </c>
      <c r="AU68" s="202">
        <v>30799</v>
      </c>
      <c r="AV68" s="201">
        <v>4028</v>
      </c>
      <c r="AW68" s="200">
        <v>0.73080936056044121</v>
      </c>
    </row>
    <row r="69" spans="1:49" s="186" customFormat="1" ht="19.5" customHeight="1" x14ac:dyDescent="0.15">
      <c r="A69" s="212" t="s">
        <v>101</v>
      </c>
      <c r="B69" s="211">
        <v>1009</v>
      </c>
      <c r="C69" s="206">
        <v>4</v>
      </c>
      <c r="D69" s="206">
        <v>76</v>
      </c>
      <c r="E69" s="206">
        <v>228</v>
      </c>
      <c r="F69" s="209">
        <f t="shared" si="30"/>
        <v>1317</v>
      </c>
      <c r="G69" s="210">
        <v>5503</v>
      </c>
      <c r="H69" s="206">
        <v>2516</v>
      </c>
      <c r="I69" s="207">
        <f t="shared" si="31"/>
        <v>8019</v>
      </c>
      <c r="J69" s="210">
        <v>7</v>
      </c>
      <c r="K69" s="206">
        <v>201</v>
      </c>
      <c r="L69" s="207">
        <f t="shared" si="32"/>
        <v>208</v>
      </c>
      <c r="M69" s="168">
        <v>12</v>
      </c>
      <c r="N69" s="158">
        <v>0</v>
      </c>
      <c r="O69" s="158">
        <v>0</v>
      </c>
      <c r="P69" s="158">
        <v>3</v>
      </c>
      <c r="Q69" s="208">
        <v>41</v>
      </c>
      <c r="R69" s="206">
        <v>117</v>
      </c>
      <c r="S69" s="209">
        <f t="shared" si="33"/>
        <v>158</v>
      </c>
      <c r="T69" s="208">
        <v>7465</v>
      </c>
      <c r="U69" s="206">
        <v>6074</v>
      </c>
      <c r="V69" s="158">
        <v>0</v>
      </c>
      <c r="W69" s="207">
        <v>208</v>
      </c>
      <c r="X69" s="208">
        <v>100</v>
      </c>
      <c r="Y69" s="206">
        <v>16</v>
      </c>
      <c r="Z69" s="206">
        <v>0</v>
      </c>
      <c r="AA69" s="205">
        <v>0</v>
      </c>
      <c r="AB69" s="204">
        <f t="shared" si="34"/>
        <v>116</v>
      </c>
      <c r="AC69" s="161">
        <v>413</v>
      </c>
      <c r="AD69" s="159">
        <v>217</v>
      </c>
      <c r="AE69" s="160">
        <v>3</v>
      </c>
      <c r="AF69" s="159">
        <v>5338</v>
      </c>
      <c r="AG69" s="158">
        <v>5110</v>
      </c>
      <c r="AH69" s="158">
        <v>213</v>
      </c>
      <c r="AI69" s="158">
        <v>83</v>
      </c>
      <c r="AJ69" s="158">
        <v>0</v>
      </c>
      <c r="AK69" s="158">
        <v>0</v>
      </c>
      <c r="AL69" s="160">
        <v>11</v>
      </c>
      <c r="AM69" s="159">
        <v>1646</v>
      </c>
      <c r="AN69" s="158">
        <v>1319</v>
      </c>
      <c r="AO69" s="158">
        <v>0</v>
      </c>
      <c r="AP69" s="158">
        <v>0</v>
      </c>
      <c r="AQ69" s="158">
        <v>217</v>
      </c>
      <c r="AR69" s="158">
        <v>23</v>
      </c>
      <c r="AS69" s="157">
        <v>0</v>
      </c>
      <c r="AT69" s="203">
        <v>9615</v>
      </c>
      <c r="AU69" s="202">
        <v>25211</v>
      </c>
      <c r="AV69" s="201">
        <v>2961</v>
      </c>
      <c r="AW69" s="200">
        <v>0.68624516772664923</v>
      </c>
    </row>
    <row r="70" spans="1:49" s="186" customFormat="1" ht="19.5" customHeight="1" x14ac:dyDescent="0.15">
      <c r="A70" s="212" t="s">
        <v>102</v>
      </c>
      <c r="B70" s="211">
        <v>2369</v>
      </c>
      <c r="C70" s="206">
        <v>22</v>
      </c>
      <c r="D70" s="206">
        <v>186</v>
      </c>
      <c r="E70" s="206">
        <v>395</v>
      </c>
      <c r="F70" s="209">
        <f t="shared" si="30"/>
        <v>2972</v>
      </c>
      <c r="G70" s="210">
        <v>5817</v>
      </c>
      <c r="H70" s="206">
        <v>3837</v>
      </c>
      <c r="I70" s="207">
        <f t="shared" si="31"/>
        <v>9654</v>
      </c>
      <c r="J70" s="210">
        <v>5</v>
      </c>
      <c r="K70" s="206">
        <v>185</v>
      </c>
      <c r="L70" s="207">
        <f t="shared" si="32"/>
        <v>190</v>
      </c>
      <c r="M70" s="168">
        <v>23</v>
      </c>
      <c r="N70" s="158">
        <v>7</v>
      </c>
      <c r="O70" s="158">
        <v>0</v>
      </c>
      <c r="P70" s="158">
        <v>4</v>
      </c>
      <c r="Q70" s="208">
        <v>62</v>
      </c>
      <c r="R70" s="206">
        <v>170</v>
      </c>
      <c r="S70" s="209">
        <f t="shared" si="33"/>
        <v>232</v>
      </c>
      <c r="T70" s="208">
        <v>5946</v>
      </c>
      <c r="U70" s="206">
        <v>2527</v>
      </c>
      <c r="V70" s="158">
        <v>0</v>
      </c>
      <c r="W70" s="207">
        <v>595</v>
      </c>
      <c r="X70" s="208">
        <v>195</v>
      </c>
      <c r="Y70" s="206">
        <v>41</v>
      </c>
      <c r="Z70" s="206">
        <v>0</v>
      </c>
      <c r="AA70" s="205">
        <v>0</v>
      </c>
      <c r="AB70" s="204">
        <f t="shared" si="34"/>
        <v>236</v>
      </c>
      <c r="AC70" s="161">
        <v>26</v>
      </c>
      <c r="AD70" s="159">
        <v>194</v>
      </c>
      <c r="AE70" s="160">
        <v>2</v>
      </c>
      <c r="AF70" s="159">
        <v>1891</v>
      </c>
      <c r="AG70" s="158">
        <v>1477</v>
      </c>
      <c r="AH70" s="158">
        <v>407</v>
      </c>
      <c r="AI70" s="158">
        <v>167</v>
      </c>
      <c r="AJ70" s="158">
        <v>0</v>
      </c>
      <c r="AK70" s="158">
        <v>0</v>
      </c>
      <c r="AL70" s="160">
        <v>0</v>
      </c>
      <c r="AM70" s="159">
        <v>137</v>
      </c>
      <c r="AN70" s="158">
        <v>86</v>
      </c>
      <c r="AO70" s="158">
        <v>0</v>
      </c>
      <c r="AP70" s="158">
        <v>0</v>
      </c>
      <c r="AQ70" s="158">
        <v>37</v>
      </c>
      <c r="AR70" s="158">
        <v>12</v>
      </c>
      <c r="AS70" s="157">
        <v>0</v>
      </c>
      <c r="AT70" s="203">
        <v>12924</v>
      </c>
      <c r="AU70" s="202">
        <v>21637</v>
      </c>
      <c r="AV70" s="201">
        <v>4462</v>
      </c>
      <c r="AW70" s="200">
        <v>0.60254816656308263</v>
      </c>
    </row>
    <row r="71" spans="1:49" s="186" customFormat="1" ht="19.5" customHeight="1" x14ac:dyDescent="0.15">
      <c r="A71" s="212" t="s">
        <v>103</v>
      </c>
      <c r="B71" s="211">
        <v>2331</v>
      </c>
      <c r="C71" s="206">
        <v>6</v>
      </c>
      <c r="D71" s="206">
        <v>222</v>
      </c>
      <c r="E71" s="206">
        <v>415</v>
      </c>
      <c r="F71" s="209">
        <f t="shared" si="30"/>
        <v>2974</v>
      </c>
      <c r="G71" s="210">
        <v>7992</v>
      </c>
      <c r="H71" s="206">
        <v>4992</v>
      </c>
      <c r="I71" s="207">
        <f t="shared" si="31"/>
        <v>12984</v>
      </c>
      <c r="J71" s="210">
        <v>9</v>
      </c>
      <c r="K71" s="206">
        <v>277</v>
      </c>
      <c r="L71" s="207">
        <f t="shared" si="32"/>
        <v>286</v>
      </c>
      <c r="M71" s="168">
        <v>14</v>
      </c>
      <c r="N71" s="158">
        <v>0</v>
      </c>
      <c r="O71" s="158">
        <v>0</v>
      </c>
      <c r="P71" s="158">
        <v>4</v>
      </c>
      <c r="Q71" s="208">
        <v>46</v>
      </c>
      <c r="R71" s="206">
        <v>177</v>
      </c>
      <c r="S71" s="209">
        <f t="shared" si="33"/>
        <v>223</v>
      </c>
      <c r="T71" s="208">
        <v>6886</v>
      </c>
      <c r="U71" s="206">
        <v>3121</v>
      </c>
      <c r="V71" s="158">
        <v>735</v>
      </c>
      <c r="W71" s="207">
        <v>725</v>
      </c>
      <c r="X71" s="208">
        <v>226</v>
      </c>
      <c r="Y71" s="206">
        <v>55</v>
      </c>
      <c r="Z71" s="206">
        <v>1</v>
      </c>
      <c r="AA71" s="205">
        <v>0</v>
      </c>
      <c r="AB71" s="204">
        <f t="shared" si="34"/>
        <v>282</v>
      </c>
      <c r="AC71" s="161">
        <v>189</v>
      </c>
      <c r="AD71" s="159">
        <v>165</v>
      </c>
      <c r="AE71" s="160">
        <v>3</v>
      </c>
      <c r="AF71" s="159">
        <v>2345</v>
      </c>
      <c r="AG71" s="158">
        <v>2011</v>
      </c>
      <c r="AH71" s="158">
        <v>284</v>
      </c>
      <c r="AI71" s="158">
        <v>98</v>
      </c>
      <c r="AJ71" s="158">
        <v>0</v>
      </c>
      <c r="AK71" s="158">
        <v>0</v>
      </c>
      <c r="AL71" s="160">
        <v>2</v>
      </c>
      <c r="AM71" s="159">
        <v>361</v>
      </c>
      <c r="AN71" s="158">
        <v>210</v>
      </c>
      <c r="AO71" s="158">
        <v>0</v>
      </c>
      <c r="AP71" s="158">
        <v>0</v>
      </c>
      <c r="AQ71" s="158">
        <v>147</v>
      </c>
      <c r="AR71" s="158">
        <v>11</v>
      </c>
      <c r="AS71" s="157">
        <v>0</v>
      </c>
      <c r="AT71" s="203">
        <v>16349</v>
      </c>
      <c r="AU71" s="202">
        <v>26961</v>
      </c>
      <c r="AV71" s="201">
        <v>5704</v>
      </c>
      <c r="AW71" s="200">
        <v>0.61552680221811462</v>
      </c>
    </row>
    <row r="72" spans="1:49" s="186" customFormat="1" ht="19.5" customHeight="1" x14ac:dyDescent="0.15">
      <c r="A72" s="212" t="s">
        <v>104</v>
      </c>
      <c r="B72" s="211">
        <v>1361</v>
      </c>
      <c r="C72" s="206">
        <v>2</v>
      </c>
      <c r="D72" s="206">
        <v>193</v>
      </c>
      <c r="E72" s="206">
        <v>240</v>
      </c>
      <c r="F72" s="209">
        <f t="shared" si="30"/>
        <v>1796</v>
      </c>
      <c r="G72" s="210">
        <v>6653</v>
      </c>
      <c r="H72" s="206">
        <v>3803</v>
      </c>
      <c r="I72" s="207">
        <f t="shared" si="31"/>
        <v>10456</v>
      </c>
      <c r="J72" s="210">
        <v>15</v>
      </c>
      <c r="K72" s="206">
        <v>80</v>
      </c>
      <c r="L72" s="207">
        <f t="shared" si="32"/>
        <v>95</v>
      </c>
      <c r="M72" s="168">
        <v>19</v>
      </c>
      <c r="N72" s="158">
        <v>0</v>
      </c>
      <c r="O72" s="158">
        <v>0</v>
      </c>
      <c r="P72" s="158">
        <v>2</v>
      </c>
      <c r="Q72" s="208">
        <v>25</v>
      </c>
      <c r="R72" s="206">
        <v>66</v>
      </c>
      <c r="S72" s="209">
        <f t="shared" si="33"/>
        <v>91</v>
      </c>
      <c r="T72" s="208">
        <v>4603</v>
      </c>
      <c r="U72" s="206">
        <v>1355</v>
      </c>
      <c r="V72" s="158">
        <v>0</v>
      </c>
      <c r="W72" s="207">
        <v>563</v>
      </c>
      <c r="X72" s="208">
        <v>135</v>
      </c>
      <c r="Y72" s="206">
        <v>32</v>
      </c>
      <c r="Z72" s="206">
        <v>0</v>
      </c>
      <c r="AA72" s="205">
        <v>0</v>
      </c>
      <c r="AB72" s="204">
        <f t="shared" si="34"/>
        <v>167</v>
      </c>
      <c r="AC72" s="161">
        <v>70</v>
      </c>
      <c r="AD72" s="159">
        <v>33</v>
      </c>
      <c r="AE72" s="160">
        <v>13</v>
      </c>
      <c r="AF72" s="159">
        <v>1589</v>
      </c>
      <c r="AG72" s="158">
        <v>1485</v>
      </c>
      <c r="AH72" s="158">
        <v>100</v>
      </c>
      <c r="AI72" s="158">
        <v>25</v>
      </c>
      <c r="AJ72" s="158">
        <v>0</v>
      </c>
      <c r="AK72" s="158">
        <v>0</v>
      </c>
      <c r="AL72" s="160">
        <v>0</v>
      </c>
      <c r="AM72" s="159">
        <v>251</v>
      </c>
      <c r="AN72" s="158">
        <v>122</v>
      </c>
      <c r="AO72" s="158">
        <v>0</v>
      </c>
      <c r="AP72" s="158">
        <v>0</v>
      </c>
      <c r="AQ72" s="158">
        <v>31</v>
      </c>
      <c r="AR72" s="158">
        <v>0</v>
      </c>
      <c r="AS72" s="157">
        <v>0</v>
      </c>
      <c r="AT72" s="203">
        <v>12412</v>
      </c>
      <c r="AU72" s="202">
        <v>19260</v>
      </c>
      <c r="AV72" s="201">
        <v>4144</v>
      </c>
      <c r="AW72" s="200">
        <v>0.63628538638102528</v>
      </c>
    </row>
    <row r="73" spans="1:49" s="186" customFormat="1" ht="19.5" customHeight="1" x14ac:dyDescent="0.15">
      <c r="A73" s="212" t="s">
        <v>105</v>
      </c>
      <c r="B73" s="211">
        <v>1590</v>
      </c>
      <c r="C73" s="206">
        <v>24</v>
      </c>
      <c r="D73" s="206">
        <v>180</v>
      </c>
      <c r="E73" s="206">
        <v>180</v>
      </c>
      <c r="F73" s="209">
        <f t="shared" si="30"/>
        <v>1974</v>
      </c>
      <c r="G73" s="210">
        <v>8152</v>
      </c>
      <c r="H73" s="206">
        <v>3878</v>
      </c>
      <c r="I73" s="207">
        <f t="shared" si="31"/>
        <v>12030</v>
      </c>
      <c r="J73" s="210">
        <v>0</v>
      </c>
      <c r="K73" s="206">
        <v>32</v>
      </c>
      <c r="L73" s="207">
        <f t="shared" si="32"/>
        <v>32</v>
      </c>
      <c r="M73" s="168">
        <v>12</v>
      </c>
      <c r="N73" s="158">
        <v>0</v>
      </c>
      <c r="O73" s="158">
        <v>0</v>
      </c>
      <c r="P73" s="158">
        <v>1</v>
      </c>
      <c r="Q73" s="208">
        <v>17</v>
      </c>
      <c r="R73" s="206">
        <v>46</v>
      </c>
      <c r="S73" s="209">
        <f t="shared" si="33"/>
        <v>63</v>
      </c>
      <c r="T73" s="208">
        <v>4555</v>
      </c>
      <c r="U73" s="206">
        <v>979</v>
      </c>
      <c r="V73" s="158">
        <v>0</v>
      </c>
      <c r="W73" s="207">
        <v>780</v>
      </c>
      <c r="X73" s="208">
        <v>125</v>
      </c>
      <c r="Y73" s="206">
        <v>35</v>
      </c>
      <c r="Z73" s="206">
        <v>0</v>
      </c>
      <c r="AA73" s="205">
        <v>0</v>
      </c>
      <c r="AB73" s="204">
        <f t="shared" si="34"/>
        <v>160</v>
      </c>
      <c r="AC73" s="161">
        <v>198</v>
      </c>
      <c r="AD73" s="159">
        <v>176</v>
      </c>
      <c r="AE73" s="160">
        <v>1</v>
      </c>
      <c r="AF73" s="159">
        <v>1741</v>
      </c>
      <c r="AG73" s="158">
        <v>1290</v>
      </c>
      <c r="AH73" s="158">
        <v>451</v>
      </c>
      <c r="AI73" s="158">
        <v>178</v>
      </c>
      <c r="AJ73" s="158">
        <v>0</v>
      </c>
      <c r="AK73" s="158">
        <v>0</v>
      </c>
      <c r="AL73" s="160">
        <v>0</v>
      </c>
      <c r="AM73" s="159">
        <v>466</v>
      </c>
      <c r="AN73" s="158">
        <v>207</v>
      </c>
      <c r="AO73" s="158">
        <v>0</v>
      </c>
      <c r="AP73" s="158">
        <v>0</v>
      </c>
      <c r="AQ73" s="158">
        <v>3</v>
      </c>
      <c r="AR73" s="158">
        <v>0</v>
      </c>
      <c r="AS73" s="157">
        <v>0</v>
      </c>
      <c r="AT73" s="203">
        <v>14084</v>
      </c>
      <c r="AU73" s="202">
        <v>21447</v>
      </c>
      <c r="AV73" s="201">
        <v>4126</v>
      </c>
      <c r="AW73" s="200">
        <v>0.67763923524522029</v>
      </c>
    </row>
    <row r="74" spans="1:49" s="186" customFormat="1" ht="19.5" customHeight="1" x14ac:dyDescent="0.15">
      <c r="A74" s="212" t="s">
        <v>106</v>
      </c>
      <c r="B74" s="211">
        <v>4212</v>
      </c>
      <c r="C74" s="206">
        <v>17</v>
      </c>
      <c r="D74" s="206">
        <v>320</v>
      </c>
      <c r="E74" s="206">
        <v>400</v>
      </c>
      <c r="F74" s="209">
        <f t="shared" si="30"/>
        <v>4949</v>
      </c>
      <c r="G74" s="210">
        <v>9693</v>
      </c>
      <c r="H74" s="206">
        <v>3160</v>
      </c>
      <c r="I74" s="207">
        <f t="shared" si="31"/>
        <v>12853</v>
      </c>
      <c r="J74" s="210">
        <v>2</v>
      </c>
      <c r="K74" s="206">
        <v>166</v>
      </c>
      <c r="L74" s="207">
        <f t="shared" si="32"/>
        <v>168</v>
      </c>
      <c r="M74" s="168">
        <v>19</v>
      </c>
      <c r="N74" s="158">
        <v>0</v>
      </c>
      <c r="O74" s="158">
        <v>0</v>
      </c>
      <c r="P74" s="158">
        <v>5</v>
      </c>
      <c r="Q74" s="208">
        <v>61</v>
      </c>
      <c r="R74" s="206">
        <v>184</v>
      </c>
      <c r="S74" s="209">
        <f t="shared" si="33"/>
        <v>245</v>
      </c>
      <c r="T74" s="208">
        <v>7718</v>
      </c>
      <c r="U74" s="206">
        <v>2865</v>
      </c>
      <c r="V74" s="158">
        <v>0</v>
      </c>
      <c r="W74" s="207">
        <v>837</v>
      </c>
      <c r="X74" s="208">
        <v>240</v>
      </c>
      <c r="Y74" s="206">
        <v>45</v>
      </c>
      <c r="Z74" s="206">
        <v>0</v>
      </c>
      <c r="AA74" s="205">
        <v>0</v>
      </c>
      <c r="AB74" s="204">
        <f t="shared" si="34"/>
        <v>285</v>
      </c>
      <c r="AC74" s="161">
        <v>721</v>
      </c>
      <c r="AD74" s="159">
        <v>454</v>
      </c>
      <c r="AE74" s="160">
        <v>4</v>
      </c>
      <c r="AF74" s="159">
        <v>3096</v>
      </c>
      <c r="AG74" s="158">
        <v>2568</v>
      </c>
      <c r="AH74" s="158">
        <v>520</v>
      </c>
      <c r="AI74" s="158">
        <v>216</v>
      </c>
      <c r="AJ74" s="158">
        <v>0</v>
      </c>
      <c r="AK74" s="158">
        <v>0</v>
      </c>
      <c r="AL74" s="160">
        <v>6</v>
      </c>
      <c r="AM74" s="159">
        <v>766</v>
      </c>
      <c r="AN74" s="158">
        <v>446</v>
      </c>
      <c r="AO74" s="158">
        <v>0</v>
      </c>
      <c r="AP74" s="158">
        <v>0</v>
      </c>
      <c r="AQ74" s="158">
        <v>478</v>
      </c>
      <c r="AR74" s="158">
        <v>38</v>
      </c>
      <c r="AS74" s="157">
        <v>0</v>
      </c>
      <c r="AT74" s="203">
        <v>18036</v>
      </c>
      <c r="AU74" s="202">
        <v>31841</v>
      </c>
      <c r="AV74" s="201">
        <v>3762</v>
      </c>
      <c r="AW74" s="200">
        <v>0.75414300163385983</v>
      </c>
    </row>
    <row r="75" spans="1:49" s="186" customFormat="1" ht="19.5" customHeight="1" thickBot="1" x14ac:dyDescent="0.2">
      <c r="A75" s="212" t="s">
        <v>107</v>
      </c>
      <c r="B75" s="211">
        <v>2064</v>
      </c>
      <c r="C75" s="206">
        <v>13</v>
      </c>
      <c r="D75" s="206">
        <v>172</v>
      </c>
      <c r="E75" s="206">
        <v>261</v>
      </c>
      <c r="F75" s="209">
        <f t="shared" si="30"/>
        <v>2510</v>
      </c>
      <c r="G75" s="210">
        <v>10154</v>
      </c>
      <c r="H75" s="206">
        <v>5339</v>
      </c>
      <c r="I75" s="207">
        <f t="shared" si="31"/>
        <v>15493</v>
      </c>
      <c r="J75" s="210">
        <v>4</v>
      </c>
      <c r="K75" s="206">
        <v>174</v>
      </c>
      <c r="L75" s="207">
        <f t="shared" si="32"/>
        <v>178</v>
      </c>
      <c r="M75" s="168">
        <v>12</v>
      </c>
      <c r="N75" s="158">
        <v>0</v>
      </c>
      <c r="O75" s="158">
        <v>0</v>
      </c>
      <c r="P75" s="158">
        <v>3</v>
      </c>
      <c r="Q75" s="208">
        <v>29</v>
      </c>
      <c r="R75" s="206">
        <v>62</v>
      </c>
      <c r="S75" s="209">
        <f t="shared" si="33"/>
        <v>91</v>
      </c>
      <c r="T75" s="208">
        <v>5907</v>
      </c>
      <c r="U75" s="206">
        <v>2096</v>
      </c>
      <c r="V75" s="158">
        <v>0</v>
      </c>
      <c r="W75" s="207">
        <v>793</v>
      </c>
      <c r="X75" s="208">
        <v>136</v>
      </c>
      <c r="Y75" s="206">
        <v>38</v>
      </c>
      <c r="Z75" s="206">
        <v>0</v>
      </c>
      <c r="AA75" s="205">
        <v>0</v>
      </c>
      <c r="AB75" s="204">
        <f t="shared" si="34"/>
        <v>174</v>
      </c>
      <c r="AC75" s="161">
        <v>77</v>
      </c>
      <c r="AD75" s="159">
        <v>174</v>
      </c>
      <c r="AE75" s="160">
        <v>56</v>
      </c>
      <c r="AF75" s="159">
        <v>2425</v>
      </c>
      <c r="AG75" s="158">
        <v>2030</v>
      </c>
      <c r="AH75" s="158">
        <v>395</v>
      </c>
      <c r="AI75" s="158">
        <v>144</v>
      </c>
      <c r="AJ75" s="158">
        <v>0</v>
      </c>
      <c r="AK75" s="158">
        <v>0</v>
      </c>
      <c r="AL75" s="160">
        <v>0</v>
      </c>
      <c r="AM75" s="159">
        <v>944</v>
      </c>
      <c r="AN75" s="158">
        <v>458</v>
      </c>
      <c r="AO75" s="158">
        <v>0</v>
      </c>
      <c r="AP75" s="158">
        <v>0</v>
      </c>
      <c r="AQ75" s="158">
        <v>12</v>
      </c>
      <c r="AR75" s="158">
        <v>1</v>
      </c>
      <c r="AS75" s="157">
        <v>0</v>
      </c>
      <c r="AT75" s="203">
        <v>18261</v>
      </c>
      <c r="AU75" s="202">
        <v>28122</v>
      </c>
      <c r="AV75" s="201">
        <v>5799</v>
      </c>
      <c r="AW75" s="200">
        <v>0.65539275801975083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19923</v>
      </c>
      <c r="C76" s="150">
        <f t="shared" si="35"/>
        <v>144</v>
      </c>
      <c r="D76" s="150">
        <f t="shared" si="35"/>
        <v>1795</v>
      </c>
      <c r="E76" s="150">
        <f t="shared" si="35"/>
        <v>2669</v>
      </c>
      <c r="F76" s="152">
        <f t="shared" si="35"/>
        <v>24531</v>
      </c>
      <c r="G76" s="151">
        <f t="shared" si="35"/>
        <v>73349</v>
      </c>
      <c r="H76" s="150">
        <f t="shared" si="35"/>
        <v>34894</v>
      </c>
      <c r="I76" s="152">
        <f t="shared" si="35"/>
        <v>108243</v>
      </c>
      <c r="J76" s="151">
        <f t="shared" si="35"/>
        <v>58</v>
      </c>
      <c r="K76" s="150">
        <f t="shared" si="35"/>
        <v>1288</v>
      </c>
      <c r="L76" s="152">
        <f t="shared" si="35"/>
        <v>1346</v>
      </c>
      <c r="M76" s="153">
        <f t="shared" si="35"/>
        <v>146</v>
      </c>
      <c r="N76" s="150">
        <f t="shared" si="35"/>
        <v>8</v>
      </c>
      <c r="O76" s="150">
        <f t="shared" si="35"/>
        <v>0</v>
      </c>
      <c r="P76" s="149">
        <f t="shared" si="35"/>
        <v>33</v>
      </c>
      <c r="Q76" s="151">
        <f t="shared" si="35"/>
        <v>351</v>
      </c>
      <c r="R76" s="150">
        <f t="shared" si="35"/>
        <v>1015</v>
      </c>
      <c r="S76" s="152">
        <f t="shared" si="35"/>
        <v>1366</v>
      </c>
      <c r="T76" s="151">
        <f t="shared" si="35"/>
        <v>56522</v>
      </c>
      <c r="U76" s="150">
        <f t="shared" si="35"/>
        <v>22800</v>
      </c>
      <c r="V76" s="150">
        <f t="shared" si="35"/>
        <v>735</v>
      </c>
      <c r="W76" s="152">
        <f t="shared" si="35"/>
        <v>6297</v>
      </c>
      <c r="X76" s="153">
        <f t="shared" si="35"/>
        <v>1549</v>
      </c>
      <c r="Y76" s="150">
        <f t="shared" si="35"/>
        <v>338</v>
      </c>
      <c r="Z76" s="150">
        <f t="shared" si="35"/>
        <v>1</v>
      </c>
      <c r="AA76" s="150">
        <f t="shared" si="35"/>
        <v>0</v>
      </c>
      <c r="AB76" s="149">
        <f t="shared" si="35"/>
        <v>1888</v>
      </c>
      <c r="AC76" s="148">
        <f t="shared" si="35"/>
        <v>2836</v>
      </c>
      <c r="AD76" s="153">
        <f t="shared" si="35"/>
        <v>1567</v>
      </c>
      <c r="AE76" s="149">
        <f t="shared" si="35"/>
        <v>86</v>
      </c>
      <c r="AF76" s="151">
        <f t="shared" si="35"/>
        <v>22933</v>
      </c>
      <c r="AG76" s="150">
        <f t="shared" si="35"/>
        <v>20260</v>
      </c>
      <c r="AH76" s="150">
        <f t="shared" si="35"/>
        <v>2575</v>
      </c>
      <c r="AI76" s="150">
        <f t="shared" si="35"/>
        <v>988</v>
      </c>
      <c r="AJ76" s="150">
        <f t="shared" si="35"/>
        <v>0</v>
      </c>
      <c r="AK76" s="150">
        <f t="shared" si="35"/>
        <v>0</v>
      </c>
      <c r="AL76" s="152">
        <f t="shared" si="35"/>
        <v>19</v>
      </c>
      <c r="AM76" s="151">
        <f t="shared" si="35"/>
        <v>6516</v>
      </c>
      <c r="AN76" s="150">
        <f t="shared" si="35"/>
        <v>3642</v>
      </c>
      <c r="AO76" s="150">
        <f t="shared" si="35"/>
        <v>0</v>
      </c>
      <c r="AP76" s="150">
        <f t="shared" si="35"/>
        <v>0</v>
      </c>
      <c r="AQ76" s="150">
        <f t="shared" si="35"/>
        <v>982</v>
      </c>
      <c r="AR76" s="150">
        <f t="shared" si="35"/>
        <v>90</v>
      </c>
      <c r="AS76" s="152">
        <f t="shared" si="35"/>
        <v>0</v>
      </c>
      <c r="AT76" s="147">
        <v>134863</v>
      </c>
      <c r="AU76" s="148">
        <v>229649</v>
      </c>
      <c r="AV76" s="147">
        <v>39141</v>
      </c>
      <c r="AW76" s="232">
        <v>0.67763273375645539</v>
      </c>
    </row>
    <row r="77" spans="1:49" s="186" customFormat="1" ht="19.5" customHeight="1" x14ac:dyDescent="0.15">
      <c r="A77" s="212" t="s">
        <v>108</v>
      </c>
      <c r="B77" s="211">
        <v>1050</v>
      </c>
      <c r="C77" s="206">
        <v>10</v>
      </c>
      <c r="D77" s="206">
        <v>130</v>
      </c>
      <c r="E77" s="206">
        <v>126</v>
      </c>
      <c r="F77" s="209">
        <f t="shared" ref="F77:F82" si="36">SUM(B77:E77)</f>
        <v>1316</v>
      </c>
      <c r="G77" s="210">
        <v>4566</v>
      </c>
      <c r="H77" s="206">
        <v>1704</v>
      </c>
      <c r="I77" s="207">
        <f t="shared" ref="I77:I82" si="37">SUM(G77:H77)</f>
        <v>6270</v>
      </c>
      <c r="J77" s="210">
        <v>2</v>
      </c>
      <c r="K77" s="206">
        <v>23</v>
      </c>
      <c r="L77" s="207">
        <f t="shared" ref="L77:L82" si="38">SUM(J77:K77)</f>
        <v>25</v>
      </c>
      <c r="M77" s="168">
        <v>6</v>
      </c>
      <c r="N77" s="158">
        <v>0</v>
      </c>
      <c r="O77" s="158">
        <v>0</v>
      </c>
      <c r="P77" s="158">
        <v>2</v>
      </c>
      <c r="Q77" s="208">
        <v>11</v>
      </c>
      <c r="R77" s="215">
        <v>62</v>
      </c>
      <c r="S77" s="209">
        <f t="shared" ref="S77:S82" si="39">SUM(Q77:R77)</f>
        <v>73</v>
      </c>
      <c r="T77" s="208">
        <v>2942</v>
      </c>
      <c r="U77" s="206">
        <v>493</v>
      </c>
      <c r="V77" s="158">
        <v>0</v>
      </c>
      <c r="W77" s="207">
        <v>424</v>
      </c>
      <c r="X77" s="208">
        <v>67</v>
      </c>
      <c r="Y77" s="206">
        <v>14</v>
      </c>
      <c r="Z77" s="206">
        <v>0</v>
      </c>
      <c r="AA77" s="205">
        <v>0</v>
      </c>
      <c r="AB77" s="204">
        <f t="shared" ref="AB77:AB82" si="40">SUM(X77:AA77)</f>
        <v>81</v>
      </c>
      <c r="AC77" s="161">
        <v>24</v>
      </c>
      <c r="AD77" s="159">
        <v>2</v>
      </c>
      <c r="AE77" s="160">
        <v>2</v>
      </c>
      <c r="AF77" s="173">
        <v>1306</v>
      </c>
      <c r="AG77" s="158">
        <v>1271</v>
      </c>
      <c r="AH77" s="172">
        <v>32</v>
      </c>
      <c r="AI77" s="158">
        <v>12</v>
      </c>
      <c r="AJ77" s="158">
        <v>0</v>
      </c>
      <c r="AK77" s="158">
        <v>0</v>
      </c>
      <c r="AL77" s="160">
        <v>0</v>
      </c>
      <c r="AM77" s="159">
        <v>582</v>
      </c>
      <c r="AN77" s="158">
        <v>268</v>
      </c>
      <c r="AO77" s="158">
        <v>0</v>
      </c>
      <c r="AP77" s="158">
        <v>0</v>
      </c>
      <c r="AQ77" s="158">
        <v>0</v>
      </c>
      <c r="AR77" s="158">
        <v>0</v>
      </c>
      <c r="AS77" s="157">
        <v>0</v>
      </c>
      <c r="AT77" s="203">
        <v>7654</v>
      </c>
      <c r="AU77" s="214">
        <v>12666</v>
      </c>
      <c r="AV77" s="213">
        <v>1869</v>
      </c>
      <c r="AW77" s="200">
        <v>0.72822966507177034</v>
      </c>
    </row>
    <row r="78" spans="1:49" s="186" customFormat="1" ht="19.5" customHeight="1" x14ac:dyDescent="0.15">
      <c r="A78" s="212" t="s">
        <v>109</v>
      </c>
      <c r="B78" s="211">
        <v>1462</v>
      </c>
      <c r="C78" s="206">
        <v>39</v>
      </c>
      <c r="D78" s="206">
        <v>250</v>
      </c>
      <c r="E78" s="206">
        <v>77</v>
      </c>
      <c r="F78" s="209">
        <f t="shared" si="36"/>
        <v>1828</v>
      </c>
      <c r="G78" s="210">
        <v>7008</v>
      </c>
      <c r="H78" s="206">
        <v>2130</v>
      </c>
      <c r="I78" s="207">
        <f t="shared" si="37"/>
        <v>9138</v>
      </c>
      <c r="J78" s="210">
        <v>0</v>
      </c>
      <c r="K78" s="206">
        <v>67</v>
      </c>
      <c r="L78" s="207">
        <f t="shared" si="38"/>
        <v>67</v>
      </c>
      <c r="M78" s="168">
        <v>6</v>
      </c>
      <c r="N78" s="158">
        <v>1</v>
      </c>
      <c r="O78" s="158">
        <v>0</v>
      </c>
      <c r="P78" s="158">
        <v>4</v>
      </c>
      <c r="Q78" s="208">
        <v>7</v>
      </c>
      <c r="R78" s="206">
        <v>25</v>
      </c>
      <c r="S78" s="209">
        <f t="shared" si="39"/>
        <v>32</v>
      </c>
      <c r="T78" s="208">
        <v>3475</v>
      </c>
      <c r="U78" s="206">
        <v>529</v>
      </c>
      <c r="V78" s="158">
        <v>0</v>
      </c>
      <c r="W78" s="207">
        <v>470</v>
      </c>
      <c r="X78" s="208">
        <v>68</v>
      </c>
      <c r="Y78" s="206">
        <v>10</v>
      </c>
      <c r="Z78" s="206">
        <v>0</v>
      </c>
      <c r="AA78" s="205">
        <v>0</v>
      </c>
      <c r="AB78" s="204">
        <f t="shared" si="40"/>
        <v>78</v>
      </c>
      <c r="AC78" s="161">
        <v>62</v>
      </c>
      <c r="AD78" s="159">
        <v>39</v>
      </c>
      <c r="AE78" s="160">
        <v>1</v>
      </c>
      <c r="AF78" s="159">
        <v>1575</v>
      </c>
      <c r="AG78" s="158">
        <v>1443</v>
      </c>
      <c r="AH78" s="158">
        <v>130</v>
      </c>
      <c r="AI78" s="158">
        <v>57</v>
      </c>
      <c r="AJ78" s="158">
        <v>0</v>
      </c>
      <c r="AK78" s="158">
        <v>0</v>
      </c>
      <c r="AL78" s="160">
        <v>0</v>
      </c>
      <c r="AM78" s="159">
        <v>1045</v>
      </c>
      <c r="AN78" s="158">
        <v>419</v>
      </c>
      <c r="AO78" s="158">
        <v>0</v>
      </c>
      <c r="AP78" s="158">
        <v>0</v>
      </c>
      <c r="AQ78" s="158">
        <v>4</v>
      </c>
      <c r="AR78" s="158">
        <v>1</v>
      </c>
      <c r="AS78" s="157">
        <v>0</v>
      </c>
      <c r="AT78" s="203">
        <v>11070</v>
      </c>
      <c r="AU78" s="202">
        <v>17382</v>
      </c>
      <c r="AV78" s="201">
        <v>2319</v>
      </c>
      <c r="AW78" s="200">
        <v>0.76690741956664477</v>
      </c>
    </row>
    <row r="79" spans="1:49" s="186" customFormat="1" ht="19.5" customHeight="1" x14ac:dyDescent="0.15">
      <c r="A79" s="212" t="s">
        <v>110</v>
      </c>
      <c r="B79" s="211">
        <v>3457</v>
      </c>
      <c r="C79" s="206">
        <v>18</v>
      </c>
      <c r="D79" s="206">
        <v>381</v>
      </c>
      <c r="E79" s="206">
        <v>376</v>
      </c>
      <c r="F79" s="209">
        <f t="shared" si="36"/>
        <v>4232</v>
      </c>
      <c r="G79" s="210">
        <v>15436</v>
      </c>
      <c r="H79" s="206">
        <v>5327</v>
      </c>
      <c r="I79" s="207">
        <f t="shared" si="37"/>
        <v>20763</v>
      </c>
      <c r="J79" s="210">
        <v>4</v>
      </c>
      <c r="K79" s="206">
        <v>81</v>
      </c>
      <c r="L79" s="207">
        <f t="shared" si="38"/>
        <v>85</v>
      </c>
      <c r="M79" s="168">
        <v>17</v>
      </c>
      <c r="N79" s="158">
        <v>1</v>
      </c>
      <c r="O79" s="158">
        <v>1</v>
      </c>
      <c r="P79" s="158">
        <v>9</v>
      </c>
      <c r="Q79" s="208">
        <v>44</v>
      </c>
      <c r="R79" s="206">
        <v>29</v>
      </c>
      <c r="S79" s="209">
        <f t="shared" si="39"/>
        <v>73</v>
      </c>
      <c r="T79" s="208">
        <v>9281</v>
      </c>
      <c r="U79" s="206">
        <v>2756</v>
      </c>
      <c r="V79" s="158">
        <v>1012</v>
      </c>
      <c r="W79" s="207">
        <v>1293</v>
      </c>
      <c r="X79" s="208">
        <v>326</v>
      </c>
      <c r="Y79" s="206">
        <v>76</v>
      </c>
      <c r="Z79" s="206">
        <v>0</v>
      </c>
      <c r="AA79" s="205">
        <v>0</v>
      </c>
      <c r="AB79" s="204">
        <f t="shared" si="40"/>
        <v>402</v>
      </c>
      <c r="AC79" s="161">
        <v>161</v>
      </c>
      <c r="AD79" s="159">
        <v>42</v>
      </c>
      <c r="AE79" s="160">
        <v>18</v>
      </c>
      <c r="AF79" s="159">
        <v>3363</v>
      </c>
      <c r="AG79" s="158">
        <v>3300</v>
      </c>
      <c r="AH79" s="158">
        <v>52</v>
      </c>
      <c r="AI79" s="158">
        <v>22</v>
      </c>
      <c r="AJ79" s="158">
        <v>0</v>
      </c>
      <c r="AK79" s="158">
        <v>0</v>
      </c>
      <c r="AL79" s="160">
        <v>1</v>
      </c>
      <c r="AM79" s="159">
        <v>1709</v>
      </c>
      <c r="AN79" s="158">
        <v>936</v>
      </c>
      <c r="AO79" s="158">
        <v>6</v>
      </c>
      <c r="AP79" s="158">
        <v>0</v>
      </c>
      <c r="AQ79" s="158">
        <v>32</v>
      </c>
      <c r="AR79" s="158">
        <v>0</v>
      </c>
      <c r="AS79" s="157">
        <v>0</v>
      </c>
      <c r="AT79" s="203">
        <v>25148</v>
      </c>
      <c r="AU79" s="202">
        <v>40235</v>
      </c>
      <c r="AV79" s="201">
        <v>5819</v>
      </c>
      <c r="AW79" s="200">
        <v>0.74343784616866537</v>
      </c>
    </row>
    <row r="80" spans="1:49" s="186" customFormat="1" ht="19.5" customHeight="1" x14ac:dyDescent="0.15">
      <c r="A80" s="212" t="s">
        <v>111</v>
      </c>
      <c r="B80" s="211">
        <v>2626</v>
      </c>
      <c r="C80" s="206">
        <v>35</v>
      </c>
      <c r="D80" s="206">
        <v>403</v>
      </c>
      <c r="E80" s="206">
        <v>247</v>
      </c>
      <c r="F80" s="209">
        <f t="shared" si="36"/>
        <v>3311</v>
      </c>
      <c r="G80" s="210">
        <v>11567</v>
      </c>
      <c r="H80" s="206">
        <v>2363</v>
      </c>
      <c r="I80" s="207">
        <f t="shared" si="37"/>
        <v>13930</v>
      </c>
      <c r="J80" s="210">
        <v>6</v>
      </c>
      <c r="K80" s="206">
        <v>63</v>
      </c>
      <c r="L80" s="207">
        <f t="shared" si="38"/>
        <v>69</v>
      </c>
      <c r="M80" s="168">
        <v>10</v>
      </c>
      <c r="N80" s="158">
        <v>0</v>
      </c>
      <c r="O80" s="158">
        <v>0</v>
      </c>
      <c r="P80" s="158">
        <v>4</v>
      </c>
      <c r="Q80" s="208">
        <v>42</v>
      </c>
      <c r="R80" s="206">
        <v>25</v>
      </c>
      <c r="S80" s="209">
        <f t="shared" si="39"/>
        <v>67</v>
      </c>
      <c r="T80" s="208">
        <v>7483</v>
      </c>
      <c r="U80" s="206">
        <v>1667</v>
      </c>
      <c r="V80" s="158">
        <v>0</v>
      </c>
      <c r="W80" s="207">
        <v>836</v>
      </c>
      <c r="X80" s="208">
        <v>209</v>
      </c>
      <c r="Y80" s="206">
        <v>41</v>
      </c>
      <c r="Z80" s="206">
        <v>0</v>
      </c>
      <c r="AA80" s="205">
        <v>0</v>
      </c>
      <c r="AB80" s="204">
        <f t="shared" si="40"/>
        <v>250</v>
      </c>
      <c r="AC80" s="161">
        <v>66</v>
      </c>
      <c r="AD80" s="159">
        <v>170</v>
      </c>
      <c r="AE80" s="160">
        <v>6</v>
      </c>
      <c r="AF80" s="159">
        <v>2690</v>
      </c>
      <c r="AG80" s="158">
        <v>2139</v>
      </c>
      <c r="AH80" s="158">
        <v>528</v>
      </c>
      <c r="AI80" s="158">
        <v>241</v>
      </c>
      <c r="AJ80" s="158">
        <v>6</v>
      </c>
      <c r="AK80" s="158">
        <v>0</v>
      </c>
      <c r="AL80" s="160">
        <v>1</v>
      </c>
      <c r="AM80" s="159">
        <v>897</v>
      </c>
      <c r="AN80" s="158">
        <v>438</v>
      </c>
      <c r="AO80" s="158">
        <v>2</v>
      </c>
      <c r="AP80" s="158">
        <v>0</v>
      </c>
      <c r="AQ80" s="158">
        <v>4</v>
      </c>
      <c r="AR80" s="158">
        <v>0</v>
      </c>
      <c r="AS80" s="157">
        <v>0</v>
      </c>
      <c r="AT80" s="203">
        <v>17366</v>
      </c>
      <c r="AU80" s="202">
        <v>29001</v>
      </c>
      <c r="AV80" s="201">
        <v>2718</v>
      </c>
      <c r="AW80" s="200">
        <v>0.83036611629576451</v>
      </c>
    </row>
    <row r="81" spans="1:49" s="186" customFormat="1" ht="19.5" customHeight="1" x14ac:dyDescent="0.15">
      <c r="A81" s="212" t="s">
        <v>112</v>
      </c>
      <c r="B81" s="211">
        <v>1306</v>
      </c>
      <c r="C81" s="206">
        <v>7</v>
      </c>
      <c r="D81" s="206">
        <v>156</v>
      </c>
      <c r="E81" s="206">
        <v>104</v>
      </c>
      <c r="F81" s="209">
        <f t="shared" si="36"/>
        <v>1573</v>
      </c>
      <c r="G81" s="210">
        <v>6332</v>
      </c>
      <c r="H81" s="206">
        <v>2980</v>
      </c>
      <c r="I81" s="207">
        <f t="shared" si="37"/>
        <v>9312</v>
      </c>
      <c r="J81" s="210">
        <v>1</v>
      </c>
      <c r="K81" s="206">
        <v>28</v>
      </c>
      <c r="L81" s="207">
        <f t="shared" si="38"/>
        <v>29</v>
      </c>
      <c r="M81" s="168">
        <v>7</v>
      </c>
      <c r="N81" s="158">
        <v>0</v>
      </c>
      <c r="O81" s="158">
        <v>0</v>
      </c>
      <c r="P81" s="158">
        <v>2</v>
      </c>
      <c r="Q81" s="208">
        <v>22</v>
      </c>
      <c r="R81" s="206">
        <v>14</v>
      </c>
      <c r="S81" s="209">
        <f t="shared" si="39"/>
        <v>36</v>
      </c>
      <c r="T81" s="208">
        <v>3546</v>
      </c>
      <c r="U81" s="206">
        <v>839</v>
      </c>
      <c r="V81" s="158">
        <v>0</v>
      </c>
      <c r="W81" s="207">
        <v>573</v>
      </c>
      <c r="X81" s="208">
        <v>87</v>
      </c>
      <c r="Y81" s="206">
        <v>19</v>
      </c>
      <c r="Z81" s="206">
        <v>0</v>
      </c>
      <c r="AA81" s="205">
        <v>0</v>
      </c>
      <c r="AB81" s="204">
        <f t="shared" si="40"/>
        <v>106</v>
      </c>
      <c r="AC81" s="161">
        <v>1</v>
      </c>
      <c r="AD81" s="159">
        <v>17</v>
      </c>
      <c r="AE81" s="160">
        <v>0</v>
      </c>
      <c r="AF81" s="159">
        <v>1287</v>
      </c>
      <c r="AG81" s="158">
        <v>1154</v>
      </c>
      <c r="AH81" s="158">
        <v>129</v>
      </c>
      <c r="AI81" s="158">
        <v>60</v>
      </c>
      <c r="AJ81" s="158">
        <v>0</v>
      </c>
      <c r="AK81" s="158">
        <v>0</v>
      </c>
      <c r="AL81" s="160">
        <v>0</v>
      </c>
      <c r="AM81" s="159">
        <v>567</v>
      </c>
      <c r="AN81" s="158">
        <v>298</v>
      </c>
      <c r="AO81" s="158">
        <v>0</v>
      </c>
      <c r="AP81" s="158">
        <v>0</v>
      </c>
      <c r="AQ81" s="158">
        <v>0</v>
      </c>
      <c r="AR81" s="158">
        <v>0</v>
      </c>
      <c r="AS81" s="157">
        <v>0</v>
      </c>
      <c r="AT81" s="203">
        <v>10950</v>
      </c>
      <c r="AU81" s="202">
        <v>16510</v>
      </c>
      <c r="AV81" s="201">
        <v>3126</v>
      </c>
      <c r="AW81" s="200">
        <v>0.67998281786941583</v>
      </c>
    </row>
    <row r="82" spans="1:49" s="186" customFormat="1" ht="19.5" customHeight="1" thickBot="1" x14ac:dyDescent="0.2">
      <c r="A82" s="212" t="s">
        <v>113</v>
      </c>
      <c r="B82" s="211">
        <v>2246</v>
      </c>
      <c r="C82" s="206">
        <v>34</v>
      </c>
      <c r="D82" s="206">
        <v>227</v>
      </c>
      <c r="E82" s="206">
        <v>180</v>
      </c>
      <c r="F82" s="209">
        <f t="shared" si="36"/>
        <v>2687</v>
      </c>
      <c r="G82" s="210">
        <v>10262</v>
      </c>
      <c r="H82" s="206">
        <v>3205</v>
      </c>
      <c r="I82" s="207">
        <f t="shared" si="37"/>
        <v>13467</v>
      </c>
      <c r="J82" s="210">
        <v>0</v>
      </c>
      <c r="K82" s="206">
        <v>36</v>
      </c>
      <c r="L82" s="207">
        <f t="shared" si="38"/>
        <v>36</v>
      </c>
      <c r="M82" s="168">
        <v>20</v>
      </c>
      <c r="N82" s="158">
        <v>0</v>
      </c>
      <c r="O82" s="158">
        <v>0</v>
      </c>
      <c r="P82" s="158">
        <v>6</v>
      </c>
      <c r="Q82" s="208">
        <v>17</v>
      </c>
      <c r="R82" s="206">
        <v>41</v>
      </c>
      <c r="S82" s="209">
        <f t="shared" si="39"/>
        <v>58</v>
      </c>
      <c r="T82" s="208">
        <v>6369</v>
      </c>
      <c r="U82" s="206">
        <v>1365</v>
      </c>
      <c r="V82" s="158">
        <v>401</v>
      </c>
      <c r="W82" s="207">
        <v>843</v>
      </c>
      <c r="X82" s="208">
        <v>146</v>
      </c>
      <c r="Y82" s="206">
        <v>33</v>
      </c>
      <c r="Z82" s="206">
        <v>0</v>
      </c>
      <c r="AA82" s="205">
        <v>0</v>
      </c>
      <c r="AB82" s="204">
        <f t="shared" si="40"/>
        <v>179</v>
      </c>
      <c r="AC82" s="161">
        <v>262</v>
      </c>
      <c r="AD82" s="159">
        <v>84</v>
      </c>
      <c r="AE82" s="160">
        <v>0</v>
      </c>
      <c r="AF82" s="159">
        <v>2213</v>
      </c>
      <c r="AG82" s="158">
        <v>2039</v>
      </c>
      <c r="AH82" s="158">
        <v>172</v>
      </c>
      <c r="AI82" s="158">
        <v>62</v>
      </c>
      <c r="AJ82" s="158">
        <v>0</v>
      </c>
      <c r="AK82" s="158">
        <v>0</v>
      </c>
      <c r="AL82" s="160">
        <v>0</v>
      </c>
      <c r="AM82" s="159">
        <v>603</v>
      </c>
      <c r="AN82" s="158">
        <v>328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03">
        <v>16233</v>
      </c>
      <c r="AU82" s="202">
        <v>26001</v>
      </c>
      <c r="AV82" s="201">
        <v>3475</v>
      </c>
      <c r="AW82" s="200">
        <v>0.76201084131580898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12147</v>
      </c>
      <c r="C83" s="150">
        <f t="shared" si="41"/>
        <v>143</v>
      </c>
      <c r="D83" s="150">
        <f t="shared" si="41"/>
        <v>1547</v>
      </c>
      <c r="E83" s="150">
        <f t="shared" si="41"/>
        <v>1110</v>
      </c>
      <c r="F83" s="152">
        <f t="shared" si="41"/>
        <v>14947</v>
      </c>
      <c r="G83" s="151">
        <f t="shared" si="41"/>
        <v>55171</v>
      </c>
      <c r="H83" s="150">
        <f t="shared" si="41"/>
        <v>17709</v>
      </c>
      <c r="I83" s="152">
        <f t="shared" si="41"/>
        <v>72880</v>
      </c>
      <c r="J83" s="151">
        <f t="shared" si="41"/>
        <v>13</v>
      </c>
      <c r="K83" s="150">
        <f t="shared" si="41"/>
        <v>298</v>
      </c>
      <c r="L83" s="152">
        <f t="shared" si="41"/>
        <v>311</v>
      </c>
      <c r="M83" s="153">
        <f t="shared" si="41"/>
        <v>66</v>
      </c>
      <c r="N83" s="150">
        <f t="shared" si="41"/>
        <v>2</v>
      </c>
      <c r="O83" s="150">
        <f t="shared" si="41"/>
        <v>1</v>
      </c>
      <c r="P83" s="149">
        <f t="shared" si="41"/>
        <v>27</v>
      </c>
      <c r="Q83" s="151">
        <f t="shared" si="41"/>
        <v>143</v>
      </c>
      <c r="R83" s="150">
        <f t="shared" si="41"/>
        <v>196</v>
      </c>
      <c r="S83" s="152">
        <f t="shared" si="41"/>
        <v>339</v>
      </c>
      <c r="T83" s="151">
        <f t="shared" si="41"/>
        <v>33096</v>
      </c>
      <c r="U83" s="150">
        <f t="shared" si="41"/>
        <v>7649</v>
      </c>
      <c r="V83" s="150">
        <f t="shared" si="41"/>
        <v>1413</v>
      </c>
      <c r="W83" s="152">
        <f t="shared" si="41"/>
        <v>4439</v>
      </c>
      <c r="X83" s="153">
        <f t="shared" si="41"/>
        <v>903</v>
      </c>
      <c r="Y83" s="150">
        <f t="shared" si="41"/>
        <v>193</v>
      </c>
      <c r="Z83" s="150">
        <f t="shared" si="41"/>
        <v>0</v>
      </c>
      <c r="AA83" s="150">
        <f t="shared" si="41"/>
        <v>0</v>
      </c>
      <c r="AB83" s="149">
        <f t="shared" si="41"/>
        <v>1096</v>
      </c>
      <c r="AC83" s="148">
        <f t="shared" si="41"/>
        <v>576</v>
      </c>
      <c r="AD83" s="153">
        <f t="shared" si="41"/>
        <v>354</v>
      </c>
      <c r="AE83" s="149">
        <f t="shared" si="41"/>
        <v>27</v>
      </c>
      <c r="AF83" s="151">
        <f t="shared" si="41"/>
        <v>12434</v>
      </c>
      <c r="AG83" s="150">
        <f t="shared" si="41"/>
        <v>11346</v>
      </c>
      <c r="AH83" s="150">
        <f t="shared" si="41"/>
        <v>1043</v>
      </c>
      <c r="AI83" s="150">
        <f t="shared" si="41"/>
        <v>454</v>
      </c>
      <c r="AJ83" s="150">
        <f t="shared" si="41"/>
        <v>6</v>
      </c>
      <c r="AK83" s="150">
        <f t="shared" si="41"/>
        <v>0</v>
      </c>
      <c r="AL83" s="152">
        <f t="shared" si="41"/>
        <v>2</v>
      </c>
      <c r="AM83" s="151">
        <f t="shared" si="41"/>
        <v>5403</v>
      </c>
      <c r="AN83" s="150">
        <f t="shared" si="41"/>
        <v>2687</v>
      </c>
      <c r="AO83" s="150">
        <f t="shared" si="41"/>
        <v>8</v>
      </c>
      <c r="AP83" s="150">
        <f t="shared" si="41"/>
        <v>0</v>
      </c>
      <c r="AQ83" s="150">
        <f t="shared" si="41"/>
        <v>40</v>
      </c>
      <c r="AR83" s="150">
        <f t="shared" si="41"/>
        <v>1</v>
      </c>
      <c r="AS83" s="152">
        <f t="shared" si="41"/>
        <v>0</v>
      </c>
      <c r="AT83" s="147">
        <v>88421</v>
      </c>
      <c r="AU83" s="148">
        <v>141795</v>
      </c>
      <c r="AV83" s="147">
        <v>19326</v>
      </c>
      <c r="AW83" s="232">
        <v>0.75701152579582875</v>
      </c>
    </row>
    <row r="84" spans="1:49" s="186" customFormat="1" ht="19.5" customHeight="1" x14ac:dyDescent="0.15">
      <c r="A84" s="212" t="s">
        <v>114</v>
      </c>
      <c r="B84" s="211">
        <v>986</v>
      </c>
      <c r="C84" s="206">
        <v>11</v>
      </c>
      <c r="D84" s="206">
        <v>198</v>
      </c>
      <c r="E84" s="206">
        <v>137</v>
      </c>
      <c r="F84" s="209">
        <f>SUM(B84:E84)</f>
        <v>1332</v>
      </c>
      <c r="G84" s="210">
        <v>6345</v>
      </c>
      <c r="H84" s="206">
        <v>2943</v>
      </c>
      <c r="I84" s="207">
        <f>SUM(G84:H84)</f>
        <v>9288</v>
      </c>
      <c r="J84" s="210">
        <v>7</v>
      </c>
      <c r="K84" s="206">
        <v>52</v>
      </c>
      <c r="L84" s="207">
        <f>SUM(J84:K84)</f>
        <v>59</v>
      </c>
      <c r="M84" s="168">
        <v>9</v>
      </c>
      <c r="N84" s="158">
        <v>0</v>
      </c>
      <c r="O84" s="158">
        <v>0</v>
      </c>
      <c r="P84" s="158">
        <v>4</v>
      </c>
      <c r="Q84" s="208">
        <v>20</v>
      </c>
      <c r="R84" s="215">
        <v>15</v>
      </c>
      <c r="S84" s="209">
        <f>SUM(Q84:R84)</f>
        <v>35</v>
      </c>
      <c r="T84" s="208">
        <v>3148</v>
      </c>
      <c r="U84" s="206">
        <v>635</v>
      </c>
      <c r="V84" s="158">
        <v>0</v>
      </c>
      <c r="W84" s="207">
        <v>488</v>
      </c>
      <c r="X84" s="208">
        <v>99</v>
      </c>
      <c r="Y84" s="206">
        <v>24</v>
      </c>
      <c r="Z84" s="206">
        <v>0</v>
      </c>
      <c r="AA84" s="205">
        <v>0</v>
      </c>
      <c r="AB84" s="204">
        <f>SUM(X84:AA84)</f>
        <v>123</v>
      </c>
      <c r="AC84" s="161">
        <v>9</v>
      </c>
      <c r="AD84" s="159">
        <v>4</v>
      </c>
      <c r="AE84" s="160">
        <v>1</v>
      </c>
      <c r="AF84" s="173">
        <v>1373</v>
      </c>
      <c r="AG84" s="158">
        <v>1347</v>
      </c>
      <c r="AH84" s="172">
        <v>18</v>
      </c>
      <c r="AI84" s="158">
        <v>8</v>
      </c>
      <c r="AJ84" s="158">
        <v>0</v>
      </c>
      <c r="AK84" s="158">
        <v>0</v>
      </c>
      <c r="AL84" s="160">
        <v>0</v>
      </c>
      <c r="AM84" s="159">
        <v>358</v>
      </c>
      <c r="AN84" s="158">
        <v>175</v>
      </c>
      <c r="AO84" s="158">
        <v>0</v>
      </c>
      <c r="AP84" s="158">
        <v>0</v>
      </c>
      <c r="AQ84" s="158">
        <v>12</v>
      </c>
      <c r="AR84" s="158">
        <v>1</v>
      </c>
      <c r="AS84" s="157">
        <v>0</v>
      </c>
      <c r="AT84" s="203">
        <v>10724</v>
      </c>
      <c r="AU84" s="214">
        <v>15788</v>
      </c>
      <c r="AV84" s="213">
        <v>3152</v>
      </c>
      <c r="AW84" s="200">
        <v>0.68313953488372092</v>
      </c>
    </row>
    <row r="85" spans="1:49" s="186" customFormat="1" ht="19.5" customHeight="1" x14ac:dyDescent="0.15">
      <c r="A85" s="212" t="s">
        <v>115</v>
      </c>
      <c r="B85" s="211">
        <v>1654</v>
      </c>
      <c r="C85" s="206">
        <v>14</v>
      </c>
      <c r="D85" s="206">
        <v>264</v>
      </c>
      <c r="E85" s="206">
        <v>164</v>
      </c>
      <c r="F85" s="209">
        <f>SUM(B85:E85)</f>
        <v>2096</v>
      </c>
      <c r="G85" s="210">
        <v>8428</v>
      </c>
      <c r="H85" s="206">
        <v>2434</v>
      </c>
      <c r="I85" s="207">
        <f>SUM(G85:H85)</f>
        <v>10862</v>
      </c>
      <c r="J85" s="210">
        <v>5</v>
      </c>
      <c r="K85" s="206">
        <v>36</v>
      </c>
      <c r="L85" s="207">
        <f>SUM(J85:K85)</f>
        <v>41</v>
      </c>
      <c r="M85" s="168">
        <v>10</v>
      </c>
      <c r="N85" s="158">
        <v>0</v>
      </c>
      <c r="O85" s="158">
        <v>0</v>
      </c>
      <c r="P85" s="158">
        <v>3</v>
      </c>
      <c r="Q85" s="208">
        <v>14</v>
      </c>
      <c r="R85" s="206">
        <v>23</v>
      </c>
      <c r="S85" s="209">
        <f>SUM(Q85:R85)</f>
        <v>37</v>
      </c>
      <c r="T85" s="208">
        <v>4220</v>
      </c>
      <c r="U85" s="206">
        <v>849</v>
      </c>
      <c r="V85" s="158">
        <v>0</v>
      </c>
      <c r="W85" s="207">
        <v>673</v>
      </c>
      <c r="X85" s="208">
        <v>107</v>
      </c>
      <c r="Y85" s="206">
        <v>28</v>
      </c>
      <c r="Z85" s="206">
        <v>0</v>
      </c>
      <c r="AA85" s="205">
        <v>0</v>
      </c>
      <c r="AB85" s="204">
        <f>SUM(X85:AA85)</f>
        <v>135</v>
      </c>
      <c r="AC85" s="161">
        <v>6</v>
      </c>
      <c r="AD85" s="159">
        <v>7</v>
      </c>
      <c r="AE85" s="160">
        <v>1</v>
      </c>
      <c r="AF85" s="159">
        <v>1824</v>
      </c>
      <c r="AG85" s="158">
        <v>1772</v>
      </c>
      <c r="AH85" s="158">
        <v>33</v>
      </c>
      <c r="AI85" s="158">
        <v>7</v>
      </c>
      <c r="AJ85" s="158">
        <v>0</v>
      </c>
      <c r="AK85" s="158">
        <v>0</v>
      </c>
      <c r="AL85" s="160">
        <v>0</v>
      </c>
      <c r="AM85" s="159">
        <v>846</v>
      </c>
      <c r="AN85" s="158">
        <v>384</v>
      </c>
      <c r="AO85" s="158">
        <v>0</v>
      </c>
      <c r="AP85" s="158">
        <v>0</v>
      </c>
      <c r="AQ85" s="158">
        <v>2</v>
      </c>
      <c r="AR85" s="158">
        <v>0</v>
      </c>
      <c r="AS85" s="157">
        <v>0</v>
      </c>
      <c r="AT85" s="203">
        <v>13045</v>
      </c>
      <c r="AU85" s="202">
        <v>20123</v>
      </c>
      <c r="AV85" s="201">
        <v>2658</v>
      </c>
      <c r="AW85" s="200">
        <v>0.77591603756214322</v>
      </c>
    </row>
    <row r="86" spans="1:49" s="186" customFormat="1" ht="19.5" customHeight="1" x14ac:dyDescent="0.15">
      <c r="A86" s="212" t="s">
        <v>116</v>
      </c>
      <c r="B86" s="211">
        <v>1883</v>
      </c>
      <c r="C86" s="206">
        <v>9</v>
      </c>
      <c r="D86" s="206">
        <v>360</v>
      </c>
      <c r="E86" s="206">
        <v>178</v>
      </c>
      <c r="F86" s="209">
        <f>SUM(B86:E86)</f>
        <v>2430</v>
      </c>
      <c r="G86" s="210">
        <v>12831</v>
      </c>
      <c r="H86" s="206">
        <v>2477</v>
      </c>
      <c r="I86" s="207">
        <f>SUM(G86:H86)</f>
        <v>15308</v>
      </c>
      <c r="J86" s="210">
        <v>0</v>
      </c>
      <c r="K86" s="206">
        <v>30</v>
      </c>
      <c r="L86" s="207">
        <f>SUM(J86:K86)</f>
        <v>30</v>
      </c>
      <c r="M86" s="168">
        <v>12</v>
      </c>
      <c r="N86" s="158">
        <v>0</v>
      </c>
      <c r="O86" s="158">
        <v>0</v>
      </c>
      <c r="P86" s="158">
        <v>3</v>
      </c>
      <c r="Q86" s="208">
        <v>36</v>
      </c>
      <c r="R86" s="206">
        <v>21</v>
      </c>
      <c r="S86" s="209">
        <f>SUM(Q86:R86)</f>
        <v>57</v>
      </c>
      <c r="T86" s="208">
        <v>5366</v>
      </c>
      <c r="U86" s="206">
        <v>975</v>
      </c>
      <c r="V86" s="158">
        <v>0</v>
      </c>
      <c r="W86" s="207">
        <v>854</v>
      </c>
      <c r="X86" s="208">
        <v>182</v>
      </c>
      <c r="Y86" s="206">
        <v>27</v>
      </c>
      <c r="Z86" s="206">
        <v>0</v>
      </c>
      <c r="AA86" s="205">
        <v>0</v>
      </c>
      <c r="AB86" s="204">
        <f>SUM(X86:AA86)</f>
        <v>209</v>
      </c>
      <c r="AC86" s="161">
        <v>55</v>
      </c>
      <c r="AD86" s="159">
        <v>45</v>
      </c>
      <c r="AE86" s="160">
        <v>3</v>
      </c>
      <c r="AF86" s="159">
        <v>2203</v>
      </c>
      <c r="AG86" s="158">
        <v>1994</v>
      </c>
      <c r="AH86" s="158">
        <v>182</v>
      </c>
      <c r="AI86" s="158">
        <v>61</v>
      </c>
      <c r="AJ86" s="158">
        <v>2</v>
      </c>
      <c r="AK86" s="158">
        <v>0</v>
      </c>
      <c r="AL86" s="160">
        <v>0</v>
      </c>
      <c r="AM86" s="159">
        <v>801</v>
      </c>
      <c r="AN86" s="158">
        <v>392</v>
      </c>
      <c r="AO86" s="158">
        <v>2</v>
      </c>
      <c r="AP86" s="158">
        <v>0</v>
      </c>
      <c r="AQ86" s="158">
        <v>5</v>
      </c>
      <c r="AR86" s="158">
        <v>1</v>
      </c>
      <c r="AS86" s="157">
        <v>0</v>
      </c>
      <c r="AT86" s="203">
        <v>17807</v>
      </c>
      <c r="AU86" s="202">
        <v>26554</v>
      </c>
      <c r="AV86" s="201">
        <v>2706</v>
      </c>
      <c r="AW86" s="200">
        <v>0.83818918212699245</v>
      </c>
    </row>
    <row r="87" spans="1:49" s="186" customFormat="1" ht="19.5" customHeight="1" thickBot="1" x14ac:dyDescent="0.2">
      <c r="A87" s="212" t="s">
        <v>117</v>
      </c>
      <c r="B87" s="211">
        <v>1211</v>
      </c>
      <c r="C87" s="206">
        <v>8</v>
      </c>
      <c r="D87" s="206">
        <v>177</v>
      </c>
      <c r="E87" s="206">
        <v>186</v>
      </c>
      <c r="F87" s="209">
        <f>SUM(B87:E87)</f>
        <v>1582</v>
      </c>
      <c r="G87" s="210">
        <v>5856</v>
      </c>
      <c r="H87" s="206">
        <v>2714</v>
      </c>
      <c r="I87" s="207">
        <f>SUM(G87:H87)</f>
        <v>8570</v>
      </c>
      <c r="J87" s="210">
        <v>0</v>
      </c>
      <c r="K87" s="206">
        <v>28</v>
      </c>
      <c r="L87" s="207">
        <f>SUM(J87:K87)</f>
        <v>28</v>
      </c>
      <c r="M87" s="168">
        <v>18</v>
      </c>
      <c r="N87" s="158">
        <v>0</v>
      </c>
      <c r="O87" s="158">
        <v>0</v>
      </c>
      <c r="P87" s="158">
        <v>1</v>
      </c>
      <c r="Q87" s="208">
        <v>21</v>
      </c>
      <c r="R87" s="206">
        <v>14</v>
      </c>
      <c r="S87" s="209">
        <f>SUM(Q87:R87)</f>
        <v>35</v>
      </c>
      <c r="T87" s="208">
        <v>3061</v>
      </c>
      <c r="U87" s="206">
        <v>307</v>
      </c>
      <c r="V87" s="158">
        <v>0</v>
      </c>
      <c r="W87" s="207">
        <v>551</v>
      </c>
      <c r="X87" s="208">
        <v>104</v>
      </c>
      <c r="Y87" s="206">
        <v>23</v>
      </c>
      <c r="Z87" s="206">
        <v>0</v>
      </c>
      <c r="AA87" s="205">
        <v>0</v>
      </c>
      <c r="AB87" s="204">
        <f>SUM(X87:AA87)</f>
        <v>127</v>
      </c>
      <c r="AC87" s="161">
        <v>0</v>
      </c>
      <c r="AD87" s="159">
        <v>14</v>
      </c>
      <c r="AE87" s="160">
        <v>2</v>
      </c>
      <c r="AF87" s="159">
        <v>1360</v>
      </c>
      <c r="AG87" s="158">
        <v>1129</v>
      </c>
      <c r="AH87" s="158">
        <v>229</v>
      </c>
      <c r="AI87" s="158">
        <v>66</v>
      </c>
      <c r="AJ87" s="158">
        <v>0</v>
      </c>
      <c r="AK87" s="158">
        <v>0</v>
      </c>
      <c r="AL87" s="160">
        <v>0</v>
      </c>
      <c r="AM87" s="159">
        <v>415</v>
      </c>
      <c r="AN87" s="158">
        <v>184</v>
      </c>
      <c r="AO87" s="158">
        <v>0</v>
      </c>
      <c r="AP87" s="158">
        <v>0</v>
      </c>
      <c r="AQ87" s="158">
        <v>0</v>
      </c>
      <c r="AR87" s="158">
        <v>0</v>
      </c>
      <c r="AS87" s="157">
        <v>0</v>
      </c>
      <c r="AT87" s="203">
        <v>10242</v>
      </c>
      <c r="AU87" s="202">
        <v>15256</v>
      </c>
      <c r="AV87" s="201">
        <v>2954</v>
      </c>
      <c r="AW87" s="200">
        <v>0.68331388564760798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5734</v>
      </c>
      <c r="C88" s="150">
        <f t="shared" si="42"/>
        <v>42</v>
      </c>
      <c r="D88" s="150">
        <f t="shared" si="42"/>
        <v>999</v>
      </c>
      <c r="E88" s="150">
        <f t="shared" si="42"/>
        <v>665</v>
      </c>
      <c r="F88" s="152">
        <f t="shared" si="42"/>
        <v>7440</v>
      </c>
      <c r="G88" s="151">
        <f t="shared" si="42"/>
        <v>33460</v>
      </c>
      <c r="H88" s="150">
        <f t="shared" si="42"/>
        <v>10568</v>
      </c>
      <c r="I88" s="152">
        <f t="shared" si="42"/>
        <v>44028</v>
      </c>
      <c r="J88" s="151">
        <f t="shared" si="42"/>
        <v>12</v>
      </c>
      <c r="K88" s="150">
        <f t="shared" si="42"/>
        <v>146</v>
      </c>
      <c r="L88" s="152">
        <f t="shared" si="42"/>
        <v>158</v>
      </c>
      <c r="M88" s="153">
        <f t="shared" si="42"/>
        <v>49</v>
      </c>
      <c r="N88" s="150">
        <f t="shared" si="42"/>
        <v>0</v>
      </c>
      <c r="O88" s="150">
        <f t="shared" si="42"/>
        <v>0</v>
      </c>
      <c r="P88" s="149">
        <f t="shared" si="42"/>
        <v>11</v>
      </c>
      <c r="Q88" s="151">
        <f t="shared" si="42"/>
        <v>91</v>
      </c>
      <c r="R88" s="150">
        <f t="shared" si="42"/>
        <v>73</v>
      </c>
      <c r="S88" s="152">
        <f t="shared" si="42"/>
        <v>164</v>
      </c>
      <c r="T88" s="151">
        <f t="shared" si="42"/>
        <v>15795</v>
      </c>
      <c r="U88" s="150">
        <f t="shared" si="42"/>
        <v>2766</v>
      </c>
      <c r="V88" s="150">
        <f t="shared" si="42"/>
        <v>0</v>
      </c>
      <c r="W88" s="152">
        <f t="shared" si="42"/>
        <v>2566</v>
      </c>
      <c r="X88" s="153">
        <f t="shared" si="42"/>
        <v>492</v>
      </c>
      <c r="Y88" s="150">
        <f t="shared" si="42"/>
        <v>102</v>
      </c>
      <c r="Z88" s="150">
        <f t="shared" si="42"/>
        <v>0</v>
      </c>
      <c r="AA88" s="150">
        <f t="shared" si="42"/>
        <v>0</v>
      </c>
      <c r="AB88" s="149">
        <f t="shared" si="42"/>
        <v>594</v>
      </c>
      <c r="AC88" s="148">
        <f t="shared" si="42"/>
        <v>70</v>
      </c>
      <c r="AD88" s="153">
        <f t="shared" si="42"/>
        <v>70</v>
      </c>
      <c r="AE88" s="149">
        <f t="shared" si="42"/>
        <v>7</v>
      </c>
      <c r="AF88" s="151">
        <f t="shared" si="42"/>
        <v>6760</v>
      </c>
      <c r="AG88" s="150">
        <f t="shared" si="42"/>
        <v>6242</v>
      </c>
      <c r="AH88" s="150">
        <f t="shared" si="42"/>
        <v>462</v>
      </c>
      <c r="AI88" s="150">
        <f t="shared" si="42"/>
        <v>142</v>
      </c>
      <c r="AJ88" s="150">
        <f t="shared" si="42"/>
        <v>2</v>
      </c>
      <c r="AK88" s="150">
        <f t="shared" si="42"/>
        <v>0</v>
      </c>
      <c r="AL88" s="152">
        <f t="shared" si="42"/>
        <v>0</v>
      </c>
      <c r="AM88" s="151">
        <f t="shared" si="42"/>
        <v>2420</v>
      </c>
      <c r="AN88" s="150">
        <f t="shared" si="42"/>
        <v>1135</v>
      </c>
      <c r="AO88" s="150">
        <f t="shared" si="42"/>
        <v>2</v>
      </c>
      <c r="AP88" s="150">
        <f t="shared" si="42"/>
        <v>0</v>
      </c>
      <c r="AQ88" s="150">
        <f t="shared" si="42"/>
        <v>19</v>
      </c>
      <c r="AR88" s="150">
        <f t="shared" si="42"/>
        <v>2</v>
      </c>
      <c r="AS88" s="152">
        <f t="shared" si="42"/>
        <v>0</v>
      </c>
      <c r="AT88" s="147">
        <v>51818</v>
      </c>
      <c r="AU88" s="148">
        <v>77721</v>
      </c>
      <c r="AV88" s="147">
        <v>11470</v>
      </c>
      <c r="AW88" s="232">
        <v>0.75997092759153262</v>
      </c>
    </row>
    <row r="89" spans="1:49" s="186" customFormat="1" ht="19.5" customHeight="1" x14ac:dyDescent="0.15">
      <c r="A89" s="212" t="s">
        <v>118</v>
      </c>
      <c r="B89" s="211">
        <v>2293</v>
      </c>
      <c r="C89" s="206">
        <v>35</v>
      </c>
      <c r="D89" s="206">
        <v>268</v>
      </c>
      <c r="E89" s="206">
        <v>462</v>
      </c>
      <c r="F89" s="209">
        <f t="shared" ref="F89:F101" si="43">SUM(B89:E89)</f>
        <v>3058</v>
      </c>
      <c r="G89" s="210">
        <v>8747</v>
      </c>
      <c r="H89" s="206">
        <v>3516</v>
      </c>
      <c r="I89" s="207">
        <f t="shared" ref="I89:I101" si="44">SUM(G89:H89)</f>
        <v>12263</v>
      </c>
      <c r="J89" s="210">
        <v>5</v>
      </c>
      <c r="K89" s="206">
        <v>166</v>
      </c>
      <c r="L89" s="207">
        <f t="shared" ref="L89:L101" si="45">SUM(J89:K89)</f>
        <v>171</v>
      </c>
      <c r="M89" s="168">
        <v>18</v>
      </c>
      <c r="N89" s="158">
        <v>1</v>
      </c>
      <c r="O89" s="158">
        <v>0</v>
      </c>
      <c r="P89" s="158">
        <v>7</v>
      </c>
      <c r="Q89" s="208">
        <v>19</v>
      </c>
      <c r="R89" s="215">
        <v>72</v>
      </c>
      <c r="S89" s="209">
        <f t="shared" ref="S89:S101" si="46">SUM(Q89:R89)</f>
        <v>91</v>
      </c>
      <c r="T89" s="208">
        <v>7788</v>
      </c>
      <c r="U89" s="206">
        <v>2833</v>
      </c>
      <c r="V89" s="158">
        <v>0</v>
      </c>
      <c r="W89" s="207">
        <v>645</v>
      </c>
      <c r="X89" s="208">
        <v>151</v>
      </c>
      <c r="Y89" s="206">
        <v>29</v>
      </c>
      <c r="Z89" s="206">
        <v>0</v>
      </c>
      <c r="AA89" s="205">
        <v>0</v>
      </c>
      <c r="AB89" s="204">
        <f t="shared" ref="AB89:AB101" si="47">SUM(X89:AA89)</f>
        <v>180</v>
      </c>
      <c r="AC89" s="161">
        <v>216</v>
      </c>
      <c r="AD89" s="159">
        <v>43</v>
      </c>
      <c r="AE89" s="160">
        <v>4</v>
      </c>
      <c r="AF89" s="173">
        <v>2944</v>
      </c>
      <c r="AG89" s="158">
        <v>2653</v>
      </c>
      <c r="AH89" s="172">
        <v>177</v>
      </c>
      <c r="AI89" s="158">
        <v>82</v>
      </c>
      <c r="AJ89" s="158">
        <v>0</v>
      </c>
      <c r="AK89" s="158">
        <v>0</v>
      </c>
      <c r="AL89" s="160">
        <v>11</v>
      </c>
      <c r="AM89" s="159">
        <v>1468</v>
      </c>
      <c r="AN89" s="158">
        <v>771</v>
      </c>
      <c r="AO89" s="158">
        <v>0</v>
      </c>
      <c r="AP89" s="158">
        <v>0</v>
      </c>
      <c r="AQ89" s="158">
        <v>217</v>
      </c>
      <c r="AR89" s="158">
        <v>49</v>
      </c>
      <c r="AS89" s="157">
        <v>0</v>
      </c>
      <c r="AT89" s="203">
        <v>15617</v>
      </c>
      <c r="AU89" s="214">
        <v>28617</v>
      </c>
      <c r="AV89" s="213">
        <v>4197</v>
      </c>
      <c r="AW89" s="200">
        <v>0.71328386202397454</v>
      </c>
    </row>
    <row r="90" spans="1:49" s="186" customFormat="1" ht="19.5" customHeight="1" x14ac:dyDescent="0.15">
      <c r="A90" s="212" t="s">
        <v>119</v>
      </c>
      <c r="B90" s="211">
        <v>1345</v>
      </c>
      <c r="C90" s="206">
        <v>14</v>
      </c>
      <c r="D90" s="206">
        <v>153</v>
      </c>
      <c r="E90" s="206">
        <v>239</v>
      </c>
      <c r="F90" s="209">
        <f t="shared" si="43"/>
        <v>1751</v>
      </c>
      <c r="G90" s="210">
        <v>6333</v>
      </c>
      <c r="H90" s="206">
        <v>3850</v>
      </c>
      <c r="I90" s="207">
        <f t="shared" si="44"/>
        <v>10183</v>
      </c>
      <c r="J90" s="210">
        <v>0</v>
      </c>
      <c r="K90" s="206">
        <v>48</v>
      </c>
      <c r="L90" s="207">
        <f t="shared" si="45"/>
        <v>48</v>
      </c>
      <c r="M90" s="168">
        <v>5</v>
      </c>
      <c r="N90" s="158">
        <v>0</v>
      </c>
      <c r="O90" s="158">
        <v>0</v>
      </c>
      <c r="P90" s="158">
        <v>0</v>
      </c>
      <c r="Q90" s="208">
        <v>16</v>
      </c>
      <c r="R90" s="206">
        <v>47</v>
      </c>
      <c r="S90" s="209">
        <f t="shared" si="46"/>
        <v>63</v>
      </c>
      <c r="T90" s="208">
        <v>4547</v>
      </c>
      <c r="U90" s="206">
        <v>1367</v>
      </c>
      <c r="V90" s="158">
        <v>0</v>
      </c>
      <c r="W90" s="207">
        <v>549</v>
      </c>
      <c r="X90" s="208">
        <v>103</v>
      </c>
      <c r="Y90" s="206">
        <v>18</v>
      </c>
      <c r="Z90" s="206">
        <v>0</v>
      </c>
      <c r="AA90" s="205">
        <v>0</v>
      </c>
      <c r="AB90" s="204">
        <f t="shared" si="47"/>
        <v>121</v>
      </c>
      <c r="AC90" s="161">
        <v>79</v>
      </c>
      <c r="AD90" s="159">
        <v>27</v>
      </c>
      <c r="AE90" s="160">
        <v>3</v>
      </c>
      <c r="AF90" s="159">
        <v>1563</v>
      </c>
      <c r="AG90" s="158">
        <v>1412</v>
      </c>
      <c r="AH90" s="158">
        <v>127</v>
      </c>
      <c r="AI90" s="158">
        <v>34</v>
      </c>
      <c r="AJ90" s="158">
        <v>0</v>
      </c>
      <c r="AK90" s="158">
        <v>0</v>
      </c>
      <c r="AL90" s="160">
        <v>14</v>
      </c>
      <c r="AM90" s="159">
        <v>430</v>
      </c>
      <c r="AN90" s="158">
        <v>241</v>
      </c>
      <c r="AO90" s="158">
        <v>0</v>
      </c>
      <c r="AP90" s="158">
        <v>0</v>
      </c>
      <c r="AQ90" s="158">
        <v>57</v>
      </c>
      <c r="AR90" s="158">
        <v>2</v>
      </c>
      <c r="AS90" s="157">
        <v>0</v>
      </c>
      <c r="AT90" s="203">
        <v>12057</v>
      </c>
      <c r="AU90" s="202">
        <v>18949</v>
      </c>
      <c r="AV90" s="201">
        <v>4156</v>
      </c>
      <c r="AW90" s="200">
        <v>0.62191888441520182</v>
      </c>
    </row>
    <row r="91" spans="1:49" s="186" customFormat="1" ht="19.5" customHeight="1" x14ac:dyDescent="0.15">
      <c r="A91" s="212" t="s">
        <v>120</v>
      </c>
      <c r="B91" s="211">
        <v>1099</v>
      </c>
      <c r="C91" s="206">
        <v>18</v>
      </c>
      <c r="D91" s="206">
        <v>154</v>
      </c>
      <c r="E91" s="206">
        <v>191</v>
      </c>
      <c r="F91" s="209">
        <f t="shared" si="43"/>
        <v>1462</v>
      </c>
      <c r="G91" s="210">
        <v>7637</v>
      </c>
      <c r="H91" s="206">
        <v>3721</v>
      </c>
      <c r="I91" s="207">
        <f t="shared" si="44"/>
        <v>11358</v>
      </c>
      <c r="J91" s="210">
        <v>0</v>
      </c>
      <c r="K91" s="206">
        <v>89</v>
      </c>
      <c r="L91" s="207">
        <f t="shared" si="45"/>
        <v>89</v>
      </c>
      <c r="M91" s="168">
        <v>5</v>
      </c>
      <c r="N91" s="158">
        <v>0</v>
      </c>
      <c r="O91" s="158">
        <v>0</v>
      </c>
      <c r="P91" s="158">
        <v>0</v>
      </c>
      <c r="Q91" s="208">
        <v>16</v>
      </c>
      <c r="R91" s="206">
        <v>64</v>
      </c>
      <c r="S91" s="209">
        <f t="shared" si="46"/>
        <v>80</v>
      </c>
      <c r="T91" s="208">
        <v>4090</v>
      </c>
      <c r="U91" s="206">
        <v>1426</v>
      </c>
      <c r="V91" s="158">
        <v>0</v>
      </c>
      <c r="W91" s="207">
        <v>476</v>
      </c>
      <c r="X91" s="208">
        <v>122</v>
      </c>
      <c r="Y91" s="206">
        <v>17</v>
      </c>
      <c r="Z91" s="206">
        <v>0</v>
      </c>
      <c r="AA91" s="205">
        <v>0</v>
      </c>
      <c r="AB91" s="204">
        <f t="shared" si="47"/>
        <v>139</v>
      </c>
      <c r="AC91" s="161">
        <v>76</v>
      </c>
      <c r="AD91" s="159">
        <v>3</v>
      </c>
      <c r="AE91" s="160">
        <v>2</v>
      </c>
      <c r="AF91" s="159">
        <v>1637</v>
      </c>
      <c r="AG91" s="158">
        <v>1587</v>
      </c>
      <c r="AH91" s="158">
        <v>42</v>
      </c>
      <c r="AI91" s="158">
        <v>10</v>
      </c>
      <c r="AJ91" s="158">
        <v>0</v>
      </c>
      <c r="AK91" s="158">
        <v>0</v>
      </c>
      <c r="AL91" s="160">
        <v>0</v>
      </c>
      <c r="AM91" s="159">
        <v>551</v>
      </c>
      <c r="AN91" s="158">
        <v>322</v>
      </c>
      <c r="AO91" s="158">
        <v>0</v>
      </c>
      <c r="AP91" s="158">
        <v>0</v>
      </c>
      <c r="AQ91" s="158">
        <v>73</v>
      </c>
      <c r="AR91" s="158">
        <v>2</v>
      </c>
      <c r="AS91" s="157">
        <v>0</v>
      </c>
      <c r="AT91" s="203">
        <v>12955</v>
      </c>
      <c r="AU91" s="202">
        <v>19608</v>
      </c>
      <c r="AV91" s="201">
        <v>4024</v>
      </c>
      <c r="AW91" s="200">
        <v>0.67238950519457652</v>
      </c>
    </row>
    <row r="92" spans="1:49" s="186" customFormat="1" ht="19.5" customHeight="1" x14ac:dyDescent="0.15">
      <c r="A92" s="212" t="s">
        <v>121</v>
      </c>
      <c r="B92" s="211">
        <v>494</v>
      </c>
      <c r="C92" s="206">
        <v>7</v>
      </c>
      <c r="D92" s="206">
        <v>96</v>
      </c>
      <c r="E92" s="206">
        <v>168</v>
      </c>
      <c r="F92" s="209">
        <f t="shared" si="43"/>
        <v>765</v>
      </c>
      <c r="G92" s="210">
        <v>2393</v>
      </c>
      <c r="H92" s="206">
        <v>2370</v>
      </c>
      <c r="I92" s="207">
        <f t="shared" si="44"/>
        <v>4763</v>
      </c>
      <c r="J92" s="210">
        <v>0</v>
      </c>
      <c r="K92" s="206">
        <v>39</v>
      </c>
      <c r="L92" s="207">
        <f t="shared" si="45"/>
        <v>39</v>
      </c>
      <c r="M92" s="168">
        <v>2</v>
      </c>
      <c r="N92" s="158">
        <v>0</v>
      </c>
      <c r="O92" s="158">
        <v>0</v>
      </c>
      <c r="P92" s="158">
        <v>0</v>
      </c>
      <c r="Q92" s="208">
        <v>9</v>
      </c>
      <c r="R92" s="206">
        <v>27</v>
      </c>
      <c r="S92" s="209">
        <f t="shared" si="46"/>
        <v>36</v>
      </c>
      <c r="T92" s="208">
        <v>1954</v>
      </c>
      <c r="U92" s="206">
        <v>718</v>
      </c>
      <c r="V92" s="158">
        <v>0</v>
      </c>
      <c r="W92" s="207">
        <v>244</v>
      </c>
      <c r="X92" s="208">
        <v>55</v>
      </c>
      <c r="Y92" s="206">
        <v>8</v>
      </c>
      <c r="Z92" s="206">
        <v>0</v>
      </c>
      <c r="AA92" s="205">
        <v>0</v>
      </c>
      <c r="AB92" s="204">
        <f t="shared" si="47"/>
        <v>63</v>
      </c>
      <c r="AC92" s="161">
        <v>46</v>
      </c>
      <c r="AD92" s="159">
        <v>4</v>
      </c>
      <c r="AE92" s="160">
        <v>0</v>
      </c>
      <c r="AF92" s="159">
        <v>691</v>
      </c>
      <c r="AG92" s="158">
        <v>668</v>
      </c>
      <c r="AH92" s="158">
        <v>19</v>
      </c>
      <c r="AI92" s="158">
        <v>6</v>
      </c>
      <c r="AJ92" s="158">
        <v>0</v>
      </c>
      <c r="AK92" s="158">
        <v>0</v>
      </c>
      <c r="AL92" s="160">
        <v>1</v>
      </c>
      <c r="AM92" s="159">
        <v>350</v>
      </c>
      <c r="AN92" s="158">
        <v>186</v>
      </c>
      <c r="AO92" s="158">
        <v>0</v>
      </c>
      <c r="AP92" s="158">
        <v>0</v>
      </c>
      <c r="AQ92" s="158">
        <v>2</v>
      </c>
      <c r="AR92" s="158">
        <v>0</v>
      </c>
      <c r="AS92" s="157">
        <v>0</v>
      </c>
      <c r="AT92" s="203">
        <v>5621</v>
      </c>
      <c r="AU92" s="202">
        <v>8767</v>
      </c>
      <c r="AV92" s="201">
        <v>2586</v>
      </c>
      <c r="AW92" s="200">
        <v>0.50241444467772411</v>
      </c>
    </row>
    <row r="93" spans="1:49" s="186" customFormat="1" ht="19.5" customHeight="1" x14ac:dyDescent="0.15">
      <c r="A93" s="212" t="s">
        <v>122</v>
      </c>
      <c r="B93" s="211">
        <v>1378</v>
      </c>
      <c r="C93" s="206">
        <v>11</v>
      </c>
      <c r="D93" s="206">
        <v>197</v>
      </c>
      <c r="E93" s="206">
        <v>189</v>
      </c>
      <c r="F93" s="209">
        <f t="shared" si="43"/>
        <v>1775</v>
      </c>
      <c r="G93" s="210">
        <v>6083</v>
      </c>
      <c r="H93" s="206">
        <v>3347</v>
      </c>
      <c r="I93" s="207">
        <f t="shared" si="44"/>
        <v>9430</v>
      </c>
      <c r="J93" s="210">
        <v>0</v>
      </c>
      <c r="K93" s="206">
        <v>37</v>
      </c>
      <c r="L93" s="207">
        <f t="shared" si="45"/>
        <v>37</v>
      </c>
      <c r="M93" s="168">
        <v>10</v>
      </c>
      <c r="N93" s="158">
        <v>0</v>
      </c>
      <c r="O93" s="158">
        <v>0</v>
      </c>
      <c r="P93" s="158">
        <v>4</v>
      </c>
      <c r="Q93" s="208">
        <v>24</v>
      </c>
      <c r="R93" s="206">
        <v>41</v>
      </c>
      <c r="S93" s="209">
        <f t="shared" si="46"/>
        <v>65</v>
      </c>
      <c r="T93" s="208">
        <v>4177</v>
      </c>
      <c r="U93" s="206">
        <v>1168</v>
      </c>
      <c r="V93" s="158">
        <v>0</v>
      </c>
      <c r="W93" s="207">
        <v>534</v>
      </c>
      <c r="X93" s="208">
        <v>109</v>
      </c>
      <c r="Y93" s="206">
        <v>16</v>
      </c>
      <c r="Z93" s="206">
        <v>0</v>
      </c>
      <c r="AA93" s="205">
        <v>0</v>
      </c>
      <c r="AB93" s="204">
        <f t="shared" si="47"/>
        <v>125</v>
      </c>
      <c r="AC93" s="161">
        <v>2</v>
      </c>
      <c r="AD93" s="159">
        <v>17</v>
      </c>
      <c r="AE93" s="160">
        <v>0</v>
      </c>
      <c r="AF93" s="159">
        <v>1619</v>
      </c>
      <c r="AG93" s="158">
        <v>1517</v>
      </c>
      <c r="AH93" s="158">
        <v>98</v>
      </c>
      <c r="AI93" s="158">
        <v>18</v>
      </c>
      <c r="AJ93" s="158">
        <v>0</v>
      </c>
      <c r="AK93" s="158">
        <v>0</v>
      </c>
      <c r="AL93" s="160">
        <v>1</v>
      </c>
      <c r="AM93" s="159">
        <v>306</v>
      </c>
      <c r="AN93" s="158">
        <v>231</v>
      </c>
      <c r="AO93" s="158">
        <v>0</v>
      </c>
      <c r="AP93" s="158">
        <v>0</v>
      </c>
      <c r="AQ93" s="158">
        <v>2</v>
      </c>
      <c r="AR93" s="158">
        <v>0</v>
      </c>
      <c r="AS93" s="157">
        <v>0</v>
      </c>
      <c r="AT93" s="203">
        <v>11298</v>
      </c>
      <c r="AU93" s="202">
        <v>17611</v>
      </c>
      <c r="AV93" s="201">
        <v>3594</v>
      </c>
      <c r="AW93" s="200">
        <v>0.6450689289501591</v>
      </c>
    </row>
    <row r="94" spans="1:49" s="186" customFormat="1" ht="19.5" customHeight="1" x14ac:dyDescent="0.15">
      <c r="A94" s="212" t="s">
        <v>123</v>
      </c>
      <c r="B94" s="211">
        <v>1269</v>
      </c>
      <c r="C94" s="206">
        <v>23</v>
      </c>
      <c r="D94" s="206">
        <v>163</v>
      </c>
      <c r="E94" s="206">
        <v>221</v>
      </c>
      <c r="F94" s="209">
        <f t="shared" si="43"/>
        <v>1676</v>
      </c>
      <c r="G94" s="210">
        <v>6351</v>
      </c>
      <c r="H94" s="206">
        <v>3133</v>
      </c>
      <c r="I94" s="207">
        <f t="shared" si="44"/>
        <v>9484</v>
      </c>
      <c r="J94" s="210">
        <v>0</v>
      </c>
      <c r="K94" s="206">
        <v>13</v>
      </c>
      <c r="L94" s="207">
        <f t="shared" si="45"/>
        <v>13</v>
      </c>
      <c r="M94" s="168">
        <v>11</v>
      </c>
      <c r="N94" s="158">
        <v>0</v>
      </c>
      <c r="O94" s="158">
        <v>0</v>
      </c>
      <c r="P94" s="158">
        <v>4</v>
      </c>
      <c r="Q94" s="208">
        <v>8</v>
      </c>
      <c r="R94" s="206">
        <v>21</v>
      </c>
      <c r="S94" s="209">
        <f t="shared" si="46"/>
        <v>29</v>
      </c>
      <c r="T94" s="208">
        <v>3673</v>
      </c>
      <c r="U94" s="206">
        <v>749</v>
      </c>
      <c r="V94" s="158">
        <v>0</v>
      </c>
      <c r="W94" s="207">
        <v>599</v>
      </c>
      <c r="X94" s="208">
        <v>68</v>
      </c>
      <c r="Y94" s="206">
        <v>12</v>
      </c>
      <c r="Z94" s="206">
        <v>0</v>
      </c>
      <c r="AA94" s="205">
        <v>0</v>
      </c>
      <c r="AB94" s="204">
        <f t="shared" si="47"/>
        <v>80</v>
      </c>
      <c r="AC94" s="161">
        <v>3</v>
      </c>
      <c r="AD94" s="159">
        <v>0</v>
      </c>
      <c r="AE94" s="160">
        <v>2</v>
      </c>
      <c r="AF94" s="159">
        <v>1556</v>
      </c>
      <c r="AG94" s="158">
        <v>1472</v>
      </c>
      <c r="AH94" s="158">
        <v>43</v>
      </c>
      <c r="AI94" s="158">
        <v>10</v>
      </c>
      <c r="AJ94" s="158">
        <v>0</v>
      </c>
      <c r="AK94" s="158">
        <v>0</v>
      </c>
      <c r="AL94" s="160">
        <v>0</v>
      </c>
      <c r="AM94" s="159">
        <v>850</v>
      </c>
      <c r="AN94" s="158">
        <v>271</v>
      </c>
      <c r="AO94" s="158">
        <v>0</v>
      </c>
      <c r="AP94" s="158">
        <v>0</v>
      </c>
      <c r="AQ94" s="158">
        <v>2</v>
      </c>
      <c r="AR94" s="158">
        <v>0</v>
      </c>
      <c r="AS94" s="157">
        <v>0</v>
      </c>
      <c r="AT94" s="203">
        <v>11232</v>
      </c>
      <c r="AU94" s="202">
        <v>17427</v>
      </c>
      <c r="AV94" s="201">
        <v>3401</v>
      </c>
      <c r="AW94" s="200">
        <v>0.66965415436524678</v>
      </c>
    </row>
    <row r="95" spans="1:49" s="186" customFormat="1" ht="19.5" customHeight="1" x14ac:dyDescent="0.15">
      <c r="A95" s="212" t="s">
        <v>124</v>
      </c>
      <c r="B95" s="211">
        <v>535</v>
      </c>
      <c r="C95" s="206">
        <v>10</v>
      </c>
      <c r="D95" s="206">
        <v>103</v>
      </c>
      <c r="E95" s="206">
        <v>78</v>
      </c>
      <c r="F95" s="209">
        <f t="shared" si="43"/>
        <v>726</v>
      </c>
      <c r="G95" s="210">
        <v>3207</v>
      </c>
      <c r="H95" s="206">
        <v>1584</v>
      </c>
      <c r="I95" s="207">
        <f t="shared" si="44"/>
        <v>4791</v>
      </c>
      <c r="J95" s="210">
        <v>0</v>
      </c>
      <c r="K95" s="206">
        <v>20</v>
      </c>
      <c r="L95" s="207">
        <f t="shared" si="45"/>
        <v>20</v>
      </c>
      <c r="M95" s="168">
        <v>4</v>
      </c>
      <c r="N95" s="158">
        <v>0</v>
      </c>
      <c r="O95" s="158">
        <v>0</v>
      </c>
      <c r="P95" s="158">
        <v>0</v>
      </c>
      <c r="Q95" s="208">
        <v>8</v>
      </c>
      <c r="R95" s="206">
        <v>22</v>
      </c>
      <c r="S95" s="209">
        <f t="shared" si="46"/>
        <v>30</v>
      </c>
      <c r="T95" s="208">
        <v>1777</v>
      </c>
      <c r="U95" s="206">
        <v>549</v>
      </c>
      <c r="V95" s="158">
        <v>0</v>
      </c>
      <c r="W95" s="207">
        <v>277</v>
      </c>
      <c r="X95" s="208">
        <v>50</v>
      </c>
      <c r="Y95" s="206">
        <v>7</v>
      </c>
      <c r="Z95" s="206">
        <v>0</v>
      </c>
      <c r="AA95" s="205">
        <v>0</v>
      </c>
      <c r="AB95" s="204">
        <f t="shared" si="47"/>
        <v>57</v>
      </c>
      <c r="AC95" s="161">
        <v>117</v>
      </c>
      <c r="AD95" s="159">
        <v>64</v>
      </c>
      <c r="AE95" s="160">
        <v>1</v>
      </c>
      <c r="AF95" s="159">
        <v>693</v>
      </c>
      <c r="AG95" s="158">
        <v>620</v>
      </c>
      <c r="AH95" s="158">
        <v>73</v>
      </c>
      <c r="AI95" s="158">
        <v>29</v>
      </c>
      <c r="AJ95" s="158">
        <v>0</v>
      </c>
      <c r="AK95" s="158">
        <v>0</v>
      </c>
      <c r="AL95" s="160">
        <v>0</v>
      </c>
      <c r="AM95" s="159">
        <v>231</v>
      </c>
      <c r="AN95" s="158">
        <v>105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03">
        <v>5560</v>
      </c>
      <c r="AU95" s="202">
        <v>8530</v>
      </c>
      <c r="AV95" s="201">
        <v>1696</v>
      </c>
      <c r="AW95" s="200">
        <v>0.66938008766437074</v>
      </c>
    </row>
    <row r="96" spans="1:49" s="186" customFormat="1" ht="19.5" customHeight="1" x14ac:dyDescent="0.15">
      <c r="A96" s="212" t="s">
        <v>125</v>
      </c>
      <c r="B96" s="211">
        <v>82</v>
      </c>
      <c r="C96" s="206">
        <v>1</v>
      </c>
      <c r="D96" s="206">
        <v>36</v>
      </c>
      <c r="E96" s="206">
        <v>16</v>
      </c>
      <c r="F96" s="209">
        <f t="shared" si="43"/>
        <v>135</v>
      </c>
      <c r="G96" s="210">
        <v>785</v>
      </c>
      <c r="H96" s="206">
        <v>268</v>
      </c>
      <c r="I96" s="207">
        <f t="shared" si="44"/>
        <v>1053</v>
      </c>
      <c r="J96" s="210">
        <v>0</v>
      </c>
      <c r="K96" s="206">
        <v>0</v>
      </c>
      <c r="L96" s="207">
        <f t="shared" si="45"/>
        <v>0</v>
      </c>
      <c r="M96" s="168">
        <v>0</v>
      </c>
      <c r="N96" s="158">
        <v>0</v>
      </c>
      <c r="O96" s="158">
        <v>0</v>
      </c>
      <c r="P96" s="158">
        <v>0</v>
      </c>
      <c r="Q96" s="208">
        <v>4</v>
      </c>
      <c r="R96" s="206">
        <v>3</v>
      </c>
      <c r="S96" s="209">
        <f t="shared" si="46"/>
        <v>7</v>
      </c>
      <c r="T96" s="208">
        <v>273</v>
      </c>
      <c r="U96" s="206">
        <v>90</v>
      </c>
      <c r="V96" s="158">
        <v>0</v>
      </c>
      <c r="W96" s="207">
        <v>63</v>
      </c>
      <c r="X96" s="208">
        <v>7</v>
      </c>
      <c r="Y96" s="206">
        <v>2</v>
      </c>
      <c r="Z96" s="206">
        <v>0</v>
      </c>
      <c r="AA96" s="205">
        <v>0</v>
      </c>
      <c r="AB96" s="204">
        <f t="shared" si="47"/>
        <v>9</v>
      </c>
      <c r="AC96" s="161">
        <v>0</v>
      </c>
      <c r="AD96" s="159">
        <v>0</v>
      </c>
      <c r="AE96" s="160">
        <v>0</v>
      </c>
      <c r="AF96" s="159">
        <v>144</v>
      </c>
      <c r="AG96" s="158">
        <v>143</v>
      </c>
      <c r="AH96" s="158">
        <v>1</v>
      </c>
      <c r="AI96" s="158">
        <v>0</v>
      </c>
      <c r="AJ96" s="158">
        <v>0</v>
      </c>
      <c r="AK96" s="158">
        <v>0</v>
      </c>
      <c r="AL96" s="160">
        <v>0</v>
      </c>
      <c r="AM96" s="159">
        <v>1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1205</v>
      </c>
      <c r="AU96" s="202">
        <v>1639</v>
      </c>
      <c r="AV96" s="201">
        <v>285</v>
      </c>
      <c r="AW96" s="200">
        <v>0.74548907882241211</v>
      </c>
    </row>
    <row r="97" spans="1:49" s="186" customFormat="1" ht="19.5" customHeight="1" x14ac:dyDescent="0.15">
      <c r="A97" s="212" t="s">
        <v>126</v>
      </c>
      <c r="B97" s="211">
        <v>2660</v>
      </c>
      <c r="C97" s="206">
        <v>21</v>
      </c>
      <c r="D97" s="206">
        <v>389</v>
      </c>
      <c r="E97" s="206">
        <v>392</v>
      </c>
      <c r="F97" s="209">
        <f t="shared" si="43"/>
        <v>3462</v>
      </c>
      <c r="G97" s="210">
        <v>14266</v>
      </c>
      <c r="H97" s="206">
        <v>4800</v>
      </c>
      <c r="I97" s="207">
        <f t="shared" si="44"/>
        <v>19066</v>
      </c>
      <c r="J97" s="210">
        <v>0</v>
      </c>
      <c r="K97" s="206">
        <v>38</v>
      </c>
      <c r="L97" s="207">
        <f t="shared" si="45"/>
        <v>38</v>
      </c>
      <c r="M97" s="168">
        <v>11</v>
      </c>
      <c r="N97" s="158">
        <v>0</v>
      </c>
      <c r="O97" s="158">
        <v>0</v>
      </c>
      <c r="P97" s="158">
        <v>2</v>
      </c>
      <c r="Q97" s="208">
        <v>42</v>
      </c>
      <c r="R97" s="206">
        <v>25</v>
      </c>
      <c r="S97" s="209">
        <f t="shared" si="46"/>
        <v>67</v>
      </c>
      <c r="T97" s="208">
        <v>8536</v>
      </c>
      <c r="U97" s="206">
        <v>1449</v>
      </c>
      <c r="V97" s="158">
        <v>0</v>
      </c>
      <c r="W97" s="207">
        <v>1200</v>
      </c>
      <c r="X97" s="208">
        <v>249</v>
      </c>
      <c r="Y97" s="206">
        <v>38</v>
      </c>
      <c r="Z97" s="206">
        <v>0</v>
      </c>
      <c r="AA97" s="205">
        <v>0</v>
      </c>
      <c r="AB97" s="204">
        <f t="shared" si="47"/>
        <v>287</v>
      </c>
      <c r="AC97" s="161">
        <v>129</v>
      </c>
      <c r="AD97" s="159">
        <v>342</v>
      </c>
      <c r="AE97" s="160">
        <v>0</v>
      </c>
      <c r="AF97" s="159">
        <v>3201</v>
      </c>
      <c r="AG97" s="158">
        <v>2893</v>
      </c>
      <c r="AH97" s="158">
        <v>306</v>
      </c>
      <c r="AI97" s="158">
        <v>92</v>
      </c>
      <c r="AJ97" s="158">
        <v>0</v>
      </c>
      <c r="AK97" s="158">
        <v>0</v>
      </c>
      <c r="AL97" s="160">
        <v>0</v>
      </c>
      <c r="AM97" s="159">
        <v>857</v>
      </c>
      <c r="AN97" s="158">
        <v>329</v>
      </c>
      <c r="AO97" s="158">
        <v>0</v>
      </c>
      <c r="AP97" s="158">
        <v>0</v>
      </c>
      <c r="AQ97" s="158">
        <v>7</v>
      </c>
      <c r="AR97" s="158">
        <v>0</v>
      </c>
      <c r="AS97" s="157">
        <v>0</v>
      </c>
      <c r="AT97" s="203">
        <v>22706</v>
      </c>
      <c r="AU97" s="202">
        <v>36132</v>
      </c>
      <c r="AV97" s="201">
        <v>5262</v>
      </c>
      <c r="AW97" s="200">
        <v>0.74824294555753701</v>
      </c>
    </row>
    <row r="98" spans="1:49" s="186" customFormat="1" ht="19.5" customHeight="1" x14ac:dyDescent="0.15">
      <c r="A98" s="212" t="s">
        <v>127</v>
      </c>
      <c r="B98" s="211">
        <v>1785</v>
      </c>
      <c r="C98" s="206">
        <v>19</v>
      </c>
      <c r="D98" s="206">
        <v>172</v>
      </c>
      <c r="E98" s="206">
        <v>224</v>
      </c>
      <c r="F98" s="209">
        <f t="shared" si="43"/>
        <v>2200</v>
      </c>
      <c r="G98" s="210">
        <v>8683</v>
      </c>
      <c r="H98" s="206">
        <v>3968</v>
      </c>
      <c r="I98" s="207">
        <f t="shared" si="44"/>
        <v>12651</v>
      </c>
      <c r="J98" s="210">
        <v>0</v>
      </c>
      <c r="K98" s="206">
        <v>22</v>
      </c>
      <c r="L98" s="207">
        <f t="shared" si="45"/>
        <v>22</v>
      </c>
      <c r="M98" s="168">
        <v>16</v>
      </c>
      <c r="N98" s="158">
        <v>1</v>
      </c>
      <c r="O98" s="158">
        <v>0</v>
      </c>
      <c r="P98" s="158">
        <v>4</v>
      </c>
      <c r="Q98" s="208">
        <v>15</v>
      </c>
      <c r="R98" s="206">
        <v>22</v>
      </c>
      <c r="S98" s="209">
        <f t="shared" si="46"/>
        <v>37</v>
      </c>
      <c r="T98" s="208">
        <v>5196</v>
      </c>
      <c r="U98" s="206">
        <v>860</v>
      </c>
      <c r="V98" s="158">
        <v>0</v>
      </c>
      <c r="W98" s="207">
        <v>896</v>
      </c>
      <c r="X98" s="208">
        <v>155</v>
      </c>
      <c r="Y98" s="206">
        <v>15</v>
      </c>
      <c r="Z98" s="206">
        <v>0</v>
      </c>
      <c r="AA98" s="205">
        <v>0</v>
      </c>
      <c r="AB98" s="204">
        <f t="shared" si="47"/>
        <v>170</v>
      </c>
      <c r="AC98" s="161">
        <v>0</v>
      </c>
      <c r="AD98" s="159">
        <v>27</v>
      </c>
      <c r="AE98" s="160">
        <v>2</v>
      </c>
      <c r="AF98" s="159">
        <v>1923</v>
      </c>
      <c r="AG98" s="158">
        <v>1718</v>
      </c>
      <c r="AH98" s="158">
        <v>162</v>
      </c>
      <c r="AI98" s="158">
        <v>51</v>
      </c>
      <c r="AJ98" s="158">
        <v>0</v>
      </c>
      <c r="AK98" s="158">
        <v>0</v>
      </c>
      <c r="AL98" s="160">
        <v>0</v>
      </c>
      <c r="AM98" s="159">
        <v>636</v>
      </c>
      <c r="AN98" s="158">
        <v>300</v>
      </c>
      <c r="AO98" s="158">
        <v>0</v>
      </c>
      <c r="AP98" s="158">
        <v>0</v>
      </c>
      <c r="AQ98" s="158">
        <v>0</v>
      </c>
      <c r="AR98" s="158">
        <v>0</v>
      </c>
      <c r="AS98" s="157">
        <v>0</v>
      </c>
      <c r="AT98" s="203">
        <v>14928</v>
      </c>
      <c r="AU98" s="202">
        <v>22919</v>
      </c>
      <c r="AV98" s="201">
        <v>4249</v>
      </c>
      <c r="AW98" s="200">
        <v>0.68634890522488345</v>
      </c>
    </row>
    <row r="99" spans="1:49" s="186" customFormat="1" ht="19.5" customHeight="1" x14ac:dyDescent="0.15">
      <c r="A99" s="212" t="s">
        <v>128</v>
      </c>
      <c r="B99" s="211">
        <v>1639</v>
      </c>
      <c r="C99" s="206">
        <v>37</v>
      </c>
      <c r="D99" s="206">
        <v>231</v>
      </c>
      <c r="E99" s="206">
        <v>313</v>
      </c>
      <c r="F99" s="209">
        <f t="shared" si="43"/>
        <v>2220</v>
      </c>
      <c r="G99" s="210">
        <v>10008</v>
      </c>
      <c r="H99" s="206">
        <v>4484</v>
      </c>
      <c r="I99" s="207">
        <f t="shared" si="44"/>
        <v>14492</v>
      </c>
      <c r="J99" s="210">
        <v>0</v>
      </c>
      <c r="K99" s="206">
        <v>18</v>
      </c>
      <c r="L99" s="207">
        <f t="shared" si="45"/>
        <v>18</v>
      </c>
      <c r="M99" s="168">
        <v>12</v>
      </c>
      <c r="N99" s="158">
        <v>0</v>
      </c>
      <c r="O99" s="158">
        <v>0</v>
      </c>
      <c r="P99" s="158">
        <v>3</v>
      </c>
      <c r="Q99" s="208">
        <v>9</v>
      </c>
      <c r="R99" s="206">
        <v>10</v>
      </c>
      <c r="S99" s="209">
        <f t="shared" si="46"/>
        <v>19</v>
      </c>
      <c r="T99" s="208">
        <v>5637</v>
      </c>
      <c r="U99" s="206">
        <v>926</v>
      </c>
      <c r="V99" s="158">
        <v>0</v>
      </c>
      <c r="W99" s="207">
        <v>744</v>
      </c>
      <c r="X99" s="208">
        <v>181</v>
      </c>
      <c r="Y99" s="206">
        <v>31</v>
      </c>
      <c r="Z99" s="206">
        <v>0</v>
      </c>
      <c r="AA99" s="205">
        <v>0</v>
      </c>
      <c r="AB99" s="204">
        <f t="shared" si="47"/>
        <v>212</v>
      </c>
      <c r="AC99" s="161">
        <v>5</v>
      </c>
      <c r="AD99" s="159">
        <v>205</v>
      </c>
      <c r="AE99" s="160">
        <v>1</v>
      </c>
      <c r="AF99" s="159">
        <v>2146</v>
      </c>
      <c r="AG99" s="158">
        <v>1600</v>
      </c>
      <c r="AH99" s="158">
        <v>542</v>
      </c>
      <c r="AI99" s="158">
        <v>265</v>
      </c>
      <c r="AJ99" s="158">
        <v>1</v>
      </c>
      <c r="AK99" s="158">
        <v>0</v>
      </c>
      <c r="AL99" s="160">
        <v>0</v>
      </c>
      <c r="AM99" s="159">
        <v>638</v>
      </c>
      <c r="AN99" s="158">
        <v>248</v>
      </c>
      <c r="AO99" s="158">
        <v>0</v>
      </c>
      <c r="AP99" s="158">
        <v>0</v>
      </c>
      <c r="AQ99" s="158">
        <v>0</v>
      </c>
      <c r="AR99" s="158">
        <v>0</v>
      </c>
      <c r="AS99" s="157">
        <v>0</v>
      </c>
      <c r="AT99" s="203">
        <v>16788</v>
      </c>
      <c r="AU99" s="202">
        <v>25651</v>
      </c>
      <c r="AV99" s="201">
        <v>4864</v>
      </c>
      <c r="AW99" s="200">
        <v>0.69058791057134972</v>
      </c>
    </row>
    <row r="100" spans="1:49" s="186" customFormat="1" ht="19.5" customHeight="1" x14ac:dyDescent="0.15">
      <c r="A100" s="212" t="s">
        <v>129</v>
      </c>
      <c r="B100" s="211">
        <v>2192</v>
      </c>
      <c r="C100" s="206">
        <v>12</v>
      </c>
      <c r="D100" s="206">
        <v>476</v>
      </c>
      <c r="E100" s="206">
        <v>374</v>
      </c>
      <c r="F100" s="209">
        <f t="shared" si="43"/>
        <v>3054</v>
      </c>
      <c r="G100" s="210">
        <v>14655</v>
      </c>
      <c r="H100" s="206">
        <v>4487</v>
      </c>
      <c r="I100" s="207">
        <f t="shared" si="44"/>
        <v>19142</v>
      </c>
      <c r="J100" s="210">
        <v>3</v>
      </c>
      <c r="K100" s="206">
        <v>56</v>
      </c>
      <c r="L100" s="207">
        <f t="shared" si="45"/>
        <v>59</v>
      </c>
      <c r="M100" s="168">
        <v>9</v>
      </c>
      <c r="N100" s="158">
        <v>0</v>
      </c>
      <c r="O100" s="158">
        <v>0</v>
      </c>
      <c r="P100" s="158">
        <v>3</v>
      </c>
      <c r="Q100" s="208">
        <v>35</v>
      </c>
      <c r="R100" s="206">
        <v>26</v>
      </c>
      <c r="S100" s="209">
        <f t="shared" si="46"/>
        <v>61</v>
      </c>
      <c r="T100" s="208">
        <v>7692</v>
      </c>
      <c r="U100" s="206">
        <v>1384</v>
      </c>
      <c r="V100" s="158">
        <v>0</v>
      </c>
      <c r="W100" s="207">
        <v>867</v>
      </c>
      <c r="X100" s="208">
        <v>277</v>
      </c>
      <c r="Y100" s="206">
        <v>34</v>
      </c>
      <c r="Z100" s="206">
        <v>0</v>
      </c>
      <c r="AA100" s="205">
        <v>0</v>
      </c>
      <c r="AB100" s="204">
        <f t="shared" si="47"/>
        <v>311</v>
      </c>
      <c r="AC100" s="161">
        <v>5</v>
      </c>
      <c r="AD100" s="159">
        <v>89</v>
      </c>
      <c r="AE100" s="160">
        <v>1</v>
      </c>
      <c r="AF100" s="159">
        <v>2919</v>
      </c>
      <c r="AG100" s="158">
        <v>2789</v>
      </c>
      <c r="AH100" s="158">
        <v>101</v>
      </c>
      <c r="AI100" s="158">
        <v>33</v>
      </c>
      <c r="AJ100" s="158">
        <v>0</v>
      </c>
      <c r="AK100" s="158">
        <v>0</v>
      </c>
      <c r="AL100" s="160">
        <v>0</v>
      </c>
      <c r="AM100" s="159">
        <v>426</v>
      </c>
      <c r="AN100" s="158">
        <v>199</v>
      </c>
      <c r="AO100" s="158">
        <v>0</v>
      </c>
      <c r="AP100" s="158">
        <v>0</v>
      </c>
      <c r="AQ100" s="158">
        <v>0</v>
      </c>
      <c r="AR100" s="158">
        <v>0</v>
      </c>
      <c r="AS100" s="157">
        <v>0</v>
      </c>
      <c r="AT100" s="203">
        <v>22300</v>
      </c>
      <c r="AU100" s="202">
        <v>33804</v>
      </c>
      <c r="AV100" s="201">
        <v>4938</v>
      </c>
      <c r="AW100" s="200">
        <v>0.76559398182008154</v>
      </c>
    </row>
    <row r="101" spans="1:49" s="186" customFormat="1" ht="19.5" customHeight="1" thickBot="1" x14ac:dyDescent="0.2">
      <c r="A101" s="212" t="s">
        <v>130</v>
      </c>
      <c r="B101" s="211">
        <v>102</v>
      </c>
      <c r="C101" s="206">
        <v>3</v>
      </c>
      <c r="D101" s="206">
        <v>88</v>
      </c>
      <c r="E101" s="206">
        <v>82</v>
      </c>
      <c r="F101" s="209">
        <f t="shared" si="43"/>
        <v>275</v>
      </c>
      <c r="G101" s="210">
        <v>1498</v>
      </c>
      <c r="H101" s="206">
        <v>486</v>
      </c>
      <c r="I101" s="207">
        <f t="shared" si="44"/>
        <v>1984</v>
      </c>
      <c r="J101" s="210">
        <v>0</v>
      </c>
      <c r="K101" s="206">
        <v>0</v>
      </c>
      <c r="L101" s="207">
        <f t="shared" si="45"/>
        <v>0</v>
      </c>
      <c r="M101" s="168">
        <v>1</v>
      </c>
      <c r="N101" s="158">
        <v>0</v>
      </c>
      <c r="O101" s="158">
        <v>0</v>
      </c>
      <c r="P101" s="158">
        <v>0</v>
      </c>
      <c r="Q101" s="208">
        <v>5</v>
      </c>
      <c r="R101" s="206">
        <v>20</v>
      </c>
      <c r="S101" s="209">
        <f t="shared" si="46"/>
        <v>25</v>
      </c>
      <c r="T101" s="208">
        <v>679</v>
      </c>
      <c r="U101" s="206">
        <v>236</v>
      </c>
      <c r="V101" s="158">
        <v>0</v>
      </c>
      <c r="W101" s="207">
        <v>81</v>
      </c>
      <c r="X101" s="208">
        <v>29</v>
      </c>
      <c r="Y101" s="206">
        <v>2</v>
      </c>
      <c r="Z101" s="206">
        <v>0</v>
      </c>
      <c r="AA101" s="205">
        <v>0</v>
      </c>
      <c r="AB101" s="204">
        <f t="shared" si="47"/>
        <v>31</v>
      </c>
      <c r="AC101" s="161">
        <v>0</v>
      </c>
      <c r="AD101" s="159">
        <v>0</v>
      </c>
      <c r="AE101" s="160">
        <v>0</v>
      </c>
      <c r="AF101" s="159">
        <v>355</v>
      </c>
      <c r="AG101" s="158">
        <v>350</v>
      </c>
      <c r="AH101" s="158">
        <v>5</v>
      </c>
      <c r="AI101" s="158">
        <v>3</v>
      </c>
      <c r="AJ101" s="158">
        <v>0</v>
      </c>
      <c r="AK101" s="158">
        <v>0</v>
      </c>
      <c r="AL101" s="160">
        <v>0</v>
      </c>
      <c r="AM101" s="159">
        <v>17</v>
      </c>
      <c r="AN101" s="158">
        <v>2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2272</v>
      </c>
      <c r="AU101" s="202">
        <v>3379</v>
      </c>
      <c r="AV101" s="201">
        <v>572</v>
      </c>
      <c r="AW101" s="200">
        <v>0.75504032258064513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16873</v>
      </c>
      <c r="C102" s="150">
        <f t="shared" si="48"/>
        <v>211</v>
      </c>
      <c r="D102" s="150">
        <f t="shared" si="48"/>
        <v>2526</v>
      </c>
      <c r="E102" s="150">
        <f t="shared" si="48"/>
        <v>2949</v>
      </c>
      <c r="F102" s="152">
        <f t="shared" si="48"/>
        <v>22559</v>
      </c>
      <c r="G102" s="151">
        <f t="shared" si="48"/>
        <v>90646</v>
      </c>
      <c r="H102" s="150">
        <f t="shared" si="48"/>
        <v>40014</v>
      </c>
      <c r="I102" s="152">
        <f t="shared" si="48"/>
        <v>130660</v>
      </c>
      <c r="J102" s="151">
        <f t="shared" si="48"/>
        <v>8</v>
      </c>
      <c r="K102" s="150">
        <f t="shared" si="48"/>
        <v>546</v>
      </c>
      <c r="L102" s="152">
        <f t="shared" si="48"/>
        <v>554</v>
      </c>
      <c r="M102" s="153">
        <f t="shared" si="48"/>
        <v>104</v>
      </c>
      <c r="N102" s="150">
        <f t="shared" si="48"/>
        <v>2</v>
      </c>
      <c r="O102" s="150">
        <f t="shared" si="48"/>
        <v>0</v>
      </c>
      <c r="P102" s="149">
        <f t="shared" si="48"/>
        <v>27</v>
      </c>
      <c r="Q102" s="151">
        <f t="shared" si="48"/>
        <v>210</v>
      </c>
      <c r="R102" s="150">
        <f t="shared" si="48"/>
        <v>400</v>
      </c>
      <c r="S102" s="152">
        <f t="shared" si="48"/>
        <v>610</v>
      </c>
      <c r="T102" s="151">
        <f t="shared" si="48"/>
        <v>56019</v>
      </c>
      <c r="U102" s="150">
        <f t="shared" si="48"/>
        <v>13755</v>
      </c>
      <c r="V102" s="150">
        <f t="shared" si="48"/>
        <v>0</v>
      </c>
      <c r="W102" s="152">
        <f t="shared" si="48"/>
        <v>7175</v>
      </c>
      <c r="X102" s="153">
        <f t="shared" si="48"/>
        <v>1556</v>
      </c>
      <c r="Y102" s="150">
        <f t="shared" si="48"/>
        <v>229</v>
      </c>
      <c r="Z102" s="150">
        <f t="shared" si="48"/>
        <v>0</v>
      </c>
      <c r="AA102" s="150">
        <f t="shared" si="48"/>
        <v>0</v>
      </c>
      <c r="AB102" s="149">
        <f t="shared" si="48"/>
        <v>1785</v>
      </c>
      <c r="AC102" s="148">
        <f t="shared" si="48"/>
        <v>678</v>
      </c>
      <c r="AD102" s="153">
        <f t="shared" si="48"/>
        <v>821</v>
      </c>
      <c r="AE102" s="149">
        <f t="shared" si="48"/>
        <v>16</v>
      </c>
      <c r="AF102" s="151">
        <f t="shared" si="48"/>
        <v>21391</v>
      </c>
      <c r="AG102" s="150">
        <f t="shared" si="48"/>
        <v>19422</v>
      </c>
      <c r="AH102" s="150">
        <f t="shared" si="48"/>
        <v>1696</v>
      </c>
      <c r="AI102" s="150">
        <f t="shared" si="48"/>
        <v>633</v>
      </c>
      <c r="AJ102" s="150">
        <f t="shared" si="48"/>
        <v>1</v>
      </c>
      <c r="AK102" s="150">
        <f t="shared" si="48"/>
        <v>0</v>
      </c>
      <c r="AL102" s="152">
        <f t="shared" si="48"/>
        <v>27</v>
      </c>
      <c r="AM102" s="151">
        <f t="shared" si="48"/>
        <v>6761</v>
      </c>
      <c r="AN102" s="150">
        <f t="shared" si="48"/>
        <v>3205</v>
      </c>
      <c r="AO102" s="150">
        <f t="shared" si="48"/>
        <v>0</v>
      </c>
      <c r="AP102" s="150">
        <f t="shared" si="48"/>
        <v>0</v>
      </c>
      <c r="AQ102" s="150">
        <f t="shared" si="48"/>
        <v>360</v>
      </c>
      <c r="AR102" s="150">
        <f t="shared" si="48"/>
        <v>53</v>
      </c>
      <c r="AS102" s="219">
        <f t="shared" si="48"/>
        <v>0</v>
      </c>
      <c r="AT102" s="147">
        <v>154539</v>
      </c>
      <c r="AU102" s="148">
        <v>243033</v>
      </c>
      <c r="AV102" s="147">
        <v>43824</v>
      </c>
      <c r="AW102" s="232">
        <v>0.69375478340731667</v>
      </c>
    </row>
    <row r="103" spans="1:49" s="186" customFormat="1" ht="19.5" customHeight="1" x14ac:dyDescent="0.15">
      <c r="A103" s="212" t="s">
        <v>131</v>
      </c>
      <c r="B103" s="211">
        <v>1640</v>
      </c>
      <c r="C103" s="206">
        <v>15</v>
      </c>
      <c r="D103" s="206">
        <v>534</v>
      </c>
      <c r="E103" s="206">
        <v>849</v>
      </c>
      <c r="F103" s="209">
        <f>SUM(B103:E103)</f>
        <v>3038</v>
      </c>
      <c r="G103" s="210">
        <v>9484</v>
      </c>
      <c r="H103" s="206">
        <v>4835</v>
      </c>
      <c r="I103" s="207">
        <f>SUM(G103:H103)</f>
        <v>14319</v>
      </c>
      <c r="J103" s="210">
        <v>3</v>
      </c>
      <c r="K103" s="206">
        <v>30</v>
      </c>
      <c r="L103" s="207">
        <f>SUM(J103:K103)</f>
        <v>33</v>
      </c>
      <c r="M103" s="168">
        <v>32</v>
      </c>
      <c r="N103" s="158">
        <v>2</v>
      </c>
      <c r="O103" s="158">
        <v>0</v>
      </c>
      <c r="P103" s="158">
        <v>11</v>
      </c>
      <c r="Q103" s="208">
        <v>15</v>
      </c>
      <c r="R103" s="215">
        <v>31</v>
      </c>
      <c r="S103" s="209">
        <f>SUM(Q103:R103)</f>
        <v>46</v>
      </c>
      <c r="T103" s="208">
        <v>7764</v>
      </c>
      <c r="U103" s="206">
        <v>895</v>
      </c>
      <c r="V103" s="158">
        <v>0</v>
      </c>
      <c r="W103" s="207">
        <v>653</v>
      </c>
      <c r="X103" s="208">
        <v>378</v>
      </c>
      <c r="Y103" s="206">
        <v>45</v>
      </c>
      <c r="Z103" s="206">
        <v>0</v>
      </c>
      <c r="AA103" s="205">
        <v>0</v>
      </c>
      <c r="AB103" s="204">
        <f>SUM(X103:AA103)</f>
        <v>423</v>
      </c>
      <c r="AC103" s="161">
        <v>109</v>
      </c>
      <c r="AD103" s="159">
        <v>306</v>
      </c>
      <c r="AE103" s="160">
        <v>13</v>
      </c>
      <c r="AF103" s="173">
        <v>3545</v>
      </c>
      <c r="AG103" s="158">
        <v>2976</v>
      </c>
      <c r="AH103" s="172">
        <v>569</v>
      </c>
      <c r="AI103" s="158">
        <v>91</v>
      </c>
      <c r="AJ103" s="158">
        <v>0</v>
      </c>
      <c r="AK103" s="158">
        <v>0</v>
      </c>
      <c r="AL103" s="160">
        <v>0</v>
      </c>
      <c r="AM103" s="159">
        <v>650</v>
      </c>
      <c r="AN103" s="158">
        <v>229</v>
      </c>
      <c r="AO103" s="158">
        <v>0</v>
      </c>
      <c r="AP103" s="158">
        <v>0</v>
      </c>
      <c r="AQ103" s="158">
        <v>0</v>
      </c>
      <c r="AR103" s="158">
        <v>0</v>
      </c>
      <c r="AS103" s="157">
        <v>0</v>
      </c>
      <c r="AT103" s="203">
        <v>17498</v>
      </c>
      <c r="AU103" s="214">
        <v>30354</v>
      </c>
      <c r="AV103" s="213">
        <v>5761</v>
      </c>
      <c r="AW103" s="200">
        <v>0.66233675536001113</v>
      </c>
    </row>
    <row r="104" spans="1:49" s="186" customFormat="1" ht="19.5" customHeight="1" x14ac:dyDescent="0.15">
      <c r="A104" s="212" t="s">
        <v>132</v>
      </c>
      <c r="B104" s="211">
        <v>70</v>
      </c>
      <c r="C104" s="206">
        <v>0</v>
      </c>
      <c r="D104" s="206">
        <v>16</v>
      </c>
      <c r="E104" s="206">
        <v>83</v>
      </c>
      <c r="F104" s="209">
        <f>SUM(B104:E104)</f>
        <v>169</v>
      </c>
      <c r="G104" s="210">
        <v>369</v>
      </c>
      <c r="H104" s="206">
        <v>661</v>
      </c>
      <c r="I104" s="207">
        <f>SUM(G104:H104)</f>
        <v>1030</v>
      </c>
      <c r="J104" s="210">
        <v>0</v>
      </c>
      <c r="K104" s="206">
        <v>0</v>
      </c>
      <c r="L104" s="207">
        <f>SUM(J104:K104)</f>
        <v>0</v>
      </c>
      <c r="M104" s="168">
        <v>3</v>
      </c>
      <c r="N104" s="158">
        <v>0</v>
      </c>
      <c r="O104" s="158">
        <v>0</v>
      </c>
      <c r="P104" s="158">
        <v>0</v>
      </c>
      <c r="Q104" s="208">
        <v>1</v>
      </c>
      <c r="R104" s="206">
        <v>5</v>
      </c>
      <c r="S104" s="209">
        <f>SUM(Q104:R104)</f>
        <v>6</v>
      </c>
      <c r="T104" s="208">
        <v>495</v>
      </c>
      <c r="U104" s="206">
        <v>164</v>
      </c>
      <c r="V104" s="158">
        <v>0</v>
      </c>
      <c r="W104" s="207">
        <v>58</v>
      </c>
      <c r="X104" s="208">
        <v>23</v>
      </c>
      <c r="Y104" s="206">
        <v>3</v>
      </c>
      <c r="Z104" s="206">
        <v>0</v>
      </c>
      <c r="AA104" s="205">
        <v>0</v>
      </c>
      <c r="AB104" s="204">
        <f>SUM(X104:AA104)</f>
        <v>26</v>
      </c>
      <c r="AC104" s="161">
        <v>0</v>
      </c>
      <c r="AD104" s="159">
        <v>3</v>
      </c>
      <c r="AE104" s="160">
        <v>0</v>
      </c>
      <c r="AF104" s="159">
        <v>223</v>
      </c>
      <c r="AG104" s="158">
        <v>220</v>
      </c>
      <c r="AH104" s="158">
        <v>3</v>
      </c>
      <c r="AI104" s="158">
        <v>0</v>
      </c>
      <c r="AJ104" s="158">
        <v>0</v>
      </c>
      <c r="AK104" s="158">
        <v>0</v>
      </c>
      <c r="AL104" s="160">
        <v>0</v>
      </c>
      <c r="AM104" s="159">
        <v>126</v>
      </c>
      <c r="AN104" s="158">
        <v>42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1215</v>
      </c>
      <c r="AU104" s="202">
        <v>2094</v>
      </c>
      <c r="AV104" s="201">
        <v>747</v>
      </c>
      <c r="AW104" s="200">
        <v>0.35825242718446604</v>
      </c>
    </row>
    <row r="105" spans="1:49" s="186" customFormat="1" ht="19.5" customHeight="1" thickBot="1" x14ac:dyDescent="0.2">
      <c r="A105" s="212" t="s">
        <v>133</v>
      </c>
      <c r="B105" s="211">
        <v>63</v>
      </c>
      <c r="C105" s="206">
        <v>1</v>
      </c>
      <c r="D105" s="206">
        <v>15</v>
      </c>
      <c r="E105" s="206">
        <v>55</v>
      </c>
      <c r="F105" s="209">
        <f>SUM(B105:E105)</f>
        <v>134</v>
      </c>
      <c r="G105" s="210">
        <v>482</v>
      </c>
      <c r="H105" s="206">
        <v>498</v>
      </c>
      <c r="I105" s="207">
        <f>SUM(G105:H105)</f>
        <v>980</v>
      </c>
      <c r="J105" s="210">
        <v>0</v>
      </c>
      <c r="K105" s="206">
        <v>0</v>
      </c>
      <c r="L105" s="207">
        <f>SUM(J105:K105)</f>
        <v>0</v>
      </c>
      <c r="M105" s="168">
        <v>1</v>
      </c>
      <c r="N105" s="158">
        <v>0</v>
      </c>
      <c r="O105" s="158">
        <v>0</v>
      </c>
      <c r="P105" s="158">
        <v>0</v>
      </c>
      <c r="Q105" s="208">
        <v>4</v>
      </c>
      <c r="R105" s="206">
        <v>4</v>
      </c>
      <c r="S105" s="209">
        <f>SUM(Q105:R105)</f>
        <v>8</v>
      </c>
      <c r="T105" s="208">
        <v>356</v>
      </c>
      <c r="U105" s="206">
        <v>110</v>
      </c>
      <c r="V105" s="158">
        <v>0</v>
      </c>
      <c r="W105" s="207">
        <v>41</v>
      </c>
      <c r="X105" s="208">
        <v>22</v>
      </c>
      <c r="Y105" s="206">
        <v>3</v>
      </c>
      <c r="Z105" s="206">
        <v>0</v>
      </c>
      <c r="AA105" s="205">
        <v>0</v>
      </c>
      <c r="AB105" s="204">
        <f>SUM(X105:AA105)</f>
        <v>25</v>
      </c>
      <c r="AC105" s="161">
        <v>4</v>
      </c>
      <c r="AD105" s="159">
        <v>2</v>
      </c>
      <c r="AE105" s="160">
        <v>0</v>
      </c>
      <c r="AF105" s="159">
        <v>151</v>
      </c>
      <c r="AG105" s="158">
        <v>150</v>
      </c>
      <c r="AH105" s="158">
        <v>1</v>
      </c>
      <c r="AI105" s="158">
        <v>0</v>
      </c>
      <c r="AJ105" s="158">
        <v>0</v>
      </c>
      <c r="AK105" s="158">
        <v>0</v>
      </c>
      <c r="AL105" s="160">
        <v>0</v>
      </c>
      <c r="AM105" s="159">
        <v>10</v>
      </c>
      <c r="AN105" s="158">
        <v>0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1115</v>
      </c>
      <c r="AU105" s="202">
        <v>1671</v>
      </c>
      <c r="AV105" s="201">
        <v>555</v>
      </c>
      <c r="AW105" s="200">
        <v>0.49183673469387756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1773</v>
      </c>
      <c r="C106" s="150">
        <f t="shared" si="49"/>
        <v>16</v>
      </c>
      <c r="D106" s="150">
        <f t="shared" si="49"/>
        <v>565</v>
      </c>
      <c r="E106" s="150">
        <f t="shared" si="49"/>
        <v>987</v>
      </c>
      <c r="F106" s="152">
        <f t="shared" si="49"/>
        <v>3341</v>
      </c>
      <c r="G106" s="151">
        <f t="shared" si="49"/>
        <v>10335</v>
      </c>
      <c r="H106" s="150">
        <f t="shared" si="49"/>
        <v>5994</v>
      </c>
      <c r="I106" s="152">
        <f t="shared" si="49"/>
        <v>16329</v>
      </c>
      <c r="J106" s="151">
        <f t="shared" si="49"/>
        <v>3</v>
      </c>
      <c r="K106" s="150">
        <f t="shared" si="49"/>
        <v>30</v>
      </c>
      <c r="L106" s="152">
        <f t="shared" si="49"/>
        <v>33</v>
      </c>
      <c r="M106" s="153">
        <f t="shared" si="49"/>
        <v>36</v>
      </c>
      <c r="N106" s="150">
        <f t="shared" si="49"/>
        <v>2</v>
      </c>
      <c r="O106" s="150">
        <f t="shared" si="49"/>
        <v>0</v>
      </c>
      <c r="P106" s="149">
        <f t="shared" si="49"/>
        <v>11</v>
      </c>
      <c r="Q106" s="151">
        <f t="shared" si="49"/>
        <v>20</v>
      </c>
      <c r="R106" s="150">
        <f t="shared" si="49"/>
        <v>40</v>
      </c>
      <c r="S106" s="152">
        <f t="shared" si="49"/>
        <v>60</v>
      </c>
      <c r="T106" s="151">
        <f t="shared" si="49"/>
        <v>8615</v>
      </c>
      <c r="U106" s="150">
        <f t="shared" si="49"/>
        <v>1169</v>
      </c>
      <c r="V106" s="150">
        <f t="shared" si="49"/>
        <v>0</v>
      </c>
      <c r="W106" s="152">
        <f t="shared" si="49"/>
        <v>752</v>
      </c>
      <c r="X106" s="153">
        <f t="shared" si="49"/>
        <v>423</v>
      </c>
      <c r="Y106" s="150">
        <f t="shared" si="49"/>
        <v>51</v>
      </c>
      <c r="Z106" s="150">
        <f t="shared" si="49"/>
        <v>0</v>
      </c>
      <c r="AA106" s="150">
        <f t="shared" si="49"/>
        <v>0</v>
      </c>
      <c r="AB106" s="149">
        <f t="shared" si="49"/>
        <v>474</v>
      </c>
      <c r="AC106" s="148">
        <f t="shared" si="49"/>
        <v>113</v>
      </c>
      <c r="AD106" s="153">
        <f t="shared" si="49"/>
        <v>311</v>
      </c>
      <c r="AE106" s="149">
        <f t="shared" si="49"/>
        <v>13</v>
      </c>
      <c r="AF106" s="151">
        <f t="shared" si="49"/>
        <v>3919</v>
      </c>
      <c r="AG106" s="150">
        <f t="shared" si="49"/>
        <v>3346</v>
      </c>
      <c r="AH106" s="150">
        <f t="shared" si="49"/>
        <v>573</v>
      </c>
      <c r="AI106" s="150">
        <f t="shared" si="49"/>
        <v>91</v>
      </c>
      <c r="AJ106" s="150">
        <f t="shared" si="49"/>
        <v>0</v>
      </c>
      <c r="AK106" s="150">
        <f t="shared" si="49"/>
        <v>0</v>
      </c>
      <c r="AL106" s="152">
        <f t="shared" si="49"/>
        <v>0</v>
      </c>
      <c r="AM106" s="151">
        <f t="shared" si="49"/>
        <v>786</v>
      </c>
      <c r="AN106" s="150">
        <f t="shared" si="49"/>
        <v>271</v>
      </c>
      <c r="AO106" s="150">
        <f t="shared" si="49"/>
        <v>0</v>
      </c>
      <c r="AP106" s="150">
        <f t="shared" si="49"/>
        <v>0</v>
      </c>
      <c r="AQ106" s="150">
        <f t="shared" si="49"/>
        <v>0</v>
      </c>
      <c r="AR106" s="150">
        <f t="shared" si="49"/>
        <v>0</v>
      </c>
      <c r="AS106" s="152">
        <f t="shared" si="49"/>
        <v>0</v>
      </c>
      <c r="AT106" s="147">
        <v>19828</v>
      </c>
      <c r="AU106" s="148">
        <v>34119</v>
      </c>
      <c r="AV106" s="147">
        <v>7063</v>
      </c>
      <c r="AW106" s="232">
        <v>0.6329230203931655</v>
      </c>
    </row>
    <row r="107" spans="1:49" s="186" customFormat="1" ht="19.5" customHeight="1" thickBot="1" x14ac:dyDescent="0.2">
      <c r="A107" s="199" t="s">
        <v>135</v>
      </c>
      <c r="B107" s="198">
        <v>133722</v>
      </c>
      <c r="C107" s="193">
        <v>1350</v>
      </c>
      <c r="D107" s="193">
        <v>16073</v>
      </c>
      <c r="E107" s="193">
        <v>21153</v>
      </c>
      <c r="F107" s="197">
        <f>SUM(B107:E107)</f>
        <v>172298</v>
      </c>
      <c r="G107" s="194">
        <v>592260</v>
      </c>
      <c r="H107" s="193">
        <v>266976</v>
      </c>
      <c r="I107" s="195">
        <f>SUM(G107:H107)</f>
        <v>859236</v>
      </c>
      <c r="J107" s="198">
        <v>217</v>
      </c>
      <c r="K107" s="193">
        <v>6645</v>
      </c>
      <c r="L107" s="195">
        <f>SUM(J107:K107)</f>
        <v>6862</v>
      </c>
      <c r="M107" s="143">
        <v>949</v>
      </c>
      <c r="N107" s="132">
        <v>39</v>
      </c>
      <c r="O107" s="131">
        <v>5</v>
      </c>
      <c r="P107" s="131">
        <v>268</v>
      </c>
      <c r="Q107" s="196">
        <v>1692</v>
      </c>
      <c r="R107" s="193">
        <v>5314</v>
      </c>
      <c r="S107" s="197">
        <f>SUM(Q107:R107)</f>
        <v>7006</v>
      </c>
      <c r="T107" s="196">
        <v>422628</v>
      </c>
      <c r="U107" s="193">
        <v>142353</v>
      </c>
      <c r="V107" s="131">
        <v>13831</v>
      </c>
      <c r="W107" s="195">
        <v>47162</v>
      </c>
      <c r="X107" s="198">
        <v>10898</v>
      </c>
      <c r="Y107" s="193">
        <v>2206</v>
      </c>
      <c r="Z107" s="193">
        <v>1</v>
      </c>
      <c r="AA107" s="192">
        <v>0</v>
      </c>
      <c r="AB107" s="191">
        <f>SUM(X107:AA107)</f>
        <v>13105</v>
      </c>
      <c r="AC107" s="135">
        <v>17288</v>
      </c>
      <c r="AD107" s="133">
        <v>6274</v>
      </c>
      <c r="AE107" s="134">
        <v>401</v>
      </c>
      <c r="AF107" s="133">
        <v>166342</v>
      </c>
      <c r="AG107" s="132">
        <v>154072</v>
      </c>
      <c r="AH107" s="132">
        <v>11329</v>
      </c>
      <c r="AI107" s="132">
        <v>4312</v>
      </c>
      <c r="AJ107" s="132">
        <v>22</v>
      </c>
      <c r="AK107" s="132">
        <v>1</v>
      </c>
      <c r="AL107" s="134">
        <v>337</v>
      </c>
      <c r="AM107" s="133">
        <v>58749</v>
      </c>
      <c r="AN107" s="132">
        <v>29015</v>
      </c>
      <c r="AO107" s="132">
        <v>27</v>
      </c>
      <c r="AP107" s="132">
        <v>0</v>
      </c>
      <c r="AQ107" s="132">
        <v>6769</v>
      </c>
      <c r="AR107" s="132">
        <v>570</v>
      </c>
      <c r="AS107" s="131">
        <v>0</v>
      </c>
      <c r="AT107" s="190">
        <v>1043619</v>
      </c>
      <c r="AU107" s="189">
        <v>1742778</v>
      </c>
      <c r="AV107" s="188">
        <v>297073</v>
      </c>
      <c r="AW107" s="231">
        <v>0.68928676172786052</v>
      </c>
    </row>
    <row r="108" spans="1:49" ht="15" customHeight="1" x14ac:dyDescent="0.15">
      <c r="B108" s="126"/>
      <c r="C108" s="126"/>
      <c r="D108" s="126"/>
      <c r="E108" s="126"/>
      <c r="F108" s="125"/>
      <c r="G108" s="126"/>
      <c r="H108" s="126"/>
      <c r="I108" s="125"/>
      <c r="J108" s="126"/>
      <c r="K108" s="126"/>
      <c r="L108" s="125"/>
      <c r="M108" s="126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/>
      <c r="Y108" s="126"/>
      <c r="Z108" s="126"/>
      <c r="AA108" s="126"/>
      <c r="AB108" s="125"/>
      <c r="AC108" s="125"/>
      <c r="AD108" s="126"/>
      <c r="AE108" s="124"/>
      <c r="AF108" s="125"/>
      <c r="AG108" s="126"/>
      <c r="AH108" s="125"/>
      <c r="AI108" s="125"/>
      <c r="AJ108" s="125"/>
      <c r="AK108" s="125"/>
      <c r="AL108" s="126"/>
      <c r="AM108" s="125"/>
      <c r="AN108" s="125"/>
      <c r="AO108" s="125"/>
      <c r="AP108" s="125"/>
      <c r="AQ108" s="126"/>
      <c r="AR108" s="125"/>
      <c r="AS108" s="125"/>
      <c r="AT108" s="125"/>
      <c r="AU108" s="125"/>
    </row>
    <row r="109" spans="1:49" ht="15" customHeight="1" x14ac:dyDescent="0.15">
      <c r="AE109" s="124"/>
    </row>
  </sheetData>
  <mergeCells count="63">
    <mergeCell ref="AD5:AD6"/>
    <mergeCell ref="AE5:AE6"/>
    <mergeCell ref="AI5:AI6"/>
    <mergeCell ref="AN5:AN6"/>
    <mergeCell ref="AL4:AL6"/>
    <mergeCell ref="AM4:AN4"/>
    <mergeCell ref="AG4:AG6"/>
    <mergeCell ref="AH4:AI4"/>
    <mergeCell ref="AJ4:AJ6"/>
    <mergeCell ref="AK4:AK6"/>
    <mergeCell ref="Z4:Z6"/>
    <mergeCell ref="AA4:AA6"/>
    <mergeCell ref="AB4:AB6"/>
    <mergeCell ref="P4:P6"/>
    <mergeCell ref="Q4:Q6"/>
    <mergeCell ref="R4:R6"/>
    <mergeCell ref="S4:S6"/>
    <mergeCell ref="T4:T6"/>
    <mergeCell ref="U4:V4"/>
    <mergeCell ref="W4:W6"/>
    <mergeCell ref="X4:X6"/>
    <mergeCell ref="AU3:AU6"/>
    <mergeCell ref="AV3:AV6"/>
    <mergeCell ref="AW3:AW6"/>
    <mergeCell ref="B4:C4"/>
    <mergeCell ref="D4:E4"/>
    <mergeCell ref="F4:F6"/>
    <mergeCell ref="G4:G6"/>
    <mergeCell ref="H4:H6"/>
    <mergeCell ref="V5:V6"/>
    <mergeCell ref="I4:I6"/>
    <mergeCell ref="J4:J6"/>
    <mergeCell ref="K4:K6"/>
    <mergeCell ref="L4:L6"/>
    <mergeCell ref="M4:M6"/>
    <mergeCell ref="N4:O4"/>
    <mergeCell ref="Y4:Y6"/>
    <mergeCell ref="AS3:AS6"/>
    <mergeCell ref="AO4:AO6"/>
    <mergeCell ref="AP4:AP6"/>
    <mergeCell ref="AQ4:AQ6"/>
    <mergeCell ref="B1:S1"/>
    <mergeCell ref="T1:AL1"/>
    <mergeCell ref="AM1:AW1"/>
    <mergeCell ref="Q3:S3"/>
    <mergeCell ref="T3:W3"/>
    <mergeCell ref="X3:AB3"/>
    <mergeCell ref="AC3:AC6"/>
    <mergeCell ref="AD3:AE4"/>
    <mergeCell ref="AF3:AL3"/>
    <mergeCell ref="AM3:AQ3"/>
    <mergeCell ref="AR3:AR6"/>
    <mergeCell ref="AT3:AT6"/>
    <mergeCell ref="A3:A6"/>
    <mergeCell ref="B3:F3"/>
    <mergeCell ref="G3:I3"/>
    <mergeCell ref="J3:L3"/>
    <mergeCell ref="M3:P3"/>
    <mergeCell ref="B5:B6"/>
    <mergeCell ref="C5:C6"/>
    <mergeCell ref="D5:D6"/>
    <mergeCell ref="E5:E6"/>
    <mergeCell ref="O5:O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40" fitToWidth="0" orientation="portrait" r:id="rId1"/>
  <headerFooter alignWithMargins="0">
    <oddHeader>&amp;L平成30年12月分</oddHeader>
  </headerFooter>
  <colBreaks count="2" manualBreakCount="2">
    <brk id="19" max="1048575" man="1"/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9"/>
  <sheetViews>
    <sheetView zoomScaleNormal="100" zoomScaleSheetLayoutView="100" workbookViewId="0"/>
  </sheetViews>
  <sheetFormatPr defaultColWidth="10.625" defaultRowHeight="11.25" x14ac:dyDescent="0.15"/>
  <cols>
    <col min="1" max="1" width="9.625" style="73" bestFit="1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5" ht="28.5" x14ac:dyDescent="0.15">
      <c r="B1" s="527" t="s">
        <v>145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146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 t="s">
        <v>137</v>
      </c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185"/>
      <c r="AY1" s="184"/>
      <c r="AZ1" s="184"/>
      <c r="BA1" s="184"/>
      <c r="BB1" s="184"/>
      <c r="BC1" s="184"/>
    </row>
    <row r="2" spans="1:55" s="125" customFormat="1" ht="25.5" customHeight="1" thickBot="1" x14ac:dyDescent="0.2">
      <c r="AE2" s="183"/>
      <c r="AW2" s="2"/>
      <c r="AX2" s="2"/>
    </row>
    <row r="3" spans="1:55" ht="17.25" customHeight="1" x14ac:dyDescent="0.15">
      <c r="A3" s="563" t="s">
        <v>148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7"/>
      <c r="J3" s="473" t="s">
        <v>3</v>
      </c>
      <c r="K3" s="479"/>
      <c r="L3" s="480"/>
      <c r="M3" s="528" t="s">
        <v>4</v>
      </c>
      <c r="N3" s="481"/>
      <c r="O3" s="481"/>
      <c r="P3" s="566"/>
      <c r="Q3" s="515" t="s">
        <v>5</v>
      </c>
      <c r="R3" s="516"/>
      <c r="S3" s="531"/>
      <c r="T3" s="532" t="s">
        <v>6</v>
      </c>
      <c r="U3" s="533"/>
      <c r="V3" s="533"/>
      <c r="W3" s="534"/>
      <c r="X3" s="515" t="s">
        <v>7</v>
      </c>
      <c r="Y3" s="516"/>
      <c r="Z3" s="516"/>
      <c r="AA3" s="516"/>
      <c r="AB3" s="516"/>
      <c r="AC3" s="517" t="s">
        <v>8</v>
      </c>
      <c r="AD3" s="567" t="s">
        <v>9</v>
      </c>
      <c r="AE3" s="56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46" t="s">
        <v>13</v>
      </c>
      <c r="AT3" s="506" t="s">
        <v>14</v>
      </c>
      <c r="AU3" s="509" t="s">
        <v>15</v>
      </c>
      <c r="AV3" s="503" t="s">
        <v>16</v>
      </c>
      <c r="AW3" s="347" t="s">
        <v>36</v>
      </c>
      <c r="AX3" s="2"/>
    </row>
    <row r="4" spans="1:55" ht="17.25" customHeight="1" x14ac:dyDescent="0.15">
      <c r="A4" s="564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571"/>
      <c r="N4" s="488" t="s">
        <v>22</v>
      </c>
      <c r="O4" s="489"/>
      <c r="P4" s="522" t="s">
        <v>23</v>
      </c>
      <c r="Q4" s="535" t="s">
        <v>17</v>
      </c>
      <c r="R4" s="450" t="s">
        <v>18</v>
      </c>
      <c r="S4" s="467" t="s">
        <v>19</v>
      </c>
      <c r="T4" s="485"/>
      <c r="U4" s="488" t="s">
        <v>22</v>
      </c>
      <c r="V4" s="489"/>
      <c r="W4" s="522" t="s">
        <v>23</v>
      </c>
      <c r="X4" s="452" t="s">
        <v>24</v>
      </c>
      <c r="Y4" s="454" t="s">
        <v>25</v>
      </c>
      <c r="Z4" s="454" t="s">
        <v>26</v>
      </c>
      <c r="AA4" s="454" t="s">
        <v>27</v>
      </c>
      <c r="AB4" s="510" t="s">
        <v>19</v>
      </c>
      <c r="AC4" s="348"/>
      <c r="AD4" s="569"/>
      <c r="AE4" s="570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47"/>
      <c r="AT4" s="507"/>
      <c r="AU4" s="507"/>
      <c r="AV4" s="507"/>
      <c r="AW4" s="348"/>
      <c r="AX4" s="2"/>
    </row>
    <row r="5" spans="1:55" ht="17.25" customHeight="1" x14ac:dyDescent="0.15">
      <c r="A5" s="564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571"/>
      <c r="N5" s="182"/>
      <c r="O5" s="490" t="s">
        <v>38</v>
      </c>
      <c r="P5" s="523"/>
      <c r="Q5" s="536"/>
      <c r="R5" s="458"/>
      <c r="S5" s="468"/>
      <c r="T5" s="485"/>
      <c r="U5" s="182"/>
      <c r="V5" s="490" t="s">
        <v>38</v>
      </c>
      <c r="W5" s="523"/>
      <c r="X5" s="452"/>
      <c r="Y5" s="454"/>
      <c r="Z5" s="454"/>
      <c r="AA5" s="454"/>
      <c r="AB5" s="510"/>
      <c r="AC5" s="348"/>
      <c r="AD5" s="573" t="s">
        <v>39</v>
      </c>
      <c r="AE5" s="522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47"/>
      <c r="AT5" s="507"/>
      <c r="AU5" s="507"/>
      <c r="AV5" s="507"/>
      <c r="AW5" s="348"/>
      <c r="AX5" s="2"/>
    </row>
    <row r="6" spans="1:55" ht="17.25" customHeight="1" thickBot="1" x14ac:dyDescent="0.2">
      <c r="A6" s="565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572"/>
      <c r="N6" s="179"/>
      <c r="O6" s="491"/>
      <c r="P6" s="524"/>
      <c r="Q6" s="537"/>
      <c r="R6" s="459"/>
      <c r="S6" s="469"/>
      <c r="T6" s="447"/>
      <c r="U6" s="179"/>
      <c r="V6" s="491"/>
      <c r="W6" s="524"/>
      <c r="X6" s="453"/>
      <c r="Y6" s="451"/>
      <c r="Z6" s="451"/>
      <c r="AA6" s="451"/>
      <c r="AB6" s="511"/>
      <c r="AC6" s="349"/>
      <c r="AD6" s="574"/>
      <c r="AE6" s="548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548"/>
      <c r="AT6" s="508"/>
      <c r="AU6" s="508"/>
      <c r="AV6" s="508"/>
      <c r="AW6" s="349"/>
      <c r="AX6" s="2"/>
    </row>
    <row r="7" spans="1:55" s="186" customFormat="1" ht="19.5" customHeight="1" x14ac:dyDescent="0.15">
      <c r="A7" s="212" t="s">
        <v>43</v>
      </c>
      <c r="B7" s="211">
        <v>2076</v>
      </c>
      <c r="C7" s="206">
        <v>25</v>
      </c>
      <c r="D7" s="206">
        <v>307</v>
      </c>
      <c r="E7" s="206">
        <v>322</v>
      </c>
      <c r="F7" s="209">
        <f t="shared" ref="F7:F13" si="0">SUM(B7:E7)</f>
        <v>2730</v>
      </c>
      <c r="G7" s="210">
        <v>8867</v>
      </c>
      <c r="H7" s="206">
        <v>2421</v>
      </c>
      <c r="I7" s="207">
        <f t="shared" ref="I7:I13" si="1">SUM(G7:H7)</f>
        <v>11288</v>
      </c>
      <c r="J7" s="210">
        <v>8</v>
      </c>
      <c r="K7" s="206">
        <v>126</v>
      </c>
      <c r="L7" s="207">
        <f t="shared" ref="L7:L13" si="2">SUM(J7:K7)</f>
        <v>134</v>
      </c>
      <c r="M7" s="168">
        <v>26</v>
      </c>
      <c r="N7" s="158">
        <v>2</v>
      </c>
      <c r="O7" s="158">
        <v>0</v>
      </c>
      <c r="P7" s="158">
        <v>13</v>
      </c>
      <c r="Q7" s="208">
        <v>11</v>
      </c>
      <c r="R7" s="215">
        <v>55</v>
      </c>
      <c r="S7" s="209">
        <f t="shared" ref="S7:S13" si="3">SUM(Q7:R7)</f>
        <v>66</v>
      </c>
      <c r="T7" s="208">
        <v>6623</v>
      </c>
      <c r="U7" s="206">
        <v>1204</v>
      </c>
      <c r="V7" s="158">
        <v>0</v>
      </c>
      <c r="W7" s="207">
        <v>831</v>
      </c>
      <c r="X7" s="208">
        <v>164</v>
      </c>
      <c r="Y7" s="206">
        <v>32</v>
      </c>
      <c r="Z7" s="206">
        <v>0</v>
      </c>
      <c r="AA7" s="205">
        <v>0</v>
      </c>
      <c r="AB7" s="204">
        <f t="shared" ref="AB7:AB13" si="4">SUM(X7:AA7)</f>
        <v>196</v>
      </c>
      <c r="AC7" s="161">
        <v>790</v>
      </c>
      <c r="AD7" s="159">
        <v>60</v>
      </c>
      <c r="AE7" s="160">
        <v>1</v>
      </c>
      <c r="AF7" s="173">
        <v>2311</v>
      </c>
      <c r="AG7" s="158">
        <v>2247</v>
      </c>
      <c r="AH7" s="172">
        <v>59</v>
      </c>
      <c r="AI7" s="158">
        <v>18</v>
      </c>
      <c r="AJ7" s="158">
        <v>0</v>
      </c>
      <c r="AK7" s="158">
        <v>0</v>
      </c>
      <c r="AL7" s="160">
        <v>0</v>
      </c>
      <c r="AM7" s="159">
        <v>1884</v>
      </c>
      <c r="AN7" s="158">
        <v>712</v>
      </c>
      <c r="AO7" s="158">
        <v>0</v>
      </c>
      <c r="AP7" s="158">
        <v>0</v>
      </c>
      <c r="AQ7" s="158">
        <v>6</v>
      </c>
      <c r="AR7" s="158">
        <v>1</v>
      </c>
      <c r="AS7" s="157">
        <v>0</v>
      </c>
      <c r="AT7" s="203">
        <v>14244</v>
      </c>
      <c r="AU7" s="214">
        <v>26182</v>
      </c>
      <c r="AV7" s="213">
        <v>2920</v>
      </c>
      <c r="AW7" s="233">
        <v>0.78552445074415311</v>
      </c>
    </row>
    <row r="8" spans="1:55" s="186" customFormat="1" ht="19.5" customHeight="1" x14ac:dyDescent="0.15">
      <c r="A8" s="212" t="s">
        <v>44</v>
      </c>
      <c r="B8" s="211">
        <v>569</v>
      </c>
      <c r="C8" s="206">
        <v>3</v>
      </c>
      <c r="D8" s="206">
        <v>42</v>
      </c>
      <c r="E8" s="206">
        <v>49</v>
      </c>
      <c r="F8" s="209">
        <f t="shared" si="0"/>
        <v>663</v>
      </c>
      <c r="G8" s="210">
        <v>2031</v>
      </c>
      <c r="H8" s="206">
        <v>1004</v>
      </c>
      <c r="I8" s="207">
        <f t="shared" si="1"/>
        <v>3035</v>
      </c>
      <c r="J8" s="210">
        <v>0</v>
      </c>
      <c r="K8" s="206">
        <v>15</v>
      </c>
      <c r="L8" s="207">
        <f t="shared" si="2"/>
        <v>15</v>
      </c>
      <c r="M8" s="168">
        <v>5</v>
      </c>
      <c r="N8" s="158">
        <v>0</v>
      </c>
      <c r="O8" s="158">
        <v>0</v>
      </c>
      <c r="P8" s="158">
        <v>2</v>
      </c>
      <c r="Q8" s="208">
        <v>5</v>
      </c>
      <c r="R8" s="206">
        <v>17</v>
      </c>
      <c r="S8" s="209">
        <f t="shared" si="3"/>
        <v>22</v>
      </c>
      <c r="T8" s="208">
        <v>1374</v>
      </c>
      <c r="U8" s="206">
        <v>215</v>
      </c>
      <c r="V8" s="158">
        <v>0</v>
      </c>
      <c r="W8" s="207">
        <v>257</v>
      </c>
      <c r="X8" s="208">
        <v>35</v>
      </c>
      <c r="Y8" s="206">
        <v>3</v>
      </c>
      <c r="Z8" s="206">
        <v>0</v>
      </c>
      <c r="AA8" s="205">
        <v>0</v>
      </c>
      <c r="AB8" s="204">
        <f t="shared" si="4"/>
        <v>38</v>
      </c>
      <c r="AC8" s="161">
        <v>1</v>
      </c>
      <c r="AD8" s="159">
        <v>6</v>
      </c>
      <c r="AE8" s="160">
        <v>0</v>
      </c>
      <c r="AF8" s="159">
        <v>457</v>
      </c>
      <c r="AG8" s="158">
        <v>437</v>
      </c>
      <c r="AH8" s="158">
        <v>9</v>
      </c>
      <c r="AI8" s="158">
        <v>1</v>
      </c>
      <c r="AJ8" s="158">
        <v>0</v>
      </c>
      <c r="AK8" s="158">
        <v>0</v>
      </c>
      <c r="AL8" s="160">
        <v>0</v>
      </c>
      <c r="AM8" s="159">
        <v>271</v>
      </c>
      <c r="AN8" s="158">
        <v>153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03">
        <v>3739</v>
      </c>
      <c r="AU8" s="202">
        <v>5908</v>
      </c>
      <c r="AV8" s="201">
        <v>1076</v>
      </c>
      <c r="AW8" s="200">
        <v>0.66919275123558486</v>
      </c>
    </row>
    <row r="9" spans="1:55" s="186" customFormat="1" ht="19.5" customHeight="1" x14ac:dyDescent="0.15">
      <c r="A9" s="212" t="s">
        <v>45</v>
      </c>
      <c r="B9" s="211">
        <v>640</v>
      </c>
      <c r="C9" s="206">
        <v>5</v>
      </c>
      <c r="D9" s="206">
        <v>64</v>
      </c>
      <c r="E9" s="206">
        <v>66</v>
      </c>
      <c r="F9" s="209">
        <f t="shared" si="0"/>
        <v>775</v>
      </c>
      <c r="G9" s="210">
        <v>3399</v>
      </c>
      <c r="H9" s="206">
        <v>854</v>
      </c>
      <c r="I9" s="207">
        <f t="shared" si="1"/>
        <v>4253</v>
      </c>
      <c r="J9" s="210">
        <v>1</v>
      </c>
      <c r="K9" s="206">
        <v>11</v>
      </c>
      <c r="L9" s="207">
        <f t="shared" si="2"/>
        <v>12</v>
      </c>
      <c r="M9" s="168">
        <v>8</v>
      </c>
      <c r="N9" s="158">
        <v>0</v>
      </c>
      <c r="O9" s="158">
        <v>0</v>
      </c>
      <c r="P9" s="158">
        <v>5</v>
      </c>
      <c r="Q9" s="208">
        <v>7</v>
      </c>
      <c r="R9" s="206">
        <v>14</v>
      </c>
      <c r="S9" s="209">
        <f t="shared" si="3"/>
        <v>21</v>
      </c>
      <c r="T9" s="208">
        <v>1873</v>
      </c>
      <c r="U9" s="206">
        <v>406</v>
      </c>
      <c r="V9" s="158">
        <v>0</v>
      </c>
      <c r="W9" s="207">
        <v>313</v>
      </c>
      <c r="X9" s="208">
        <v>38</v>
      </c>
      <c r="Y9" s="206">
        <v>6</v>
      </c>
      <c r="Z9" s="206">
        <v>0</v>
      </c>
      <c r="AA9" s="205">
        <v>0</v>
      </c>
      <c r="AB9" s="204">
        <f t="shared" si="4"/>
        <v>44</v>
      </c>
      <c r="AC9" s="161">
        <v>103</v>
      </c>
      <c r="AD9" s="159">
        <v>4</v>
      </c>
      <c r="AE9" s="160">
        <v>1</v>
      </c>
      <c r="AF9" s="159">
        <v>659</v>
      </c>
      <c r="AG9" s="158">
        <v>655</v>
      </c>
      <c r="AH9" s="158">
        <v>3</v>
      </c>
      <c r="AI9" s="158">
        <v>0</v>
      </c>
      <c r="AJ9" s="158">
        <v>0</v>
      </c>
      <c r="AK9" s="158">
        <v>0</v>
      </c>
      <c r="AL9" s="160">
        <v>0</v>
      </c>
      <c r="AM9" s="159">
        <v>647</v>
      </c>
      <c r="AN9" s="158">
        <v>316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03">
        <v>5064</v>
      </c>
      <c r="AU9" s="202">
        <v>8416</v>
      </c>
      <c r="AV9" s="201">
        <v>944</v>
      </c>
      <c r="AW9" s="200">
        <v>0.7992005643075476</v>
      </c>
    </row>
    <row r="10" spans="1:55" s="186" customFormat="1" ht="19.5" customHeight="1" x14ac:dyDescent="0.15">
      <c r="A10" s="212" t="s">
        <v>46</v>
      </c>
      <c r="B10" s="211">
        <v>517</v>
      </c>
      <c r="C10" s="206">
        <v>5</v>
      </c>
      <c r="D10" s="206">
        <v>93</v>
      </c>
      <c r="E10" s="206">
        <v>57</v>
      </c>
      <c r="F10" s="209">
        <f t="shared" si="0"/>
        <v>672</v>
      </c>
      <c r="G10" s="210">
        <v>2312</v>
      </c>
      <c r="H10" s="206">
        <v>668</v>
      </c>
      <c r="I10" s="207">
        <f t="shared" si="1"/>
        <v>2980</v>
      </c>
      <c r="J10" s="210">
        <v>1</v>
      </c>
      <c r="K10" s="206">
        <v>10</v>
      </c>
      <c r="L10" s="207">
        <f t="shared" si="2"/>
        <v>11</v>
      </c>
      <c r="M10" s="168">
        <v>0</v>
      </c>
      <c r="N10" s="158">
        <v>0</v>
      </c>
      <c r="O10" s="158">
        <v>0</v>
      </c>
      <c r="P10" s="158">
        <v>0</v>
      </c>
      <c r="Q10" s="208">
        <v>8</v>
      </c>
      <c r="R10" s="206">
        <v>21</v>
      </c>
      <c r="S10" s="209">
        <f t="shared" si="3"/>
        <v>29</v>
      </c>
      <c r="T10" s="208">
        <v>1367</v>
      </c>
      <c r="U10" s="206">
        <v>403</v>
      </c>
      <c r="V10" s="158">
        <v>0</v>
      </c>
      <c r="W10" s="207">
        <v>193</v>
      </c>
      <c r="X10" s="208">
        <v>48</v>
      </c>
      <c r="Y10" s="206">
        <v>5</v>
      </c>
      <c r="Z10" s="206">
        <v>0</v>
      </c>
      <c r="AA10" s="205">
        <v>0</v>
      </c>
      <c r="AB10" s="204">
        <f t="shared" si="4"/>
        <v>53</v>
      </c>
      <c r="AC10" s="161">
        <v>17</v>
      </c>
      <c r="AD10" s="159">
        <v>38</v>
      </c>
      <c r="AE10" s="160">
        <v>0</v>
      </c>
      <c r="AF10" s="159">
        <v>471</v>
      </c>
      <c r="AG10" s="158">
        <v>429</v>
      </c>
      <c r="AH10" s="158">
        <v>42</v>
      </c>
      <c r="AI10" s="158">
        <v>8</v>
      </c>
      <c r="AJ10" s="158">
        <v>0</v>
      </c>
      <c r="AK10" s="158">
        <v>0</v>
      </c>
      <c r="AL10" s="160">
        <v>0</v>
      </c>
      <c r="AM10" s="159">
        <v>191</v>
      </c>
      <c r="AN10" s="158">
        <v>106</v>
      </c>
      <c r="AO10" s="158">
        <v>0</v>
      </c>
      <c r="AP10" s="158">
        <v>0</v>
      </c>
      <c r="AQ10" s="158">
        <v>18</v>
      </c>
      <c r="AR10" s="158">
        <v>1</v>
      </c>
      <c r="AS10" s="157">
        <v>0</v>
      </c>
      <c r="AT10" s="203">
        <v>3681</v>
      </c>
      <c r="AU10" s="202">
        <v>5866</v>
      </c>
      <c r="AV10" s="201">
        <v>740</v>
      </c>
      <c r="AW10" s="200">
        <v>0.77583892617449668</v>
      </c>
    </row>
    <row r="11" spans="1:55" s="186" customFormat="1" ht="19.5" customHeight="1" x14ac:dyDescent="0.15">
      <c r="A11" s="212" t="s">
        <v>47</v>
      </c>
      <c r="B11" s="211">
        <v>308</v>
      </c>
      <c r="C11" s="206">
        <v>3</v>
      </c>
      <c r="D11" s="206">
        <v>81</v>
      </c>
      <c r="E11" s="206">
        <v>38</v>
      </c>
      <c r="F11" s="209">
        <f t="shared" si="0"/>
        <v>430</v>
      </c>
      <c r="G11" s="210">
        <v>1659</v>
      </c>
      <c r="H11" s="206">
        <v>586</v>
      </c>
      <c r="I11" s="207">
        <f t="shared" si="1"/>
        <v>2245</v>
      </c>
      <c r="J11" s="210">
        <v>0</v>
      </c>
      <c r="K11" s="206">
        <v>2</v>
      </c>
      <c r="L11" s="207">
        <f t="shared" si="2"/>
        <v>2</v>
      </c>
      <c r="M11" s="168">
        <v>1</v>
      </c>
      <c r="N11" s="158">
        <v>0</v>
      </c>
      <c r="O11" s="158">
        <v>0</v>
      </c>
      <c r="P11" s="158">
        <v>0</v>
      </c>
      <c r="Q11" s="208">
        <v>4</v>
      </c>
      <c r="R11" s="206">
        <v>7</v>
      </c>
      <c r="S11" s="209">
        <f t="shared" si="3"/>
        <v>11</v>
      </c>
      <c r="T11" s="208">
        <v>1182</v>
      </c>
      <c r="U11" s="206">
        <v>185</v>
      </c>
      <c r="V11" s="158">
        <v>0</v>
      </c>
      <c r="W11" s="207">
        <v>218</v>
      </c>
      <c r="X11" s="208">
        <v>29</v>
      </c>
      <c r="Y11" s="206">
        <v>7</v>
      </c>
      <c r="Z11" s="206">
        <v>0</v>
      </c>
      <c r="AA11" s="205">
        <v>0</v>
      </c>
      <c r="AB11" s="204">
        <f t="shared" si="4"/>
        <v>36</v>
      </c>
      <c r="AC11" s="161">
        <v>4</v>
      </c>
      <c r="AD11" s="159">
        <v>8</v>
      </c>
      <c r="AE11" s="160">
        <v>0</v>
      </c>
      <c r="AF11" s="159">
        <v>416</v>
      </c>
      <c r="AG11" s="158">
        <v>395</v>
      </c>
      <c r="AH11" s="158">
        <v>18</v>
      </c>
      <c r="AI11" s="158">
        <v>3</v>
      </c>
      <c r="AJ11" s="158">
        <v>0</v>
      </c>
      <c r="AK11" s="158">
        <v>0</v>
      </c>
      <c r="AL11" s="160">
        <v>0</v>
      </c>
      <c r="AM11" s="159">
        <v>143</v>
      </c>
      <c r="AN11" s="158">
        <v>50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03">
        <v>2688</v>
      </c>
      <c r="AU11" s="202">
        <v>4488</v>
      </c>
      <c r="AV11" s="201">
        <v>630</v>
      </c>
      <c r="AW11" s="200">
        <v>0.73897550111358579</v>
      </c>
    </row>
    <row r="12" spans="1:55" s="186" customFormat="1" ht="19.5" customHeight="1" x14ac:dyDescent="0.15">
      <c r="A12" s="212" t="s">
        <v>48</v>
      </c>
      <c r="B12" s="211">
        <v>403</v>
      </c>
      <c r="C12" s="206">
        <v>9</v>
      </c>
      <c r="D12" s="206">
        <v>54</v>
      </c>
      <c r="E12" s="206">
        <v>41</v>
      </c>
      <c r="F12" s="209">
        <f t="shared" si="0"/>
        <v>507</v>
      </c>
      <c r="G12" s="210">
        <v>2278</v>
      </c>
      <c r="H12" s="206">
        <v>842</v>
      </c>
      <c r="I12" s="207">
        <f t="shared" si="1"/>
        <v>3120</v>
      </c>
      <c r="J12" s="210">
        <v>0</v>
      </c>
      <c r="K12" s="206">
        <v>39</v>
      </c>
      <c r="L12" s="207">
        <f t="shared" si="2"/>
        <v>39</v>
      </c>
      <c r="M12" s="168">
        <v>8</v>
      </c>
      <c r="N12" s="158">
        <v>0</v>
      </c>
      <c r="O12" s="158">
        <v>0</v>
      </c>
      <c r="P12" s="158">
        <v>5</v>
      </c>
      <c r="Q12" s="208">
        <v>5</v>
      </c>
      <c r="R12" s="206">
        <v>31</v>
      </c>
      <c r="S12" s="209">
        <f t="shared" si="3"/>
        <v>36</v>
      </c>
      <c r="T12" s="208">
        <v>1138</v>
      </c>
      <c r="U12" s="206">
        <v>224</v>
      </c>
      <c r="V12" s="158">
        <v>0</v>
      </c>
      <c r="W12" s="207">
        <v>145</v>
      </c>
      <c r="X12" s="208">
        <v>33</v>
      </c>
      <c r="Y12" s="206">
        <v>12</v>
      </c>
      <c r="Z12" s="206">
        <v>0</v>
      </c>
      <c r="AA12" s="205">
        <v>0</v>
      </c>
      <c r="AB12" s="204">
        <f t="shared" si="4"/>
        <v>45</v>
      </c>
      <c r="AC12" s="161">
        <v>5</v>
      </c>
      <c r="AD12" s="159">
        <v>4</v>
      </c>
      <c r="AE12" s="160">
        <v>1</v>
      </c>
      <c r="AF12" s="159">
        <v>425</v>
      </c>
      <c r="AG12" s="158">
        <v>422</v>
      </c>
      <c r="AH12" s="158">
        <v>1</v>
      </c>
      <c r="AI12" s="158">
        <v>0</v>
      </c>
      <c r="AJ12" s="158">
        <v>0</v>
      </c>
      <c r="AK12" s="158">
        <v>0</v>
      </c>
      <c r="AL12" s="160">
        <v>0</v>
      </c>
      <c r="AM12" s="159">
        <v>304</v>
      </c>
      <c r="AN12" s="158">
        <v>109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03">
        <v>3687</v>
      </c>
      <c r="AU12" s="202">
        <v>5645</v>
      </c>
      <c r="AV12" s="201">
        <v>939</v>
      </c>
      <c r="AW12" s="200">
        <v>0.73012820512820509</v>
      </c>
    </row>
    <row r="13" spans="1:55" s="186" customFormat="1" ht="19.5" customHeight="1" thickBot="1" x14ac:dyDescent="0.2">
      <c r="A13" s="212" t="s">
        <v>49</v>
      </c>
      <c r="B13" s="211">
        <v>275</v>
      </c>
      <c r="C13" s="206">
        <v>6</v>
      </c>
      <c r="D13" s="206">
        <v>41</v>
      </c>
      <c r="E13" s="206">
        <v>18</v>
      </c>
      <c r="F13" s="209">
        <f t="shared" si="0"/>
        <v>340</v>
      </c>
      <c r="G13" s="210">
        <v>1892</v>
      </c>
      <c r="H13" s="206">
        <v>517</v>
      </c>
      <c r="I13" s="207">
        <f t="shared" si="1"/>
        <v>2409</v>
      </c>
      <c r="J13" s="210">
        <v>0</v>
      </c>
      <c r="K13" s="206">
        <v>3</v>
      </c>
      <c r="L13" s="207">
        <f t="shared" si="2"/>
        <v>3</v>
      </c>
      <c r="M13" s="168">
        <v>3</v>
      </c>
      <c r="N13" s="158">
        <v>0</v>
      </c>
      <c r="O13" s="158">
        <v>0</v>
      </c>
      <c r="P13" s="158">
        <v>1</v>
      </c>
      <c r="Q13" s="208">
        <v>1</v>
      </c>
      <c r="R13" s="206">
        <v>8</v>
      </c>
      <c r="S13" s="209">
        <f t="shared" si="3"/>
        <v>9</v>
      </c>
      <c r="T13" s="208">
        <v>918</v>
      </c>
      <c r="U13" s="206">
        <v>141</v>
      </c>
      <c r="V13" s="158">
        <v>0</v>
      </c>
      <c r="W13" s="207">
        <v>178</v>
      </c>
      <c r="X13" s="208">
        <v>25</v>
      </c>
      <c r="Y13" s="206">
        <v>6</v>
      </c>
      <c r="Z13" s="206">
        <v>0</v>
      </c>
      <c r="AA13" s="205">
        <v>0</v>
      </c>
      <c r="AB13" s="204">
        <f t="shared" si="4"/>
        <v>31</v>
      </c>
      <c r="AC13" s="161">
        <v>0</v>
      </c>
      <c r="AD13" s="159">
        <v>0</v>
      </c>
      <c r="AE13" s="160">
        <v>0</v>
      </c>
      <c r="AF13" s="159">
        <v>297</v>
      </c>
      <c r="AG13" s="158">
        <v>295</v>
      </c>
      <c r="AH13" s="158">
        <v>2</v>
      </c>
      <c r="AI13" s="158">
        <v>1</v>
      </c>
      <c r="AJ13" s="158">
        <v>0</v>
      </c>
      <c r="AK13" s="158">
        <v>0</v>
      </c>
      <c r="AL13" s="160">
        <v>0</v>
      </c>
      <c r="AM13" s="159">
        <v>107</v>
      </c>
      <c r="AN13" s="158">
        <v>75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03">
        <v>2762</v>
      </c>
      <c r="AU13" s="202">
        <v>4124</v>
      </c>
      <c r="AV13" s="201">
        <v>547</v>
      </c>
      <c r="AW13" s="200">
        <v>0.78538812785388123</v>
      </c>
    </row>
    <row r="14" spans="1:55" ht="19.5" customHeight="1" thickBot="1" x14ac:dyDescent="0.2">
      <c r="A14" s="154" t="s">
        <v>136</v>
      </c>
      <c r="B14" s="151">
        <f t="shared" ref="B14:AS14" si="5">SUM(B7:B13)</f>
        <v>4788</v>
      </c>
      <c r="C14" s="150">
        <f t="shared" si="5"/>
        <v>56</v>
      </c>
      <c r="D14" s="150">
        <f t="shared" si="5"/>
        <v>682</v>
      </c>
      <c r="E14" s="150">
        <f t="shared" si="5"/>
        <v>591</v>
      </c>
      <c r="F14" s="152">
        <f t="shared" si="5"/>
        <v>6117</v>
      </c>
      <c r="G14" s="151">
        <f t="shared" si="5"/>
        <v>22438</v>
      </c>
      <c r="H14" s="150">
        <f t="shared" si="5"/>
        <v>6892</v>
      </c>
      <c r="I14" s="152">
        <f t="shared" si="5"/>
        <v>29330</v>
      </c>
      <c r="J14" s="151">
        <f t="shared" si="5"/>
        <v>10</v>
      </c>
      <c r="K14" s="150">
        <f t="shared" si="5"/>
        <v>206</v>
      </c>
      <c r="L14" s="152">
        <f t="shared" si="5"/>
        <v>216</v>
      </c>
      <c r="M14" s="153">
        <f t="shared" si="5"/>
        <v>51</v>
      </c>
      <c r="N14" s="150">
        <f t="shared" si="5"/>
        <v>2</v>
      </c>
      <c r="O14" s="150">
        <f t="shared" si="5"/>
        <v>0</v>
      </c>
      <c r="P14" s="149">
        <f t="shared" si="5"/>
        <v>26</v>
      </c>
      <c r="Q14" s="151">
        <f t="shared" si="5"/>
        <v>41</v>
      </c>
      <c r="R14" s="150">
        <f t="shared" si="5"/>
        <v>153</v>
      </c>
      <c r="S14" s="152">
        <f t="shared" si="5"/>
        <v>194</v>
      </c>
      <c r="T14" s="151">
        <f t="shared" si="5"/>
        <v>14475</v>
      </c>
      <c r="U14" s="150">
        <f t="shared" si="5"/>
        <v>2778</v>
      </c>
      <c r="V14" s="150">
        <f t="shared" si="5"/>
        <v>0</v>
      </c>
      <c r="W14" s="152">
        <f t="shared" si="5"/>
        <v>2135</v>
      </c>
      <c r="X14" s="153">
        <f t="shared" si="5"/>
        <v>372</v>
      </c>
      <c r="Y14" s="150">
        <f t="shared" si="5"/>
        <v>71</v>
      </c>
      <c r="Z14" s="150">
        <f t="shared" si="5"/>
        <v>0</v>
      </c>
      <c r="AA14" s="150">
        <f t="shared" si="5"/>
        <v>0</v>
      </c>
      <c r="AB14" s="149">
        <f t="shared" si="5"/>
        <v>443</v>
      </c>
      <c r="AC14" s="148">
        <f t="shared" si="5"/>
        <v>920</v>
      </c>
      <c r="AD14" s="153">
        <f t="shared" si="5"/>
        <v>120</v>
      </c>
      <c r="AE14" s="149">
        <f t="shared" si="5"/>
        <v>3</v>
      </c>
      <c r="AF14" s="151">
        <f t="shared" si="5"/>
        <v>5036</v>
      </c>
      <c r="AG14" s="150">
        <f t="shared" si="5"/>
        <v>4880</v>
      </c>
      <c r="AH14" s="150">
        <f t="shared" si="5"/>
        <v>134</v>
      </c>
      <c r="AI14" s="150">
        <f t="shared" si="5"/>
        <v>31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3547</v>
      </c>
      <c r="AN14" s="150">
        <f t="shared" si="5"/>
        <v>1521</v>
      </c>
      <c r="AO14" s="150">
        <f t="shared" si="5"/>
        <v>0</v>
      </c>
      <c r="AP14" s="150">
        <f t="shared" si="5"/>
        <v>0</v>
      </c>
      <c r="AQ14" s="150">
        <f t="shared" si="5"/>
        <v>24</v>
      </c>
      <c r="AR14" s="150">
        <f t="shared" si="5"/>
        <v>2</v>
      </c>
      <c r="AS14" s="152">
        <f t="shared" si="5"/>
        <v>0</v>
      </c>
      <c r="AT14" s="147">
        <v>35865</v>
      </c>
      <c r="AU14" s="148">
        <v>60629</v>
      </c>
      <c r="AV14" s="147">
        <v>7796</v>
      </c>
      <c r="AW14" s="232">
        <v>0.76501875213092396</v>
      </c>
    </row>
    <row r="15" spans="1:55" s="186" customFormat="1" ht="19.5" customHeight="1" x14ac:dyDescent="0.15">
      <c r="A15" s="212" t="s">
        <v>51</v>
      </c>
      <c r="B15" s="211">
        <v>1239</v>
      </c>
      <c r="C15" s="206">
        <v>1</v>
      </c>
      <c r="D15" s="206">
        <v>125</v>
      </c>
      <c r="E15" s="206">
        <v>127</v>
      </c>
      <c r="F15" s="209">
        <f t="shared" ref="F15:F23" si="6">SUM(B15:E15)</f>
        <v>1492</v>
      </c>
      <c r="G15" s="210">
        <v>5702</v>
      </c>
      <c r="H15" s="206">
        <v>2300</v>
      </c>
      <c r="I15" s="207">
        <f t="shared" ref="I15:I23" si="7">SUM(G15:H15)</f>
        <v>8002</v>
      </c>
      <c r="J15" s="210">
        <v>0</v>
      </c>
      <c r="K15" s="206">
        <v>17</v>
      </c>
      <c r="L15" s="207">
        <f t="shared" ref="L15:L23" si="8">SUM(J15:K15)</f>
        <v>17</v>
      </c>
      <c r="M15" s="168">
        <v>3</v>
      </c>
      <c r="N15" s="158">
        <v>0</v>
      </c>
      <c r="O15" s="158">
        <v>0</v>
      </c>
      <c r="P15" s="158">
        <v>1</v>
      </c>
      <c r="Q15" s="208">
        <v>12</v>
      </c>
      <c r="R15" s="215">
        <v>8</v>
      </c>
      <c r="S15" s="209">
        <f t="shared" ref="S15:S23" si="9">SUM(Q15:R15)</f>
        <v>20</v>
      </c>
      <c r="T15" s="208">
        <v>3316</v>
      </c>
      <c r="U15" s="206">
        <v>525</v>
      </c>
      <c r="V15" s="158">
        <v>0</v>
      </c>
      <c r="W15" s="207">
        <v>501</v>
      </c>
      <c r="X15" s="208">
        <v>87</v>
      </c>
      <c r="Y15" s="206">
        <v>17</v>
      </c>
      <c r="Z15" s="206">
        <v>0</v>
      </c>
      <c r="AA15" s="205">
        <v>0</v>
      </c>
      <c r="AB15" s="204">
        <f t="shared" ref="AB15:AB23" si="10">SUM(X15:AA15)</f>
        <v>104</v>
      </c>
      <c r="AC15" s="161">
        <v>172</v>
      </c>
      <c r="AD15" s="159">
        <v>33</v>
      </c>
      <c r="AE15" s="160">
        <v>0</v>
      </c>
      <c r="AF15" s="173">
        <v>1506</v>
      </c>
      <c r="AG15" s="158">
        <v>1436</v>
      </c>
      <c r="AH15" s="172">
        <v>70</v>
      </c>
      <c r="AI15" s="158">
        <v>12</v>
      </c>
      <c r="AJ15" s="158">
        <v>0</v>
      </c>
      <c r="AK15" s="158">
        <v>0</v>
      </c>
      <c r="AL15" s="160">
        <v>0</v>
      </c>
      <c r="AM15" s="159">
        <v>728</v>
      </c>
      <c r="AN15" s="158">
        <v>278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03">
        <v>9524</v>
      </c>
      <c r="AU15" s="214">
        <v>15403</v>
      </c>
      <c r="AV15" s="213">
        <v>2448</v>
      </c>
      <c r="AW15" s="200">
        <v>0.71257185703574111</v>
      </c>
    </row>
    <row r="16" spans="1:55" s="186" customFormat="1" ht="19.5" customHeight="1" x14ac:dyDescent="0.15">
      <c r="A16" s="212" t="s">
        <v>52</v>
      </c>
      <c r="B16" s="211">
        <v>717</v>
      </c>
      <c r="C16" s="206">
        <v>2</v>
      </c>
      <c r="D16" s="206">
        <v>72</v>
      </c>
      <c r="E16" s="206">
        <v>94</v>
      </c>
      <c r="F16" s="209">
        <f t="shared" si="6"/>
        <v>885</v>
      </c>
      <c r="G16" s="210">
        <v>2880</v>
      </c>
      <c r="H16" s="206">
        <v>1793</v>
      </c>
      <c r="I16" s="207">
        <f t="shared" si="7"/>
        <v>4673</v>
      </c>
      <c r="J16" s="210">
        <v>0</v>
      </c>
      <c r="K16" s="206">
        <v>16</v>
      </c>
      <c r="L16" s="207">
        <f t="shared" si="8"/>
        <v>16</v>
      </c>
      <c r="M16" s="168">
        <v>2</v>
      </c>
      <c r="N16" s="158">
        <v>0</v>
      </c>
      <c r="O16" s="158">
        <v>0</v>
      </c>
      <c r="P16" s="158">
        <v>0</v>
      </c>
      <c r="Q16" s="208">
        <v>6</v>
      </c>
      <c r="R16" s="206">
        <v>14</v>
      </c>
      <c r="S16" s="209">
        <f t="shared" si="9"/>
        <v>20</v>
      </c>
      <c r="T16" s="208">
        <v>1955</v>
      </c>
      <c r="U16" s="206">
        <v>431</v>
      </c>
      <c r="V16" s="158">
        <v>0</v>
      </c>
      <c r="W16" s="207">
        <v>302</v>
      </c>
      <c r="X16" s="208">
        <v>55</v>
      </c>
      <c r="Y16" s="206">
        <v>17</v>
      </c>
      <c r="Z16" s="206">
        <v>0</v>
      </c>
      <c r="AA16" s="205">
        <v>0</v>
      </c>
      <c r="AB16" s="204">
        <f t="shared" si="10"/>
        <v>72</v>
      </c>
      <c r="AC16" s="161">
        <v>5</v>
      </c>
      <c r="AD16" s="159">
        <v>4</v>
      </c>
      <c r="AE16" s="160">
        <v>1</v>
      </c>
      <c r="AF16" s="159">
        <v>782</v>
      </c>
      <c r="AG16" s="158">
        <v>769</v>
      </c>
      <c r="AH16" s="158">
        <v>13</v>
      </c>
      <c r="AI16" s="158">
        <v>2</v>
      </c>
      <c r="AJ16" s="158">
        <v>0</v>
      </c>
      <c r="AK16" s="158">
        <v>0</v>
      </c>
      <c r="AL16" s="160">
        <v>0</v>
      </c>
      <c r="AM16" s="159">
        <v>467</v>
      </c>
      <c r="AN16" s="158">
        <v>120</v>
      </c>
      <c r="AO16" s="158">
        <v>0</v>
      </c>
      <c r="AP16" s="158">
        <v>0</v>
      </c>
      <c r="AQ16" s="158">
        <v>0</v>
      </c>
      <c r="AR16" s="158">
        <v>0</v>
      </c>
      <c r="AS16" s="157">
        <v>0</v>
      </c>
      <c r="AT16" s="203">
        <v>5614</v>
      </c>
      <c r="AU16" s="202">
        <v>8920</v>
      </c>
      <c r="AV16" s="201">
        <v>1907</v>
      </c>
      <c r="AW16" s="200">
        <v>0.61630644125829237</v>
      </c>
    </row>
    <row r="17" spans="1:49" s="186" customFormat="1" ht="19.5" customHeight="1" x14ac:dyDescent="0.15">
      <c r="A17" s="212" t="s">
        <v>53</v>
      </c>
      <c r="B17" s="211">
        <v>1907</v>
      </c>
      <c r="C17" s="206">
        <v>7</v>
      </c>
      <c r="D17" s="206">
        <v>290</v>
      </c>
      <c r="E17" s="206">
        <v>257</v>
      </c>
      <c r="F17" s="209">
        <f t="shared" si="6"/>
        <v>2461</v>
      </c>
      <c r="G17" s="210">
        <v>9773</v>
      </c>
      <c r="H17" s="206">
        <v>3152</v>
      </c>
      <c r="I17" s="207">
        <f t="shared" si="7"/>
        <v>12925</v>
      </c>
      <c r="J17" s="210">
        <v>0</v>
      </c>
      <c r="K17" s="206">
        <v>55</v>
      </c>
      <c r="L17" s="207">
        <f t="shared" si="8"/>
        <v>55</v>
      </c>
      <c r="M17" s="168">
        <v>7</v>
      </c>
      <c r="N17" s="158">
        <v>0</v>
      </c>
      <c r="O17" s="158">
        <v>0</v>
      </c>
      <c r="P17" s="158">
        <v>3</v>
      </c>
      <c r="Q17" s="208">
        <v>16</v>
      </c>
      <c r="R17" s="206">
        <v>49</v>
      </c>
      <c r="S17" s="209">
        <f t="shared" si="9"/>
        <v>65</v>
      </c>
      <c r="T17" s="208">
        <v>5864</v>
      </c>
      <c r="U17" s="206">
        <v>1888</v>
      </c>
      <c r="V17" s="158">
        <v>953</v>
      </c>
      <c r="W17" s="207">
        <v>611</v>
      </c>
      <c r="X17" s="208">
        <v>124</v>
      </c>
      <c r="Y17" s="206">
        <v>24</v>
      </c>
      <c r="Z17" s="206">
        <v>0</v>
      </c>
      <c r="AA17" s="205">
        <v>0</v>
      </c>
      <c r="AB17" s="204">
        <f t="shared" si="10"/>
        <v>148</v>
      </c>
      <c r="AC17" s="161">
        <v>236</v>
      </c>
      <c r="AD17" s="159">
        <v>38</v>
      </c>
      <c r="AE17" s="160">
        <v>0</v>
      </c>
      <c r="AF17" s="159">
        <v>2148</v>
      </c>
      <c r="AG17" s="158">
        <v>2076</v>
      </c>
      <c r="AH17" s="158">
        <v>71</v>
      </c>
      <c r="AI17" s="158">
        <v>10</v>
      </c>
      <c r="AJ17" s="158">
        <v>0</v>
      </c>
      <c r="AK17" s="158">
        <v>0</v>
      </c>
      <c r="AL17" s="160">
        <v>0</v>
      </c>
      <c r="AM17" s="159">
        <v>805</v>
      </c>
      <c r="AN17" s="158">
        <v>222</v>
      </c>
      <c r="AO17" s="158">
        <v>0</v>
      </c>
      <c r="AP17" s="158">
        <v>0</v>
      </c>
      <c r="AQ17" s="158">
        <v>0</v>
      </c>
      <c r="AR17" s="158">
        <v>0</v>
      </c>
      <c r="AS17" s="157">
        <v>0</v>
      </c>
      <c r="AT17" s="203">
        <v>15471</v>
      </c>
      <c r="AU17" s="202">
        <v>24775</v>
      </c>
      <c r="AV17" s="201">
        <v>3478</v>
      </c>
      <c r="AW17" s="200">
        <v>0.7561315280464217</v>
      </c>
    </row>
    <row r="18" spans="1:49" s="186" customFormat="1" ht="19.5" customHeight="1" x14ac:dyDescent="0.15">
      <c r="A18" s="212" t="s">
        <v>54</v>
      </c>
      <c r="B18" s="211">
        <v>3125</v>
      </c>
      <c r="C18" s="206">
        <v>20</v>
      </c>
      <c r="D18" s="206">
        <v>431</v>
      </c>
      <c r="E18" s="206">
        <v>656</v>
      </c>
      <c r="F18" s="209">
        <f t="shared" si="6"/>
        <v>4232</v>
      </c>
      <c r="G18" s="210">
        <v>14518</v>
      </c>
      <c r="H18" s="206">
        <v>6183</v>
      </c>
      <c r="I18" s="207">
        <f t="shared" si="7"/>
        <v>20701</v>
      </c>
      <c r="J18" s="210">
        <v>2</v>
      </c>
      <c r="K18" s="206">
        <v>156</v>
      </c>
      <c r="L18" s="207">
        <f t="shared" si="8"/>
        <v>158</v>
      </c>
      <c r="M18" s="168">
        <v>16</v>
      </c>
      <c r="N18" s="158">
        <v>1</v>
      </c>
      <c r="O18" s="158">
        <v>1</v>
      </c>
      <c r="P18" s="158">
        <v>3</v>
      </c>
      <c r="Q18" s="208">
        <v>47</v>
      </c>
      <c r="R18" s="206">
        <v>90</v>
      </c>
      <c r="S18" s="209">
        <f t="shared" si="9"/>
        <v>137</v>
      </c>
      <c r="T18" s="208">
        <v>8870</v>
      </c>
      <c r="U18" s="206">
        <v>3253</v>
      </c>
      <c r="V18" s="158">
        <v>1311</v>
      </c>
      <c r="W18" s="207">
        <v>905</v>
      </c>
      <c r="X18" s="208">
        <v>163</v>
      </c>
      <c r="Y18" s="206">
        <v>44</v>
      </c>
      <c r="Z18" s="206">
        <v>0</v>
      </c>
      <c r="AA18" s="205">
        <v>0</v>
      </c>
      <c r="AB18" s="204">
        <f t="shared" si="10"/>
        <v>207</v>
      </c>
      <c r="AC18" s="161">
        <v>141</v>
      </c>
      <c r="AD18" s="159">
        <v>99</v>
      </c>
      <c r="AE18" s="160">
        <v>3</v>
      </c>
      <c r="AF18" s="159">
        <v>3387</v>
      </c>
      <c r="AG18" s="158">
        <v>3273</v>
      </c>
      <c r="AH18" s="158">
        <v>110</v>
      </c>
      <c r="AI18" s="158">
        <v>47</v>
      </c>
      <c r="AJ18" s="158">
        <v>1</v>
      </c>
      <c r="AK18" s="158">
        <v>0</v>
      </c>
      <c r="AL18" s="160">
        <v>0</v>
      </c>
      <c r="AM18" s="159">
        <v>1560</v>
      </c>
      <c r="AN18" s="158">
        <v>791</v>
      </c>
      <c r="AO18" s="158">
        <v>0</v>
      </c>
      <c r="AP18" s="158">
        <v>0</v>
      </c>
      <c r="AQ18" s="158">
        <v>8</v>
      </c>
      <c r="AR18" s="158">
        <v>7</v>
      </c>
      <c r="AS18" s="157">
        <v>0</v>
      </c>
      <c r="AT18" s="203">
        <v>25201</v>
      </c>
      <c r="AU18" s="202">
        <v>39620</v>
      </c>
      <c r="AV18" s="201">
        <v>7031</v>
      </c>
      <c r="AW18" s="200">
        <v>0.70131877687068256</v>
      </c>
    </row>
    <row r="19" spans="1:49" s="186" customFormat="1" ht="19.5" customHeight="1" x14ac:dyDescent="0.15">
      <c r="A19" s="212" t="s">
        <v>55</v>
      </c>
      <c r="B19" s="211">
        <v>1716</v>
      </c>
      <c r="C19" s="206">
        <v>24</v>
      </c>
      <c r="D19" s="206">
        <v>156</v>
      </c>
      <c r="E19" s="206">
        <v>141</v>
      </c>
      <c r="F19" s="209">
        <f t="shared" si="6"/>
        <v>2037</v>
      </c>
      <c r="G19" s="210">
        <v>6864</v>
      </c>
      <c r="H19" s="206">
        <v>2359</v>
      </c>
      <c r="I19" s="207">
        <f t="shared" si="7"/>
        <v>9223</v>
      </c>
      <c r="J19" s="210">
        <v>0</v>
      </c>
      <c r="K19" s="206">
        <v>5</v>
      </c>
      <c r="L19" s="207">
        <f t="shared" si="8"/>
        <v>5</v>
      </c>
      <c r="M19" s="168">
        <v>5</v>
      </c>
      <c r="N19" s="158">
        <v>0</v>
      </c>
      <c r="O19" s="158">
        <v>0</v>
      </c>
      <c r="P19" s="158">
        <v>0</v>
      </c>
      <c r="Q19" s="208">
        <v>5</v>
      </c>
      <c r="R19" s="206">
        <v>11</v>
      </c>
      <c r="S19" s="209">
        <f t="shared" si="9"/>
        <v>16</v>
      </c>
      <c r="T19" s="208">
        <v>3421</v>
      </c>
      <c r="U19" s="206">
        <v>514</v>
      </c>
      <c r="V19" s="158">
        <v>0</v>
      </c>
      <c r="W19" s="207">
        <v>579</v>
      </c>
      <c r="X19" s="208">
        <v>74</v>
      </c>
      <c r="Y19" s="206">
        <v>10</v>
      </c>
      <c r="Z19" s="206">
        <v>0</v>
      </c>
      <c r="AA19" s="205">
        <v>0</v>
      </c>
      <c r="AB19" s="204">
        <f t="shared" si="10"/>
        <v>84</v>
      </c>
      <c r="AC19" s="161">
        <v>0</v>
      </c>
      <c r="AD19" s="159">
        <v>15</v>
      </c>
      <c r="AE19" s="160">
        <v>0</v>
      </c>
      <c r="AF19" s="159">
        <v>1648</v>
      </c>
      <c r="AG19" s="158">
        <v>1628</v>
      </c>
      <c r="AH19" s="158">
        <v>19</v>
      </c>
      <c r="AI19" s="158">
        <v>5</v>
      </c>
      <c r="AJ19" s="158">
        <v>0</v>
      </c>
      <c r="AK19" s="158">
        <v>0</v>
      </c>
      <c r="AL19" s="160">
        <v>0</v>
      </c>
      <c r="AM19" s="159">
        <v>1012</v>
      </c>
      <c r="AN19" s="158">
        <v>476</v>
      </c>
      <c r="AO19" s="158">
        <v>0</v>
      </c>
      <c r="AP19" s="158">
        <v>0</v>
      </c>
      <c r="AQ19" s="158">
        <v>1</v>
      </c>
      <c r="AR19" s="158">
        <v>1</v>
      </c>
      <c r="AS19" s="157">
        <v>0</v>
      </c>
      <c r="AT19" s="203">
        <v>11279</v>
      </c>
      <c r="AU19" s="202">
        <v>17477</v>
      </c>
      <c r="AV19" s="201">
        <v>2534</v>
      </c>
      <c r="AW19" s="200">
        <v>0.74422639054537565</v>
      </c>
    </row>
    <row r="20" spans="1:49" s="186" customFormat="1" ht="19.5" customHeight="1" x14ac:dyDescent="0.15">
      <c r="A20" s="212" t="s">
        <v>56</v>
      </c>
      <c r="B20" s="211">
        <v>1298</v>
      </c>
      <c r="C20" s="206">
        <v>7</v>
      </c>
      <c r="D20" s="206">
        <v>152</v>
      </c>
      <c r="E20" s="206">
        <v>171</v>
      </c>
      <c r="F20" s="209">
        <f t="shared" si="6"/>
        <v>1628</v>
      </c>
      <c r="G20" s="210">
        <v>5703</v>
      </c>
      <c r="H20" s="206">
        <v>2881</v>
      </c>
      <c r="I20" s="207">
        <f t="shared" si="7"/>
        <v>8584</v>
      </c>
      <c r="J20" s="210">
        <v>0</v>
      </c>
      <c r="K20" s="206">
        <v>38</v>
      </c>
      <c r="L20" s="207">
        <f t="shared" si="8"/>
        <v>38</v>
      </c>
      <c r="M20" s="168">
        <v>7</v>
      </c>
      <c r="N20" s="158">
        <v>0</v>
      </c>
      <c r="O20" s="158">
        <v>0</v>
      </c>
      <c r="P20" s="158">
        <v>2</v>
      </c>
      <c r="Q20" s="208">
        <v>8</v>
      </c>
      <c r="R20" s="206">
        <v>25</v>
      </c>
      <c r="S20" s="209">
        <f t="shared" si="9"/>
        <v>33</v>
      </c>
      <c r="T20" s="208">
        <v>3123</v>
      </c>
      <c r="U20" s="206">
        <v>623</v>
      </c>
      <c r="V20" s="158">
        <v>0</v>
      </c>
      <c r="W20" s="207">
        <v>506</v>
      </c>
      <c r="X20" s="208">
        <v>119</v>
      </c>
      <c r="Y20" s="206">
        <v>20</v>
      </c>
      <c r="Z20" s="206">
        <v>0</v>
      </c>
      <c r="AA20" s="205">
        <v>0</v>
      </c>
      <c r="AB20" s="204">
        <f t="shared" si="10"/>
        <v>139</v>
      </c>
      <c r="AC20" s="161">
        <v>0</v>
      </c>
      <c r="AD20" s="159">
        <v>3</v>
      </c>
      <c r="AE20" s="160">
        <v>0</v>
      </c>
      <c r="AF20" s="159">
        <v>1193</v>
      </c>
      <c r="AG20" s="158">
        <v>1177</v>
      </c>
      <c r="AH20" s="158">
        <v>13</v>
      </c>
      <c r="AI20" s="158">
        <v>4</v>
      </c>
      <c r="AJ20" s="158">
        <v>0</v>
      </c>
      <c r="AK20" s="158">
        <v>0</v>
      </c>
      <c r="AL20" s="160">
        <v>0</v>
      </c>
      <c r="AM20" s="159">
        <v>403</v>
      </c>
      <c r="AN20" s="158">
        <v>190</v>
      </c>
      <c r="AO20" s="158">
        <v>0</v>
      </c>
      <c r="AP20" s="158">
        <v>0</v>
      </c>
      <c r="AQ20" s="158">
        <v>0</v>
      </c>
      <c r="AR20" s="158">
        <v>0</v>
      </c>
      <c r="AS20" s="157">
        <v>0</v>
      </c>
      <c r="AT20" s="203">
        <v>10281</v>
      </c>
      <c r="AU20" s="202">
        <v>15175</v>
      </c>
      <c r="AV20" s="201">
        <v>3104</v>
      </c>
      <c r="AW20" s="200">
        <v>0.66437558247903072</v>
      </c>
    </row>
    <row r="21" spans="1:49" s="186" customFormat="1" ht="19.5" customHeight="1" x14ac:dyDescent="0.15">
      <c r="A21" s="212" t="s">
        <v>57</v>
      </c>
      <c r="B21" s="211">
        <v>381</v>
      </c>
      <c r="C21" s="206">
        <v>6</v>
      </c>
      <c r="D21" s="206">
        <v>56</v>
      </c>
      <c r="E21" s="206">
        <v>90</v>
      </c>
      <c r="F21" s="209">
        <f t="shared" si="6"/>
        <v>533</v>
      </c>
      <c r="G21" s="210">
        <v>2005</v>
      </c>
      <c r="H21" s="206">
        <v>1426</v>
      </c>
      <c r="I21" s="207">
        <f t="shared" si="7"/>
        <v>3431</v>
      </c>
      <c r="J21" s="210">
        <v>0</v>
      </c>
      <c r="K21" s="206">
        <v>4</v>
      </c>
      <c r="L21" s="207">
        <f t="shared" si="8"/>
        <v>4</v>
      </c>
      <c r="M21" s="168">
        <v>6</v>
      </c>
      <c r="N21" s="158">
        <v>1</v>
      </c>
      <c r="O21" s="158">
        <v>0</v>
      </c>
      <c r="P21" s="158">
        <v>2</v>
      </c>
      <c r="Q21" s="208">
        <v>3</v>
      </c>
      <c r="R21" s="206">
        <v>4</v>
      </c>
      <c r="S21" s="209">
        <f t="shared" si="9"/>
        <v>7</v>
      </c>
      <c r="T21" s="208">
        <v>1133</v>
      </c>
      <c r="U21" s="206">
        <v>405</v>
      </c>
      <c r="V21" s="158">
        <v>0</v>
      </c>
      <c r="W21" s="207">
        <v>175</v>
      </c>
      <c r="X21" s="208">
        <v>37</v>
      </c>
      <c r="Y21" s="206">
        <v>12</v>
      </c>
      <c r="Z21" s="206">
        <v>0</v>
      </c>
      <c r="AA21" s="205">
        <v>0</v>
      </c>
      <c r="AB21" s="204">
        <f t="shared" si="10"/>
        <v>49</v>
      </c>
      <c r="AC21" s="161">
        <v>2</v>
      </c>
      <c r="AD21" s="159">
        <v>1</v>
      </c>
      <c r="AE21" s="160">
        <v>0</v>
      </c>
      <c r="AF21" s="159">
        <v>508</v>
      </c>
      <c r="AG21" s="158">
        <v>503</v>
      </c>
      <c r="AH21" s="158">
        <v>2</v>
      </c>
      <c r="AI21" s="158">
        <v>0</v>
      </c>
      <c r="AJ21" s="158">
        <v>0</v>
      </c>
      <c r="AK21" s="158">
        <v>0</v>
      </c>
      <c r="AL21" s="160">
        <v>0</v>
      </c>
      <c r="AM21" s="159">
        <v>491</v>
      </c>
      <c r="AN21" s="158">
        <v>186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03">
        <v>3993</v>
      </c>
      <c r="AU21" s="202">
        <v>6184</v>
      </c>
      <c r="AV21" s="201">
        <v>1532</v>
      </c>
      <c r="AW21" s="200">
        <v>0.58437773243952196</v>
      </c>
    </row>
    <row r="22" spans="1:49" s="186" customFormat="1" ht="19.5" customHeight="1" x14ac:dyDescent="0.15">
      <c r="A22" s="212" t="s">
        <v>58</v>
      </c>
      <c r="B22" s="211">
        <v>2058</v>
      </c>
      <c r="C22" s="206">
        <v>31</v>
      </c>
      <c r="D22" s="206">
        <v>264</v>
      </c>
      <c r="E22" s="206">
        <v>299</v>
      </c>
      <c r="F22" s="209">
        <f t="shared" si="6"/>
        <v>2652</v>
      </c>
      <c r="G22" s="210">
        <v>10502</v>
      </c>
      <c r="H22" s="206">
        <v>4379</v>
      </c>
      <c r="I22" s="207">
        <f t="shared" si="7"/>
        <v>14881</v>
      </c>
      <c r="J22" s="210">
        <v>0</v>
      </c>
      <c r="K22" s="206">
        <v>65</v>
      </c>
      <c r="L22" s="207">
        <f t="shared" si="8"/>
        <v>65</v>
      </c>
      <c r="M22" s="168">
        <v>18</v>
      </c>
      <c r="N22" s="158">
        <v>0</v>
      </c>
      <c r="O22" s="158">
        <v>0</v>
      </c>
      <c r="P22" s="158">
        <v>6</v>
      </c>
      <c r="Q22" s="208">
        <v>16</v>
      </c>
      <c r="R22" s="206">
        <v>50</v>
      </c>
      <c r="S22" s="209">
        <f t="shared" si="9"/>
        <v>66</v>
      </c>
      <c r="T22" s="208">
        <v>5799</v>
      </c>
      <c r="U22" s="206">
        <v>2000</v>
      </c>
      <c r="V22" s="158">
        <v>710</v>
      </c>
      <c r="W22" s="207">
        <v>737</v>
      </c>
      <c r="X22" s="208">
        <v>171</v>
      </c>
      <c r="Y22" s="206">
        <v>35</v>
      </c>
      <c r="Z22" s="206">
        <v>0</v>
      </c>
      <c r="AA22" s="205">
        <v>0</v>
      </c>
      <c r="AB22" s="204">
        <f t="shared" si="10"/>
        <v>206</v>
      </c>
      <c r="AC22" s="161">
        <v>196</v>
      </c>
      <c r="AD22" s="159">
        <v>92</v>
      </c>
      <c r="AE22" s="160">
        <v>3</v>
      </c>
      <c r="AF22" s="159">
        <v>2463</v>
      </c>
      <c r="AG22" s="158">
        <v>2305</v>
      </c>
      <c r="AH22" s="158">
        <v>152</v>
      </c>
      <c r="AI22" s="158">
        <v>49</v>
      </c>
      <c r="AJ22" s="158">
        <v>0</v>
      </c>
      <c r="AK22" s="158">
        <v>0</v>
      </c>
      <c r="AL22" s="160">
        <v>6</v>
      </c>
      <c r="AM22" s="159">
        <v>792</v>
      </c>
      <c r="AN22" s="158">
        <v>446</v>
      </c>
      <c r="AO22" s="158">
        <v>0</v>
      </c>
      <c r="AP22" s="158">
        <v>0</v>
      </c>
      <c r="AQ22" s="158">
        <v>11</v>
      </c>
      <c r="AR22" s="158">
        <v>0</v>
      </c>
      <c r="AS22" s="157">
        <v>0</v>
      </c>
      <c r="AT22" s="203">
        <v>17645</v>
      </c>
      <c r="AU22" s="202">
        <v>27273</v>
      </c>
      <c r="AV22" s="201">
        <v>4792</v>
      </c>
      <c r="AW22" s="200">
        <v>0.70573214165714671</v>
      </c>
    </row>
    <row r="23" spans="1:49" s="186" customFormat="1" ht="19.5" customHeight="1" thickBot="1" x14ac:dyDescent="0.2">
      <c r="A23" s="212" t="s">
        <v>59</v>
      </c>
      <c r="B23" s="211">
        <v>670</v>
      </c>
      <c r="C23" s="206">
        <v>5</v>
      </c>
      <c r="D23" s="206">
        <v>62</v>
      </c>
      <c r="E23" s="206">
        <v>89</v>
      </c>
      <c r="F23" s="209">
        <f t="shared" si="6"/>
        <v>826</v>
      </c>
      <c r="G23" s="210">
        <v>3033</v>
      </c>
      <c r="H23" s="206">
        <v>2589</v>
      </c>
      <c r="I23" s="207">
        <f t="shared" si="7"/>
        <v>5622</v>
      </c>
      <c r="J23" s="210">
        <v>0</v>
      </c>
      <c r="K23" s="206">
        <v>5</v>
      </c>
      <c r="L23" s="207">
        <f t="shared" si="8"/>
        <v>5</v>
      </c>
      <c r="M23" s="168">
        <v>6</v>
      </c>
      <c r="N23" s="158">
        <v>0</v>
      </c>
      <c r="O23" s="158">
        <v>0</v>
      </c>
      <c r="P23" s="158">
        <v>1</v>
      </c>
      <c r="Q23" s="208">
        <v>7</v>
      </c>
      <c r="R23" s="206">
        <v>11</v>
      </c>
      <c r="S23" s="209">
        <f t="shared" si="9"/>
        <v>18</v>
      </c>
      <c r="T23" s="208">
        <v>1717</v>
      </c>
      <c r="U23" s="206">
        <v>512</v>
      </c>
      <c r="V23" s="158">
        <v>0</v>
      </c>
      <c r="W23" s="207">
        <v>249</v>
      </c>
      <c r="X23" s="208">
        <v>64</v>
      </c>
      <c r="Y23" s="206">
        <v>9</v>
      </c>
      <c r="Z23" s="206">
        <v>0</v>
      </c>
      <c r="AA23" s="205">
        <v>0</v>
      </c>
      <c r="AB23" s="204">
        <f t="shared" si="10"/>
        <v>73</v>
      </c>
      <c r="AC23" s="161">
        <v>27</v>
      </c>
      <c r="AD23" s="159">
        <v>96</v>
      </c>
      <c r="AE23" s="160">
        <v>2</v>
      </c>
      <c r="AF23" s="159">
        <v>585</v>
      </c>
      <c r="AG23" s="158">
        <v>444</v>
      </c>
      <c r="AH23" s="158">
        <v>141</v>
      </c>
      <c r="AI23" s="158">
        <v>71</v>
      </c>
      <c r="AJ23" s="158">
        <v>0</v>
      </c>
      <c r="AK23" s="158">
        <v>0</v>
      </c>
      <c r="AL23" s="160">
        <v>0</v>
      </c>
      <c r="AM23" s="159">
        <v>143</v>
      </c>
      <c r="AN23" s="158">
        <v>60</v>
      </c>
      <c r="AO23" s="158">
        <v>0</v>
      </c>
      <c r="AP23" s="158">
        <v>0</v>
      </c>
      <c r="AQ23" s="158">
        <v>1</v>
      </c>
      <c r="AR23" s="158">
        <v>0</v>
      </c>
      <c r="AS23" s="157">
        <v>0</v>
      </c>
      <c r="AT23" s="203">
        <v>6472</v>
      </c>
      <c r="AU23" s="202">
        <v>9134</v>
      </c>
      <c r="AV23" s="201">
        <v>2694</v>
      </c>
      <c r="AW23" s="200">
        <v>0.53948772678762003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13111</v>
      </c>
      <c r="C24" s="150">
        <f t="shared" si="11"/>
        <v>103</v>
      </c>
      <c r="D24" s="150">
        <f t="shared" si="11"/>
        <v>1608</v>
      </c>
      <c r="E24" s="150">
        <f t="shared" si="11"/>
        <v>1924</v>
      </c>
      <c r="F24" s="152">
        <f t="shared" si="11"/>
        <v>16746</v>
      </c>
      <c r="G24" s="151">
        <f t="shared" si="11"/>
        <v>60980</v>
      </c>
      <c r="H24" s="150">
        <f t="shared" si="11"/>
        <v>27062</v>
      </c>
      <c r="I24" s="152">
        <f t="shared" si="11"/>
        <v>88042</v>
      </c>
      <c r="J24" s="151">
        <f t="shared" si="11"/>
        <v>2</v>
      </c>
      <c r="K24" s="150">
        <f t="shared" si="11"/>
        <v>361</v>
      </c>
      <c r="L24" s="152">
        <f t="shared" si="11"/>
        <v>363</v>
      </c>
      <c r="M24" s="153">
        <f t="shared" si="11"/>
        <v>70</v>
      </c>
      <c r="N24" s="150">
        <f t="shared" si="11"/>
        <v>2</v>
      </c>
      <c r="O24" s="150">
        <f t="shared" si="11"/>
        <v>1</v>
      </c>
      <c r="P24" s="149">
        <f t="shared" si="11"/>
        <v>18</v>
      </c>
      <c r="Q24" s="151">
        <f t="shared" si="11"/>
        <v>120</v>
      </c>
      <c r="R24" s="150">
        <f t="shared" si="11"/>
        <v>262</v>
      </c>
      <c r="S24" s="152">
        <f t="shared" si="11"/>
        <v>382</v>
      </c>
      <c r="T24" s="151">
        <f t="shared" si="11"/>
        <v>35198</v>
      </c>
      <c r="U24" s="150">
        <f t="shared" si="11"/>
        <v>10151</v>
      </c>
      <c r="V24" s="150">
        <f t="shared" si="11"/>
        <v>2974</v>
      </c>
      <c r="W24" s="152">
        <f t="shared" si="11"/>
        <v>4565</v>
      </c>
      <c r="X24" s="153">
        <f t="shared" si="11"/>
        <v>894</v>
      </c>
      <c r="Y24" s="150">
        <f t="shared" si="11"/>
        <v>188</v>
      </c>
      <c r="Z24" s="150">
        <f t="shared" si="11"/>
        <v>0</v>
      </c>
      <c r="AA24" s="150">
        <f t="shared" si="11"/>
        <v>0</v>
      </c>
      <c r="AB24" s="149">
        <f t="shared" si="11"/>
        <v>1082</v>
      </c>
      <c r="AC24" s="148">
        <f t="shared" si="11"/>
        <v>779</v>
      </c>
      <c r="AD24" s="153">
        <f t="shared" si="11"/>
        <v>381</v>
      </c>
      <c r="AE24" s="149">
        <f t="shared" si="11"/>
        <v>9</v>
      </c>
      <c r="AF24" s="151">
        <f t="shared" si="11"/>
        <v>14220</v>
      </c>
      <c r="AG24" s="150">
        <f t="shared" si="11"/>
        <v>13611</v>
      </c>
      <c r="AH24" s="150">
        <f t="shared" si="11"/>
        <v>591</v>
      </c>
      <c r="AI24" s="150">
        <f t="shared" si="11"/>
        <v>200</v>
      </c>
      <c r="AJ24" s="150">
        <f t="shared" si="11"/>
        <v>1</v>
      </c>
      <c r="AK24" s="150">
        <f t="shared" si="11"/>
        <v>0</v>
      </c>
      <c r="AL24" s="152">
        <f t="shared" si="11"/>
        <v>6</v>
      </c>
      <c r="AM24" s="151">
        <f t="shared" si="11"/>
        <v>6401</v>
      </c>
      <c r="AN24" s="150">
        <f t="shared" si="11"/>
        <v>2769</v>
      </c>
      <c r="AO24" s="150">
        <f t="shared" si="11"/>
        <v>0</v>
      </c>
      <c r="AP24" s="150">
        <f t="shared" si="11"/>
        <v>0</v>
      </c>
      <c r="AQ24" s="150">
        <f t="shared" si="11"/>
        <v>21</v>
      </c>
      <c r="AR24" s="150">
        <f t="shared" si="11"/>
        <v>8</v>
      </c>
      <c r="AS24" s="152">
        <f t="shared" si="11"/>
        <v>0</v>
      </c>
      <c r="AT24" s="147">
        <v>105480</v>
      </c>
      <c r="AU24" s="148">
        <v>163961</v>
      </c>
      <c r="AV24" s="147">
        <v>29520</v>
      </c>
      <c r="AW24" s="232">
        <v>0.69262397492106043</v>
      </c>
    </row>
    <row r="25" spans="1:49" s="186" customFormat="1" ht="19.5" customHeight="1" x14ac:dyDescent="0.15">
      <c r="A25" s="212" t="s">
        <v>60</v>
      </c>
      <c r="B25" s="211">
        <v>2043</v>
      </c>
      <c r="C25" s="206">
        <v>10</v>
      </c>
      <c r="D25" s="206">
        <v>202</v>
      </c>
      <c r="E25" s="206">
        <v>346</v>
      </c>
      <c r="F25" s="209">
        <f t="shared" ref="F25:F47" si="12">SUM(B25:E25)</f>
        <v>2601</v>
      </c>
      <c r="G25" s="210">
        <v>12068</v>
      </c>
      <c r="H25" s="206">
        <v>5721</v>
      </c>
      <c r="I25" s="207">
        <f t="shared" ref="I25:I47" si="13">SUM(G25:H25)</f>
        <v>17789</v>
      </c>
      <c r="J25" s="210">
        <v>0</v>
      </c>
      <c r="K25" s="206">
        <v>58</v>
      </c>
      <c r="L25" s="207">
        <f t="shared" ref="L25:L47" si="14">SUM(J25:K25)</f>
        <v>58</v>
      </c>
      <c r="M25" s="168">
        <v>7</v>
      </c>
      <c r="N25" s="158">
        <v>0</v>
      </c>
      <c r="O25" s="158">
        <v>0</v>
      </c>
      <c r="P25" s="158">
        <v>2</v>
      </c>
      <c r="Q25" s="208">
        <v>23</v>
      </c>
      <c r="R25" s="215">
        <v>79</v>
      </c>
      <c r="S25" s="209">
        <f t="shared" ref="S25:S47" si="15">SUM(Q25:R25)</f>
        <v>102</v>
      </c>
      <c r="T25" s="208">
        <v>6140</v>
      </c>
      <c r="U25" s="206">
        <v>1747</v>
      </c>
      <c r="V25" s="158">
        <v>0</v>
      </c>
      <c r="W25" s="207">
        <v>810</v>
      </c>
      <c r="X25" s="208">
        <v>180</v>
      </c>
      <c r="Y25" s="206">
        <v>25</v>
      </c>
      <c r="Z25" s="206">
        <v>0</v>
      </c>
      <c r="AA25" s="205">
        <v>0</v>
      </c>
      <c r="AB25" s="204">
        <f t="shared" ref="AB25:AB47" si="16">SUM(X25:AA25)</f>
        <v>205</v>
      </c>
      <c r="AC25" s="161">
        <v>360</v>
      </c>
      <c r="AD25" s="159">
        <v>32</v>
      </c>
      <c r="AE25" s="160">
        <v>1</v>
      </c>
      <c r="AF25" s="173">
        <v>2300</v>
      </c>
      <c r="AG25" s="158">
        <v>2255</v>
      </c>
      <c r="AH25" s="172">
        <v>44</v>
      </c>
      <c r="AI25" s="158">
        <v>5</v>
      </c>
      <c r="AJ25" s="158">
        <v>0</v>
      </c>
      <c r="AK25" s="158">
        <v>0</v>
      </c>
      <c r="AL25" s="160">
        <v>1</v>
      </c>
      <c r="AM25" s="159">
        <v>590</v>
      </c>
      <c r="AN25" s="158">
        <v>271</v>
      </c>
      <c r="AO25" s="158">
        <v>0</v>
      </c>
      <c r="AP25" s="158">
        <v>0</v>
      </c>
      <c r="AQ25" s="158">
        <v>22</v>
      </c>
      <c r="AR25" s="158">
        <v>1</v>
      </c>
      <c r="AS25" s="157">
        <v>0</v>
      </c>
      <c r="AT25" s="203">
        <v>20522</v>
      </c>
      <c r="AU25" s="214">
        <v>30275</v>
      </c>
      <c r="AV25" s="213">
        <v>6142</v>
      </c>
      <c r="AW25" s="200">
        <v>0.67839676204395971</v>
      </c>
    </row>
    <row r="26" spans="1:49" s="186" customFormat="1" ht="19.5" customHeight="1" x14ac:dyDescent="0.15">
      <c r="A26" s="212" t="s">
        <v>61</v>
      </c>
      <c r="B26" s="211">
        <v>1880</v>
      </c>
      <c r="C26" s="206">
        <v>13</v>
      </c>
      <c r="D26" s="206">
        <v>265</v>
      </c>
      <c r="E26" s="206">
        <v>493</v>
      </c>
      <c r="F26" s="209">
        <f t="shared" si="12"/>
        <v>2651</v>
      </c>
      <c r="G26" s="210">
        <v>5182</v>
      </c>
      <c r="H26" s="206">
        <v>5685</v>
      </c>
      <c r="I26" s="207">
        <f t="shared" si="13"/>
        <v>10867</v>
      </c>
      <c r="J26" s="210">
        <v>1</v>
      </c>
      <c r="K26" s="206">
        <v>144</v>
      </c>
      <c r="L26" s="207">
        <f t="shared" si="14"/>
        <v>145</v>
      </c>
      <c r="M26" s="168">
        <v>22</v>
      </c>
      <c r="N26" s="158">
        <v>0</v>
      </c>
      <c r="O26" s="158">
        <v>0</v>
      </c>
      <c r="P26" s="158">
        <v>6</v>
      </c>
      <c r="Q26" s="208">
        <v>34</v>
      </c>
      <c r="R26" s="206">
        <v>102</v>
      </c>
      <c r="S26" s="209">
        <f t="shared" si="15"/>
        <v>136</v>
      </c>
      <c r="T26" s="208">
        <v>6248</v>
      </c>
      <c r="U26" s="206">
        <v>2718</v>
      </c>
      <c r="V26" s="158">
        <v>678</v>
      </c>
      <c r="W26" s="207">
        <v>695</v>
      </c>
      <c r="X26" s="208">
        <v>228</v>
      </c>
      <c r="Y26" s="206">
        <v>36</v>
      </c>
      <c r="Z26" s="206">
        <v>0</v>
      </c>
      <c r="AA26" s="205">
        <v>0</v>
      </c>
      <c r="AB26" s="204">
        <f t="shared" si="16"/>
        <v>264</v>
      </c>
      <c r="AC26" s="161">
        <v>154</v>
      </c>
      <c r="AD26" s="159">
        <v>9</v>
      </c>
      <c r="AE26" s="160">
        <v>4</v>
      </c>
      <c r="AF26" s="159">
        <v>2150</v>
      </c>
      <c r="AG26" s="158">
        <v>2121</v>
      </c>
      <c r="AH26" s="158">
        <v>23</v>
      </c>
      <c r="AI26" s="158">
        <v>9</v>
      </c>
      <c r="AJ26" s="158">
        <v>0</v>
      </c>
      <c r="AK26" s="158">
        <v>0</v>
      </c>
      <c r="AL26" s="160">
        <v>5</v>
      </c>
      <c r="AM26" s="159">
        <v>220</v>
      </c>
      <c r="AN26" s="158">
        <v>72</v>
      </c>
      <c r="AO26" s="158">
        <v>0</v>
      </c>
      <c r="AP26" s="158">
        <v>0</v>
      </c>
      <c r="AQ26" s="158">
        <v>105</v>
      </c>
      <c r="AR26" s="158">
        <v>4</v>
      </c>
      <c r="AS26" s="157">
        <v>0</v>
      </c>
      <c r="AT26" s="203">
        <v>13794</v>
      </c>
      <c r="AU26" s="202">
        <v>23088</v>
      </c>
      <c r="AV26" s="201">
        <v>6357</v>
      </c>
      <c r="AW26" s="200">
        <v>0.47685653814300177</v>
      </c>
    </row>
    <row r="27" spans="1:49" s="186" customFormat="1" ht="19.5" customHeight="1" x14ac:dyDescent="0.15">
      <c r="A27" s="212" t="s">
        <v>62</v>
      </c>
      <c r="B27" s="211">
        <v>1987</v>
      </c>
      <c r="C27" s="206">
        <v>11</v>
      </c>
      <c r="D27" s="206">
        <v>297</v>
      </c>
      <c r="E27" s="206">
        <v>310</v>
      </c>
      <c r="F27" s="209">
        <f t="shared" si="12"/>
        <v>2605</v>
      </c>
      <c r="G27" s="210">
        <v>9739</v>
      </c>
      <c r="H27" s="206">
        <v>4892</v>
      </c>
      <c r="I27" s="207">
        <f t="shared" si="13"/>
        <v>14631</v>
      </c>
      <c r="J27" s="210">
        <v>0</v>
      </c>
      <c r="K27" s="206">
        <v>72</v>
      </c>
      <c r="L27" s="207">
        <f t="shared" si="14"/>
        <v>72</v>
      </c>
      <c r="M27" s="168">
        <v>15</v>
      </c>
      <c r="N27" s="158">
        <v>1</v>
      </c>
      <c r="O27" s="158">
        <v>1</v>
      </c>
      <c r="P27" s="158">
        <v>3</v>
      </c>
      <c r="Q27" s="208">
        <v>23</v>
      </c>
      <c r="R27" s="206">
        <v>50</v>
      </c>
      <c r="S27" s="209">
        <f t="shared" si="15"/>
        <v>73</v>
      </c>
      <c r="T27" s="208">
        <v>5225</v>
      </c>
      <c r="U27" s="206">
        <v>1718</v>
      </c>
      <c r="V27" s="158">
        <v>295</v>
      </c>
      <c r="W27" s="207">
        <v>713</v>
      </c>
      <c r="X27" s="208">
        <v>150</v>
      </c>
      <c r="Y27" s="206">
        <v>26</v>
      </c>
      <c r="Z27" s="206">
        <v>0</v>
      </c>
      <c r="AA27" s="205">
        <v>0</v>
      </c>
      <c r="AB27" s="204">
        <f t="shared" si="16"/>
        <v>176</v>
      </c>
      <c r="AC27" s="161">
        <v>122</v>
      </c>
      <c r="AD27" s="159">
        <v>44</v>
      </c>
      <c r="AE27" s="160">
        <v>0</v>
      </c>
      <c r="AF27" s="159">
        <v>1976</v>
      </c>
      <c r="AG27" s="158">
        <v>1874</v>
      </c>
      <c r="AH27" s="158">
        <v>101</v>
      </c>
      <c r="AI27" s="158">
        <v>50</v>
      </c>
      <c r="AJ27" s="158">
        <v>0</v>
      </c>
      <c r="AK27" s="158">
        <v>0</v>
      </c>
      <c r="AL27" s="160">
        <v>1</v>
      </c>
      <c r="AM27" s="159">
        <v>239</v>
      </c>
      <c r="AN27" s="158">
        <v>169</v>
      </c>
      <c r="AO27" s="158">
        <v>0</v>
      </c>
      <c r="AP27" s="158">
        <v>0</v>
      </c>
      <c r="AQ27" s="158">
        <v>33</v>
      </c>
      <c r="AR27" s="158">
        <v>5</v>
      </c>
      <c r="AS27" s="157">
        <v>0</v>
      </c>
      <c r="AT27" s="203">
        <v>17359</v>
      </c>
      <c r="AU27" s="202">
        <v>25252</v>
      </c>
      <c r="AV27" s="201">
        <v>5300</v>
      </c>
      <c r="AW27" s="200">
        <v>0.6656414462442759</v>
      </c>
    </row>
    <row r="28" spans="1:49" s="186" customFormat="1" ht="19.5" customHeight="1" x14ac:dyDescent="0.15">
      <c r="A28" s="212" t="s">
        <v>63</v>
      </c>
      <c r="B28" s="211">
        <v>1184</v>
      </c>
      <c r="C28" s="206">
        <v>4</v>
      </c>
      <c r="D28" s="206">
        <v>106</v>
      </c>
      <c r="E28" s="206">
        <v>138</v>
      </c>
      <c r="F28" s="209">
        <f t="shared" si="12"/>
        <v>1432</v>
      </c>
      <c r="G28" s="210">
        <v>4418</v>
      </c>
      <c r="H28" s="206">
        <v>4141</v>
      </c>
      <c r="I28" s="207">
        <f t="shared" si="13"/>
        <v>8559</v>
      </c>
      <c r="J28" s="210">
        <v>0</v>
      </c>
      <c r="K28" s="206">
        <v>151</v>
      </c>
      <c r="L28" s="207">
        <f t="shared" si="14"/>
        <v>151</v>
      </c>
      <c r="M28" s="168">
        <v>1</v>
      </c>
      <c r="N28" s="158">
        <v>0</v>
      </c>
      <c r="O28" s="158">
        <v>0</v>
      </c>
      <c r="P28" s="158">
        <v>1</v>
      </c>
      <c r="Q28" s="208">
        <v>11</v>
      </c>
      <c r="R28" s="206">
        <v>41</v>
      </c>
      <c r="S28" s="209">
        <f t="shared" si="15"/>
        <v>52</v>
      </c>
      <c r="T28" s="208">
        <v>2652</v>
      </c>
      <c r="U28" s="206">
        <v>1188</v>
      </c>
      <c r="V28" s="158">
        <v>0</v>
      </c>
      <c r="W28" s="207">
        <v>258</v>
      </c>
      <c r="X28" s="208">
        <v>61</v>
      </c>
      <c r="Y28" s="206">
        <v>15</v>
      </c>
      <c r="Z28" s="206">
        <v>0</v>
      </c>
      <c r="AA28" s="205">
        <v>0</v>
      </c>
      <c r="AB28" s="204">
        <f t="shared" si="16"/>
        <v>76</v>
      </c>
      <c r="AC28" s="161">
        <v>214</v>
      </c>
      <c r="AD28" s="159">
        <v>3</v>
      </c>
      <c r="AE28" s="160">
        <v>9</v>
      </c>
      <c r="AF28" s="159">
        <v>1032</v>
      </c>
      <c r="AG28" s="158">
        <v>1019</v>
      </c>
      <c r="AH28" s="158">
        <v>12</v>
      </c>
      <c r="AI28" s="158">
        <v>5</v>
      </c>
      <c r="AJ28" s="158">
        <v>0</v>
      </c>
      <c r="AK28" s="158">
        <v>0</v>
      </c>
      <c r="AL28" s="160">
        <v>1</v>
      </c>
      <c r="AM28" s="159">
        <v>929</v>
      </c>
      <c r="AN28" s="158">
        <v>441</v>
      </c>
      <c r="AO28" s="158">
        <v>0</v>
      </c>
      <c r="AP28" s="158">
        <v>0</v>
      </c>
      <c r="AQ28" s="158">
        <v>71</v>
      </c>
      <c r="AR28" s="158">
        <v>8</v>
      </c>
      <c r="AS28" s="157">
        <v>0</v>
      </c>
      <c r="AT28" s="203">
        <v>10206</v>
      </c>
      <c r="AU28" s="202">
        <v>15252</v>
      </c>
      <c r="AV28" s="201">
        <v>4435</v>
      </c>
      <c r="AW28" s="200">
        <v>0.51618179693889477</v>
      </c>
    </row>
    <row r="29" spans="1:49" s="186" customFormat="1" ht="19.5" customHeight="1" x14ac:dyDescent="0.15">
      <c r="A29" s="212" t="s">
        <v>64</v>
      </c>
      <c r="B29" s="211">
        <v>3389</v>
      </c>
      <c r="C29" s="206">
        <v>25</v>
      </c>
      <c r="D29" s="206">
        <v>281</v>
      </c>
      <c r="E29" s="206">
        <v>514</v>
      </c>
      <c r="F29" s="209">
        <f t="shared" si="12"/>
        <v>4209</v>
      </c>
      <c r="G29" s="210">
        <v>12263</v>
      </c>
      <c r="H29" s="206">
        <v>7650</v>
      </c>
      <c r="I29" s="207">
        <f t="shared" si="13"/>
        <v>19913</v>
      </c>
      <c r="J29" s="210">
        <v>0</v>
      </c>
      <c r="K29" s="206">
        <v>125</v>
      </c>
      <c r="L29" s="207">
        <f t="shared" si="14"/>
        <v>125</v>
      </c>
      <c r="M29" s="168">
        <v>29</v>
      </c>
      <c r="N29" s="158">
        <v>0</v>
      </c>
      <c r="O29" s="158">
        <v>0</v>
      </c>
      <c r="P29" s="158">
        <v>3</v>
      </c>
      <c r="Q29" s="208">
        <v>20</v>
      </c>
      <c r="R29" s="206">
        <v>161</v>
      </c>
      <c r="S29" s="209">
        <f t="shared" si="15"/>
        <v>181</v>
      </c>
      <c r="T29" s="208">
        <v>8533</v>
      </c>
      <c r="U29" s="206">
        <v>3383</v>
      </c>
      <c r="V29" s="158">
        <v>1701</v>
      </c>
      <c r="W29" s="207">
        <v>753</v>
      </c>
      <c r="X29" s="208">
        <v>244</v>
      </c>
      <c r="Y29" s="206">
        <v>34</v>
      </c>
      <c r="Z29" s="206">
        <v>0</v>
      </c>
      <c r="AA29" s="205">
        <v>0</v>
      </c>
      <c r="AB29" s="204">
        <f t="shared" si="16"/>
        <v>278</v>
      </c>
      <c r="AC29" s="161">
        <v>73</v>
      </c>
      <c r="AD29" s="159">
        <v>46</v>
      </c>
      <c r="AE29" s="160">
        <v>5</v>
      </c>
      <c r="AF29" s="159">
        <v>3175</v>
      </c>
      <c r="AG29" s="158">
        <v>3137</v>
      </c>
      <c r="AH29" s="158">
        <v>34</v>
      </c>
      <c r="AI29" s="158">
        <v>13</v>
      </c>
      <c r="AJ29" s="158">
        <v>0</v>
      </c>
      <c r="AK29" s="158">
        <v>0</v>
      </c>
      <c r="AL29" s="160">
        <v>4</v>
      </c>
      <c r="AM29" s="159">
        <v>1161</v>
      </c>
      <c r="AN29" s="158">
        <v>499</v>
      </c>
      <c r="AO29" s="158">
        <v>0</v>
      </c>
      <c r="AP29" s="158">
        <v>0</v>
      </c>
      <c r="AQ29" s="158">
        <v>42</v>
      </c>
      <c r="AR29" s="158">
        <v>2</v>
      </c>
      <c r="AS29" s="157">
        <v>0</v>
      </c>
      <c r="AT29" s="203">
        <v>24387</v>
      </c>
      <c r="AU29" s="202">
        <v>37883</v>
      </c>
      <c r="AV29" s="201">
        <v>8343</v>
      </c>
      <c r="AW29" s="200">
        <v>0.61582885552151856</v>
      </c>
    </row>
    <row r="30" spans="1:49" s="186" customFormat="1" ht="19.5" customHeight="1" x14ac:dyDescent="0.15">
      <c r="A30" s="212" t="s">
        <v>65</v>
      </c>
      <c r="B30" s="211">
        <v>2274</v>
      </c>
      <c r="C30" s="206">
        <v>15</v>
      </c>
      <c r="D30" s="206">
        <v>156</v>
      </c>
      <c r="E30" s="206">
        <v>210</v>
      </c>
      <c r="F30" s="209">
        <f t="shared" si="12"/>
        <v>2655</v>
      </c>
      <c r="G30" s="210">
        <v>6997</v>
      </c>
      <c r="H30" s="206">
        <v>3797</v>
      </c>
      <c r="I30" s="207">
        <f t="shared" si="13"/>
        <v>10794</v>
      </c>
      <c r="J30" s="210">
        <v>1</v>
      </c>
      <c r="K30" s="206">
        <v>231</v>
      </c>
      <c r="L30" s="207">
        <f t="shared" si="14"/>
        <v>232</v>
      </c>
      <c r="M30" s="168">
        <v>8</v>
      </c>
      <c r="N30" s="158">
        <v>1</v>
      </c>
      <c r="O30" s="158">
        <v>0</v>
      </c>
      <c r="P30" s="158">
        <v>2</v>
      </c>
      <c r="Q30" s="208">
        <v>44</v>
      </c>
      <c r="R30" s="206">
        <v>160</v>
      </c>
      <c r="S30" s="209">
        <f t="shared" si="15"/>
        <v>204</v>
      </c>
      <c r="T30" s="208">
        <v>7992</v>
      </c>
      <c r="U30" s="206">
        <v>5400</v>
      </c>
      <c r="V30" s="158">
        <v>280</v>
      </c>
      <c r="W30" s="207">
        <v>449</v>
      </c>
      <c r="X30" s="208">
        <v>101</v>
      </c>
      <c r="Y30" s="206">
        <v>20</v>
      </c>
      <c r="Z30" s="206">
        <v>0</v>
      </c>
      <c r="AA30" s="205">
        <v>0</v>
      </c>
      <c r="AB30" s="204">
        <f t="shared" si="16"/>
        <v>121</v>
      </c>
      <c r="AC30" s="161">
        <v>652</v>
      </c>
      <c r="AD30" s="159">
        <v>35</v>
      </c>
      <c r="AE30" s="160">
        <v>2</v>
      </c>
      <c r="AF30" s="159">
        <v>4256</v>
      </c>
      <c r="AG30" s="158">
        <v>4170</v>
      </c>
      <c r="AH30" s="158">
        <v>85</v>
      </c>
      <c r="AI30" s="158">
        <v>22</v>
      </c>
      <c r="AJ30" s="158">
        <v>0</v>
      </c>
      <c r="AK30" s="158">
        <v>0</v>
      </c>
      <c r="AL30" s="160">
        <v>1</v>
      </c>
      <c r="AM30" s="159">
        <v>2146</v>
      </c>
      <c r="AN30" s="158">
        <v>1553</v>
      </c>
      <c r="AO30" s="158">
        <v>0</v>
      </c>
      <c r="AP30" s="158">
        <v>0</v>
      </c>
      <c r="AQ30" s="158">
        <v>138</v>
      </c>
      <c r="AR30" s="158">
        <v>4</v>
      </c>
      <c r="AS30" s="157">
        <v>0</v>
      </c>
      <c r="AT30" s="203">
        <v>13733</v>
      </c>
      <c r="AU30" s="202">
        <v>29283</v>
      </c>
      <c r="AV30" s="201">
        <v>4261</v>
      </c>
      <c r="AW30" s="200">
        <v>0.64823049842505098</v>
      </c>
    </row>
    <row r="31" spans="1:49" s="186" customFormat="1" ht="19.5" customHeight="1" x14ac:dyDescent="0.15">
      <c r="A31" s="212" t="s">
        <v>66</v>
      </c>
      <c r="B31" s="211">
        <v>1321</v>
      </c>
      <c r="C31" s="206">
        <v>12</v>
      </c>
      <c r="D31" s="206">
        <v>113</v>
      </c>
      <c r="E31" s="206">
        <v>166</v>
      </c>
      <c r="F31" s="209">
        <f t="shared" si="12"/>
        <v>1612</v>
      </c>
      <c r="G31" s="210">
        <v>4523</v>
      </c>
      <c r="H31" s="206">
        <v>2764</v>
      </c>
      <c r="I31" s="207">
        <f t="shared" si="13"/>
        <v>7287</v>
      </c>
      <c r="J31" s="210">
        <v>1</v>
      </c>
      <c r="K31" s="206">
        <v>243</v>
      </c>
      <c r="L31" s="207">
        <f t="shared" si="14"/>
        <v>244</v>
      </c>
      <c r="M31" s="168">
        <v>7</v>
      </c>
      <c r="N31" s="158">
        <v>1</v>
      </c>
      <c r="O31" s="158">
        <v>0</v>
      </c>
      <c r="P31" s="158">
        <v>2</v>
      </c>
      <c r="Q31" s="208">
        <v>21</v>
      </c>
      <c r="R31" s="206">
        <v>191</v>
      </c>
      <c r="S31" s="209">
        <f t="shared" si="15"/>
        <v>212</v>
      </c>
      <c r="T31" s="208">
        <v>3682</v>
      </c>
      <c r="U31" s="206">
        <v>2049</v>
      </c>
      <c r="V31" s="158">
        <v>231</v>
      </c>
      <c r="W31" s="207">
        <v>320</v>
      </c>
      <c r="X31" s="208">
        <v>74</v>
      </c>
      <c r="Y31" s="206">
        <v>23</v>
      </c>
      <c r="Z31" s="206">
        <v>0</v>
      </c>
      <c r="AA31" s="205">
        <v>0</v>
      </c>
      <c r="AB31" s="204">
        <f t="shared" si="16"/>
        <v>97</v>
      </c>
      <c r="AC31" s="161">
        <v>297</v>
      </c>
      <c r="AD31" s="159">
        <v>91</v>
      </c>
      <c r="AE31" s="160">
        <v>0</v>
      </c>
      <c r="AF31" s="159">
        <v>1268</v>
      </c>
      <c r="AG31" s="158">
        <v>1158</v>
      </c>
      <c r="AH31" s="158">
        <v>104</v>
      </c>
      <c r="AI31" s="158">
        <v>34</v>
      </c>
      <c r="AJ31" s="158">
        <v>0</v>
      </c>
      <c r="AK31" s="158">
        <v>0</v>
      </c>
      <c r="AL31" s="160">
        <v>6</v>
      </c>
      <c r="AM31" s="159">
        <v>416</v>
      </c>
      <c r="AN31" s="158">
        <v>196</v>
      </c>
      <c r="AO31" s="158">
        <v>0</v>
      </c>
      <c r="AP31" s="158">
        <v>0</v>
      </c>
      <c r="AQ31" s="158">
        <v>97</v>
      </c>
      <c r="AR31" s="158">
        <v>8</v>
      </c>
      <c r="AS31" s="157">
        <v>0</v>
      </c>
      <c r="AT31" s="203">
        <v>9183</v>
      </c>
      <c r="AU31" s="202">
        <v>15351</v>
      </c>
      <c r="AV31" s="201">
        <v>3192</v>
      </c>
      <c r="AW31" s="200">
        <v>0.62069438726499249</v>
      </c>
    </row>
    <row r="32" spans="1:49" s="186" customFormat="1" ht="19.5" customHeight="1" x14ac:dyDescent="0.15">
      <c r="A32" s="212" t="s">
        <v>67</v>
      </c>
      <c r="B32" s="211">
        <v>2072</v>
      </c>
      <c r="C32" s="206">
        <v>25</v>
      </c>
      <c r="D32" s="206">
        <v>179</v>
      </c>
      <c r="E32" s="206">
        <v>265</v>
      </c>
      <c r="F32" s="209">
        <f t="shared" si="12"/>
        <v>2541</v>
      </c>
      <c r="G32" s="210">
        <v>6175</v>
      </c>
      <c r="H32" s="206">
        <v>3444</v>
      </c>
      <c r="I32" s="207">
        <f t="shared" si="13"/>
        <v>9619</v>
      </c>
      <c r="J32" s="210">
        <v>0</v>
      </c>
      <c r="K32" s="206">
        <v>147</v>
      </c>
      <c r="L32" s="207">
        <f t="shared" si="14"/>
        <v>147</v>
      </c>
      <c r="M32" s="168">
        <v>8</v>
      </c>
      <c r="N32" s="158">
        <v>2</v>
      </c>
      <c r="O32" s="158">
        <v>0</v>
      </c>
      <c r="P32" s="158">
        <v>2</v>
      </c>
      <c r="Q32" s="208">
        <v>15</v>
      </c>
      <c r="R32" s="206">
        <v>108</v>
      </c>
      <c r="S32" s="209">
        <f t="shared" si="15"/>
        <v>123</v>
      </c>
      <c r="T32" s="208">
        <v>5023</v>
      </c>
      <c r="U32" s="206">
        <v>2522</v>
      </c>
      <c r="V32" s="158">
        <v>525</v>
      </c>
      <c r="W32" s="207">
        <v>424</v>
      </c>
      <c r="X32" s="208">
        <v>96</v>
      </c>
      <c r="Y32" s="206">
        <v>21</v>
      </c>
      <c r="Z32" s="206">
        <v>0</v>
      </c>
      <c r="AA32" s="205">
        <v>0</v>
      </c>
      <c r="AB32" s="204">
        <f t="shared" si="16"/>
        <v>117</v>
      </c>
      <c r="AC32" s="161">
        <v>427</v>
      </c>
      <c r="AD32" s="159">
        <v>320</v>
      </c>
      <c r="AE32" s="160">
        <v>20</v>
      </c>
      <c r="AF32" s="159">
        <v>1599</v>
      </c>
      <c r="AG32" s="158">
        <v>1197</v>
      </c>
      <c r="AH32" s="158">
        <v>398</v>
      </c>
      <c r="AI32" s="158">
        <v>197</v>
      </c>
      <c r="AJ32" s="158">
        <v>0</v>
      </c>
      <c r="AK32" s="158">
        <v>0</v>
      </c>
      <c r="AL32" s="160">
        <v>2</v>
      </c>
      <c r="AM32" s="159">
        <v>606</v>
      </c>
      <c r="AN32" s="158">
        <v>295</v>
      </c>
      <c r="AO32" s="158">
        <v>0</v>
      </c>
      <c r="AP32" s="158">
        <v>0</v>
      </c>
      <c r="AQ32" s="158">
        <v>35</v>
      </c>
      <c r="AR32" s="158">
        <v>4</v>
      </c>
      <c r="AS32" s="157">
        <v>0</v>
      </c>
      <c r="AT32" s="203">
        <v>12364</v>
      </c>
      <c r="AU32" s="202">
        <v>20638</v>
      </c>
      <c r="AV32" s="201">
        <v>3889</v>
      </c>
      <c r="AW32" s="200">
        <v>0.64195862355754241</v>
      </c>
    </row>
    <row r="33" spans="1:49" s="186" customFormat="1" ht="19.5" customHeight="1" x14ac:dyDescent="0.15">
      <c r="A33" s="212" t="s">
        <v>68</v>
      </c>
      <c r="B33" s="211">
        <v>1999</v>
      </c>
      <c r="C33" s="206">
        <v>15</v>
      </c>
      <c r="D33" s="206">
        <v>153</v>
      </c>
      <c r="E33" s="206">
        <v>339</v>
      </c>
      <c r="F33" s="209">
        <f t="shared" si="12"/>
        <v>2506</v>
      </c>
      <c r="G33" s="210">
        <v>6646</v>
      </c>
      <c r="H33" s="206">
        <v>5631</v>
      </c>
      <c r="I33" s="207">
        <f t="shared" si="13"/>
        <v>12277</v>
      </c>
      <c r="J33" s="210">
        <v>12</v>
      </c>
      <c r="K33" s="206">
        <v>83</v>
      </c>
      <c r="L33" s="207">
        <f t="shared" si="14"/>
        <v>95</v>
      </c>
      <c r="M33" s="168">
        <v>16</v>
      </c>
      <c r="N33" s="158">
        <v>0</v>
      </c>
      <c r="O33" s="158">
        <v>0</v>
      </c>
      <c r="P33" s="158">
        <v>5</v>
      </c>
      <c r="Q33" s="208">
        <v>18</v>
      </c>
      <c r="R33" s="206">
        <v>78</v>
      </c>
      <c r="S33" s="209">
        <f t="shared" si="15"/>
        <v>96</v>
      </c>
      <c r="T33" s="208">
        <v>4907</v>
      </c>
      <c r="U33" s="206">
        <v>1957</v>
      </c>
      <c r="V33" s="158">
        <v>0</v>
      </c>
      <c r="W33" s="207">
        <v>492</v>
      </c>
      <c r="X33" s="208">
        <v>107</v>
      </c>
      <c r="Y33" s="206">
        <v>37</v>
      </c>
      <c r="Z33" s="206">
        <v>0</v>
      </c>
      <c r="AA33" s="205">
        <v>0</v>
      </c>
      <c r="AB33" s="204">
        <f t="shared" si="16"/>
        <v>144</v>
      </c>
      <c r="AC33" s="161">
        <v>66</v>
      </c>
      <c r="AD33" s="159">
        <v>47</v>
      </c>
      <c r="AE33" s="160">
        <v>7</v>
      </c>
      <c r="AF33" s="159">
        <v>1799</v>
      </c>
      <c r="AG33" s="158">
        <v>1724</v>
      </c>
      <c r="AH33" s="158">
        <v>67</v>
      </c>
      <c r="AI33" s="158">
        <v>18</v>
      </c>
      <c r="AJ33" s="158">
        <v>0</v>
      </c>
      <c r="AK33" s="158">
        <v>0</v>
      </c>
      <c r="AL33" s="160">
        <v>1</v>
      </c>
      <c r="AM33" s="159">
        <v>327</v>
      </c>
      <c r="AN33" s="158">
        <v>242</v>
      </c>
      <c r="AO33" s="158">
        <v>0</v>
      </c>
      <c r="AP33" s="158">
        <v>0</v>
      </c>
      <c r="AQ33" s="158">
        <v>22</v>
      </c>
      <c r="AR33" s="158">
        <v>7</v>
      </c>
      <c r="AS33" s="157">
        <v>0</v>
      </c>
      <c r="AT33" s="203">
        <v>14962</v>
      </c>
      <c r="AU33" s="202">
        <v>22384</v>
      </c>
      <c r="AV33" s="201">
        <v>6084</v>
      </c>
      <c r="AW33" s="200">
        <v>0.54133746029160223</v>
      </c>
    </row>
    <row r="34" spans="1:49" s="186" customFormat="1" ht="19.5" customHeight="1" x14ac:dyDescent="0.15">
      <c r="A34" s="212" t="s">
        <v>69</v>
      </c>
      <c r="B34" s="211">
        <v>2290</v>
      </c>
      <c r="C34" s="206">
        <v>16</v>
      </c>
      <c r="D34" s="206">
        <v>340</v>
      </c>
      <c r="E34" s="206">
        <v>383</v>
      </c>
      <c r="F34" s="209">
        <f t="shared" si="12"/>
        <v>3029</v>
      </c>
      <c r="G34" s="210">
        <v>13341</v>
      </c>
      <c r="H34" s="206">
        <v>3582</v>
      </c>
      <c r="I34" s="207">
        <f t="shared" si="13"/>
        <v>16923</v>
      </c>
      <c r="J34" s="210">
        <v>14</v>
      </c>
      <c r="K34" s="206">
        <v>218</v>
      </c>
      <c r="L34" s="207">
        <f t="shared" si="14"/>
        <v>232</v>
      </c>
      <c r="M34" s="168">
        <v>13</v>
      </c>
      <c r="N34" s="158">
        <v>1</v>
      </c>
      <c r="O34" s="158">
        <v>0</v>
      </c>
      <c r="P34" s="158">
        <v>2</v>
      </c>
      <c r="Q34" s="208">
        <v>36</v>
      </c>
      <c r="R34" s="206">
        <v>146</v>
      </c>
      <c r="S34" s="209">
        <f t="shared" si="15"/>
        <v>182</v>
      </c>
      <c r="T34" s="208">
        <v>9481</v>
      </c>
      <c r="U34" s="206">
        <v>5767</v>
      </c>
      <c r="V34" s="158">
        <v>538</v>
      </c>
      <c r="W34" s="207">
        <v>720</v>
      </c>
      <c r="X34" s="208">
        <v>190</v>
      </c>
      <c r="Y34" s="206">
        <v>38</v>
      </c>
      <c r="Z34" s="206">
        <v>0</v>
      </c>
      <c r="AA34" s="205">
        <v>0</v>
      </c>
      <c r="AB34" s="204">
        <f t="shared" si="16"/>
        <v>228</v>
      </c>
      <c r="AC34" s="161">
        <v>585</v>
      </c>
      <c r="AD34" s="159">
        <v>35</v>
      </c>
      <c r="AE34" s="160">
        <v>3</v>
      </c>
      <c r="AF34" s="159">
        <v>4900</v>
      </c>
      <c r="AG34" s="158">
        <v>4771</v>
      </c>
      <c r="AH34" s="158">
        <v>63</v>
      </c>
      <c r="AI34" s="158">
        <v>19</v>
      </c>
      <c r="AJ34" s="158">
        <v>1</v>
      </c>
      <c r="AK34" s="158">
        <v>0</v>
      </c>
      <c r="AL34" s="160">
        <v>3</v>
      </c>
      <c r="AM34" s="159">
        <v>2225</v>
      </c>
      <c r="AN34" s="158">
        <v>1235</v>
      </c>
      <c r="AO34" s="158">
        <v>0</v>
      </c>
      <c r="AP34" s="158">
        <v>0</v>
      </c>
      <c r="AQ34" s="158">
        <v>231</v>
      </c>
      <c r="AR34" s="158">
        <v>146</v>
      </c>
      <c r="AS34" s="157">
        <v>0</v>
      </c>
      <c r="AT34" s="203">
        <v>20289</v>
      </c>
      <c r="AU34" s="202">
        <v>38305</v>
      </c>
      <c r="AV34" s="201">
        <v>4212</v>
      </c>
      <c r="AW34" s="200">
        <v>0.78833540152455239</v>
      </c>
    </row>
    <row r="35" spans="1:49" s="186" customFormat="1" ht="19.5" customHeight="1" x14ac:dyDescent="0.15">
      <c r="A35" s="212" t="s">
        <v>70</v>
      </c>
      <c r="B35" s="211">
        <v>1046</v>
      </c>
      <c r="C35" s="206">
        <v>3</v>
      </c>
      <c r="D35" s="206">
        <v>109</v>
      </c>
      <c r="E35" s="206">
        <v>162</v>
      </c>
      <c r="F35" s="209">
        <f t="shared" si="12"/>
        <v>1320</v>
      </c>
      <c r="G35" s="210">
        <v>3467</v>
      </c>
      <c r="H35" s="206">
        <v>2212</v>
      </c>
      <c r="I35" s="207">
        <f t="shared" si="13"/>
        <v>5679</v>
      </c>
      <c r="J35" s="210">
        <v>1</v>
      </c>
      <c r="K35" s="206">
        <v>106</v>
      </c>
      <c r="L35" s="207">
        <f t="shared" si="14"/>
        <v>107</v>
      </c>
      <c r="M35" s="168">
        <v>8</v>
      </c>
      <c r="N35" s="158">
        <v>1</v>
      </c>
      <c r="O35" s="158">
        <v>0</v>
      </c>
      <c r="P35" s="158">
        <v>2</v>
      </c>
      <c r="Q35" s="208">
        <v>14</v>
      </c>
      <c r="R35" s="206">
        <v>73</v>
      </c>
      <c r="S35" s="209">
        <f t="shared" si="15"/>
        <v>87</v>
      </c>
      <c r="T35" s="208">
        <v>3107</v>
      </c>
      <c r="U35" s="206">
        <v>1593</v>
      </c>
      <c r="V35" s="158">
        <v>0</v>
      </c>
      <c r="W35" s="207">
        <v>290</v>
      </c>
      <c r="X35" s="208">
        <v>82</v>
      </c>
      <c r="Y35" s="206">
        <v>23</v>
      </c>
      <c r="Z35" s="206">
        <v>0</v>
      </c>
      <c r="AA35" s="205">
        <v>0</v>
      </c>
      <c r="AB35" s="204">
        <f t="shared" si="16"/>
        <v>105</v>
      </c>
      <c r="AC35" s="161">
        <v>111</v>
      </c>
      <c r="AD35" s="159">
        <v>86</v>
      </c>
      <c r="AE35" s="160">
        <v>9</v>
      </c>
      <c r="AF35" s="159">
        <v>1021</v>
      </c>
      <c r="AG35" s="158">
        <v>843</v>
      </c>
      <c r="AH35" s="158">
        <v>29</v>
      </c>
      <c r="AI35" s="158">
        <v>13</v>
      </c>
      <c r="AJ35" s="158">
        <v>0</v>
      </c>
      <c r="AK35" s="158">
        <v>0</v>
      </c>
      <c r="AL35" s="160">
        <v>137</v>
      </c>
      <c r="AM35" s="159">
        <v>313</v>
      </c>
      <c r="AN35" s="158">
        <v>148</v>
      </c>
      <c r="AO35" s="158">
        <v>0</v>
      </c>
      <c r="AP35" s="158">
        <v>0</v>
      </c>
      <c r="AQ35" s="158">
        <v>96</v>
      </c>
      <c r="AR35" s="158">
        <v>10</v>
      </c>
      <c r="AS35" s="157">
        <v>0</v>
      </c>
      <c r="AT35" s="203">
        <v>7176</v>
      </c>
      <c r="AU35" s="202">
        <v>12121</v>
      </c>
      <c r="AV35" s="201">
        <v>2491</v>
      </c>
      <c r="AW35" s="200">
        <v>0.61049480542349011</v>
      </c>
    </row>
    <row r="36" spans="1:49" s="186" customFormat="1" ht="19.5" customHeight="1" x14ac:dyDescent="0.15">
      <c r="A36" s="212" t="s">
        <v>71</v>
      </c>
      <c r="B36" s="211">
        <v>1560</v>
      </c>
      <c r="C36" s="206">
        <v>11</v>
      </c>
      <c r="D36" s="206">
        <v>133</v>
      </c>
      <c r="E36" s="206">
        <v>267</v>
      </c>
      <c r="F36" s="209">
        <f t="shared" si="12"/>
        <v>1971</v>
      </c>
      <c r="G36" s="210">
        <v>4738</v>
      </c>
      <c r="H36" s="206">
        <v>3851</v>
      </c>
      <c r="I36" s="207">
        <f t="shared" si="13"/>
        <v>8589</v>
      </c>
      <c r="J36" s="210">
        <v>1</v>
      </c>
      <c r="K36" s="206">
        <v>59</v>
      </c>
      <c r="L36" s="207">
        <f t="shared" si="14"/>
        <v>60</v>
      </c>
      <c r="M36" s="168">
        <v>9</v>
      </c>
      <c r="N36" s="158">
        <v>0</v>
      </c>
      <c r="O36" s="158">
        <v>0</v>
      </c>
      <c r="P36" s="158">
        <v>4</v>
      </c>
      <c r="Q36" s="208">
        <v>18</v>
      </c>
      <c r="R36" s="206">
        <v>67</v>
      </c>
      <c r="S36" s="209">
        <f t="shared" si="15"/>
        <v>85</v>
      </c>
      <c r="T36" s="208">
        <v>4306</v>
      </c>
      <c r="U36" s="206">
        <v>1298</v>
      </c>
      <c r="V36" s="158">
        <v>0</v>
      </c>
      <c r="W36" s="207">
        <v>706</v>
      </c>
      <c r="X36" s="208">
        <v>121</v>
      </c>
      <c r="Y36" s="206">
        <v>21</v>
      </c>
      <c r="Z36" s="206">
        <v>0</v>
      </c>
      <c r="AA36" s="205">
        <v>0</v>
      </c>
      <c r="AB36" s="204">
        <f t="shared" si="16"/>
        <v>142</v>
      </c>
      <c r="AC36" s="161">
        <v>305</v>
      </c>
      <c r="AD36" s="159">
        <v>32</v>
      </c>
      <c r="AE36" s="160">
        <v>2</v>
      </c>
      <c r="AF36" s="159">
        <v>1511</v>
      </c>
      <c r="AG36" s="158">
        <v>1438</v>
      </c>
      <c r="AH36" s="158">
        <v>36</v>
      </c>
      <c r="AI36" s="158">
        <v>7</v>
      </c>
      <c r="AJ36" s="158">
        <v>0</v>
      </c>
      <c r="AK36" s="158">
        <v>0</v>
      </c>
      <c r="AL36" s="160">
        <v>0</v>
      </c>
      <c r="AM36" s="159">
        <v>618</v>
      </c>
      <c r="AN36" s="158">
        <v>251</v>
      </c>
      <c r="AO36" s="158">
        <v>0</v>
      </c>
      <c r="AP36" s="158">
        <v>0</v>
      </c>
      <c r="AQ36" s="158">
        <v>12</v>
      </c>
      <c r="AR36" s="158">
        <v>4</v>
      </c>
      <c r="AS36" s="157">
        <v>0</v>
      </c>
      <c r="AT36" s="203">
        <v>10675</v>
      </c>
      <c r="AU36" s="202">
        <v>17692</v>
      </c>
      <c r="AV36" s="201">
        <v>4197</v>
      </c>
      <c r="AW36" s="200">
        <v>0.55163581324950517</v>
      </c>
    </row>
    <row r="37" spans="1:49" s="186" customFormat="1" ht="19.5" customHeight="1" x14ac:dyDescent="0.15">
      <c r="A37" s="212" t="s">
        <v>72</v>
      </c>
      <c r="B37" s="211">
        <v>1031</v>
      </c>
      <c r="C37" s="206">
        <v>2</v>
      </c>
      <c r="D37" s="206">
        <v>89</v>
      </c>
      <c r="E37" s="206">
        <v>214</v>
      </c>
      <c r="F37" s="209">
        <f t="shared" si="12"/>
        <v>1336</v>
      </c>
      <c r="G37" s="210">
        <v>2908</v>
      </c>
      <c r="H37" s="206">
        <v>3770</v>
      </c>
      <c r="I37" s="207">
        <f t="shared" si="13"/>
        <v>6678</v>
      </c>
      <c r="J37" s="210">
        <v>20</v>
      </c>
      <c r="K37" s="206">
        <v>294</v>
      </c>
      <c r="L37" s="207">
        <f t="shared" si="14"/>
        <v>314</v>
      </c>
      <c r="M37" s="168">
        <v>6</v>
      </c>
      <c r="N37" s="158">
        <v>1</v>
      </c>
      <c r="O37" s="158">
        <v>0</v>
      </c>
      <c r="P37" s="158">
        <v>2</v>
      </c>
      <c r="Q37" s="208">
        <v>18</v>
      </c>
      <c r="R37" s="206">
        <v>64</v>
      </c>
      <c r="S37" s="209">
        <f t="shared" si="15"/>
        <v>82</v>
      </c>
      <c r="T37" s="208">
        <v>3240</v>
      </c>
      <c r="U37" s="206">
        <v>2008</v>
      </c>
      <c r="V37" s="158">
        <v>248</v>
      </c>
      <c r="W37" s="207">
        <v>257</v>
      </c>
      <c r="X37" s="208">
        <v>85</v>
      </c>
      <c r="Y37" s="206">
        <v>27</v>
      </c>
      <c r="Z37" s="206">
        <v>0</v>
      </c>
      <c r="AA37" s="205">
        <v>0</v>
      </c>
      <c r="AB37" s="204">
        <f t="shared" si="16"/>
        <v>112</v>
      </c>
      <c r="AC37" s="161">
        <v>601</v>
      </c>
      <c r="AD37" s="159">
        <v>88</v>
      </c>
      <c r="AE37" s="160">
        <v>3</v>
      </c>
      <c r="AF37" s="159">
        <v>1086</v>
      </c>
      <c r="AG37" s="158">
        <v>1023</v>
      </c>
      <c r="AH37" s="158">
        <v>51</v>
      </c>
      <c r="AI37" s="158">
        <v>28</v>
      </c>
      <c r="AJ37" s="158">
        <v>0</v>
      </c>
      <c r="AK37" s="158">
        <v>0</v>
      </c>
      <c r="AL37" s="160">
        <v>10</v>
      </c>
      <c r="AM37" s="159">
        <v>724</v>
      </c>
      <c r="AN37" s="158">
        <v>364</v>
      </c>
      <c r="AO37" s="158">
        <v>0</v>
      </c>
      <c r="AP37" s="158">
        <v>0</v>
      </c>
      <c r="AQ37" s="158">
        <v>58</v>
      </c>
      <c r="AR37" s="158">
        <v>3</v>
      </c>
      <c r="AS37" s="157">
        <v>0</v>
      </c>
      <c r="AT37" s="203">
        <v>8387</v>
      </c>
      <c r="AU37" s="202">
        <v>14384</v>
      </c>
      <c r="AV37" s="201">
        <v>4286</v>
      </c>
      <c r="AW37" s="200">
        <v>0.43545971847858639</v>
      </c>
    </row>
    <row r="38" spans="1:49" s="186" customFormat="1" ht="19.5" customHeight="1" x14ac:dyDescent="0.15">
      <c r="A38" s="212" t="s">
        <v>73</v>
      </c>
      <c r="B38" s="211">
        <v>577</v>
      </c>
      <c r="C38" s="206">
        <v>14</v>
      </c>
      <c r="D38" s="206">
        <v>46</v>
      </c>
      <c r="E38" s="206">
        <v>27</v>
      </c>
      <c r="F38" s="209">
        <f t="shared" si="12"/>
        <v>664</v>
      </c>
      <c r="G38" s="210">
        <v>3683</v>
      </c>
      <c r="H38" s="206">
        <v>1210</v>
      </c>
      <c r="I38" s="207">
        <f t="shared" si="13"/>
        <v>4893</v>
      </c>
      <c r="J38" s="210">
        <v>0</v>
      </c>
      <c r="K38" s="206">
        <v>27</v>
      </c>
      <c r="L38" s="207">
        <f t="shared" si="14"/>
        <v>27</v>
      </c>
      <c r="M38" s="168">
        <v>6</v>
      </c>
      <c r="N38" s="158">
        <v>1</v>
      </c>
      <c r="O38" s="158">
        <v>0</v>
      </c>
      <c r="P38" s="158">
        <v>2</v>
      </c>
      <c r="Q38" s="208">
        <v>15</v>
      </c>
      <c r="R38" s="206">
        <v>77</v>
      </c>
      <c r="S38" s="209">
        <f t="shared" si="15"/>
        <v>92</v>
      </c>
      <c r="T38" s="208">
        <v>6172</v>
      </c>
      <c r="U38" s="206">
        <v>5605</v>
      </c>
      <c r="V38" s="158">
        <v>54</v>
      </c>
      <c r="W38" s="207">
        <v>116</v>
      </c>
      <c r="X38" s="208">
        <v>56</v>
      </c>
      <c r="Y38" s="206">
        <v>4</v>
      </c>
      <c r="Z38" s="206">
        <v>0</v>
      </c>
      <c r="AA38" s="205">
        <v>0</v>
      </c>
      <c r="AB38" s="204">
        <f t="shared" si="16"/>
        <v>60</v>
      </c>
      <c r="AC38" s="161">
        <v>181</v>
      </c>
      <c r="AD38" s="159">
        <v>206</v>
      </c>
      <c r="AE38" s="160">
        <v>6</v>
      </c>
      <c r="AF38" s="159">
        <v>5362</v>
      </c>
      <c r="AG38" s="158">
        <v>4824</v>
      </c>
      <c r="AH38" s="158">
        <v>529</v>
      </c>
      <c r="AI38" s="158">
        <v>398</v>
      </c>
      <c r="AJ38" s="158">
        <v>3</v>
      </c>
      <c r="AK38" s="158">
        <v>0</v>
      </c>
      <c r="AL38" s="160">
        <v>6</v>
      </c>
      <c r="AM38" s="159">
        <v>1558</v>
      </c>
      <c r="AN38" s="158">
        <v>1229</v>
      </c>
      <c r="AO38" s="158">
        <v>0</v>
      </c>
      <c r="AP38" s="158">
        <v>0</v>
      </c>
      <c r="AQ38" s="158">
        <v>154</v>
      </c>
      <c r="AR38" s="158">
        <v>25</v>
      </c>
      <c r="AS38" s="157">
        <v>0</v>
      </c>
      <c r="AT38" s="203">
        <v>5628</v>
      </c>
      <c r="AU38" s="202">
        <v>19444</v>
      </c>
      <c r="AV38" s="201">
        <v>1284</v>
      </c>
      <c r="AW38" s="200">
        <v>0.75270795013284286</v>
      </c>
    </row>
    <row r="39" spans="1:49" s="186" customFormat="1" ht="19.5" customHeight="1" x14ac:dyDescent="0.15">
      <c r="A39" s="212" t="s">
        <v>74</v>
      </c>
      <c r="B39" s="211">
        <v>792</v>
      </c>
      <c r="C39" s="206">
        <v>12</v>
      </c>
      <c r="D39" s="206">
        <v>32</v>
      </c>
      <c r="E39" s="206">
        <v>40</v>
      </c>
      <c r="F39" s="209">
        <f t="shared" si="12"/>
        <v>876</v>
      </c>
      <c r="G39" s="210">
        <v>1829</v>
      </c>
      <c r="H39" s="206">
        <v>1260</v>
      </c>
      <c r="I39" s="207">
        <f t="shared" si="13"/>
        <v>3089</v>
      </c>
      <c r="J39" s="210">
        <v>0</v>
      </c>
      <c r="K39" s="206">
        <v>135</v>
      </c>
      <c r="L39" s="207">
        <f t="shared" si="14"/>
        <v>135</v>
      </c>
      <c r="M39" s="168">
        <v>4</v>
      </c>
      <c r="N39" s="158">
        <v>0</v>
      </c>
      <c r="O39" s="158">
        <v>0</v>
      </c>
      <c r="P39" s="158">
        <v>0</v>
      </c>
      <c r="Q39" s="208">
        <v>24</v>
      </c>
      <c r="R39" s="206">
        <v>62</v>
      </c>
      <c r="S39" s="209">
        <f t="shared" si="15"/>
        <v>86</v>
      </c>
      <c r="T39" s="208">
        <v>1494</v>
      </c>
      <c r="U39" s="206">
        <v>905</v>
      </c>
      <c r="V39" s="158">
        <v>54</v>
      </c>
      <c r="W39" s="207">
        <v>109</v>
      </c>
      <c r="X39" s="208">
        <v>41</v>
      </c>
      <c r="Y39" s="206">
        <v>16</v>
      </c>
      <c r="Z39" s="206">
        <v>0</v>
      </c>
      <c r="AA39" s="205">
        <v>0</v>
      </c>
      <c r="AB39" s="204">
        <f t="shared" si="16"/>
        <v>57</v>
      </c>
      <c r="AC39" s="161">
        <v>6</v>
      </c>
      <c r="AD39" s="159">
        <v>17</v>
      </c>
      <c r="AE39" s="160">
        <v>0</v>
      </c>
      <c r="AF39" s="159">
        <v>507</v>
      </c>
      <c r="AG39" s="158">
        <v>464</v>
      </c>
      <c r="AH39" s="158">
        <v>43</v>
      </c>
      <c r="AI39" s="158">
        <v>20</v>
      </c>
      <c r="AJ39" s="158">
        <v>0</v>
      </c>
      <c r="AK39" s="158">
        <v>0</v>
      </c>
      <c r="AL39" s="160">
        <v>0</v>
      </c>
      <c r="AM39" s="159">
        <v>29</v>
      </c>
      <c r="AN39" s="158">
        <v>19</v>
      </c>
      <c r="AO39" s="158">
        <v>0</v>
      </c>
      <c r="AP39" s="158">
        <v>0</v>
      </c>
      <c r="AQ39" s="158">
        <v>4</v>
      </c>
      <c r="AR39" s="158">
        <v>0</v>
      </c>
      <c r="AS39" s="157">
        <v>0</v>
      </c>
      <c r="AT39" s="203">
        <v>4124</v>
      </c>
      <c r="AU39" s="202">
        <v>6324</v>
      </c>
      <c r="AV39" s="201">
        <v>1451</v>
      </c>
      <c r="AW39" s="200">
        <v>0.59210100356102302</v>
      </c>
    </row>
    <row r="40" spans="1:49" s="186" customFormat="1" ht="19.5" customHeight="1" x14ac:dyDescent="0.15">
      <c r="A40" s="212" t="s">
        <v>75</v>
      </c>
      <c r="B40" s="211">
        <v>826</v>
      </c>
      <c r="C40" s="206">
        <v>13</v>
      </c>
      <c r="D40" s="206">
        <v>49</v>
      </c>
      <c r="E40" s="206">
        <v>117</v>
      </c>
      <c r="F40" s="209">
        <f t="shared" si="12"/>
        <v>1005</v>
      </c>
      <c r="G40" s="210">
        <v>2829</v>
      </c>
      <c r="H40" s="206">
        <v>2452</v>
      </c>
      <c r="I40" s="207">
        <f t="shared" si="13"/>
        <v>5281</v>
      </c>
      <c r="J40" s="210">
        <v>1</v>
      </c>
      <c r="K40" s="206">
        <v>86</v>
      </c>
      <c r="L40" s="207">
        <f t="shared" si="14"/>
        <v>87</v>
      </c>
      <c r="M40" s="168">
        <v>3</v>
      </c>
      <c r="N40" s="158">
        <v>1</v>
      </c>
      <c r="O40" s="158">
        <v>0</v>
      </c>
      <c r="P40" s="158">
        <v>1</v>
      </c>
      <c r="Q40" s="208">
        <v>45</v>
      </c>
      <c r="R40" s="206">
        <v>59</v>
      </c>
      <c r="S40" s="209">
        <f t="shared" si="15"/>
        <v>104</v>
      </c>
      <c r="T40" s="208">
        <v>2163</v>
      </c>
      <c r="U40" s="206">
        <v>1195</v>
      </c>
      <c r="V40" s="158">
        <v>0</v>
      </c>
      <c r="W40" s="207">
        <v>219</v>
      </c>
      <c r="X40" s="208">
        <v>60</v>
      </c>
      <c r="Y40" s="206">
        <v>12</v>
      </c>
      <c r="Z40" s="206">
        <v>1</v>
      </c>
      <c r="AA40" s="205">
        <v>0</v>
      </c>
      <c r="AB40" s="204">
        <f t="shared" si="16"/>
        <v>73</v>
      </c>
      <c r="AC40" s="161">
        <v>181</v>
      </c>
      <c r="AD40" s="159">
        <v>35</v>
      </c>
      <c r="AE40" s="160">
        <v>0</v>
      </c>
      <c r="AF40" s="159">
        <v>703</v>
      </c>
      <c r="AG40" s="158">
        <v>613</v>
      </c>
      <c r="AH40" s="158">
        <v>87</v>
      </c>
      <c r="AI40" s="158">
        <v>39</v>
      </c>
      <c r="AJ40" s="158">
        <v>0</v>
      </c>
      <c r="AK40" s="158">
        <v>0</v>
      </c>
      <c r="AL40" s="160">
        <v>3</v>
      </c>
      <c r="AM40" s="159">
        <v>144</v>
      </c>
      <c r="AN40" s="158">
        <v>75</v>
      </c>
      <c r="AO40" s="158">
        <v>0</v>
      </c>
      <c r="AP40" s="158">
        <v>0</v>
      </c>
      <c r="AQ40" s="158">
        <v>102</v>
      </c>
      <c r="AR40" s="158">
        <v>3</v>
      </c>
      <c r="AS40" s="157">
        <v>0</v>
      </c>
      <c r="AT40" s="203">
        <v>6426</v>
      </c>
      <c r="AU40" s="202">
        <v>9934</v>
      </c>
      <c r="AV40" s="201">
        <v>2671</v>
      </c>
      <c r="AW40" s="200">
        <v>0.53569399734898693</v>
      </c>
    </row>
    <row r="41" spans="1:49" s="186" customFormat="1" ht="19.5" customHeight="1" x14ac:dyDescent="0.15">
      <c r="A41" s="212" t="s">
        <v>76</v>
      </c>
      <c r="B41" s="211">
        <v>1054</v>
      </c>
      <c r="C41" s="206">
        <v>24</v>
      </c>
      <c r="D41" s="206">
        <v>91</v>
      </c>
      <c r="E41" s="206">
        <v>100</v>
      </c>
      <c r="F41" s="209">
        <f t="shared" si="12"/>
        <v>1269</v>
      </c>
      <c r="G41" s="210">
        <v>3411</v>
      </c>
      <c r="H41" s="206">
        <v>3401</v>
      </c>
      <c r="I41" s="207">
        <f t="shared" si="13"/>
        <v>6812</v>
      </c>
      <c r="J41" s="210">
        <v>1</v>
      </c>
      <c r="K41" s="206">
        <v>120</v>
      </c>
      <c r="L41" s="207">
        <f t="shared" si="14"/>
        <v>121</v>
      </c>
      <c r="M41" s="168">
        <v>14</v>
      </c>
      <c r="N41" s="158">
        <v>3</v>
      </c>
      <c r="O41" s="158">
        <v>0</v>
      </c>
      <c r="P41" s="158">
        <v>4</v>
      </c>
      <c r="Q41" s="208">
        <v>13</v>
      </c>
      <c r="R41" s="206">
        <v>60</v>
      </c>
      <c r="S41" s="209">
        <f t="shared" si="15"/>
        <v>73</v>
      </c>
      <c r="T41" s="208">
        <v>2633</v>
      </c>
      <c r="U41" s="206">
        <v>1102</v>
      </c>
      <c r="V41" s="158">
        <v>0</v>
      </c>
      <c r="W41" s="207">
        <v>320</v>
      </c>
      <c r="X41" s="208">
        <v>49</v>
      </c>
      <c r="Y41" s="206">
        <v>26</v>
      </c>
      <c r="Z41" s="206">
        <v>0</v>
      </c>
      <c r="AA41" s="205">
        <v>0</v>
      </c>
      <c r="AB41" s="204">
        <f t="shared" si="16"/>
        <v>75</v>
      </c>
      <c r="AC41" s="161">
        <v>27</v>
      </c>
      <c r="AD41" s="159">
        <v>47</v>
      </c>
      <c r="AE41" s="160">
        <v>4</v>
      </c>
      <c r="AF41" s="159">
        <v>633</v>
      </c>
      <c r="AG41" s="158">
        <v>573</v>
      </c>
      <c r="AH41" s="158">
        <v>58</v>
      </c>
      <c r="AI41" s="158">
        <v>16</v>
      </c>
      <c r="AJ41" s="158">
        <v>1</v>
      </c>
      <c r="AK41" s="158">
        <v>0</v>
      </c>
      <c r="AL41" s="160">
        <v>0</v>
      </c>
      <c r="AM41" s="159">
        <v>92</v>
      </c>
      <c r="AN41" s="158">
        <v>62</v>
      </c>
      <c r="AO41" s="158">
        <v>0</v>
      </c>
      <c r="AP41" s="158">
        <v>0</v>
      </c>
      <c r="AQ41" s="158">
        <v>1</v>
      </c>
      <c r="AR41" s="158">
        <v>0</v>
      </c>
      <c r="AS41" s="157">
        <v>0</v>
      </c>
      <c r="AT41" s="203">
        <v>8301</v>
      </c>
      <c r="AU41" s="202">
        <v>11886</v>
      </c>
      <c r="AV41" s="201">
        <v>3659</v>
      </c>
      <c r="AW41" s="200">
        <v>0.50073399882560188</v>
      </c>
    </row>
    <row r="42" spans="1:49" s="186" customFormat="1" ht="19.5" customHeight="1" x14ac:dyDescent="0.15">
      <c r="A42" s="212" t="s">
        <v>77</v>
      </c>
      <c r="B42" s="211">
        <v>1520</v>
      </c>
      <c r="C42" s="206">
        <v>21</v>
      </c>
      <c r="D42" s="206">
        <v>116</v>
      </c>
      <c r="E42" s="206">
        <v>134</v>
      </c>
      <c r="F42" s="209">
        <f t="shared" si="12"/>
        <v>1791</v>
      </c>
      <c r="G42" s="210">
        <v>3211</v>
      </c>
      <c r="H42" s="206">
        <v>2043</v>
      </c>
      <c r="I42" s="207">
        <f t="shared" si="13"/>
        <v>5254</v>
      </c>
      <c r="J42" s="210">
        <v>2</v>
      </c>
      <c r="K42" s="206">
        <v>55</v>
      </c>
      <c r="L42" s="207">
        <f t="shared" si="14"/>
        <v>57</v>
      </c>
      <c r="M42" s="168">
        <v>9</v>
      </c>
      <c r="N42" s="158">
        <v>0</v>
      </c>
      <c r="O42" s="158">
        <v>0</v>
      </c>
      <c r="P42" s="158">
        <v>6</v>
      </c>
      <c r="Q42" s="208">
        <v>28</v>
      </c>
      <c r="R42" s="206">
        <v>116</v>
      </c>
      <c r="S42" s="209">
        <f t="shared" si="15"/>
        <v>144</v>
      </c>
      <c r="T42" s="208">
        <v>3777</v>
      </c>
      <c r="U42" s="206">
        <v>2003</v>
      </c>
      <c r="V42" s="158">
        <v>0</v>
      </c>
      <c r="W42" s="207">
        <v>371</v>
      </c>
      <c r="X42" s="208">
        <v>93</v>
      </c>
      <c r="Y42" s="206">
        <v>26</v>
      </c>
      <c r="Z42" s="206">
        <v>0</v>
      </c>
      <c r="AA42" s="205">
        <v>0</v>
      </c>
      <c r="AB42" s="204">
        <f t="shared" si="16"/>
        <v>119</v>
      </c>
      <c r="AC42" s="161">
        <v>231</v>
      </c>
      <c r="AD42" s="159">
        <v>62</v>
      </c>
      <c r="AE42" s="160">
        <v>0</v>
      </c>
      <c r="AF42" s="159">
        <v>1244</v>
      </c>
      <c r="AG42" s="158">
        <v>1141</v>
      </c>
      <c r="AH42" s="158">
        <v>100</v>
      </c>
      <c r="AI42" s="158">
        <v>46</v>
      </c>
      <c r="AJ42" s="158">
        <v>0</v>
      </c>
      <c r="AK42" s="158">
        <v>0</v>
      </c>
      <c r="AL42" s="160">
        <v>0</v>
      </c>
      <c r="AM42" s="159">
        <v>147</v>
      </c>
      <c r="AN42" s="158">
        <v>90</v>
      </c>
      <c r="AO42" s="158">
        <v>0</v>
      </c>
      <c r="AP42" s="158">
        <v>0</v>
      </c>
      <c r="AQ42" s="158">
        <v>268</v>
      </c>
      <c r="AR42" s="158">
        <v>7</v>
      </c>
      <c r="AS42" s="157">
        <v>0</v>
      </c>
      <c r="AT42" s="203">
        <v>7148</v>
      </c>
      <c r="AU42" s="202">
        <v>13147</v>
      </c>
      <c r="AV42" s="201">
        <v>2262</v>
      </c>
      <c r="AW42" s="200">
        <v>0.61115340692805487</v>
      </c>
    </row>
    <row r="43" spans="1:49" s="186" customFormat="1" ht="19.5" customHeight="1" x14ac:dyDescent="0.15">
      <c r="A43" s="212" t="s">
        <v>78</v>
      </c>
      <c r="B43" s="211">
        <v>2610</v>
      </c>
      <c r="C43" s="206">
        <v>28</v>
      </c>
      <c r="D43" s="206">
        <v>143</v>
      </c>
      <c r="E43" s="206">
        <v>349</v>
      </c>
      <c r="F43" s="209">
        <f t="shared" si="12"/>
        <v>3130</v>
      </c>
      <c r="G43" s="210">
        <v>8113</v>
      </c>
      <c r="H43" s="206">
        <v>5011</v>
      </c>
      <c r="I43" s="207">
        <f t="shared" si="13"/>
        <v>13124</v>
      </c>
      <c r="J43" s="210">
        <v>9</v>
      </c>
      <c r="K43" s="206">
        <v>148</v>
      </c>
      <c r="L43" s="207">
        <f t="shared" si="14"/>
        <v>157</v>
      </c>
      <c r="M43" s="168">
        <v>21</v>
      </c>
      <c r="N43" s="158">
        <v>0</v>
      </c>
      <c r="O43" s="158">
        <v>0</v>
      </c>
      <c r="P43" s="158">
        <v>7</v>
      </c>
      <c r="Q43" s="208">
        <v>59</v>
      </c>
      <c r="R43" s="206">
        <v>174</v>
      </c>
      <c r="S43" s="209">
        <f t="shared" si="15"/>
        <v>233</v>
      </c>
      <c r="T43" s="208">
        <v>7338</v>
      </c>
      <c r="U43" s="206">
        <v>3466</v>
      </c>
      <c r="V43" s="158">
        <v>0</v>
      </c>
      <c r="W43" s="207">
        <v>659</v>
      </c>
      <c r="X43" s="208">
        <v>152</v>
      </c>
      <c r="Y43" s="206">
        <v>39</v>
      </c>
      <c r="Z43" s="206">
        <v>0</v>
      </c>
      <c r="AA43" s="205">
        <v>0</v>
      </c>
      <c r="AB43" s="204">
        <f t="shared" si="16"/>
        <v>191</v>
      </c>
      <c r="AC43" s="161">
        <v>993</v>
      </c>
      <c r="AD43" s="159">
        <v>225</v>
      </c>
      <c r="AE43" s="160">
        <v>9</v>
      </c>
      <c r="AF43" s="159">
        <v>2634</v>
      </c>
      <c r="AG43" s="158">
        <v>2331</v>
      </c>
      <c r="AH43" s="158">
        <v>286</v>
      </c>
      <c r="AI43" s="158">
        <v>143</v>
      </c>
      <c r="AJ43" s="158">
        <v>0</v>
      </c>
      <c r="AK43" s="158">
        <v>0</v>
      </c>
      <c r="AL43" s="160">
        <v>12</v>
      </c>
      <c r="AM43" s="159">
        <v>655</v>
      </c>
      <c r="AN43" s="158">
        <v>315</v>
      </c>
      <c r="AO43" s="158">
        <v>0</v>
      </c>
      <c r="AP43" s="158">
        <v>0</v>
      </c>
      <c r="AQ43" s="158">
        <v>1149</v>
      </c>
      <c r="AR43" s="158">
        <v>122</v>
      </c>
      <c r="AS43" s="157">
        <v>0</v>
      </c>
      <c r="AT43" s="203">
        <v>16502</v>
      </c>
      <c r="AU43" s="202">
        <v>30051</v>
      </c>
      <c r="AV43" s="201">
        <v>5557</v>
      </c>
      <c r="AW43" s="200">
        <v>0.61818043279487966</v>
      </c>
    </row>
    <row r="44" spans="1:49" s="186" customFormat="1" ht="19.5" customHeight="1" x14ac:dyDescent="0.15">
      <c r="A44" s="212" t="s">
        <v>79</v>
      </c>
      <c r="B44" s="211">
        <v>1658</v>
      </c>
      <c r="C44" s="206">
        <v>15</v>
      </c>
      <c r="D44" s="206">
        <v>108</v>
      </c>
      <c r="E44" s="206">
        <v>228</v>
      </c>
      <c r="F44" s="209">
        <f t="shared" si="12"/>
        <v>2009</v>
      </c>
      <c r="G44" s="210">
        <v>5110</v>
      </c>
      <c r="H44" s="206">
        <v>3974</v>
      </c>
      <c r="I44" s="207">
        <f t="shared" si="13"/>
        <v>9084</v>
      </c>
      <c r="J44" s="210">
        <v>4</v>
      </c>
      <c r="K44" s="206">
        <v>95</v>
      </c>
      <c r="L44" s="207">
        <f t="shared" si="14"/>
        <v>99</v>
      </c>
      <c r="M44" s="168">
        <v>12</v>
      </c>
      <c r="N44" s="158">
        <v>0</v>
      </c>
      <c r="O44" s="158">
        <v>0</v>
      </c>
      <c r="P44" s="158">
        <v>2</v>
      </c>
      <c r="Q44" s="208">
        <v>9</v>
      </c>
      <c r="R44" s="206">
        <v>83</v>
      </c>
      <c r="S44" s="209">
        <f t="shared" si="15"/>
        <v>92</v>
      </c>
      <c r="T44" s="208">
        <v>3618</v>
      </c>
      <c r="U44" s="206">
        <v>1211</v>
      </c>
      <c r="V44" s="158">
        <v>0</v>
      </c>
      <c r="W44" s="207">
        <v>469</v>
      </c>
      <c r="X44" s="208">
        <v>97</v>
      </c>
      <c r="Y44" s="206">
        <v>26</v>
      </c>
      <c r="Z44" s="206">
        <v>0</v>
      </c>
      <c r="AA44" s="205">
        <v>0</v>
      </c>
      <c r="AB44" s="204">
        <f t="shared" si="16"/>
        <v>123</v>
      </c>
      <c r="AC44" s="161">
        <v>13</v>
      </c>
      <c r="AD44" s="159">
        <v>51</v>
      </c>
      <c r="AE44" s="160">
        <v>3</v>
      </c>
      <c r="AF44" s="159">
        <v>932</v>
      </c>
      <c r="AG44" s="158">
        <v>812</v>
      </c>
      <c r="AH44" s="158">
        <v>115</v>
      </c>
      <c r="AI44" s="158">
        <v>56</v>
      </c>
      <c r="AJ44" s="158">
        <v>0</v>
      </c>
      <c r="AK44" s="158">
        <v>0</v>
      </c>
      <c r="AL44" s="160">
        <v>0</v>
      </c>
      <c r="AM44" s="159">
        <v>198</v>
      </c>
      <c r="AN44" s="158">
        <v>90</v>
      </c>
      <c r="AO44" s="158">
        <v>0</v>
      </c>
      <c r="AP44" s="158">
        <v>0</v>
      </c>
      <c r="AQ44" s="158">
        <v>11</v>
      </c>
      <c r="AR44" s="158">
        <v>1</v>
      </c>
      <c r="AS44" s="157">
        <v>0</v>
      </c>
      <c r="AT44" s="203">
        <v>11259</v>
      </c>
      <c r="AU44" s="202">
        <v>16301</v>
      </c>
      <c r="AV44" s="201">
        <v>4324</v>
      </c>
      <c r="AW44" s="200">
        <v>0.56252752091589608</v>
      </c>
    </row>
    <row r="45" spans="1:49" s="186" customFormat="1" ht="19.5" customHeight="1" x14ac:dyDescent="0.15">
      <c r="A45" s="212" t="s">
        <v>80</v>
      </c>
      <c r="B45" s="211">
        <v>1356</v>
      </c>
      <c r="C45" s="206">
        <v>29</v>
      </c>
      <c r="D45" s="206">
        <v>81</v>
      </c>
      <c r="E45" s="206">
        <v>334</v>
      </c>
      <c r="F45" s="209">
        <f t="shared" si="12"/>
        <v>1800</v>
      </c>
      <c r="G45" s="210">
        <v>4479</v>
      </c>
      <c r="H45" s="206">
        <v>3705</v>
      </c>
      <c r="I45" s="207">
        <f t="shared" si="13"/>
        <v>8184</v>
      </c>
      <c r="J45" s="210">
        <v>1</v>
      </c>
      <c r="K45" s="206">
        <v>292</v>
      </c>
      <c r="L45" s="207">
        <f t="shared" si="14"/>
        <v>293</v>
      </c>
      <c r="M45" s="168">
        <v>15</v>
      </c>
      <c r="N45" s="158">
        <v>2</v>
      </c>
      <c r="O45" s="158">
        <v>0</v>
      </c>
      <c r="P45" s="158">
        <v>5</v>
      </c>
      <c r="Q45" s="208">
        <v>18</v>
      </c>
      <c r="R45" s="206">
        <v>84</v>
      </c>
      <c r="S45" s="209">
        <f t="shared" si="15"/>
        <v>102</v>
      </c>
      <c r="T45" s="208">
        <v>3876</v>
      </c>
      <c r="U45" s="206">
        <v>1645</v>
      </c>
      <c r="V45" s="158">
        <v>0</v>
      </c>
      <c r="W45" s="207">
        <v>404</v>
      </c>
      <c r="X45" s="208">
        <v>90</v>
      </c>
      <c r="Y45" s="206">
        <v>22</v>
      </c>
      <c r="Z45" s="206">
        <v>0</v>
      </c>
      <c r="AA45" s="205">
        <v>0</v>
      </c>
      <c r="AB45" s="204">
        <f t="shared" si="16"/>
        <v>112</v>
      </c>
      <c r="AC45" s="161">
        <v>168</v>
      </c>
      <c r="AD45" s="159">
        <v>15</v>
      </c>
      <c r="AE45" s="160">
        <v>0</v>
      </c>
      <c r="AF45" s="159">
        <v>1138</v>
      </c>
      <c r="AG45" s="158">
        <v>1015</v>
      </c>
      <c r="AH45" s="158">
        <v>118</v>
      </c>
      <c r="AI45" s="158">
        <v>53</v>
      </c>
      <c r="AJ45" s="158">
        <v>0</v>
      </c>
      <c r="AK45" s="158">
        <v>0</v>
      </c>
      <c r="AL45" s="160">
        <v>4</v>
      </c>
      <c r="AM45" s="159">
        <v>99</v>
      </c>
      <c r="AN45" s="158">
        <v>64</v>
      </c>
      <c r="AO45" s="158">
        <v>0</v>
      </c>
      <c r="AP45" s="158">
        <v>0</v>
      </c>
      <c r="AQ45" s="158">
        <v>45</v>
      </c>
      <c r="AR45" s="158">
        <v>8</v>
      </c>
      <c r="AS45" s="157">
        <v>0</v>
      </c>
      <c r="AT45" s="203">
        <v>10333</v>
      </c>
      <c r="AU45" s="202">
        <v>15896</v>
      </c>
      <c r="AV45" s="201">
        <v>4375</v>
      </c>
      <c r="AW45" s="200">
        <v>0.54728739002932547</v>
      </c>
    </row>
    <row r="46" spans="1:49" s="186" customFormat="1" ht="19.5" customHeight="1" x14ac:dyDescent="0.15">
      <c r="A46" s="212" t="s">
        <v>81</v>
      </c>
      <c r="B46" s="211">
        <v>1410</v>
      </c>
      <c r="C46" s="206">
        <v>14</v>
      </c>
      <c r="D46" s="206">
        <v>129</v>
      </c>
      <c r="E46" s="206">
        <v>216</v>
      </c>
      <c r="F46" s="209">
        <f t="shared" si="12"/>
        <v>1769</v>
      </c>
      <c r="G46" s="210">
        <v>6075</v>
      </c>
      <c r="H46" s="206">
        <v>4261</v>
      </c>
      <c r="I46" s="207">
        <f t="shared" si="13"/>
        <v>10336</v>
      </c>
      <c r="J46" s="210">
        <v>0</v>
      </c>
      <c r="K46" s="206">
        <v>28</v>
      </c>
      <c r="L46" s="207">
        <f t="shared" si="14"/>
        <v>28</v>
      </c>
      <c r="M46" s="168">
        <v>10</v>
      </c>
      <c r="N46" s="158">
        <v>1</v>
      </c>
      <c r="O46" s="158">
        <v>0</v>
      </c>
      <c r="P46" s="158">
        <v>2</v>
      </c>
      <c r="Q46" s="208">
        <v>6</v>
      </c>
      <c r="R46" s="206">
        <v>43</v>
      </c>
      <c r="S46" s="209">
        <f t="shared" si="15"/>
        <v>49</v>
      </c>
      <c r="T46" s="208">
        <v>3807</v>
      </c>
      <c r="U46" s="206">
        <v>828</v>
      </c>
      <c r="V46" s="158">
        <v>129</v>
      </c>
      <c r="W46" s="207">
        <v>559</v>
      </c>
      <c r="X46" s="208">
        <v>107</v>
      </c>
      <c r="Y46" s="206">
        <v>21</v>
      </c>
      <c r="Z46" s="206">
        <v>0</v>
      </c>
      <c r="AA46" s="205">
        <v>0</v>
      </c>
      <c r="AB46" s="204">
        <f t="shared" si="16"/>
        <v>128</v>
      </c>
      <c r="AC46" s="161">
        <v>46</v>
      </c>
      <c r="AD46" s="159">
        <v>53</v>
      </c>
      <c r="AE46" s="160">
        <v>31</v>
      </c>
      <c r="AF46" s="159">
        <v>1336</v>
      </c>
      <c r="AG46" s="158">
        <v>1088</v>
      </c>
      <c r="AH46" s="158">
        <v>239</v>
      </c>
      <c r="AI46" s="158">
        <v>69</v>
      </c>
      <c r="AJ46" s="158">
        <v>1</v>
      </c>
      <c r="AK46" s="158">
        <v>0</v>
      </c>
      <c r="AL46" s="160">
        <v>0</v>
      </c>
      <c r="AM46" s="159">
        <v>343</v>
      </c>
      <c r="AN46" s="158">
        <v>130</v>
      </c>
      <c r="AO46" s="158">
        <v>0</v>
      </c>
      <c r="AP46" s="158">
        <v>0</v>
      </c>
      <c r="AQ46" s="158">
        <v>1</v>
      </c>
      <c r="AR46" s="158">
        <v>0</v>
      </c>
      <c r="AS46" s="157">
        <v>0</v>
      </c>
      <c r="AT46" s="203">
        <v>12191</v>
      </c>
      <c r="AU46" s="202">
        <v>17985</v>
      </c>
      <c r="AV46" s="201">
        <v>4529</v>
      </c>
      <c r="AW46" s="200">
        <v>0.58775154798761609</v>
      </c>
    </row>
    <row r="47" spans="1:49" s="186" customFormat="1" ht="19.5" customHeight="1" thickBot="1" x14ac:dyDescent="0.2">
      <c r="A47" s="212" t="s">
        <v>82</v>
      </c>
      <c r="B47" s="211">
        <v>0</v>
      </c>
      <c r="C47" s="206">
        <v>0</v>
      </c>
      <c r="D47" s="206">
        <v>0</v>
      </c>
      <c r="E47" s="206">
        <v>0</v>
      </c>
      <c r="F47" s="209">
        <f t="shared" si="12"/>
        <v>0</v>
      </c>
      <c r="G47" s="210">
        <v>0</v>
      </c>
      <c r="H47" s="206">
        <v>0</v>
      </c>
      <c r="I47" s="207">
        <f t="shared" si="13"/>
        <v>0</v>
      </c>
      <c r="J47" s="210">
        <v>0</v>
      </c>
      <c r="K47" s="206">
        <v>0</v>
      </c>
      <c r="L47" s="207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208">
        <v>0</v>
      </c>
      <c r="R47" s="206">
        <v>0</v>
      </c>
      <c r="S47" s="209">
        <f t="shared" si="15"/>
        <v>0</v>
      </c>
      <c r="T47" s="208">
        <v>0</v>
      </c>
      <c r="U47" s="206">
        <v>0</v>
      </c>
      <c r="V47" s="158">
        <v>0</v>
      </c>
      <c r="W47" s="207">
        <v>0</v>
      </c>
      <c r="X47" s="208">
        <v>0</v>
      </c>
      <c r="Y47" s="206">
        <v>0</v>
      </c>
      <c r="Z47" s="206">
        <v>0</v>
      </c>
      <c r="AA47" s="205">
        <v>0</v>
      </c>
      <c r="AB47" s="204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1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03">
        <v>0</v>
      </c>
      <c r="AU47" s="202">
        <v>1</v>
      </c>
      <c r="AV47" s="201">
        <v>0</v>
      </c>
      <c r="AW47" s="200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35879</v>
      </c>
      <c r="C48" s="150">
        <f t="shared" si="17"/>
        <v>332</v>
      </c>
      <c r="D48" s="150">
        <f t="shared" si="17"/>
        <v>3218</v>
      </c>
      <c r="E48" s="150">
        <f t="shared" si="17"/>
        <v>5352</v>
      </c>
      <c r="F48" s="152">
        <f t="shared" si="17"/>
        <v>44781</v>
      </c>
      <c r="G48" s="151">
        <f t="shared" si="17"/>
        <v>131205</v>
      </c>
      <c r="H48" s="150">
        <f t="shared" si="17"/>
        <v>84457</v>
      </c>
      <c r="I48" s="152">
        <f t="shared" si="17"/>
        <v>215662</v>
      </c>
      <c r="J48" s="151">
        <f t="shared" si="17"/>
        <v>69</v>
      </c>
      <c r="K48" s="150">
        <f t="shared" si="17"/>
        <v>2917</v>
      </c>
      <c r="L48" s="152">
        <f t="shared" si="17"/>
        <v>2986</v>
      </c>
      <c r="M48" s="153">
        <f t="shared" si="17"/>
        <v>243</v>
      </c>
      <c r="N48" s="150">
        <f t="shared" si="17"/>
        <v>16</v>
      </c>
      <c r="O48" s="150">
        <f t="shared" si="17"/>
        <v>1</v>
      </c>
      <c r="P48" s="149">
        <f t="shared" si="17"/>
        <v>65</v>
      </c>
      <c r="Q48" s="151">
        <f t="shared" si="17"/>
        <v>512</v>
      </c>
      <c r="R48" s="150">
        <f t="shared" si="17"/>
        <v>2078</v>
      </c>
      <c r="S48" s="152">
        <f t="shared" si="17"/>
        <v>2590</v>
      </c>
      <c r="T48" s="151">
        <f t="shared" si="17"/>
        <v>105414</v>
      </c>
      <c r="U48" s="150">
        <f t="shared" si="17"/>
        <v>51308</v>
      </c>
      <c r="V48" s="150">
        <f t="shared" si="17"/>
        <v>4733</v>
      </c>
      <c r="W48" s="152">
        <f t="shared" si="17"/>
        <v>10113</v>
      </c>
      <c r="X48" s="153">
        <f t="shared" si="17"/>
        <v>2464</v>
      </c>
      <c r="Y48" s="150">
        <f t="shared" si="17"/>
        <v>538</v>
      </c>
      <c r="Z48" s="150">
        <f t="shared" si="17"/>
        <v>1</v>
      </c>
      <c r="AA48" s="150">
        <f t="shared" si="17"/>
        <v>0</v>
      </c>
      <c r="AB48" s="149">
        <f t="shared" si="17"/>
        <v>3003</v>
      </c>
      <c r="AC48" s="148">
        <f t="shared" si="17"/>
        <v>5813</v>
      </c>
      <c r="AD48" s="153">
        <f t="shared" si="17"/>
        <v>1579</v>
      </c>
      <c r="AE48" s="149">
        <f t="shared" si="17"/>
        <v>118</v>
      </c>
      <c r="AF48" s="151">
        <f t="shared" si="17"/>
        <v>42562</v>
      </c>
      <c r="AG48" s="150">
        <f t="shared" si="17"/>
        <v>39591</v>
      </c>
      <c r="AH48" s="150">
        <f t="shared" si="17"/>
        <v>2622</v>
      </c>
      <c r="AI48" s="150">
        <f t="shared" si="17"/>
        <v>1260</v>
      </c>
      <c r="AJ48" s="150">
        <f t="shared" si="17"/>
        <v>6</v>
      </c>
      <c r="AK48" s="150">
        <f t="shared" si="17"/>
        <v>0</v>
      </c>
      <c r="AL48" s="152">
        <f t="shared" si="17"/>
        <v>197</v>
      </c>
      <c r="AM48" s="151">
        <f t="shared" si="17"/>
        <v>13780</v>
      </c>
      <c r="AN48" s="150">
        <f t="shared" si="17"/>
        <v>7810</v>
      </c>
      <c r="AO48" s="150">
        <f t="shared" si="17"/>
        <v>0</v>
      </c>
      <c r="AP48" s="150">
        <f t="shared" si="17"/>
        <v>0</v>
      </c>
      <c r="AQ48" s="150">
        <f t="shared" si="17"/>
        <v>2697</v>
      </c>
      <c r="AR48" s="150">
        <f t="shared" si="17"/>
        <v>372</v>
      </c>
      <c r="AS48" s="152">
        <f t="shared" si="17"/>
        <v>0</v>
      </c>
      <c r="AT48" s="147">
        <v>264949</v>
      </c>
      <c r="AU48" s="148">
        <v>442877</v>
      </c>
      <c r="AV48" s="147">
        <v>93301</v>
      </c>
      <c r="AW48" s="232">
        <v>0.60838256160102377</v>
      </c>
    </row>
    <row r="49" spans="1:49" s="186" customFormat="1" ht="19.5" customHeight="1" x14ac:dyDescent="0.15">
      <c r="A49" s="212" t="s">
        <v>83</v>
      </c>
      <c r="B49" s="211">
        <v>2233</v>
      </c>
      <c r="C49" s="206">
        <v>25</v>
      </c>
      <c r="D49" s="206">
        <v>176</v>
      </c>
      <c r="E49" s="206">
        <v>316</v>
      </c>
      <c r="F49" s="209">
        <f t="shared" ref="F49:F54" si="18">SUM(B49:E49)</f>
        <v>2750</v>
      </c>
      <c r="G49" s="210">
        <v>9966</v>
      </c>
      <c r="H49" s="206">
        <v>4423</v>
      </c>
      <c r="I49" s="207">
        <f t="shared" ref="I49:I54" si="19">SUM(G49:H49)</f>
        <v>14389</v>
      </c>
      <c r="J49" s="210">
        <v>0</v>
      </c>
      <c r="K49" s="206">
        <v>27</v>
      </c>
      <c r="L49" s="207">
        <f t="shared" ref="L49:L54" si="20">SUM(J49:K49)</f>
        <v>27</v>
      </c>
      <c r="M49" s="168">
        <v>6</v>
      </c>
      <c r="N49" s="158">
        <v>0</v>
      </c>
      <c r="O49" s="158">
        <v>0</v>
      </c>
      <c r="P49" s="158">
        <v>4</v>
      </c>
      <c r="Q49" s="208">
        <v>4</v>
      </c>
      <c r="R49" s="215">
        <v>30</v>
      </c>
      <c r="S49" s="209">
        <f t="shared" ref="S49:S54" si="21">SUM(Q49:R49)</f>
        <v>34</v>
      </c>
      <c r="T49" s="208">
        <v>5660</v>
      </c>
      <c r="U49" s="206">
        <v>1028</v>
      </c>
      <c r="V49" s="158">
        <v>0</v>
      </c>
      <c r="W49" s="207">
        <v>607</v>
      </c>
      <c r="X49" s="208">
        <v>129</v>
      </c>
      <c r="Y49" s="206">
        <v>25</v>
      </c>
      <c r="Z49" s="206">
        <v>1</v>
      </c>
      <c r="AA49" s="205">
        <v>0</v>
      </c>
      <c r="AB49" s="204">
        <f t="shared" ref="AB49:AB54" si="22">SUM(X49:AA49)</f>
        <v>155</v>
      </c>
      <c r="AC49" s="161">
        <v>493</v>
      </c>
      <c r="AD49" s="159">
        <v>388</v>
      </c>
      <c r="AE49" s="160">
        <v>5</v>
      </c>
      <c r="AF49" s="173">
        <v>2357</v>
      </c>
      <c r="AG49" s="158">
        <v>2187</v>
      </c>
      <c r="AH49" s="172">
        <v>167</v>
      </c>
      <c r="AI49" s="158">
        <v>46</v>
      </c>
      <c r="AJ49" s="158">
        <v>0</v>
      </c>
      <c r="AK49" s="158">
        <v>0</v>
      </c>
      <c r="AL49" s="160">
        <v>3</v>
      </c>
      <c r="AM49" s="159">
        <v>1760</v>
      </c>
      <c r="AN49" s="158">
        <v>716</v>
      </c>
      <c r="AO49" s="158">
        <v>0</v>
      </c>
      <c r="AP49" s="158">
        <v>0</v>
      </c>
      <c r="AQ49" s="158">
        <v>51</v>
      </c>
      <c r="AR49" s="158">
        <v>5</v>
      </c>
      <c r="AS49" s="157">
        <v>0</v>
      </c>
      <c r="AT49" s="203">
        <v>17202</v>
      </c>
      <c r="AU49" s="214">
        <v>28110</v>
      </c>
      <c r="AV49" s="213">
        <v>4797</v>
      </c>
      <c r="AW49" s="200">
        <v>0.69261241225936476</v>
      </c>
    </row>
    <row r="50" spans="1:49" s="186" customFormat="1" ht="19.5" customHeight="1" x14ac:dyDescent="0.15">
      <c r="A50" s="212" t="s">
        <v>84</v>
      </c>
      <c r="B50" s="211">
        <v>1288</v>
      </c>
      <c r="C50" s="206">
        <v>17</v>
      </c>
      <c r="D50" s="206">
        <v>143</v>
      </c>
      <c r="E50" s="206">
        <v>66</v>
      </c>
      <c r="F50" s="209">
        <f t="shared" si="18"/>
        <v>1514</v>
      </c>
      <c r="G50" s="210">
        <v>7257</v>
      </c>
      <c r="H50" s="206">
        <v>2460</v>
      </c>
      <c r="I50" s="207">
        <f t="shared" si="19"/>
        <v>9717</v>
      </c>
      <c r="J50" s="210">
        <v>0</v>
      </c>
      <c r="K50" s="206">
        <v>8</v>
      </c>
      <c r="L50" s="207">
        <f t="shared" si="20"/>
        <v>8</v>
      </c>
      <c r="M50" s="168">
        <v>3</v>
      </c>
      <c r="N50" s="158">
        <v>0</v>
      </c>
      <c r="O50" s="158">
        <v>0</v>
      </c>
      <c r="P50" s="158">
        <v>2</v>
      </c>
      <c r="Q50" s="208">
        <v>1</v>
      </c>
      <c r="R50" s="206">
        <v>22</v>
      </c>
      <c r="S50" s="209">
        <f t="shared" si="21"/>
        <v>23</v>
      </c>
      <c r="T50" s="208">
        <v>2840</v>
      </c>
      <c r="U50" s="206">
        <v>617</v>
      </c>
      <c r="V50" s="158">
        <v>0</v>
      </c>
      <c r="W50" s="207">
        <v>381</v>
      </c>
      <c r="X50" s="208">
        <v>85</v>
      </c>
      <c r="Y50" s="206">
        <v>10</v>
      </c>
      <c r="Z50" s="206">
        <v>0</v>
      </c>
      <c r="AA50" s="205">
        <v>0</v>
      </c>
      <c r="AB50" s="204">
        <f t="shared" si="22"/>
        <v>95</v>
      </c>
      <c r="AC50" s="161">
        <v>297</v>
      </c>
      <c r="AD50" s="159">
        <v>91</v>
      </c>
      <c r="AE50" s="160">
        <v>0</v>
      </c>
      <c r="AF50" s="159">
        <v>1372</v>
      </c>
      <c r="AG50" s="158">
        <v>1146</v>
      </c>
      <c r="AH50" s="158">
        <v>225</v>
      </c>
      <c r="AI50" s="158">
        <v>38</v>
      </c>
      <c r="AJ50" s="158">
        <v>0</v>
      </c>
      <c r="AK50" s="158">
        <v>0</v>
      </c>
      <c r="AL50" s="160">
        <v>0</v>
      </c>
      <c r="AM50" s="159">
        <v>873</v>
      </c>
      <c r="AN50" s="158">
        <v>342</v>
      </c>
      <c r="AO50" s="158">
        <v>0</v>
      </c>
      <c r="AP50" s="158">
        <v>0</v>
      </c>
      <c r="AQ50" s="158">
        <v>0</v>
      </c>
      <c r="AR50" s="158">
        <v>0</v>
      </c>
      <c r="AS50" s="157">
        <v>0</v>
      </c>
      <c r="AT50" s="203">
        <v>11255</v>
      </c>
      <c r="AU50" s="202">
        <v>16846</v>
      </c>
      <c r="AV50" s="201">
        <v>2554</v>
      </c>
      <c r="AW50" s="200">
        <v>0.74683544303797467</v>
      </c>
    </row>
    <row r="51" spans="1:49" s="186" customFormat="1" ht="19.5" customHeight="1" x14ac:dyDescent="0.15">
      <c r="A51" s="212" t="s">
        <v>85</v>
      </c>
      <c r="B51" s="211">
        <v>1626</v>
      </c>
      <c r="C51" s="206">
        <v>5</v>
      </c>
      <c r="D51" s="206">
        <v>192</v>
      </c>
      <c r="E51" s="206">
        <v>181</v>
      </c>
      <c r="F51" s="209">
        <f t="shared" si="18"/>
        <v>2004</v>
      </c>
      <c r="G51" s="210">
        <v>8229</v>
      </c>
      <c r="H51" s="206">
        <v>2620</v>
      </c>
      <c r="I51" s="207">
        <f t="shared" si="19"/>
        <v>10849</v>
      </c>
      <c r="J51" s="210">
        <v>0</v>
      </c>
      <c r="K51" s="206">
        <v>26</v>
      </c>
      <c r="L51" s="207">
        <f t="shared" si="20"/>
        <v>26</v>
      </c>
      <c r="M51" s="168">
        <v>7</v>
      </c>
      <c r="N51" s="158">
        <v>0</v>
      </c>
      <c r="O51" s="158">
        <v>0</v>
      </c>
      <c r="P51" s="158">
        <v>3</v>
      </c>
      <c r="Q51" s="208">
        <v>18</v>
      </c>
      <c r="R51" s="206">
        <v>15</v>
      </c>
      <c r="S51" s="209">
        <f t="shared" si="21"/>
        <v>33</v>
      </c>
      <c r="T51" s="208">
        <v>4427</v>
      </c>
      <c r="U51" s="206">
        <v>768</v>
      </c>
      <c r="V51" s="158">
        <v>0</v>
      </c>
      <c r="W51" s="207">
        <v>561</v>
      </c>
      <c r="X51" s="208">
        <v>125</v>
      </c>
      <c r="Y51" s="206">
        <v>24</v>
      </c>
      <c r="Z51" s="206">
        <v>0</v>
      </c>
      <c r="AA51" s="205">
        <v>0</v>
      </c>
      <c r="AB51" s="204">
        <f t="shared" si="22"/>
        <v>149</v>
      </c>
      <c r="AC51" s="161">
        <v>128</v>
      </c>
      <c r="AD51" s="159">
        <v>29</v>
      </c>
      <c r="AE51" s="160">
        <v>0</v>
      </c>
      <c r="AF51" s="159">
        <v>1702</v>
      </c>
      <c r="AG51" s="158">
        <v>1649</v>
      </c>
      <c r="AH51" s="158">
        <v>52</v>
      </c>
      <c r="AI51" s="158">
        <v>23</v>
      </c>
      <c r="AJ51" s="158">
        <v>0</v>
      </c>
      <c r="AK51" s="158">
        <v>0</v>
      </c>
      <c r="AL51" s="160">
        <v>1</v>
      </c>
      <c r="AM51" s="159">
        <v>1009</v>
      </c>
      <c r="AN51" s="158">
        <v>414</v>
      </c>
      <c r="AO51" s="158">
        <v>0</v>
      </c>
      <c r="AP51" s="158">
        <v>0</v>
      </c>
      <c r="AQ51" s="158">
        <v>189</v>
      </c>
      <c r="AR51" s="158">
        <v>18</v>
      </c>
      <c r="AS51" s="157">
        <v>0</v>
      </c>
      <c r="AT51" s="203">
        <v>12908</v>
      </c>
      <c r="AU51" s="202">
        <v>20592</v>
      </c>
      <c r="AV51" s="201">
        <v>2839</v>
      </c>
      <c r="AW51" s="200">
        <v>0.75850308784219744</v>
      </c>
    </row>
    <row r="52" spans="1:49" s="186" customFormat="1" ht="19.5" customHeight="1" x14ac:dyDescent="0.15">
      <c r="A52" s="212" t="s">
        <v>86</v>
      </c>
      <c r="B52" s="211">
        <v>1486</v>
      </c>
      <c r="C52" s="206">
        <v>2</v>
      </c>
      <c r="D52" s="206">
        <v>225</v>
      </c>
      <c r="E52" s="206">
        <v>183</v>
      </c>
      <c r="F52" s="209">
        <f t="shared" si="18"/>
        <v>1896</v>
      </c>
      <c r="G52" s="210">
        <v>7674</v>
      </c>
      <c r="H52" s="206">
        <v>3101</v>
      </c>
      <c r="I52" s="207">
        <f t="shared" si="19"/>
        <v>10775</v>
      </c>
      <c r="J52" s="210">
        <v>1</v>
      </c>
      <c r="K52" s="206">
        <v>52</v>
      </c>
      <c r="L52" s="207">
        <f t="shared" si="20"/>
        <v>53</v>
      </c>
      <c r="M52" s="168">
        <v>8</v>
      </c>
      <c r="N52" s="158">
        <v>1</v>
      </c>
      <c r="O52" s="158">
        <v>0</v>
      </c>
      <c r="P52" s="158">
        <v>3</v>
      </c>
      <c r="Q52" s="208">
        <v>18</v>
      </c>
      <c r="R52" s="206">
        <v>25</v>
      </c>
      <c r="S52" s="209">
        <f t="shared" si="21"/>
        <v>43</v>
      </c>
      <c r="T52" s="208">
        <v>4331</v>
      </c>
      <c r="U52" s="206">
        <v>1445</v>
      </c>
      <c r="V52" s="158">
        <v>644</v>
      </c>
      <c r="W52" s="207">
        <v>468</v>
      </c>
      <c r="X52" s="208">
        <v>97</v>
      </c>
      <c r="Y52" s="206">
        <v>22</v>
      </c>
      <c r="Z52" s="206">
        <v>0</v>
      </c>
      <c r="AA52" s="205">
        <v>0</v>
      </c>
      <c r="AB52" s="204">
        <f t="shared" si="22"/>
        <v>119</v>
      </c>
      <c r="AC52" s="161">
        <v>103</v>
      </c>
      <c r="AD52" s="159">
        <v>3</v>
      </c>
      <c r="AE52" s="160">
        <v>1</v>
      </c>
      <c r="AF52" s="159">
        <v>1803</v>
      </c>
      <c r="AG52" s="158">
        <v>1766</v>
      </c>
      <c r="AH52" s="158">
        <v>34</v>
      </c>
      <c r="AI52" s="158">
        <v>9</v>
      </c>
      <c r="AJ52" s="158">
        <v>0</v>
      </c>
      <c r="AK52" s="158">
        <v>0</v>
      </c>
      <c r="AL52" s="160">
        <v>0</v>
      </c>
      <c r="AM52" s="159">
        <v>765</v>
      </c>
      <c r="AN52" s="158">
        <v>352</v>
      </c>
      <c r="AO52" s="158">
        <v>0</v>
      </c>
      <c r="AP52" s="158">
        <v>0</v>
      </c>
      <c r="AQ52" s="158">
        <v>0</v>
      </c>
      <c r="AR52" s="158">
        <v>0</v>
      </c>
      <c r="AS52" s="157">
        <v>0</v>
      </c>
      <c r="AT52" s="203">
        <v>12778</v>
      </c>
      <c r="AU52" s="202">
        <v>19946</v>
      </c>
      <c r="AV52" s="201">
        <v>3346</v>
      </c>
      <c r="AW52" s="200">
        <v>0.71220417633410671</v>
      </c>
    </row>
    <row r="53" spans="1:49" s="186" customFormat="1" ht="19.5" customHeight="1" x14ac:dyDescent="0.15">
      <c r="A53" s="212" t="s">
        <v>87</v>
      </c>
      <c r="B53" s="211">
        <v>2127</v>
      </c>
      <c r="C53" s="206">
        <v>15</v>
      </c>
      <c r="D53" s="206">
        <v>122</v>
      </c>
      <c r="E53" s="206">
        <v>121</v>
      </c>
      <c r="F53" s="209">
        <f t="shared" si="18"/>
        <v>2385</v>
      </c>
      <c r="G53" s="210">
        <v>8861</v>
      </c>
      <c r="H53" s="206">
        <v>3975</v>
      </c>
      <c r="I53" s="207">
        <f t="shared" si="19"/>
        <v>12836</v>
      </c>
      <c r="J53" s="210">
        <v>1</v>
      </c>
      <c r="K53" s="206">
        <v>48</v>
      </c>
      <c r="L53" s="207">
        <f t="shared" si="20"/>
        <v>49</v>
      </c>
      <c r="M53" s="168">
        <v>4</v>
      </c>
      <c r="N53" s="158">
        <v>0</v>
      </c>
      <c r="O53" s="158">
        <v>0</v>
      </c>
      <c r="P53" s="158">
        <v>0</v>
      </c>
      <c r="Q53" s="208">
        <v>21</v>
      </c>
      <c r="R53" s="206">
        <v>31</v>
      </c>
      <c r="S53" s="209">
        <f t="shared" si="21"/>
        <v>52</v>
      </c>
      <c r="T53" s="208">
        <v>4686</v>
      </c>
      <c r="U53" s="206">
        <v>712</v>
      </c>
      <c r="V53" s="158">
        <v>0</v>
      </c>
      <c r="W53" s="207">
        <v>709</v>
      </c>
      <c r="X53" s="208">
        <v>139</v>
      </c>
      <c r="Y53" s="206">
        <v>23</v>
      </c>
      <c r="Z53" s="206">
        <v>0</v>
      </c>
      <c r="AA53" s="205">
        <v>0</v>
      </c>
      <c r="AB53" s="204">
        <f t="shared" si="22"/>
        <v>162</v>
      </c>
      <c r="AC53" s="161">
        <v>120</v>
      </c>
      <c r="AD53" s="159">
        <v>8</v>
      </c>
      <c r="AE53" s="160">
        <v>14</v>
      </c>
      <c r="AF53" s="159">
        <v>1905</v>
      </c>
      <c r="AG53" s="158">
        <v>1842</v>
      </c>
      <c r="AH53" s="158">
        <v>58</v>
      </c>
      <c r="AI53" s="158">
        <v>11</v>
      </c>
      <c r="AJ53" s="158">
        <v>0</v>
      </c>
      <c r="AK53" s="158">
        <v>0</v>
      </c>
      <c r="AL53" s="160">
        <v>1</v>
      </c>
      <c r="AM53" s="159">
        <v>1252</v>
      </c>
      <c r="AN53" s="158">
        <v>577</v>
      </c>
      <c r="AO53" s="158">
        <v>0</v>
      </c>
      <c r="AP53" s="158">
        <v>0</v>
      </c>
      <c r="AQ53" s="158">
        <v>1</v>
      </c>
      <c r="AR53" s="158">
        <v>0</v>
      </c>
      <c r="AS53" s="157">
        <v>0</v>
      </c>
      <c r="AT53" s="203">
        <v>15320</v>
      </c>
      <c r="AU53" s="202">
        <v>23520</v>
      </c>
      <c r="AV53" s="201">
        <v>4163</v>
      </c>
      <c r="AW53" s="200">
        <v>0.69032408850109073</v>
      </c>
    </row>
    <row r="54" spans="1:49" s="186" customFormat="1" ht="19.5" customHeight="1" thickBot="1" x14ac:dyDescent="0.2">
      <c r="A54" s="212" t="s">
        <v>88</v>
      </c>
      <c r="B54" s="211">
        <v>2070</v>
      </c>
      <c r="C54" s="206">
        <v>34</v>
      </c>
      <c r="D54" s="206">
        <v>216</v>
      </c>
      <c r="E54" s="206">
        <v>188</v>
      </c>
      <c r="F54" s="209">
        <f t="shared" si="18"/>
        <v>2508</v>
      </c>
      <c r="G54" s="210">
        <v>9429</v>
      </c>
      <c r="H54" s="206">
        <v>3635</v>
      </c>
      <c r="I54" s="207">
        <f t="shared" si="19"/>
        <v>13064</v>
      </c>
      <c r="J54" s="210">
        <v>1</v>
      </c>
      <c r="K54" s="206">
        <v>14</v>
      </c>
      <c r="L54" s="207">
        <f t="shared" si="20"/>
        <v>15</v>
      </c>
      <c r="M54" s="168">
        <v>13</v>
      </c>
      <c r="N54" s="158">
        <v>0</v>
      </c>
      <c r="O54" s="158">
        <v>0</v>
      </c>
      <c r="P54" s="158">
        <v>4</v>
      </c>
      <c r="Q54" s="208">
        <v>9</v>
      </c>
      <c r="R54" s="206">
        <v>27</v>
      </c>
      <c r="S54" s="209">
        <f t="shared" si="21"/>
        <v>36</v>
      </c>
      <c r="T54" s="208">
        <v>4761</v>
      </c>
      <c r="U54" s="206">
        <v>1042</v>
      </c>
      <c r="V54" s="158">
        <v>280</v>
      </c>
      <c r="W54" s="207">
        <v>703</v>
      </c>
      <c r="X54" s="208">
        <v>134</v>
      </c>
      <c r="Y54" s="206">
        <v>27</v>
      </c>
      <c r="Z54" s="206">
        <v>0</v>
      </c>
      <c r="AA54" s="205">
        <v>0</v>
      </c>
      <c r="AB54" s="204">
        <f t="shared" si="22"/>
        <v>161</v>
      </c>
      <c r="AC54" s="161">
        <v>74</v>
      </c>
      <c r="AD54" s="159">
        <v>42</v>
      </c>
      <c r="AE54" s="160">
        <v>2</v>
      </c>
      <c r="AF54" s="159">
        <v>1695</v>
      </c>
      <c r="AG54" s="158">
        <v>1505</v>
      </c>
      <c r="AH54" s="158">
        <v>187</v>
      </c>
      <c r="AI54" s="158">
        <v>71</v>
      </c>
      <c r="AJ54" s="158">
        <v>0</v>
      </c>
      <c r="AK54" s="158">
        <v>0</v>
      </c>
      <c r="AL54" s="160">
        <v>0</v>
      </c>
      <c r="AM54" s="159">
        <v>360</v>
      </c>
      <c r="AN54" s="158">
        <v>184</v>
      </c>
      <c r="AO54" s="158">
        <v>0</v>
      </c>
      <c r="AP54" s="158">
        <v>0</v>
      </c>
      <c r="AQ54" s="158">
        <v>14</v>
      </c>
      <c r="AR54" s="158">
        <v>3</v>
      </c>
      <c r="AS54" s="157">
        <v>0</v>
      </c>
      <c r="AT54" s="203">
        <v>15624</v>
      </c>
      <c r="AU54" s="202">
        <v>22772</v>
      </c>
      <c r="AV54" s="201">
        <v>3884</v>
      </c>
      <c r="AW54" s="200">
        <v>0.72175443968156772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10830</v>
      </c>
      <c r="C55" s="150">
        <f t="shared" si="23"/>
        <v>98</v>
      </c>
      <c r="D55" s="150">
        <f t="shared" si="23"/>
        <v>1074</v>
      </c>
      <c r="E55" s="150">
        <f t="shared" si="23"/>
        <v>1055</v>
      </c>
      <c r="F55" s="152">
        <f t="shared" si="23"/>
        <v>13057</v>
      </c>
      <c r="G55" s="151">
        <f t="shared" si="23"/>
        <v>51416</v>
      </c>
      <c r="H55" s="150">
        <f t="shared" si="23"/>
        <v>20214</v>
      </c>
      <c r="I55" s="152">
        <f t="shared" si="23"/>
        <v>71630</v>
      </c>
      <c r="J55" s="151">
        <f t="shared" si="23"/>
        <v>3</v>
      </c>
      <c r="K55" s="150">
        <f t="shared" si="23"/>
        <v>175</v>
      </c>
      <c r="L55" s="152">
        <f t="shared" si="23"/>
        <v>178</v>
      </c>
      <c r="M55" s="153">
        <f t="shared" si="23"/>
        <v>41</v>
      </c>
      <c r="N55" s="150">
        <f t="shared" si="23"/>
        <v>1</v>
      </c>
      <c r="O55" s="150">
        <f t="shared" si="23"/>
        <v>0</v>
      </c>
      <c r="P55" s="149">
        <f t="shared" si="23"/>
        <v>16</v>
      </c>
      <c r="Q55" s="151">
        <f t="shared" si="23"/>
        <v>71</v>
      </c>
      <c r="R55" s="150">
        <f t="shared" si="23"/>
        <v>150</v>
      </c>
      <c r="S55" s="152">
        <f t="shared" si="23"/>
        <v>221</v>
      </c>
      <c r="T55" s="151">
        <f t="shared" si="23"/>
        <v>26705</v>
      </c>
      <c r="U55" s="150">
        <f t="shared" si="23"/>
        <v>5612</v>
      </c>
      <c r="V55" s="150">
        <f t="shared" si="23"/>
        <v>924</v>
      </c>
      <c r="W55" s="152">
        <f t="shared" si="23"/>
        <v>3429</v>
      </c>
      <c r="X55" s="153">
        <f t="shared" si="23"/>
        <v>709</v>
      </c>
      <c r="Y55" s="150">
        <f t="shared" si="23"/>
        <v>131</v>
      </c>
      <c r="Z55" s="150">
        <f t="shared" si="23"/>
        <v>1</v>
      </c>
      <c r="AA55" s="150">
        <f t="shared" si="23"/>
        <v>0</v>
      </c>
      <c r="AB55" s="149">
        <f t="shared" si="23"/>
        <v>841</v>
      </c>
      <c r="AC55" s="148">
        <f t="shared" si="23"/>
        <v>1215</v>
      </c>
      <c r="AD55" s="153">
        <f t="shared" si="23"/>
        <v>561</v>
      </c>
      <c r="AE55" s="149">
        <f t="shared" si="23"/>
        <v>22</v>
      </c>
      <c r="AF55" s="151">
        <f t="shared" si="23"/>
        <v>10834</v>
      </c>
      <c r="AG55" s="150">
        <f t="shared" si="23"/>
        <v>10095</v>
      </c>
      <c r="AH55" s="150">
        <f t="shared" si="23"/>
        <v>723</v>
      </c>
      <c r="AI55" s="150">
        <f t="shared" si="23"/>
        <v>198</v>
      </c>
      <c r="AJ55" s="150">
        <f t="shared" si="23"/>
        <v>0</v>
      </c>
      <c r="AK55" s="150">
        <f t="shared" si="23"/>
        <v>0</v>
      </c>
      <c r="AL55" s="152">
        <f t="shared" si="23"/>
        <v>5</v>
      </c>
      <c r="AM55" s="151">
        <f t="shared" si="23"/>
        <v>6019</v>
      </c>
      <c r="AN55" s="150">
        <f t="shared" si="23"/>
        <v>2585</v>
      </c>
      <c r="AO55" s="150">
        <f t="shared" si="23"/>
        <v>0</v>
      </c>
      <c r="AP55" s="150">
        <f t="shared" si="23"/>
        <v>0</v>
      </c>
      <c r="AQ55" s="150">
        <f t="shared" si="23"/>
        <v>255</v>
      </c>
      <c r="AR55" s="150">
        <f t="shared" si="23"/>
        <v>26</v>
      </c>
      <c r="AS55" s="152">
        <f t="shared" si="23"/>
        <v>0</v>
      </c>
      <c r="AT55" s="147">
        <v>85087</v>
      </c>
      <c r="AU55" s="148">
        <v>131786</v>
      </c>
      <c r="AV55" s="147">
        <v>21583</v>
      </c>
      <c r="AW55" s="232">
        <v>0.71779980455116577</v>
      </c>
    </row>
    <row r="56" spans="1:49" s="186" customFormat="1" ht="19.5" customHeight="1" x14ac:dyDescent="0.15">
      <c r="A56" s="212" t="s">
        <v>89</v>
      </c>
      <c r="B56" s="211">
        <v>1203</v>
      </c>
      <c r="C56" s="206">
        <v>5</v>
      </c>
      <c r="D56" s="206">
        <v>189</v>
      </c>
      <c r="E56" s="206">
        <v>84</v>
      </c>
      <c r="F56" s="209">
        <f t="shared" ref="F56:F65" si="24">SUM(B56:E56)</f>
        <v>1481</v>
      </c>
      <c r="G56" s="210">
        <v>6500</v>
      </c>
      <c r="H56" s="206">
        <v>1843</v>
      </c>
      <c r="I56" s="207">
        <f t="shared" ref="I56:I65" si="25">SUM(G56:H56)</f>
        <v>8343</v>
      </c>
      <c r="J56" s="210">
        <v>0</v>
      </c>
      <c r="K56" s="206">
        <v>14</v>
      </c>
      <c r="L56" s="207">
        <f t="shared" ref="L56:L65" si="26">SUM(J56:K56)</f>
        <v>14</v>
      </c>
      <c r="M56" s="168">
        <v>4</v>
      </c>
      <c r="N56" s="158">
        <v>0</v>
      </c>
      <c r="O56" s="158">
        <v>0</v>
      </c>
      <c r="P56" s="158">
        <v>1</v>
      </c>
      <c r="Q56" s="208">
        <v>9</v>
      </c>
      <c r="R56" s="215">
        <v>19</v>
      </c>
      <c r="S56" s="209">
        <f t="shared" ref="S56:S65" si="27">SUM(Q56:R56)</f>
        <v>28</v>
      </c>
      <c r="T56" s="208">
        <v>3307</v>
      </c>
      <c r="U56" s="206">
        <v>653</v>
      </c>
      <c r="V56" s="158">
        <v>0</v>
      </c>
      <c r="W56" s="207">
        <v>428</v>
      </c>
      <c r="X56" s="208">
        <v>149</v>
      </c>
      <c r="Y56" s="206">
        <v>12</v>
      </c>
      <c r="Z56" s="206">
        <v>0</v>
      </c>
      <c r="AA56" s="205">
        <v>0</v>
      </c>
      <c r="AB56" s="204">
        <f t="shared" ref="AB56:AB65" si="28">SUM(X56:AA56)</f>
        <v>161</v>
      </c>
      <c r="AC56" s="161">
        <v>1</v>
      </c>
      <c r="AD56" s="159">
        <v>0</v>
      </c>
      <c r="AE56" s="160">
        <v>0</v>
      </c>
      <c r="AF56" s="173">
        <v>1391</v>
      </c>
      <c r="AG56" s="158">
        <v>1363</v>
      </c>
      <c r="AH56" s="172">
        <v>28</v>
      </c>
      <c r="AI56" s="158">
        <v>8</v>
      </c>
      <c r="AJ56" s="158">
        <v>0</v>
      </c>
      <c r="AK56" s="158">
        <v>0</v>
      </c>
      <c r="AL56" s="160">
        <v>0</v>
      </c>
      <c r="AM56" s="159">
        <v>627</v>
      </c>
      <c r="AN56" s="158">
        <v>319</v>
      </c>
      <c r="AO56" s="158">
        <v>0</v>
      </c>
      <c r="AP56" s="158">
        <v>0</v>
      </c>
      <c r="AQ56" s="158">
        <v>1</v>
      </c>
      <c r="AR56" s="158">
        <v>0</v>
      </c>
      <c r="AS56" s="157">
        <v>0</v>
      </c>
      <c r="AT56" s="203">
        <v>9881</v>
      </c>
      <c r="AU56" s="214">
        <v>15397</v>
      </c>
      <c r="AV56" s="213">
        <v>1950</v>
      </c>
      <c r="AW56" s="200">
        <v>0.77909624835191182</v>
      </c>
    </row>
    <row r="57" spans="1:49" s="186" customFormat="1" ht="19.5" customHeight="1" x14ac:dyDescent="0.15">
      <c r="A57" s="212" t="s">
        <v>90</v>
      </c>
      <c r="B57" s="211">
        <v>3746</v>
      </c>
      <c r="C57" s="206">
        <v>9</v>
      </c>
      <c r="D57" s="206">
        <v>337</v>
      </c>
      <c r="E57" s="206">
        <v>437</v>
      </c>
      <c r="F57" s="209">
        <f t="shared" si="24"/>
        <v>4529</v>
      </c>
      <c r="G57" s="210">
        <v>14479</v>
      </c>
      <c r="H57" s="206">
        <v>6142</v>
      </c>
      <c r="I57" s="207">
        <f t="shared" si="25"/>
        <v>20621</v>
      </c>
      <c r="J57" s="210">
        <v>1</v>
      </c>
      <c r="K57" s="206">
        <v>182</v>
      </c>
      <c r="L57" s="207">
        <f t="shared" si="26"/>
        <v>183</v>
      </c>
      <c r="M57" s="168">
        <v>6</v>
      </c>
      <c r="N57" s="158">
        <v>0</v>
      </c>
      <c r="O57" s="158">
        <v>0</v>
      </c>
      <c r="P57" s="158">
        <v>2</v>
      </c>
      <c r="Q57" s="208">
        <v>33</v>
      </c>
      <c r="R57" s="206">
        <v>133</v>
      </c>
      <c r="S57" s="209">
        <f t="shared" si="27"/>
        <v>166</v>
      </c>
      <c r="T57" s="208">
        <v>9184</v>
      </c>
      <c r="U57" s="206">
        <v>2069</v>
      </c>
      <c r="V57" s="158">
        <v>0</v>
      </c>
      <c r="W57" s="207">
        <v>1072</v>
      </c>
      <c r="X57" s="208">
        <v>220</v>
      </c>
      <c r="Y57" s="206">
        <v>59</v>
      </c>
      <c r="Z57" s="206">
        <v>0</v>
      </c>
      <c r="AA57" s="205">
        <v>0</v>
      </c>
      <c r="AB57" s="204">
        <f t="shared" si="28"/>
        <v>279</v>
      </c>
      <c r="AC57" s="161">
        <v>105</v>
      </c>
      <c r="AD57" s="159">
        <v>19</v>
      </c>
      <c r="AE57" s="160">
        <v>30</v>
      </c>
      <c r="AF57" s="159">
        <v>3313</v>
      </c>
      <c r="AG57" s="158">
        <v>3208</v>
      </c>
      <c r="AH57" s="158">
        <v>100</v>
      </c>
      <c r="AI57" s="158">
        <v>34</v>
      </c>
      <c r="AJ57" s="158">
        <v>1</v>
      </c>
      <c r="AK57" s="158">
        <v>0</v>
      </c>
      <c r="AL57" s="160">
        <v>4</v>
      </c>
      <c r="AM57" s="159">
        <v>856</v>
      </c>
      <c r="AN57" s="158">
        <v>464</v>
      </c>
      <c r="AO57" s="158">
        <v>0</v>
      </c>
      <c r="AP57" s="158">
        <v>0</v>
      </c>
      <c r="AQ57" s="158">
        <v>47</v>
      </c>
      <c r="AR57" s="158">
        <v>8</v>
      </c>
      <c r="AS57" s="157">
        <v>0</v>
      </c>
      <c r="AT57" s="203">
        <v>25391</v>
      </c>
      <c r="AU57" s="202">
        <v>39398</v>
      </c>
      <c r="AV57" s="201">
        <v>6776</v>
      </c>
      <c r="AW57" s="200">
        <v>0.70214829542699186</v>
      </c>
    </row>
    <row r="58" spans="1:49" s="186" customFormat="1" ht="19.5" customHeight="1" x14ac:dyDescent="0.15">
      <c r="A58" s="212" t="s">
        <v>91</v>
      </c>
      <c r="B58" s="211">
        <v>2084</v>
      </c>
      <c r="C58" s="206">
        <v>20</v>
      </c>
      <c r="D58" s="206">
        <v>145</v>
      </c>
      <c r="E58" s="206">
        <v>234</v>
      </c>
      <c r="F58" s="209">
        <f t="shared" si="24"/>
        <v>2483</v>
      </c>
      <c r="G58" s="210">
        <v>7296</v>
      </c>
      <c r="H58" s="206">
        <v>4065</v>
      </c>
      <c r="I58" s="207">
        <f t="shared" si="25"/>
        <v>11361</v>
      </c>
      <c r="J58" s="210">
        <v>2</v>
      </c>
      <c r="K58" s="206">
        <v>48</v>
      </c>
      <c r="L58" s="207">
        <f t="shared" si="26"/>
        <v>50</v>
      </c>
      <c r="M58" s="168">
        <v>12</v>
      </c>
      <c r="N58" s="158">
        <v>0</v>
      </c>
      <c r="O58" s="158">
        <v>0</v>
      </c>
      <c r="P58" s="158">
        <v>3</v>
      </c>
      <c r="Q58" s="208">
        <v>19</v>
      </c>
      <c r="R58" s="206">
        <v>31</v>
      </c>
      <c r="S58" s="209">
        <f t="shared" si="27"/>
        <v>50</v>
      </c>
      <c r="T58" s="208">
        <v>4087</v>
      </c>
      <c r="U58" s="206">
        <v>1094</v>
      </c>
      <c r="V58" s="158">
        <v>0</v>
      </c>
      <c r="W58" s="207">
        <v>454</v>
      </c>
      <c r="X58" s="208">
        <v>89</v>
      </c>
      <c r="Y58" s="206">
        <v>12</v>
      </c>
      <c r="Z58" s="206">
        <v>0</v>
      </c>
      <c r="AA58" s="205">
        <v>0</v>
      </c>
      <c r="AB58" s="204">
        <f t="shared" si="28"/>
        <v>101</v>
      </c>
      <c r="AC58" s="161">
        <v>182</v>
      </c>
      <c r="AD58" s="159">
        <v>9</v>
      </c>
      <c r="AE58" s="160">
        <v>1</v>
      </c>
      <c r="AF58" s="159">
        <v>1477</v>
      </c>
      <c r="AG58" s="158">
        <v>1448</v>
      </c>
      <c r="AH58" s="158">
        <v>27</v>
      </c>
      <c r="AI58" s="158">
        <v>10</v>
      </c>
      <c r="AJ58" s="158">
        <v>0</v>
      </c>
      <c r="AK58" s="158">
        <v>0</v>
      </c>
      <c r="AL58" s="160">
        <v>0</v>
      </c>
      <c r="AM58" s="159">
        <v>548</v>
      </c>
      <c r="AN58" s="158">
        <v>238</v>
      </c>
      <c r="AO58" s="158">
        <v>0</v>
      </c>
      <c r="AP58" s="158">
        <v>0</v>
      </c>
      <c r="AQ58" s="158">
        <v>1</v>
      </c>
      <c r="AR58" s="158">
        <v>0</v>
      </c>
      <c r="AS58" s="157">
        <v>0</v>
      </c>
      <c r="AT58" s="203">
        <v>13935</v>
      </c>
      <c r="AU58" s="202">
        <v>20391</v>
      </c>
      <c r="AV58" s="201">
        <v>4379</v>
      </c>
      <c r="AW58" s="200">
        <v>0.64219698970161077</v>
      </c>
    </row>
    <row r="59" spans="1:49" s="186" customFormat="1" ht="19.5" customHeight="1" x14ac:dyDescent="0.15">
      <c r="A59" s="212" t="s">
        <v>92</v>
      </c>
      <c r="B59" s="211">
        <v>2866</v>
      </c>
      <c r="C59" s="206">
        <v>25</v>
      </c>
      <c r="D59" s="206">
        <v>248</v>
      </c>
      <c r="E59" s="206">
        <v>297</v>
      </c>
      <c r="F59" s="209">
        <f t="shared" si="24"/>
        <v>3436</v>
      </c>
      <c r="G59" s="210">
        <v>10133</v>
      </c>
      <c r="H59" s="206">
        <v>5304</v>
      </c>
      <c r="I59" s="207">
        <f t="shared" si="25"/>
        <v>15437</v>
      </c>
      <c r="J59" s="210">
        <v>3</v>
      </c>
      <c r="K59" s="206">
        <v>69</v>
      </c>
      <c r="L59" s="207">
        <f t="shared" si="26"/>
        <v>72</v>
      </c>
      <c r="M59" s="168">
        <v>10</v>
      </c>
      <c r="N59" s="158">
        <v>1</v>
      </c>
      <c r="O59" s="158">
        <v>0</v>
      </c>
      <c r="P59" s="158">
        <v>3</v>
      </c>
      <c r="Q59" s="208">
        <v>11</v>
      </c>
      <c r="R59" s="206">
        <v>49</v>
      </c>
      <c r="S59" s="209">
        <f t="shared" si="27"/>
        <v>60</v>
      </c>
      <c r="T59" s="208">
        <v>6038</v>
      </c>
      <c r="U59" s="206">
        <v>1286</v>
      </c>
      <c r="V59" s="158">
        <v>0</v>
      </c>
      <c r="W59" s="207">
        <v>605</v>
      </c>
      <c r="X59" s="208">
        <v>138</v>
      </c>
      <c r="Y59" s="206">
        <v>32</v>
      </c>
      <c r="Z59" s="206">
        <v>0</v>
      </c>
      <c r="AA59" s="205">
        <v>0</v>
      </c>
      <c r="AB59" s="204">
        <f t="shared" si="28"/>
        <v>170</v>
      </c>
      <c r="AC59" s="161">
        <v>126</v>
      </c>
      <c r="AD59" s="159">
        <v>6</v>
      </c>
      <c r="AE59" s="160">
        <v>2</v>
      </c>
      <c r="AF59" s="159">
        <v>2085</v>
      </c>
      <c r="AG59" s="158">
        <v>2064</v>
      </c>
      <c r="AH59" s="158">
        <v>21</v>
      </c>
      <c r="AI59" s="158">
        <v>2</v>
      </c>
      <c r="AJ59" s="158">
        <v>0</v>
      </c>
      <c r="AK59" s="158">
        <v>0</v>
      </c>
      <c r="AL59" s="160">
        <v>0</v>
      </c>
      <c r="AM59" s="159">
        <v>550</v>
      </c>
      <c r="AN59" s="158">
        <v>256</v>
      </c>
      <c r="AO59" s="158">
        <v>0</v>
      </c>
      <c r="AP59" s="158">
        <v>0</v>
      </c>
      <c r="AQ59" s="158">
        <v>24</v>
      </c>
      <c r="AR59" s="158">
        <v>7</v>
      </c>
      <c r="AS59" s="157">
        <v>0</v>
      </c>
      <c r="AT59" s="203">
        <v>19033</v>
      </c>
      <c r="AU59" s="202">
        <v>28101</v>
      </c>
      <c r="AV59" s="201">
        <v>5705</v>
      </c>
      <c r="AW59" s="200">
        <v>0.65640992420807154</v>
      </c>
    </row>
    <row r="60" spans="1:49" s="186" customFormat="1" ht="19.5" customHeight="1" x14ac:dyDescent="0.15">
      <c r="A60" s="212" t="s">
        <v>93</v>
      </c>
      <c r="B60" s="211">
        <v>2173</v>
      </c>
      <c r="C60" s="206">
        <v>24</v>
      </c>
      <c r="D60" s="206">
        <v>199</v>
      </c>
      <c r="E60" s="206">
        <v>267</v>
      </c>
      <c r="F60" s="209">
        <f t="shared" si="24"/>
        <v>2663</v>
      </c>
      <c r="G60" s="210">
        <v>8199</v>
      </c>
      <c r="H60" s="206">
        <v>4383</v>
      </c>
      <c r="I60" s="207">
        <f t="shared" si="25"/>
        <v>12582</v>
      </c>
      <c r="J60" s="210">
        <v>1</v>
      </c>
      <c r="K60" s="206">
        <v>50</v>
      </c>
      <c r="L60" s="207">
        <f t="shared" si="26"/>
        <v>51</v>
      </c>
      <c r="M60" s="168">
        <v>8</v>
      </c>
      <c r="N60" s="158">
        <v>0</v>
      </c>
      <c r="O60" s="158">
        <v>0</v>
      </c>
      <c r="P60" s="158">
        <v>6</v>
      </c>
      <c r="Q60" s="208">
        <v>26</v>
      </c>
      <c r="R60" s="206">
        <v>52</v>
      </c>
      <c r="S60" s="209">
        <f t="shared" si="27"/>
        <v>78</v>
      </c>
      <c r="T60" s="208">
        <v>4797</v>
      </c>
      <c r="U60" s="206">
        <v>1824</v>
      </c>
      <c r="V60" s="158">
        <v>795</v>
      </c>
      <c r="W60" s="207">
        <v>528</v>
      </c>
      <c r="X60" s="208">
        <v>125</v>
      </c>
      <c r="Y60" s="206">
        <v>15</v>
      </c>
      <c r="Z60" s="206">
        <v>0</v>
      </c>
      <c r="AA60" s="205">
        <v>0</v>
      </c>
      <c r="AB60" s="204">
        <f t="shared" si="28"/>
        <v>140</v>
      </c>
      <c r="AC60" s="161">
        <v>62</v>
      </c>
      <c r="AD60" s="159">
        <v>20</v>
      </c>
      <c r="AE60" s="160">
        <v>10</v>
      </c>
      <c r="AF60" s="159">
        <v>1665</v>
      </c>
      <c r="AG60" s="158">
        <v>1543</v>
      </c>
      <c r="AH60" s="158">
        <v>122</v>
      </c>
      <c r="AI60" s="158">
        <v>42</v>
      </c>
      <c r="AJ60" s="158">
        <v>0</v>
      </c>
      <c r="AK60" s="158">
        <v>0</v>
      </c>
      <c r="AL60" s="160">
        <v>0</v>
      </c>
      <c r="AM60" s="159">
        <v>283</v>
      </c>
      <c r="AN60" s="158">
        <v>164</v>
      </c>
      <c r="AO60" s="158">
        <v>0</v>
      </c>
      <c r="AP60" s="158">
        <v>0</v>
      </c>
      <c r="AQ60" s="158">
        <v>8</v>
      </c>
      <c r="AR60" s="158">
        <v>0</v>
      </c>
      <c r="AS60" s="157">
        <v>0</v>
      </c>
      <c r="AT60" s="203">
        <v>15385</v>
      </c>
      <c r="AU60" s="202">
        <v>22448</v>
      </c>
      <c r="AV60" s="201">
        <v>4732</v>
      </c>
      <c r="AW60" s="200">
        <v>0.65164520743919885</v>
      </c>
    </row>
    <row r="61" spans="1:49" s="186" customFormat="1" ht="19.5" customHeight="1" x14ac:dyDescent="0.15">
      <c r="A61" s="212" t="s">
        <v>94</v>
      </c>
      <c r="B61" s="211">
        <v>4008</v>
      </c>
      <c r="C61" s="206">
        <v>30</v>
      </c>
      <c r="D61" s="206">
        <v>448</v>
      </c>
      <c r="E61" s="206">
        <v>420</v>
      </c>
      <c r="F61" s="209">
        <f t="shared" si="24"/>
        <v>4906</v>
      </c>
      <c r="G61" s="210">
        <v>13695</v>
      </c>
      <c r="H61" s="206">
        <v>4022</v>
      </c>
      <c r="I61" s="207">
        <f t="shared" si="25"/>
        <v>17717</v>
      </c>
      <c r="J61" s="210">
        <v>9</v>
      </c>
      <c r="K61" s="206">
        <v>135</v>
      </c>
      <c r="L61" s="207">
        <f t="shared" si="26"/>
        <v>144</v>
      </c>
      <c r="M61" s="168">
        <v>10</v>
      </c>
      <c r="N61" s="158">
        <v>1</v>
      </c>
      <c r="O61" s="158">
        <v>0</v>
      </c>
      <c r="P61" s="158">
        <v>7</v>
      </c>
      <c r="Q61" s="208">
        <v>31</v>
      </c>
      <c r="R61" s="206">
        <v>196</v>
      </c>
      <c r="S61" s="209">
        <f t="shared" si="27"/>
        <v>227</v>
      </c>
      <c r="T61" s="208">
        <v>9578</v>
      </c>
      <c r="U61" s="206">
        <v>3810</v>
      </c>
      <c r="V61" s="158">
        <v>0</v>
      </c>
      <c r="W61" s="207">
        <v>911</v>
      </c>
      <c r="X61" s="208">
        <v>284</v>
      </c>
      <c r="Y61" s="206">
        <v>48</v>
      </c>
      <c r="Z61" s="206">
        <v>0</v>
      </c>
      <c r="AA61" s="205">
        <v>0</v>
      </c>
      <c r="AB61" s="204">
        <f t="shared" si="28"/>
        <v>332</v>
      </c>
      <c r="AC61" s="161">
        <v>491</v>
      </c>
      <c r="AD61" s="159">
        <v>35</v>
      </c>
      <c r="AE61" s="160">
        <v>5</v>
      </c>
      <c r="AF61" s="159">
        <v>3294</v>
      </c>
      <c r="AG61" s="158">
        <v>3193</v>
      </c>
      <c r="AH61" s="158">
        <v>58</v>
      </c>
      <c r="AI61" s="158">
        <v>28</v>
      </c>
      <c r="AJ61" s="158">
        <v>1</v>
      </c>
      <c r="AK61" s="158">
        <v>0</v>
      </c>
      <c r="AL61" s="160">
        <v>38</v>
      </c>
      <c r="AM61" s="159">
        <v>655</v>
      </c>
      <c r="AN61" s="158">
        <v>376</v>
      </c>
      <c r="AO61" s="158">
        <v>0</v>
      </c>
      <c r="AP61" s="158">
        <v>0</v>
      </c>
      <c r="AQ61" s="158">
        <v>482</v>
      </c>
      <c r="AR61" s="158">
        <v>39</v>
      </c>
      <c r="AS61" s="157">
        <v>0</v>
      </c>
      <c r="AT61" s="203">
        <v>22842</v>
      </c>
      <c r="AU61" s="202">
        <v>37980</v>
      </c>
      <c r="AV61" s="201">
        <v>4617</v>
      </c>
      <c r="AW61" s="200">
        <v>0.77298639724558338</v>
      </c>
    </row>
    <row r="62" spans="1:49" s="186" customFormat="1" ht="19.5" customHeight="1" x14ac:dyDescent="0.15">
      <c r="A62" s="212" t="s">
        <v>95</v>
      </c>
      <c r="B62" s="211">
        <v>1528</v>
      </c>
      <c r="C62" s="206">
        <v>6</v>
      </c>
      <c r="D62" s="206">
        <v>154</v>
      </c>
      <c r="E62" s="206">
        <v>133</v>
      </c>
      <c r="F62" s="209">
        <f t="shared" si="24"/>
        <v>1821</v>
      </c>
      <c r="G62" s="210">
        <v>4939</v>
      </c>
      <c r="H62" s="206">
        <v>2988</v>
      </c>
      <c r="I62" s="207">
        <f t="shared" si="25"/>
        <v>7927</v>
      </c>
      <c r="J62" s="210">
        <v>0</v>
      </c>
      <c r="K62" s="206">
        <v>34</v>
      </c>
      <c r="L62" s="207">
        <f t="shared" si="26"/>
        <v>34</v>
      </c>
      <c r="M62" s="168">
        <v>4</v>
      </c>
      <c r="N62" s="158">
        <v>0</v>
      </c>
      <c r="O62" s="158">
        <v>0</v>
      </c>
      <c r="P62" s="158">
        <v>0</v>
      </c>
      <c r="Q62" s="208">
        <v>9</v>
      </c>
      <c r="R62" s="206">
        <v>37</v>
      </c>
      <c r="S62" s="209">
        <f t="shared" si="27"/>
        <v>46</v>
      </c>
      <c r="T62" s="208">
        <v>3170</v>
      </c>
      <c r="U62" s="206">
        <v>1079</v>
      </c>
      <c r="V62" s="158">
        <v>0</v>
      </c>
      <c r="W62" s="207">
        <v>361</v>
      </c>
      <c r="X62" s="208">
        <v>105</v>
      </c>
      <c r="Y62" s="206">
        <v>28</v>
      </c>
      <c r="Z62" s="206">
        <v>0</v>
      </c>
      <c r="AA62" s="205">
        <v>0</v>
      </c>
      <c r="AB62" s="204">
        <f t="shared" si="28"/>
        <v>133</v>
      </c>
      <c r="AC62" s="161">
        <v>40</v>
      </c>
      <c r="AD62" s="159">
        <v>9</v>
      </c>
      <c r="AE62" s="160">
        <v>1</v>
      </c>
      <c r="AF62" s="159">
        <v>1139</v>
      </c>
      <c r="AG62" s="158">
        <v>1110</v>
      </c>
      <c r="AH62" s="158">
        <v>25</v>
      </c>
      <c r="AI62" s="158">
        <v>8</v>
      </c>
      <c r="AJ62" s="158">
        <v>0</v>
      </c>
      <c r="AK62" s="158">
        <v>0</v>
      </c>
      <c r="AL62" s="160">
        <v>3</v>
      </c>
      <c r="AM62" s="159">
        <v>645</v>
      </c>
      <c r="AN62" s="158">
        <v>197</v>
      </c>
      <c r="AO62" s="158">
        <v>0</v>
      </c>
      <c r="AP62" s="158">
        <v>0</v>
      </c>
      <c r="AQ62" s="158">
        <v>15</v>
      </c>
      <c r="AR62" s="158">
        <v>2</v>
      </c>
      <c r="AS62" s="157">
        <v>0</v>
      </c>
      <c r="AT62" s="203">
        <v>9816</v>
      </c>
      <c r="AU62" s="202">
        <v>15016</v>
      </c>
      <c r="AV62" s="201">
        <v>3165</v>
      </c>
      <c r="AW62" s="200">
        <v>0.62306042639081616</v>
      </c>
    </row>
    <row r="63" spans="1:49" s="186" customFormat="1" ht="19.5" customHeight="1" x14ac:dyDescent="0.15">
      <c r="A63" s="212" t="s">
        <v>96</v>
      </c>
      <c r="B63" s="211">
        <v>2673</v>
      </c>
      <c r="C63" s="206">
        <v>7</v>
      </c>
      <c r="D63" s="206">
        <v>272</v>
      </c>
      <c r="E63" s="206">
        <v>274</v>
      </c>
      <c r="F63" s="209">
        <f t="shared" si="24"/>
        <v>3226</v>
      </c>
      <c r="G63" s="210">
        <v>10808</v>
      </c>
      <c r="H63" s="206">
        <v>4147</v>
      </c>
      <c r="I63" s="207">
        <f t="shared" si="25"/>
        <v>14955</v>
      </c>
      <c r="J63" s="210">
        <v>8</v>
      </c>
      <c r="K63" s="206">
        <v>109</v>
      </c>
      <c r="L63" s="207">
        <f t="shared" si="26"/>
        <v>117</v>
      </c>
      <c r="M63" s="168">
        <v>8</v>
      </c>
      <c r="N63" s="158">
        <v>0</v>
      </c>
      <c r="O63" s="158">
        <v>0</v>
      </c>
      <c r="P63" s="158">
        <v>3</v>
      </c>
      <c r="Q63" s="208">
        <v>17</v>
      </c>
      <c r="R63" s="206">
        <v>78</v>
      </c>
      <c r="S63" s="209">
        <f t="shared" si="27"/>
        <v>95</v>
      </c>
      <c r="T63" s="208">
        <v>6276</v>
      </c>
      <c r="U63" s="206">
        <v>3372</v>
      </c>
      <c r="V63" s="158">
        <v>969</v>
      </c>
      <c r="W63" s="207">
        <v>404</v>
      </c>
      <c r="X63" s="208">
        <v>170</v>
      </c>
      <c r="Y63" s="206">
        <v>41</v>
      </c>
      <c r="Z63" s="206">
        <v>0</v>
      </c>
      <c r="AA63" s="205">
        <v>0</v>
      </c>
      <c r="AB63" s="204">
        <f t="shared" si="28"/>
        <v>211</v>
      </c>
      <c r="AC63" s="161">
        <v>806</v>
      </c>
      <c r="AD63" s="159">
        <v>51</v>
      </c>
      <c r="AE63" s="160">
        <v>0</v>
      </c>
      <c r="AF63" s="159">
        <v>2158</v>
      </c>
      <c r="AG63" s="158">
        <v>2116</v>
      </c>
      <c r="AH63" s="158">
        <v>38</v>
      </c>
      <c r="AI63" s="158">
        <v>12</v>
      </c>
      <c r="AJ63" s="158">
        <v>0</v>
      </c>
      <c r="AK63" s="158">
        <v>0</v>
      </c>
      <c r="AL63" s="160">
        <v>3</v>
      </c>
      <c r="AM63" s="159">
        <v>1121</v>
      </c>
      <c r="AN63" s="158">
        <v>485</v>
      </c>
      <c r="AO63" s="158">
        <v>0</v>
      </c>
      <c r="AP63" s="158">
        <v>0</v>
      </c>
      <c r="AQ63" s="158">
        <v>63</v>
      </c>
      <c r="AR63" s="158">
        <v>7</v>
      </c>
      <c r="AS63" s="157">
        <v>0</v>
      </c>
      <c r="AT63" s="203">
        <v>18368</v>
      </c>
      <c r="AU63" s="202">
        <v>29156</v>
      </c>
      <c r="AV63" s="201">
        <v>4545</v>
      </c>
      <c r="AW63" s="200">
        <v>0.72270143764627215</v>
      </c>
    </row>
    <row r="64" spans="1:49" s="186" customFormat="1" ht="19.5" customHeight="1" x14ac:dyDescent="0.15">
      <c r="A64" s="212" t="s">
        <v>97</v>
      </c>
      <c r="B64" s="211">
        <v>2355</v>
      </c>
      <c r="C64" s="206">
        <v>6</v>
      </c>
      <c r="D64" s="206">
        <v>306</v>
      </c>
      <c r="E64" s="206">
        <v>220</v>
      </c>
      <c r="F64" s="209">
        <f t="shared" si="24"/>
        <v>2887</v>
      </c>
      <c r="G64" s="210">
        <v>10445</v>
      </c>
      <c r="H64" s="206">
        <v>4420</v>
      </c>
      <c r="I64" s="207">
        <f t="shared" si="25"/>
        <v>14865</v>
      </c>
      <c r="J64" s="210">
        <v>21</v>
      </c>
      <c r="K64" s="206">
        <v>208</v>
      </c>
      <c r="L64" s="207">
        <f t="shared" si="26"/>
        <v>229</v>
      </c>
      <c r="M64" s="168">
        <v>8</v>
      </c>
      <c r="N64" s="158">
        <v>2</v>
      </c>
      <c r="O64" s="158">
        <v>0</v>
      </c>
      <c r="P64" s="158">
        <v>2</v>
      </c>
      <c r="Q64" s="208">
        <v>14</v>
      </c>
      <c r="R64" s="206">
        <v>112</v>
      </c>
      <c r="S64" s="209">
        <f t="shared" si="27"/>
        <v>126</v>
      </c>
      <c r="T64" s="208">
        <v>5649</v>
      </c>
      <c r="U64" s="206">
        <v>3253</v>
      </c>
      <c r="V64" s="158">
        <v>741</v>
      </c>
      <c r="W64" s="207">
        <v>404</v>
      </c>
      <c r="X64" s="208">
        <v>126</v>
      </c>
      <c r="Y64" s="206">
        <v>31</v>
      </c>
      <c r="Z64" s="206">
        <v>0</v>
      </c>
      <c r="AA64" s="205">
        <v>0</v>
      </c>
      <c r="AB64" s="204">
        <f t="shared" si="28"/>
        <v>157</v>
      </c>
      <c r="AC64" s="161">
        <v>208</v>
      </c>
      <c r="AD64" s="159">
        <v>88</v>
      </c>
      <c r="AE64" s="160">
        <v>3</v>
      </c>
      <c r="AF64" s="159">
        <v>2096</v>
      </c>
      <c r="AG64" s="158">
        <v>2058</v>
      </c>
      <c r="AH64" s="158">
        <v>37</v>
      </c>
      <c r="AI64" s="158">
        <v>14</v>
      </c>
      <c r="AJ64" s="158">
        <v>0</v>
      </c>
      <c r="AK64" s="158">
        <v>0</v>
      </c>
      <c r="AL64" s="160">
        <v>1</v>
      </c>
      <c r="AM64" s="159">
        <v>290</v>
      </c>
      <c r="AN64" s="158">
        <v>187</v>
      </c>
      <c r="AO64" s="158">
        <v>0</v>
      </c>
      <c r="AP64" s="158">
        <v>0</v>
      </c>
      <c r="AQ64" s="158">
        <v>112</v>
      </c>
      <c r="AR64" s="158">
        <v>2</v>
      </c>
      <c r="AS64" s="157">
        <v>0</v>
      </c>
      <c r="AT64" s="203">
        <v>18087</v>
      </c>
      <c r="AU64" s="202">
        <v>26818</v>
      </c>
      <c r="AV64" s="201">
        <v>4862</v>
      </c>
      <c r="AW64" s="200">
        <v>0.70265724857046752</v>
      </c>
    </row>
    <row r="65" spans="1:49" s="186" customFormat="1" ht="19.5" customHeight="1" thickBot="1" x14ac:dyDescent="0.2">
      <c r="A65" s="212" t="s">
        <v>98</v>
      </c>
      <c r="B65" s="211">
        <v>3588</v>
      </c>
      <c r="C65" s="206">
        <v>39</v>
      </c>
      <c r="D65" s="206">
        <v>472</v>
      </c>
      <c r="E65" s="206">
        <v>279</v>
      </c>
      <c r="F65" s="209">
        <f t="shared" si="24"/>
        <v>4378</v>
      </c>
      <c r="G65" s="210">
        <v>16251</v>
      </c>
      <c r="H65" s="206">
        <v>5004</v>
      </c>
      <c r="I65" s="207">
        <f t="shared" si="25"/>
        <v>21255</v>
      </c>
      <c r="J65" s="210">
        <v>1</v>
      </c>
      <c r="K65" s="206">
        <v>183</v>
      </c>
      <c r="L65" s="207">
        <f t="shared" si="26"/>
        <v>184</v>
      </c>
      <c r="M65" s="168">
        <v>14</v>
      </c>
      <c r="N65" s="158">
        <v>0</v>
      </c>
      <c r="O65" s="158">
        <v>0</v>
      </c>
      <c r="P65" s="158">
        <v>6</v>
      </c>
      <c r="Q65" s="208">
        <v>39</v>
      </c>
      <c r="R65" s="206">
        <v>118</v>
      </c>
      <c r="S65" s="209">
        <f t="shared" si="27"/>
        <v>157</v>
      </c>
      <c r="T65" s="208">
        <v>8774</v>
      </c>
      <c r="U65" s="206">
        <v>2740</v>
      </c>
      <c r="V65" s="158">
        <v>826</v>
      </c>
      <c r="W65" s="207">
        <v>1056</v>
      </c>
      <c r="X65" s="208">
        <v>280</v>
      </c>
      <c r="Y65" s="206">
        <v>49</v>
      </c>
      <c r="Z65" s="206">
        <v>0</v>
      </c>
      <c r="AA65" s="205">
        <v>0</v>
      </c>
      <c r="AB65" s="204">
        <f t="shared" si="28"/>
        <v>329</v>
      </c>
      <c r="AC65" s="161">
        <v>659</v>
      </c>
      <c r="AD65" s="159">
        <v>89</v>
      </c>
      <c r="AE65" s="160">
        <v>1</v>
      </c>
      <c r="AF65" s="159">
        <v>3264</v>
      </c>
      <c r="AG65" s="158">
        <v>3053</v>
      </c>
      <c r="AH65" s="158">
        <v>204</v>
      </c>
      <c r="AI65" s="158">
        <v>73</v>
      </c>
      <c r="AJ65" s="158">
        <v>0</v>
      </c>
      <c r="AK65" s="158">
        <v>0</v>
      </c>
      <c r="AL65" s="160">
        <v>2</v>
      </c>
      <c r="AM65" s="159">
        <v>1161</v>
      </c>
      <c r="AN65" s="158">
        <v>522</v>
      </c>
      <c r="AO65" s="158">
        <v>0</v>
      </c>
      <c r="AP65" s="158">
        <v>0</v>
      </c>
      <c r="AQ65" s="158">
        <v>23</v>
      </c>
      <c r="AR65" s="158">
        <v>2</v>
      </c>
      <c r="AS65" s="157">
        <v>0</v>
      </c>
      <c r="AT65" s="203">
        <v>25869</v>
      </c>
      <c r="AU65" s="202">
        <v>40328</v>
      </c>
      <c r="AV65" s="201">
        <v>5519</v>
      </c>
      <c r="AW65" s="200">
        <v>0.76457304163726181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26224</v>
      </c>
      <c r="C66" s="150">
        <f t="shared" si="29"/>
        <v>171</v>
      </c>
      <c r="D66" s="150">
        <f t="shared" si="29"/>
        <v>2770</v>
      </c>
      <c r="E66" s="150">
        <f t="shared" si="29"/>
        <v>2645</v>
      </c>
      <c r="F66" s="152">
        <f t="shared" si="29"/>
        <v>31810</v>
      </c>
      <c r="G66" s="151">
        <f t="shared" si="29"/>
        <v>102745</v>
      </c>
      <c r="H66" s="150">
        <f t="shared" si="29"/>
        <v>42318</v>
      </c>
      <c r="I66" s="152">
        <f t="shared" si="29"/>
        <v>145063</v>
      </c>
      <c r="J66" s="151">
        <f t="shared" si="29"/>
        <v>46</v>
      </c>
      <c r="K66" s="150">
        <f t="shared" si="29"/>
        <v>1032</v>
      </c>
      <c r="L66" s="152">
        <f t="shared" si="29"/>
        <v>1078</v>
      </c>
      <c r="M66" s="153">
        <f t="shared" si="29"/>
        <v>84</v>
      </c>
      <c r="N66" s="150">
        <f t="shared" si="29"/>
        <v>4</v>
      </c>
      <c r="O66" s="150">
        <f t="shared" si="29"/>
        <v>0</v>
      </c>
      <c r="P66" s="149">
        <f t="shared" si="29"/>
        <v>33</v>
      </c>
      <c r="Q66" s="151">
        <f t="shared" si="29"/>
        <v>208</v>
      </c>
      <c r="R66" s="150">
        <f t="shared" si="29"/>
        <v>825</v>
      </c>
      <c r="S66" s="152">
        <f t="shared" si="29"/>
        <v>1033</v>
      </c>
      <c r="T66" s="151">
        <f t="shared" si="29"/>
        <v>60860</v>
      </c>
      <c r="U66" s="150">
        <f t="shared" si="29"/>
        <v>21180</v>
      </c>
      <c r="V66" s="150">
        <f t="shared" si="29"/>
        <v>3331</v>
      </c>
      <c r="W66" s="152">
        <f t="shared" si="29"/>
        <v>6223</v>
      </c>
      <c r="X66" s="153">
        <f t="shared" si="29"/>
        <v>1686</v>
      </c>
      <c r="Y66" s="150">
        <f t="shared" si="29"/>
        <v>327</v>
      </c>
      <c r="Z66" s="150">
        <f t="shared" si="29"/>
        <v>0</v>
      </c>
      <c r="AA66" s="150">
        <f t="shared" si="29"/>
        <v>0</v>
      </c>
      <c r="AB66" s="149">
        <f t="shared" si="29"/>
        <v>2013</v>
      </c>
      <c r="AC66" s="148">
        <f t="shared" si="29"/>
        <v>2680</v>
      </c>
      <c r="AD66" s="153">
        <f t="shared" si="29"/>
        <v>326</v>
      </c>
      <c r="AE66" s="149">
        <f t="shared" si="29"/>
        <v>53</v>
      </c>
      <c r="AF66" s="151">
        <f t="shared" si="29"/>
        <v>21882</v>
      </c>
      <c r="AG66" s="150">
        <f t="shared" si="29"/>
        <v>21156</v>
      </c>
      <c r="AH66" s="150">
        <f t="shared" si="29"/>
        <v>660</v>
      </c>
      <c r="AI66" s="150">
        <f t="shared" si="29"/>
        <v>231</v>
      </c>
      <c r="AJ66" s="150">
        <f t="shared" si="29"/>
        <v>2</v>
      </c>
      <c r="AK66" s="150">
        <f t="shared" si="29"/>
        <v>0</v>
      </c>
      <c r="AL66" s="152">
        <f t="shared" si="29"/>
        <v>51</v>
      </c>
      <c r="AM66" s="151">
        <f t="shared" si="29"/>
        <v>6736</v>
      </c>
      <c r="AN66" s="150">
        <f t="shared" si="29"/>
        <v>3208</v>
      </c>
      <c r="AO66" s="150">
        <f t="shared" si="29"/>
        <v>0</v>
      </c>
      <c r="AP66" s="150">
        <f t="shared" si="29"/>
        <v>0</v>
      </c>
      <c r="AQ66" s="150">
        <f t="shared" si="29"/>
        <v>776</v>
      </c>
      <c r="AR66" s="150">
        <f t="shared" si="29"/>
        <v>67</v>
      </c>
      <c r="AS66" s="152">
        <f t="shared" si="29"/>
        <v>0</v>
      </c>
      <c r="AT66" s="147">
        <v>178607</v>
      </c>
      <c r="AU66" s="148">
        <v>275033</v>
      </c>
      <c r="AV66" s="147">
        <v>46250</v>
      </c>
      <c r="AW66" s="232">
        <v>0.70827847211211681</v>
      </c>
    </row>
    <row r="67" spans="1:49" s="186" customFormat="1" ht="19.5" customHeight="1" x14ac:dyDescent="0.15">
      <c r="A67" s="212" t="s">
        <v>99</v>
      </c>
      <c r="B67" s="211">
        <v>2304</v>
      </c>
      <c r="C67" s="206">
        <v>8</v>
      </c>
      <c r="D67" s="206">
        <v>263</v>
      </c>
      <c r="E67" s="206">
        <v>230</v>
      </c>
      <c r="F67" s="209">
        <f t="shared" ref="F67:F75" si="30">SUM(B67:E67)</f>
        <v>2805</v>
      </c>
      <c r="G67" s="210">
        <v>9419</v>
      </c>
      <c r="H67" s="206">
        <v>4168</v>
      </c>
      <c r="I67" s="207">
        <f t="shared" ref="I67:I75" si="31">SUM(G67:H67)</f>
        <v>13587</v>
      </c>
      <c r="J67" s="210">
        <v>2</v>
      </c>
      <c r="K67" s="206">
        <v>62</v>
      </c>
      <c r="L67" s="207">
        <f t="shared" ref="L67:L75" si="32">SUM(J67:K67)</f>
        <v>64</v>
      </c>
      <c r="M67" s="168">
        <v>11</v>
      </c>
      <c r="N67" s="158">
        <v>0</v>
      </c>
      <c r="O67" s="158">
        <v>0</v>
      </c>
      <c r="P67" s="158">
        <v>0</v>
      </c>
      <c r="Q67" s="208">
        <v>30</v>
      </c>
      <c r="R67" s="215">
        <v>53</v>
      </c>
      <c r="S67" s="209">
        <f t="shared" ref="S67:S75" si="33">SUM(Q67:R67)</f>
        <v>83</v>
      </c>
      <c r="T67" s="208">
        <v>5930</v>
      </c>
      <c r="U67" s="206">
        <v>1438</v>
      </c>
      <c r="V67" s="158">
        <v>0</v>
      </c>
      <c r="W67" s="207">
        <v>829</v>
      </c>
      <c r="X67" s="208">
        <v>164</v>
      </c>
      <c r="Y67" s="206">
        <v>48</v>
      </c>
      <c r="Z67" s="206">
        <v>0</v>
      </c>
      <c r="AA67" s="205">
        <v>0</v>
      </c>
      <c r="AB67" s="204">
        <f t="shared" ref="AB67:AB75" si="34">SUM(X67:AA67)</f>
        <v>212</v>
      </c>
      <c r="AC67" s="161">
        <v>18</v>
      </c>
      <c r="AD67" s="159">
        <v>22</v>
      </c>
      <c r="AE67" s="160">
        <v>2</v>
      </c>
      <c r="AF67" s="173">
        <v>2105</v>
      </c>
      <c r="AG67" s="158">
        <v>2056</v>
      </c>
      <c r="AH67" s="172">
        <v>47</v>
      </c>
      <c r="AI67" s="158">
        <v>13</v>
      </c>
      <c r="AJ67" s="158">
        <v>0</v>
      </c>
      <c r="AK67" s="158">
        <v>0</v>
      </c>
      <c r="AL67" s="160">
        <v>0</v>
      </c>
      <c r="AM67" s="159">
        <v>429</v>
      </c>
      <c r="AN67" s="158">
        <v>205</v>
      </c>
      <c r="AO67" s="158">
        <v>0</v>
      </c>
      <c r="AP67" s="158">
        <v>0</v>
      </c>
      <c r="AQ67" s="158">
        <v>6</v>
      </c>
      <c r="AR67" s="158">
        <v>6</v>
      </c>
      <c r="AS67" s="157">
        <v>0</v>
      </c>
      <c r="AT67" s="203">
        <v>16518</v>
      </c>
      <c r="AU67" s="214">
        <v>25331</v>
      </c>
      <c r="AV67" s="213">
        <v>4479</v>
      </c>
      <c r="AW67" s="200">
        <v>0.69323618164421874</v>
      </c>
    </row>
    <row r="68" spans="1:49" s="186" customFormat="1" ht="19.5" customHeight="1" x14ac:dyDescent="0.15">
      <c r="A68" s="212" t="s">
        <v>100</v>
      </c>
      <c r="B68" s="211">
        <v>3215</v>
      </c>
      <c r="C68" s="206">
        <v>22</v>
      </c>
      <c r="D68" s="206">
        <v>278</v>
      </c>
      <c r="E68" s="206">
        <v>240</v>
      </c>
      <c r="F68" s="209">
        <f t="shared" si="30"/>
        <v>3755</v>
      </c>
      <c r="G68" s="210">
        <v>10101</v>
      </c>
      <c r="H68" s="206">
        <v>4188</v>
      </c>
      <c r="I68" s="207">
        <f t="shared" si="31"/>
        <v>14289</v>
      </c>
      <c r="J68" s="210">
        <v>6</v>
      </c>
      <c r="K68" s="206">
        <v>122</v>
      </c>
      <c r="L68" s="207">
        <f t="shared" si="32"/>
        <v>128</v>
      </c>
      <c r="M68" s="168">
        <v>23</v>
      </c>
      <c r="N68" s="158">
        <v>1</v>
      </c>
      <c r="O68" s="158">
        <v>0</v>
      </c>
      <c r="P68" s="158">
        <v>5</v>
      </c>
      <c r="Q68" s="208">
        <v>42</v>
      </c>
      <c r="R68" s="206">
        <v>94</v>
      </c>
      <c r="S68" s="209">
        <f t="shared" si="33"/>
        <v>136</v>
      </c>
      <c r="T68" s="208">
        <v>7478</v>
      </c>
      <c r="U68" s="206">
        <v>2172</v>
      </c>
      <c r="V68" s="158">
        <v>0</v>
      </c>
      <c r="W68" s="207">
        <v>1037</v>
      </c>
      <c r="X68" s="208">
        <v>226</v>
      </c>
      <c r="Y68" s="206">
        <v>42</v>
      </c>
      <c r="Z68" s="206">
        <v>0</v>
      </c>
      <c r="AA68" s="205">
        <v>0</v>
      </c>
      <c r="AB68" s="204">
        <f t="shared" si="34"/>
        <v>268</v>
      </c>
      <c r="AC68" s="161">
        <v>712</v>
      </c>
      <c r="AD68" s="159">
        <v>746</v>
      </c>
      <c r="AE68" s="160">
        <v>0</v>
      </c>
      <c r="AF68" s="159">
        <v>2708</v>
      </c>
      <c r="AG68" s="158">
        <v>2509</v>
      </c>
      <c r="AH68" s="158">
        <v>195</v>
      </c>
      <c r="AI68" s="158">
        <v>74</v>
      </c>
      <c r="AJ68" s="158">
        <v>0</v>
      </c>
      <c r="AK68" s="158">
        <v>0</v>
      </c>
      <c r="AL68" s="160">
        <v>1</v>
      </c>
      <c r="AM68" s="159">
        <v>1477</v>
      </c>
      <c r="AN68" s="158">
        <v>777</v>
      </c>
      <c r="AO68" s="158">
        <v>0</v>
      </c>
      <c r="AP68" s="158">
        <v>0</v>
      </c>
      <c r="AQ68" s="158">
        <v>78</v>
      </c>
      <c r="AR68" s="158">
        <v>9</v>
      </c>
      <c r="AS68" s="157">
        <v>0</v>
      </c>
      <c r="AT68" s="203">
        <v>18290</v>
      </c>
      <c r="AU68" s="202">
        <v>31902</v>
      </c>
      <c r="AV68" s="201">
        <v>4595</v>
      </c>
      <c r="AW68" s="200">
        <v>0.70690741129540202</v>
      </c>
    </row>
    <row r="69" spans="1:49" s="186" customFormat="1" ht="19.5" customHeight="1" x14ac:dyDescent="0.15">
      <c r="A69" s="212" t="s">
        <v>101</v>
      </c>
      <c r="B69" s="211">
        <v>1132</v>
      </c>
      <c r="C69" s="206">
        <v>5</v>
      </c>
      <c r="D69" s="206">
        <v>91</v>
      </c>
      <c r="E69" s="206">
        <v>202</v>
      </c>
      <c r="F69" s="209">
        <f t="shared" si="30"/>
        <v>1430</v>
      </c>
      <c r="G69" s="210">
        <v>6013</v>
      </c>
      <c r="H69" s="206">
        <v>2875</v>
      </c>
      <c r="I69" s="207">
        <f t="shared" si="31"/>
        <v>8888</v>
      </c>
      <c r="J69" s="210">
        <v>6</v>
      </c>
      <c r="K69" s="206">
        <v>221</v>
      </c>
      <c r="L69" s="207">
        <f t="shared" si="32"/>
        <v>227</v>
      </c>
      <c r="M69" s="168">
        <v>9</v>
      </c>
      <c r="N69" s="158">
        <v>0</v>
      </c>
      <c r="O69" s="158">
        <v>0</v>
      </c>
      <c r="P69" s="158">
        <v>1</v>
      </c>
      <c r="Q69" s="208">
        <v>41</v>
      </c>
      <c r="R69" s="206">
        <v>131</v>
      </c>
      <c r="S69" s="209">
        <f t="shared" si="33"/>
        <v>172</v>
      </c>
      <c r="T69" s="208">
        <v>6964</v>
      </c>
      <c r="U69" s="206">
        <v>5712</v>
      </c>
      <c r="V69" s="158">
        <v>0</v>
      </c>
      <c r="W69" s="207">
        <v>191</v>
      </c>
      <c r="X69" s="208">
        <v>91</v>
      </c>
      <c r="Y69" s="206">
        <v>22</v>
      </c>
      <c r="Z69" s="206">
        <v>0</v>
      </c>
      <c r="AA69" s="205">
        <v>0</v>
      </c>
      <c r="AB69" s="204">
        <f t="shared" si="34"/>
        <v>113</v>
      </c>
      <c r="AC69" s="161">
        <v>361</v>
      </c>
      <c r="AD69" s="159">
        <v>215</v>
      </c>
      <c r="AE69" s="160">
        <v>6</v>
      </c>
      <c r="AF69" s="159">
        <v>5042</v>
      </c>
      <c r="AG69" s="158">
        <v>4820</v>
      </c>
      <c r="AH69" s="158">
        <v>212</v>
      </c>
      <c r="AI69" s="158">
        <v>84</v>
      </c>
      <c r="AJ69" s="158">
        <v>0</v>
      </c>
      <c r="AK69" s="158">
        <v>0</v>
      </c>
      <c r="AL69" s="160">
        <v>7</v>
      </c>
      <c r="AM69" s="159">
        <v>1795</v>
      </c>
      <c r="AN69" s="158">
        <v>1381</v>
      </c>
      <c r="AO69" s="158">
        <v>0</v>
      </c>
      <c r="AP69" s="158">
        <v>0</v>
      </c>
      <c r="AQ69" s="158">
        <v>164</v>
      </c>
      <c r="AR69" s="158">
        <v>11</v>
      </c>
      <c r="AS69" s="157">
        <v>0</v>
      </c>
      <c r="AT69" s="203">
        <v>10613</v>
      </c>
      <c r="AU69" s="202">
        <v>25456</v>
      </c>
      <c r="AV69" s="201">
        <v>3312</v>
      </c>
      <c r="AW69" s="200">
        <v>0.67653015301530151</v>
      </c>
    </row>
    <row r="70" spans="1:49" s="186" customFormat="1" ht="19.5" customHeight="1" x14ac:dyDescent="0.15">
      <c r="A70" s="212" t="s">
        <v>102</v>
      </c>
      <c r="B70" s="211">
        <v>2731</v>
      </c>
      <c r="C70" s="206">
        <v>13</v>
      </c>
      <c r="D70" s="206">
        <v>221</v>
      </c>
      <c r="E70" s="206">
        <v>331</v>
      </c>
      <c r="F70" s="209">
        <f t="shared" si="30"/>
        <v>3296</v>
      </c>
      <c r="G70" s="210">
        <v>5870</v>
      </c>
      <c r="H70" s="206">
        <v>4377</v>
      </c>
      <c r="I70" s="207">
        <f t="shared" si="31"/>
        <v>10247</v>
      </c>
      <c r="J70" s="210">
        <v>14</v>
      </c>
      <c r="K70" s="206">
        <v>205</v>
      </c>
      <c r="L70" s="207">
        <f t="shared" si="32"/>
        <v>219</v>
      </c>
      <c r="M70" s="168">
        <v>27</v>
      </c>
      <c r="N70" s="158">
        <v>2</v>
      </c>
      <c r="O70" s="158">
        <v>0</v>
      </c>
      <c r="P70" s="158">
        <v>9</v>
      </c>
      <c r="Q70" s="208">
        <v>61</v>
      </c>
      <c r="R70" s="206">
        <v>164</v>
      </c>
      <c r="S70" s="209">
        <f t="shared" si="33"/>
        <v>225</v>
      </c>
      <c r="T70" s="208">
        <v>5772</v>
      </c>
      <c r="U70" s="206">
        <v>2530</v>
      </c>
      <c r="V70" s="158">
        <v>0</v>
      </c>
      <c r="W70" s="207">
        <v>589</v>
      </c>
      <c r="X70" s="208">
        <v>232</v>
      </c>
      <c r="Y70" s="206">
        <v>44</v>
      </c>
      <c r="Z70" s="206">
        <v>0</v>
      </c>
      <c r="AA70" s="205">
        <v>0</v>
      </c>
      <c r="AB70" s="204">
        <f t="shared" si="34"/>
        <v>276</v>
      </c>
      <c r="AC70" s="161">
        <v>60</v>
      </c>
      <c r="AD70" s="159">
        <v>193</v>
      </c>
      <c r="AE70" s="160">
        <v>1</v>
      </c>
      <c r="AF70" s="159">
        <v>1921</v>
      </c>
      <c r="AG70" s="158">
        <v>1500</v>
      </c>
      <c r="AH70" s="158">
        <v>416</v>
      </c>
      <c r="AI70" s="158">
        <v>161</v>
      </c>
      <c r="AJ70" s="158">
        <v>0</v>
      </c>
      <c r="AK70" s="158">
        <v>0</v>
      </c>
      <c r="AL70" s="160">
        <v>0</v>
      </c>
      <c r="AM70" s="159">
        <v>241</v>
      </c>
      <c r="AN70" s="158">
        <v>133</v>
      </c>
      <c r="AO70" s="158">
        <v>0</v>
      </c>
      <c r="AP70" s="158">
        <v>0</v>
      </c>
      <c r="AQ70" s="158">
        <v>65</v>
      </c>
      <c r="AR70" s="158">
        <v>3</v>
      </c>
      <c r="AS70" s="157">
        <v>0</v>
      </c>
      <c r="AT70" s="203">
        <v>13864</v>
      </c>
      <c r="AU70" s="202">
        <v>22621</v>
      </c>
      <c r="AV70" s="201">
        <v>4953</v>
      </c>
      <c r="AW70" s="200">
        <v>0.57285059041670738</v>
      </c>
    </row>
    <row r="71" spans="1:49" s="186" customFormat="1" ht="19.5" customHeight="1" x14ac:dyDescent="0.15">
      <c r="A71" s="212" t="s">
        <v>103</v>
      </c>
      <c r="B71" s="211">
        <v>2866</v>
      </c>
      <c r="C71" s="206">
        <v>1</v>
      </c>
      <c r="D71" s="206">
        <v>235</v>
      </c>
      <c r="E71" s="206">
        <v>385</v>
      </c>
      <c r="F71" s="209">
        <f t="shared" si="30"/>
        <v>3487</v>
      </c>
      <c r="G71" s="210">
        <v>7908</v>
      </c>
      <c r="H71" s="206">
        <v>5620</v>
      </c>
      <c r="I71" s="207">
        <f t="shared" si="31"/>
        <v>13528</v>
      </c>
      <c r="J71" s="210">
        <v>22</v>
      </c>
      <c r="K71" s="206">
        <v>323</v>
      </c>
      <c r="L71" s="207">
        <f t="shared" si="32"/>
        <v>345</v>
      </c>
      <c r="M71" s="168">
        <v>10</v>
      </c>
      <c r="N71" s="158">
        <v>0</v>
      </c>
      <c r="O71" s="158">
        <v>0</v>
      </c>
      <c r="P71" s="158">
        <v>2</v>
      </c>
      <c r="Q71" s="208">
        <v>46</v>
      </c>
      <c r="R71" s="206">
        <v>189</v>
      </c>
      <c r="S71" s="209">
        <f t="shared" si="33"/>
        <v>235</v>
      </c>
      <c r="T71" s="208">
        <v>6715</v>
      </c>
      <c r="U71" s="206">
        <v>3130</v>
      </c>
      <c r="V71" s="158">
        <v>783</v>
      </c>
      <c r="W71" s="207">
        <v>745</v>
      </c>
      <c r="X71" s="208">
        <v>236</v>
      </c>
      <c r="Y71" s="206">
        <v>49</v>
      </c>
      <c r="Z71" s="206">
        <v>0</v>
      </c>
      <c r="AA71" s="205">
        <v>0</v>
      </c>
      <c r="AB71" s="204">
        <f t="shared" si="34"/>
        <v>285</v>
      </c>
      <c r="AC71" s="161">
        <v>143</v>
      </c>
      <c r="AD71" s="159">
        <v>180</v>
      </c>
      <c r="AE71" s="160">
        <v>3</v>
      </c>
      <c r="AF71" s="159">
        <v>2331</v>
      </c>
      <c r="AG71" s="158">
        <v>1965</v>
      </c>
      <c r="AH71" s="158">
        <v>321</v>
      </c>
      <c r="AI71" s="158">
        <v>116</v>
      </c>
      <c r="AJ71" s="158">
        <v>0</v>
      </c>
      <c r="AK71" s="158">
        <v>0</v>
      </c>
      <c r="AL71" s="160">
        <v>4</v>
      </c>
      <c r="AM71" s="159">
        <v>374</v>
      </c>
      <c r="AN71" s="158">
        <v>203</v>
      </c>
      <c r="AO71" s="158">
        <v>0</v>
      </c>
      <c r="AP71" s="158">
        <v>0</v>
      </c>
      <c r="AQ71" s="158">
        <v>117</v>
      </c>
      <c r="AR71" s="158">
        <v>8</v>
      </c>
      <c r="AS71" s="157">
        <v>0</v>
      </c>
      <c r="AT71" s="203">
        <v>17464</v>
      </c>
      <c r="AU71" s="202">
        <v>27855</v>
      </c>
      <c r="AV71" s="201">
        <v>6339</v>
      </c>
      <c r="AW71" s="200">
        <v>0.58456534594914256</v>
      </c>
    </row>
    <row r="72" spans="1:49" s="186" customFormat="1" ht="19.5" customHeight="1" x14ac:dyDescent="0.15">
      <c r="A72" s="212" t="s">
        <v>104</v>
      </c>
      <c r="B72" s="211">
        <v>1729</v>
      </c>
      <c r="C72" s="206">
        <v>9</v>
      </c>
      <c r="D72" s="206">
        <v>216</v>
      </c>
      <c r="E72" s="206">
        <v>189</v>
      </c>
      <c r="F72" s="209">
        <f t="shared" si="30"/>
        <v>2143</v>
      </c>
      <c r="G72" s="210">
        <v>6808</v>
      </c>
      <c r="H72" s="206">
        <v>4171</v>
      </c>
      <c r="I72" s="207">
        <f t="shared" si="31"/>
        <v>10979</v>
      </c>
      <c r="J72" s="210">
        <v>16</v>
      </c>
      <c r="K72" s="206">
        <v>86</v>
      </c>
      <c r="L72" s="207">
        <f t="shared" si="32"/>
        <v>102</v>
      </c>
      <c r="M72" s="168">
        <v>12</v>
      </c>
      <c r="N72" s="158">
        <v>0</v>
      </c>
      <c r="O72" s="158">
        <v>0</v>
      </c>
      <c r="P72" s="158">
        <v>5</v>
      </c>
      <c r="Q72" s="208">
        <v>26</v>
      </c>
      <c r="R72" s="206">
        <v>64</v>
      </c>
      <c r="S72" s="209">
        <f t="shared" si="33"/>
        <v>90</v>
      </c>
      <c r="T72" s="208">
        <v>4421</v>
      </c>
      <c r="U72" s="206">
        <v>1359</v>
      </c>
      <c r="V72" s="158">
        <v>0</v>
      </c>
      <c r="W72" s="207">
        <v>512</v>
      </c>
      <c r="X72" s="208">
        <v>146</v>
      </c>
      <c r="Y72" s="206">
        <v>41</v>
      </c>
      <c r="Z72" s="206">
        <v>0</v>
      </c>
      <c r="AA72" s="205">
        <v>0</v>
      </c>
      <c r="AB72" s="204">
        <f t="shared" si="34"/>
        <v>187</v>
      </c>
      <c r="AC72" s="161">
        <v>76</v>
      </c>
      <c r="AD72" s="159">
        <v>44</v>
      </c>
      <c r="AE72" s="160">
        <v>39</v>
      </c>
      <c r="AF72" s="159">
        <v>1678</v>
      </c>
      <c r="AG72" s="158">
        <v>1573</v>
      </c>
      <c r="AH72" s="158">
        <v>103</v>
      </c>
      <c r="AI72" s="158">
        <v>38</v>
      </c>
      <c r="AJ72" s="158">
        <v>0</v>
      </c>
      <c r="AK72" s="158">
        <v>0</v>
      </c>
      <c r="AL72" s="160">
        <v>0</v>
      </c>
      <c r="AM72" s="159">
        <v>272</v>
      </c>
      <c r="AN72" s="158">
        <v>114</v>
      </c>
      <c r="AO72" s="158">
        <v>0</v>
      </c>
      <c r="AP72" s="158">
        <v>0</v>
      </c>
      <c r="AQ72" s="158">
        <v>30</v>
      </c>
      <c r="AR72" s="158">
        <v>0</v>
      </c>
      <c r="AS72" s="157">
        <v>0</v>
      </c>
      <c r="AT72" s="203">
        <v>13281</v>
      </c>
      <c r="AU72" s="202">
        <v>20118</v>
      </c>
      <c r="AV72" s="201">
        <v>4467</v>
      </c>
      <c r="AW72" s="200">
        <v>0.62009290463612354</v>
      </c>
    </row>
    <row r="73" spans="1:49" s="186" customFormat="1" ht="19.5" customHeight="1" x14ac:dyDescent="0.15">
      <c r="A73" s="212" t="s">
        <v>105</v>
      </c>
      <c r="B73" s="211">
        <v>1815</v>
      </c>
      <c r="C73" s="206">
        <v>13</v>
      </c>
      <c r="D73" s="206">
        <v>217</v>
      </c>
      <c r="E73" s="206">
        <v>193</v>
      </c>
      <c r="F73" s="209">
        <f t="shared" si="30"/>
        <v>2238</v>
      </c>
      <c r="G73" s="210">
        <v>8422</v>
      </c>
      <c r="H73" s="206">
        <v>4418</v>
      </c>
      <c r="I73" s="207">
        <f t="shared" si="31"/>
        <v>12840</v>
      </c>
      <c r="J73" s="210">
        <v>0</v>
      </c>
      <c r="K73" s="206">
        <v>50</v>
      </c>
      <c r="L73" s="207">
        <f t="shared" si="32"/>
        <v>50</v>
      </c>
      <c r="M73" s="168">
        <v>10</v>
      </c>
      <c r="N73" s="158">
        <v>0</v>
      </c>
      <c r="O73" s="158">
        <v>0</v>
      </c>
      <c r="P73" s="158">
        <v>2</v>
      </c>
      <c r="Q73" s="208">
        <v>13</v>
      </c>
      <c r="R73" s="206">
        <v>39</v>
      </c>
      <c r="S73" s="209">
        <f t="shared" si="33"/>
        <v>52</v>
      </c>
      <c r="T73" s="208">
        <v>4589</v>
      </c>
      <c r="U73" s="206">
        <v>906</v>
      </c>
      <c r="V73" s="158">
        <v>0</v>
      </c>
      <c r="W73" s="207">
        <v>860</v>
      </c>
      <c r="X73" s="208">
        <v>128</v>
      </c>
      <c r="Y73" s="206">
        <v>38</v>
      </c>
      <c r="Z73" s="206">
        <v>0</v>
      </c>
      <c r="AA73" s="205">
        <v>0</v>
      </c>
      <c r="AB73" s="204">
        <f t="shared" si="34"/>
        <v>166</v>
      </c>
      <c r="AC73" s="161">
        <v>204</v>
      </c>
      <c r="AD73" s="159">
        <v>170</v>
      </c>
      <c r="AE73" s="160">
        <v>2</v>
      </c>
      <c r="AF73" s="159">
        <v>1777</v>
      </c>
      <c r="AG73" s="158">
        <v>1356</v>
      </c>
      <c r="AH73" s="158">
        <v>417</v>
      </c>
      <c r="AI73" s="158">
        <v>172</v>
      </c>
      <c r="AJ73" s="158">
        <v>0</v>
      </c>
      <c r="AK73" s="158">
        <v>0</v>
      </c>
      <c r="AL73" s="160">
        <v>0</v>
      </c>
      <c r="AM73" s="159">
        <v>648</v>
      </c>
      <c r="AN73" s="158">
        <v>308</v>
      </c>
      <c r="AO73" s="158">
        <v>0</v>
      </c>
      <c r="AP73" s="158">
        <v>0</v>
      </c>
      <c r="AQ73" s="158">
        <v>0</v>
      </c>
      <c r="AR73" s="158">
        <v>0</v>
      </c>
      <c r="AS73" s="157">
        <v>0</v>
      </c>
      <c r="AT73" s="203">
        <v>15179</v>
      </c>
      <c r="AU73" s="202">
        <v>22787</v>
      </c>
      <c r="AV73" s="201">
        <v>4684</v>
      </c>
      <c r="AW73" s="200">
        <v>0.65591900311526474</v>
      </c>
    </row>
    <row r="74" spans="1:49" s="186" customFormat="1" ht="19.5" customHeight="1" x14ac:dyDescent="0.15">
      <c r="A74" s="212" t="s">
        <v>106</v>
      </c>
      <c r="B74" s="211">
        <v>3900</v>
      </c>
      <c r="C74" s="206">
        <v>23</v>
      </c>
      <c r="D74" s="206">
        <v>348</v>
      </c>
      <c r="E74" s="206">
        <v>352</v>
      </c>
      <c r="F74" s="209">
        <f t="shared" si="30"/>
        <v>4623</v>
      </c>
      <c r="G74" s="210">
        <v>11475</v>
      </c>
      <c r="H74" s="206">
        <v>3763</v>
      </c>
      <c r="I74" s="207">
        <f t="shared" si="31"/>
        <v>15238</v>
      </c>
      <c r="J74" s="210">
        <v>3</v>
      </c>
      <c r="K74" s="206">
        <v>173</v>
      </c>
      <c r="L74" s="207">
        <f t="shared" si="32"/>
        <v>176</v>
      </c>
      <c r="M74" s="168">
        <v>18</v>
      </c>
      <c r="N74" s="158">
        <v>1</v>
      </c>
      <c r="O74" s="158">
        <v>0</v>
      </c>
      <c r="P74" s="158">
        <v>7</v>
      </c>
      <c r="Q74" s="208">
        <v>52</v>
      </c>
      <c r="R74" s="206">
        <v>182</v>
      </c>
      <c r="S74" s="209">
        <f t="shared" si="33"/>
        <v>234</v>
      </c>
      <c r="T74" s="208">
        <v>8250</v>
      </c>
      <c r="U74" s="206">
        <v>3128</v>
      </c>
      <c r="V74" s="158">
        <v>0</v>
      </c>
      <c r="W74" s="207">
        <v>889</v>
      </c>
      <c r="X74" s="208">
        <v>246</v>
      </c>
      <c r="Y74" s="206">
        <v>49</v>
      </c>
      <c r="Z74" s="206">
        <v>0</v>
      </c>
      <c r="AA74" s="205">
        <v>0</v>
      </c>
      <c r="AB74" s="204">
        <f t="shared" si="34"/>
        <v>295</v>
      </c>
      <c r="AC74" s="161">
        <v>605</v>
      </c>
      <c r="AD74" s="159">
        <v>464</v>
      </c>
      <c r="AE74" s="160">
        <v>4</v>
      </c>
      <c r="AF74" s="159">
        <v>3305</v>
      </c>
      <c r="AG74" s="158">
        <v>2734</v>
      </c>
      <c r="AH74" s="158">
        <v>556</v>
      </c>
      <c r="AI74" s="158">
        <v>243</v>
      </c>
      <c r="AJ74" s="158">
        <v>0</v>
      </c>
      <c r="AK74" s="158">
        <v>0</v>
      </c>
      <c r="AL74" s="160">
        <v>14</v>
      </c>
      <c r="AM74" s="159">
        <v>683</v>
      </c>
      <c r="AN74" s="158">
        <v>367</v>
      </c>
      <c r="AO74" s="158">
        <v>0</v>
      </c>
      <c r="AP74" s="158">
        <v>0</v>
      </c>
      <c r="AQ74" s="158">
        <v>475</v>
      </c>
      <c r="AR74" s="158">
        <v>10</v>
      </c>
      <c r="AS74" s="157">
        <v>0</v>
      </c>
      <c r="AT74" s="203">
        <v>20107</v>
      </c>
      <c r="AU74" s="202">
        <v>34432</v>
      </c>
      <c r="AV74" s="201">
        <v>4329</v>
      </c>
      <c r="AW74" s="200">
        <v>0.75305158157238483</v>
      </c>
    </row>
    <row r="75" spans="1:49" s="186" customFormat="1" ht="19.5" customHeight="1" thickBot="1" x14ac:dyDescent="0.2">
      <c r="A75" s="212" t="s">
        <v>107</v>
      </c>
      <c r="B75" s="211">
        <v>2397</v>
      </c>
      <c r="C75" s="206">
        <v>11</v>
      </c>
      <c r="D75" s="206">
        <v>184</v>
      </c>
      <c r="E75" s="206">
        <v>272</v>
      </c>
      <c r="F75" s="209">
        <f t="shared" si="30"/>
        <v>2864</v>
      </c>
      <c r="G75" s="210">
        <v>11098</v>
      </c>
      <c r="H75" s="206">
        <v>6558</v>
      </c>
      <c r="I75" s="207">
        <f t="shared" si="31"/>
        <v>17656</v>
      </c>
      <c r="J75" s="210">
        <v>2</v>
      </c>
      <c r="K75" s="206">
        <v>190</v>
      </c>
      <c r="L75" s="207">
        <f t="shared" si="32"/>
        <v>192</v>
      </c>
      <c r="M75" s="168">
        <v>14</v>
      </c>
      <c r="N75" s="158">
        <v>1</v>
      </c>
      <c r="O75" s="158">
        <v>0</v>
      </c>
      <c r="P75" s="158">
        <v>1</v>
      </c>
      <c r="Q75" s="208">
        <v>18</v>
      </c>
      <c r="R75" s="206">
        <v>60</v>
      </c>
      <c r="S75" s="209">
        <f t="shared" si="33"/>
        <v>78</v>
      </c>
      <c r="T75" s="208">
        <v>5958</v>
      </c>
      <c r="U75" s="206">
        <v>2047</v>
      </c>
      <c r="V75" s="158">
        <v>0</v>
      </c>
      <c r="W75" s="207">
        <v>857</v>
      </c>
      <c r="X75" s="208">
        <v>159</v>
      </c>
      <c r="Y75" s="206">
        <v>37</v>
      </c>
      <c r="Z75" s="206">
        <v>0</v>
      </c>
      <c r="AA75" s="205">
        <v>0</v>
      </c>
      <c r="AB75" s="204">
        <f t="shared" si="34"/>
        <v>196</v>
      </c>
      <c r="AC75" s="161">
        <v>77</v>
      </c>
      <c r="AD75" s="159">
        <v>223</v>
      </c>
      <c r="AE75" s="160">
        <v>46</v>
      </c>
      <c r="AF75" s="159">
        <v>2456</v>
      </c>
      <c r="AG75" s="158">
        <v>2036</v>
      </c>
      <c r="AH75" s="158">
        <v>420</v>
      </c>
      <c r="AI75" s="158">
        <v>156</v>
      </c>
      <c r="AJ75" s="158">
        <v>0</v>
      </c>
      <c r="AK75" s="158">
        <v>0</v>
      </c>
      <c r="AL75" s="160">
        <v>0</v>
      </c>
      <c r="AM75" s="159">
        <v>1032</v>
      </c>
      <c r="AN75" s="158">
        <v>455</v>
      </c>
      <c r="AO75" s="158">
        <v>0</v>
      </c>
      <c r="AP75" s="158">
        <v>0</v>
      </c>
      <c r="AQ75" s="158">
        <v>1</v>
      </c>
      <c r="AR75" s="158">
        <v>0</v>
      </c>
      <c r="AS75" s="157">
        <v>0</v>
      </c>
      <c r="AT75" s="203">
        <v>20800</v>
      </c>
      <c r="AU75" s="202">
        <v>30867</v>
      </c>
      <c r="AV75" s="201">
        <v>7045</v>
      </c>
      <c r="AW75" s="200">
        <v>0.62856819211599457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22089</v>
      </c>
      <c r="C76" s="150">
        <f t="shared" si="35"/>
        <v>105</v>
      </c>
      <c r="D76" s="150">
        <f t="shared" si="35"/>
        <v>2053</v>
      </c>
      <c r="E76" s="150">
        <f t="shared" si="35"/>
        <v>2394</v>
      </c>
      <c r="F76" s="152">
        <f t="shared" si="35"/>
        <v>26641</v>
      </c>
      <c r="G76" s="151">
        <f t="shared" si="35"/>
        <v>77114</v>
      </c>
      <c r="H76" s="150">
        <f t="shared" si="35"/>
        <v>40138</v>
      </c>
      <c r="I76" s="152">
        <f t="shared" si="35"/>
        <v>117252</v>
      </c>
      <c r="J76" s="151">
        <f t="shared" si="35"/>
        <v>71</v>
      </c>
      <c r="K76" s="150">
        <f t="shared" si="35"/>
        <v>1432</v>
      </c>
      <c r="L76" s="152">
        <f t="shared" si="35"/>
        <v>1503</v>
      </c>
      <c r="M76" s="153">
        <f t="shared" si="35"/>
        <v>134</v>
      </c>
      <c r="N76" s="150">
        <f t="shared" si="35"/>
        <v>5</v>
      </c>
      <c r="O76" s="150">
        <f t="shared" si="35"/>
        <v>0</v>
      </c>
      <c r="P76" s="149">
        <f t="shared" si="35"/>
        <v>32</v>
      </c>
      <c r="Q76" s="151">
        <f t="shared" si="35"/>
        <v>329</v>
      </c>
      <c r="R76" s="150">
        <f t="shared" si="35"/>
        <v>976</v>
      </c>
      <c r="S76" s="152">
        <f t="shared" si="35"/>
        <v>1305</v>
      </c>
      <c r="T76" s="151">
        <f t="shared" si="35"/>
        <v>56077</v>
      </c>
      <c r="U76" s="150">
        <f t="shared" si="35"/>
        <v>22422</v>
      </c>
      <c r="V76" s="150">
        <f t="shared" si="35"/>
        <v>783</v>
      </c>
      <c r="W76" s="152">
        <f t="shared" si="35"/>
        <v>6509</v>
      </c>
      <c r="X76" s="153">
        <f t="shared" si="35"/>
        <v>1628</v>
      </c>
      <c r="Y76" s="150">
        <f t="shared" si="35"/>
        <v>370</v>
      </c>
      <c r="Z76" s="150">
        <f t="shared" si="35"/>
        <v>0</v>
      </c>
      <c r="AA76" s="150">
        <f t="shared" si="35"/>
        <v>0</v>
      </c>
      <c r="AB76" s="149">
        <f t="shared" si="35"/>
        <v>1998</v>
      </c>
      <c r="AC76" s="148">
        <f t="shared" si="35"/>
        <v>2256</v>
      </c>
      <c r="AD76" s="153">
        <f t="shared" si="35"/>
        <v>2257</v>
      </c>
      <c r="AE76" s="149">
        <f t="shared" si="35"/>
        <v>103</v>
      </c>
      <c r="AF76" s="151">
        <f t="shared" si="35"/>
        <v>23323</v>
      </c>
      <c r="AG76" s="150">
        <f t="shared" si="35"/>
        <v>20549</v>
      </c>
      <c r="AH76" s="150">
        <f t="shared" si="35"/>
        <v>2687</v>
      </c>
      <c r="AI76" s="150">
        <f t="shared" si="35"/>
        <v>1057</v>
      </c>
      <c r="AJ76" s="150">
        <f t="shared" si="35"/>
        <v>0</v>
      </c>
      <c r="AK76" s="150">
        <f t="shared" si="35"/>
        <v>0</v>
      </c>
      <c r="AL76" s="152">
        <f t="shared" si="35"/>
        <v>26</v>
      </c>
      <c r="AM76" s="151">
        <f t="shared" si="35"/>
        <v>6951</v>
      </c>
      <c r="AN76" s="150">
        <f t="shared" si="35"/>
        <v>3943</v>
      </c>
      <c r="AO76" s="150">
        <f t="shared" si="35"/>
        <v>0</v>
      </c>
      <c r="AP76" s="150">
        <f t="shared" si="35"/>
        <v>0</v>
      </c>
      <c r="AQ76" s="150">
        <f t="shared" si="35"/>
        <v>936</v>
      </c>
      <c r="AR76" s="150">
        <f t="shared" si="35"/>
        <v>47</v>
      </c>
      <c r="AS76" s="152">
        <f t="shared" si="35"/>
        <v>0</v>
      </c>
      <c r="AT76" s="147">
        <v>146116</v>
      </c>
      <c r="AU76" s="148">
        <v>241369</v>
      </c>
      <c r="AV76" s="147">
        <v>44203</v>
      </c>
      <c r="AW76" s="232">
        <v>0.65767748098113465</v>
      </c>
    </row>
    <row r="77" spans="1:49" s="186" customFormat="1" ht="19.5" customHeight="1" x14ac:dyDescent="0.15">
      <c r="A77" s="212" t="s">
        <v>108</v>
      </c>
      <c r="B77" s="211">
        <v>1106</v>
      </c>
      <c r="C77" s="206">
        <v>14</v>
      </c>
      <c r="D77" s="206">
        <v>115</v>
      </c>
      <c r="E77" s="206">
        <v>98</v>
      </c>
      <c r="F77" s="209">
        <f t="shared" ref="F77:F82" si="36">SUM(B77:E77)</f>
        <v>1333</v>
      </c>
      <c r="G77" s="210">
        <v>4653</v>
      </c>
      <c r="H77" s="206">
        <v>1832</v>
      </c>
      <c r="I77" s="207">
        <f t="shared" ref="I77:I82" si="37">SUM(G77:H77)</f>
        <v>6485</v>
      </c>
      <c r="J77" s="210">
        <v>0</v>
      </c>
      <c r="K77" s="206">
        <v>15</v>
      </c>
      <c r="L77" s="207">
        <f t="shared" ref="L77:L82" si="38">SUM(J77:K77)</f>
        <v>15</v>
      </c>
      <c r="M77" s="168">
        <v>8</v>
      </c>
      <c r="N77" s="158">
        <v>0</v>
      </c>
      <c r="O77" s="158">
        <v>0</v>
      </c>
      <c r="P77" s="158">
        <v>3</v>
      </c>
      <c r="Q77" s="208">
        <v>12</v>
      </c>
      <c r="R77" s="215">
        <v>53</v>
      </c>
      <c r="S77" s="209">
        <f t="shared" ref="S77:S82" si="39">SUM(Q77:R77)</f>
        <v>65</v>
      </c>
      <c r="T77" s="208">
        <v>2492</v>
      </c>
      <c r="U77" s="206">
        <v>377</v>
      </c>
      <c r="V77" s="158">
        <v>0</v>
      </c>
      <c r="W77" s="207">
        <v>380</v>
      </c>
      <c r="X77" s="208">
        <v>56</v>
      </c>
      <c r="Y77" s="206">
        <v>15</v>
      </c>
      <c r="Z77" s="206">
        <v>0</v>
      </c>
      <c r="AA77" s="205">
        <v>0</v>
      </c>
      <c r="AB77" s="204">
        <f t="shared" ref="AB77:AB82" si="40">SUM(X77:AA77)</f>
        <v>71</v>
      </c>
      <c r="AC77" s="161">
        <v>25</v>
      </c>
      <c r="AD77" s="159">
        <v>1</v>
      </c>
      <c r="AE77" s="160">
        <v>1</v>
      </c>
      <c r="AF77" s="173">
        <v>1213</v>
      </c>
      <c r="AG77" s="158">
        <v>1154</v>
      </c>
      <c r="AH77" s="172">
        <v>55</v>
      </c>
      <c r="AI77" s="158">
        <v>16</v>
      </c>
      <c r="AJ77" s="158">
        <v>0</v>
      </c>
      <c r="AK77" s="158">
        <v>0</v>
      </c>
      <c r="AL77" s="160">
        <v>0</v>
      </c>
      <c r="AM77" s="159">
        <v>545</v>
      </c>
      <c r="AN77" s="158">
        <v>263</v>
      </c>
      <c r="AO77" s="158">
        <v>0</v>
      </c>
      <c r="AP77" s="158">
        <v>0</v>
      </c>
      <c r="AQ77" s="158">
        <v>0</v>
      </c>
      <c r="AR77" s="158">
        <v>0</v>
      </c>
      <c r="AS77" s="157">
        <v>0</v>
      </c>
      <c r="AT77" s="203">
        <v>7859</v>
      </c>
      <c r="AU77" s="214">
        <v>12272</v>
      </c>
      <c r="AV77" s="213">
        <v>1967</v>
      </c>
      <c r="AW77" s="200">
        <v>0.71750192752505781</v>
      </c>
    </row>
    <row r="78" spans="1:49" s="186" customFormat="1" ht="19.5" customHeight="1" x14ac:dyDescent="0.15">
      <c r="A78" s="212" t="s">
        <v>109</v>
      </c>
      <c r="B78" s="211">
        <v>1705</v>
      </c>
      <c r="C78" s="206">
        <v>22</v>
      </c>
      <c r="D78" s="206">
        <v>228</v>
      </c>
      <c r="E78" s="206">
        <v>64</v>
      </c>
      <c r="F78" s="209">
        <f t="shared" si="36"/>
        <v>2019</v>
      </c>
      <c r="G78" s="210">
        <v>6841</v>
      </c>
      <c r="H78" s="206">
        <v>2370</v>
      </c>
      <c r="I78" s="207">
        <f t="shared" si="37"/>
        <v>9211</v>
      </c>
      <c r="J78" s="210">
        <v>0</v>
      </c>
      <c r="K78" s="206">
        <v>52</v>
      </c>
      <c r="L78" s="207">
        <f t="shared" si="38"/>
        <v>52</v>
      </c>
      <c r="M78" s="168">
        <v>5</v>
      </c>
      <c r="N78" s="158">
        <v>0</v>
      </c>
      <c r="O78" s="158">
        <v>0</v>
      </c>
      <c r="P78" s="158">
        <v>1</v>
      </c>
      <c r="Q78" s="208">
        <v>8</v>
      </c>
      <c r="R78" s="206">
        <v>15</v>
      </c>
      <c r="S78" s="209">
        <f t="shared" si="39"/>
        <v>23</v>
      </c>
      <c r="T78" s="208">
        <v>3403</v>
      </c>
      <c r="U78" s="206">
        <v>476</v>
      </c>
      <c r="V78" s="158">
        <v>0</v>
      </c>
      <c r="W78" s="207">
        <v>479</v>
      </c>
      <c r="X78" s="208">
        <v>77</v>
      </c>
      <c r="Y78" s="206">
        <v>14</v>
      </c>
      <c r="Z78" s="206">
        <v>0</v>
      </c>
      <c r="AA78" s="205">
        <v>0</v>
      </c>
      <c r="AB78" s="204">
        <f t="shared" si="40"/>
        <v>91</v>
      </c>
      <c r="AC78" s="161">
        <v>58</v>
      </c>
      <c r="AD78" s="159">
        <v>30</v>
      </c>
      <c r="AE78" s="160">
        <v>1</v>
      </c>
      <c r="AF78" s="159">
        <v>1651</v>
      </c>
      <c r="AG78" s="158">
        <v>1471</v>
      </c>
      <c r="AH78" s="158">
        <v>178</v>
      </c>
      <c r="AI78" s="158">
        <v>64</v>
      </c>
      <c r="AJ78" s="158">
        <v>0</v>
      </c>
      <c r="AK78" s="158">
        <v>0</v>
      </c>
      <c r="AL78" s="160">
        <v>0</v>
      </c>
      <c r="AM78" s="159">
        <v>817</v>
      </c>
      <c r="AN78" s="158">
        <v>365</v>
      </c>
      <c r="AO78" s="158">
        <v>0</v>
      </c>
      <c r="AP78" s="158">
        <v>0</v>
      </c>
      <c r="AQ78" s="158">
        <v>2</v>
      </c>
      <c r="AR78" s="158">
        <v>0</v>
      </c>
      <c r="AS78" s="157">
        <v>0</v>
      </c>
      <c r="AT78" s="203">
        <v>11314</v>
      </c>
      <c r="AU78" s="202">
        <v>17390</v>
      </c>
      <c r="AV78" s="201">
        <v>2513</v>
      </c>
      <c r="AW78" s="200">
        <v>0.74269894691130167</v>
      </c>
    </row>
    <row r="79" spans="1:49" s="186" customFormat="1" ht="19.5" customHeight="1" x14ac:dyDescent="0.15">
      <c r="A79" s="212" t="s">
        <v>110</v>
      </c>
      <c r="B79" s="211">
        <v>3891</v>
      </c>
      <c r="C79" s="206">
        <v>10</v>
      </c>
      <c r="D79" s="206">
        <v>452</v>
      </c>
      <c r="E79" s="206">
        <v>333</v>
      </c>
      <c r="F79" s="209">
        <f t="shared" si="36"/>
        <v>4686</v>
      </c>
      <c r="G79" s="210">
        <v>17593</v>
      </c>
      <c r="H79" s="206">
        <v>6365</v>
      </c>
      <c r="I79" s="207">
        <f t="shared" si="37"/>
        <v>23958</v>
      </c>
      <c r="J79" s="210">
        <v>5</v>
      </c>
      <c r="K79" s="206">
        <v>67</v>
      </c>
      <c r="L79" s="207">
        <f t="shared" si="38"/>
        <v>72</v>
      </c>
      <c r="M79" s="168">
        <v>20</v>
      </c>
      <c r="N79" s="158">
        <v>1</v>
      </c>
      <c r="O79" s="158">
        <v>0</v>
      </c>
      <c r="P79" s="158">
        <v>9</v>
      </c>
      <c r="Q79" s="208">
        <v>33</v>
      </c>
      <c r="R79" s="206">
        <v>32</v>
      </c>
      <c r="S79" s="209">
        <f t="shared" si="39"/>
        <v>65</v>
      </c>
      <c r="T79" s="208">
        <v>9638</v>
      </c>
      <c r="U79" s="206">
        <v>2819</v>
      </c>
      <c r="V79" s="158">
        <v>1236</v>
      </c>
      <c r="W79" s="207">
        <v>1365</v>
      </c>
      <c r="X79" s="208">
        <v>376</v>
      </c>
      <c r="Y79" s="206">
        <v>66</v>
      </c>
      <c r="Z79" s="206">
        <v>0</v>
      </c>
      <c r="AA79" s="205">
        <v>0</v>
      </c>
      <c r="AB79" s="204">
        <f t="shared" si="40"/>
        <v>442</v>
      </c>
      <c r="AC79" s="161">
        <v>278</v>
      </c>
      <c r="AD79" s="159">
        <v>15</v>
      </c>
      <c r="AE79" s="160">
        <v>7</v>
      </c>
      <c r="AF79" s="159">
        <v>3556</v>
      </c>
      <c r="AG79" s="158">
        <v>3513</v>
      </c>
      <c r="AH79" s="158">
        <v>38</v>
      </c>
      <c r="AI79" s="158">
        <v>11</v>
      </c>
      <c r="AJ79" s="158">
        <v>1</v>
      </c>
      <c r="AK79" s="158">
        <v>0</v>
      </c>
      <c r="AL79" s="160">
        <v>0</v>
      </c>
      <c r="AM79" s="159">
        <v>1307</v>
      </c>
      <c r="AN79" s="158">
        <v>672</v>
      </c>
      <c r="AO79" s="158">
        <v>1</v>
      </c>
      <c r="AP79" s="158">
        <v>0</v>
      </c>
      <c r="AQ79" s="158">
        <v>13</v>
      </c>
      <c r="AR79" s="158">
        <v>1</v>
      </c>
      <c r="AS79" s="157">
        <v>0</v>
      </c>
      <c r="AT79" s="203">
        <v>28787</v>
      </c>
      <c r="AU79" s="202">
        <v>44110</v>
      </c>
      <c r="AV79" s="201">
        <v>6795</v>
      </c>
      <c r="AW79" s="200">
        <v>0.7343267384589699</v>
      </c>
    </row>
    <row r="80" spans="1:49" s="186" customFormat="1" ht="19.5" customHeight="1" x14ac:dyDescent="0.15">
      <c r="A80" s="212" t="s">
        <v>111</v>
      </c>
      <c r="B80" s="211">
        <v>2948</v>
      </c>
      <c r="C80" s="206">
        <v>17</v>
      </c>
      <c r="D80" s="206">
        <v>353</v>
      </c>
      <c r="E80" s="206">
        <v>230</v>
      </c>
      <c r="F80" s="209">
        <f t="shared" si="36"/>
        <v>3548</v>
      </c>
      <c r="G80" s="210">
        <v>13347</v>
      </c>
      <c r="H80" s="206">
        <v>3004</v>
      </c>
      <c r="I80" s="207">
        <f t="shared" si="37"/>
        <v>16351</v>
      </c>
      <c r="J80" s="210">
        <v>0</v>
      </c>
      <c r="K80" s="206">
        <v>49</v>
      </c>
      <c r="L80" s="207">
        <f t="shared" si="38"/>
        <v>49</v>
      </c>
      <c r="M80" s="168">
        <v>13</v>
      </c>
      <c r="N80" s="158">
        <v>0</v>
      </c>
      <c r="O80" s="158">
        <v>0</v>
      </c>
      <c r="P80" s="158">
        <v>3</v>
      </c>
      <c r="Q80" s="208">
        <v>27</v>
      </c>
      <c r="R80" s="206">
        <v>17</v>
      </c>
      <c r="S80" s="209">
        <f t="shared" si="39"/>
        <v>44</v>
      </c>
      <c r="T80" s="208">
        <v>7459</v>
      </c>
      <c r="U80" s="206">
        <v>1405</v>
      </c>
      <c r="V80" s="158">
        <v>0</v>
      </c>
      <c r="W80" s="207">
        <v>1047</v>
      </c>
      <c r="X80" s="208">
        <v>208</v>
      </c>
      <c r="Y80" s="206">
        <v>41</v>
      </c>
      <c r="Z80" s="206">
        <v>0</v>
      </c>
      <c r="AA80" s="205">
        <v>0</v>
      </c>
      <c r="AB80" s="204">
        <f t="shared" si="40"/>
        <v>249</v>
      </c>
      <c r="AC80" s="161">
        <v>50</v>
      </c>
      <c r="AD80" s="159">
        <v>143</v>
      </c>
      <c r="AE80" s="160">
        <v>6</v>
      </c>
      <c r="AF80" s="159">
        <v>2731</v>
      </c>
      <c r="AG80" s="158">
        <v>2181</v>
      </c>
      <c r="AH80" s="158">
        <v>528</v>
      </c>
      <c r="AI80" s="158">
        <v>222</v>
      </c>
      <c r="AJ80" s="158">
        <v>6</v>
      </c>
      <c r="AK80" s="158">
        <v>0</v>
      </c>
      <c r="AL80" s="160">
        <v>0</v>
      </c>
      <c r="AM80" s="159">
        <v>915</v>
      </c>
      <c r="AN80" s="158">
        <v>474</v>
      </c>
      <c r="AO80" s="158">
        <v>2</v>
      </c>
      <c r="AP80" s="158">
        <v>0</v>
      </c>
      <c r="AQ80" s="158">
        <v>5</v>
      </c>
      <c r="AR80" s="158">
        <v>3</v>
      </c>
      <c r="AS80" s="157">
        <v>0</v>
      </c>
      <c r="AT80" s="203">
        <v>20005</v>
      </c>
      <c r="AU80" s="202">
        <v>31612</v>
      </c>
      <c r="AV80" s="201">
        <v>3313</v>
      </c>
      <c r="AW80" s="200">
        <v>0.81628034982569875</v>
      </c>
    </row>
    <row r="81" spans="1:49" s="186" customFormat="1" ht="19.5" customHeight="1" x14ac:dyDescent="0.15">
      <c r="A81" s="212" t="s">
        <v>112</v>
      </c>
      <c r="B81" s="211">
        <v>1388</v>
      </c>
      <c r="C81" s="206">
        <v>3</v>
      </c>
      <c r="D81" s="206">
        <v>142</v>
      </c>
      <c r="E81" s="206">
        <v>118</v>
      </c>
      <c r="F81" s="209">
        <f t="shared" si="36"/>
        <v>1651</v>
      </c>
      <c r="G81" s="210">
        <v>7496</v>
      </c>
      <c r="H81" s="206">
        <v>3738</v>
      </c>
      <c r="I81" s="207">
        <f t="shared" si="37"/>
        <v>11234</v>
      </c>
      <c r="J81" s="210">
        <v>2</v>
      </c>
      <c r="K81" s="206">
        <v>27</v>
      </c>
      <c r="L81" s="207">
        <f t="shared" si="38"/>
        <v>29</v>
      </c>
      <c r="M81" s="168">
        <v>4</v>
      </c>
      <c r="N81" s="158">
        <v>1</v>
      </c>
      <c r="O81" s="158">
        <v>0</v>
      </c>
      <c r="P81" s="158">
        <v>1</v>
      </c>
      <c r="Q81" s="208">
        <v>21</v>
      </c>
      <c r="R81" s="206">
        <v>11</v>
      </c>
      <c r="S81" s="209">
        <f t="shared" si="39"/>
        <v>32</v>
      </c>
      <c r="T81" s="208">
        <v>3783</v>
      </c>
      <c r="U81" s="206">
        <v>880</v>
      </c>
      <c r="V81" s="158">
        <v>0</v>
      </c>
      <c r="W81" s="207">
        <v>583</v>
      </c>
      <c r="X81" s="208">
        <v>95</v>
      </c>
      <c r="Y81" s="206">
        <v>22</v>
      </c>
      <c r="Z81" s="206">
        <v>0</v>
      </c>
      <c r="AA81" s="205">
        <v>0</v>
      </c>
      <c r="AB81" s="204">
        <f t="shared" si="40"/>
        <v>117</v>
      </c>
      <c r="AC81" s="161">
        <v>1</v>
      </c>
      <c r="AD81" s="159">
        <v>5</v>
      </c>
      <c r="AE81" s="160">
        <v>0</v>
      </c>
      <c r="AF81" s="159">
        <v>1467</v>
      </c>
      <c r="AG81" s="158">
        <v>1339</v>
      </c>
      <c r="AH81" s="158">
        <v>121</v>
      </c>
      <c r="AI81" s="158">
        <v>53</v>
      </c>
      <c r="AJ81" s="158">
        <v>0</v>
      </c>
      <c r="AK81" s="158">
        <v>0</v>
      </c>
      <c r="AL81" s="160">
        <v>0</v>
      </c>
      <c r="AM81" s="159">
        <v>565</v>
      </c>
      <c r="AN81" s="158">
        <v>327</v>
      </c>
      <c r="AO81" s="158">
        <v>0</v>
      </c>
      <c r="AP81" s="158">
        <v>0</v>
      </c>
      <c r="AQ81" s="158">
        <v>0</v>
      </c>
      <c r="AR81" s="158">
        <v>0</v>
      </c>
      <c r="AS81" s="157">
        <v>0</v>
      </c>
      <c r="AT81" s="203">
        <v>12954</v>
      </c>
      <c r="AU81" s="202">
        <v>18924</v>
      </c>
      <c r="AV81" s="201">
        <v>3890</v>
      </c>
      <c r="AW81" s="200">
        <v>0.66726010325796692</v>
      </c>
    </row>
    <row r="82" spans="1:49" s="186" customFormat="1" ht="19.5" customHeight="1" thickBot="1" x14ac:dyDescent="0.2">
      <c r="A82" s="212" t="s">
        <v>113</v>
      </c>
      <c r="B82" s="211">
        <v>2831</v>
      </c>
      <c r="C82" s="206">
        <v>39</v>
      </c>
      <c r="D82" s="206">
        <v>229</v>
      </c>
      <c r="E82" s="206">
        <v>192</v>
      </c>
      <c r="F82" s="209">
        <f t="shared" si="36"/>
        <v>3291</v>
      </c>
      <c r="G82" s="210">
        <v>12127</v>
      </c>
      <c r="H82" s="206">
        <v>3832</v>
      </c>
      <c r="I82" s="207">
        <f t="shared" si="37"/>
        <v>15959</v>
      </c>
      <c r="J82" s="210">
        <v>0</v>
      </c>
      <c r="K82" s="206">
        <v>34</v>
      </c>
      <c r="L82" s="207">
        <f t="shared" si="38"/>
        <v>34</v>
      </c>
      <c r="M82" s="168">
        <v>11</v>
      </c>
      <c r="N82" s="158">
        <v>0</v>
      </c>
      <c r="O82" s="158">
        <v>0</v>
      </c>
      <c r="P82" s="158">
        <v>0</v>
      </c>
      <c r="Q82" s="208">
        <v>10</v>
      </c>
      <c r="R82" s="206">
        <v>54</v>
      </c>
      <c r="S82" s="209">
        <f t="shared" si="39"/>
        <v>64</v>
      </c>
      <c r="T82" s="208">
        <v>6669</v>
      </c>
      <c r="U82" s="206">
        <v>1395</v>
      </c>
      <c r="V82" s="158">
        <v>426</v>
      </c>
      <c r="W82" s="207">
        <v>996</v>
      </c>
      <c r="X82" s="208">
        <v>162</v>
      </c>
      <c r="Y82" s="206">
        <v>27</v>
      </c>
      <c r="Z82" s="206">
        <v>0</v>
      </c>
      <c r="AA82" s="205">
        <v>0</v>
      </c>
      <c r="AB82" s="204">
        <f t="shared" si="40"/>
        <v>189</v>
      </c>
      <c r="AC82" s="161">
        <v>356</v>
      </c>
      <c r="AD82" s="159">
        <v>74</v>
      </c>
      <c r="AE82" s="160">
        <v>2</v>
      </c>
      <c r="AF82" s="159">
        <v>2320</v>
      </c>
      <c r="AG82" s="158">
        <v>2153</v>
      </c>
      <c r="AH82" s="158">
        <v>165</v>
      </c>
      <c r="AI82" s="158">
        <v>74</v>
      </c>
      <c r="AJ82" s="158">
        <v>0</v>
      </c>
      <c r="AK82" s="158">
        <v>0</v>
      </c>
      <c r="AL82" s="160">
        <v>0</v>
      </c>
      <c r="AM82" s="159">
        <v>875</v>
      </c>
      <c r="AN82" s="158">
        <v>447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03">
        <v>19318</v>
      </c>
      <c r="AU82" s="202">
        <v>29867</v>
      </c>
      <c r="AV82" s="201">
        <v>4108</v>
      </c>
      <c r="AW82" s="200">
        <v>0.75988470455542323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13869</v>
      </c>
      <c r="C83" s="150">
        <f t="shared" si="41"/>
        <v>105</v>
      </c>
      <c r="D83" s="150">
        <f t="shared" si="41"/>
        <v>1519</v>
      </c>
      <c r="E83" s="150">
        <f t="shared" si="41"/>
        <v>1035</v>
      </c>
      <c r="F83" s="152">
        <f t="shared" si="41"/>
        <v>16528</v>
      </c>
      <c r="G83" s="151">
        <f t="shared" si="41"/>
        <v>62057</v>
      </c>
      <c r="H83" s="150">
        <f t="shared" si="41"/>
        <v>21141</v>
      </c>
      <c r="I83" s="152">
        <f t="shared" si="41"/>
        <v>83198</v>
      </c>
      <c r="J83" s="151">
        <f t="shared" si="41"/>
        <v>7</v>
      </c>
      <c r="K83" s="150">
        <f t="shared" si="41"/>
        <v>244</v>
      </c>
      <c r="L83" s="152">
        <f t="shared" si="41"/>
        <v>251</v>
      </c>
      <c r="M83" s="153">
        <f t="shared" si="41"/>
        <v>61</v>
      </c>
      <c r="N83" s="150">
        <f t="shared" si="41"/>
        <v>2</v>
      </c>
      <c r="O83" s="150">
        <f t="shared" si="41"/>
        <v>0</v>
      </c>
      <c r="P83" s="149">
        <f t="shared" si="41"/>
        <v>17</v>
      </c>
      <c r="Q83" s="151">
        <f t="shared" si="41"/>
        <v>111</v>
      </c>
      <c r="R83" s="150">
        <f t="shared" si="41"/>
        <v>182</v>
      </c>
      <c r="S83" s="152">
        <f t="shared" si="41"/>
        <v>293</v>
      </c>
      <c r="T83" s="151">
        <f t="shared" si="41"/>
        <v>33444</v>
      </c>
      <c r="U83" s="150">
        <f t="shared" si="41"/>
        <v>7352</v>
      </c>
      <c r="V83" s="150">
        <f t="shared" si="41"/>
        <v>1662</v>
      </c>
      <c r="W83" s="152">
        <f t="shared" si="41"/>
        <v>4850</v>
      </c>
      <c r="X83" s="153">
        <f t="shared" si="41"/>
        <v>974</v>
      </c>
      <c r="Y83" s="150">
        <f t="shared" si="41"/>
        <v>185</v>
      </c>
      <c r="Z83" s="150">
        <f t="shared" si="41"/>
        <v>0</v>
      </c>
      <c r="AA83" s="150">
        <f t="shared" si="41"/>
        <v>0</v>
      </c>
      <c r="AB83" s="149">
        <f t="shared" si="41"/>
        <v>1159</v>
      </c>
      <c r="AC83" s="148">
        <f t="shared" si="41"/>
        <v>768</v>
      </c>
      <c r="AD83" s="153">
        <f t="shared" si="41"/>
        <v>268</v>
      </c>
      <c r="AE83" s="149">
        <f t="shared" si="41"/>
        <v>17</v>
      </c>
      <c r="AF83" s="151">
        <f t="shared" si="41"/>
        <v>12938</v>
      </c>
      <c r="AG83" s="150">
        <f t="shared" si="41"/>
        <v>11811</v>
      </c>
      <c r="AH83" s="150">
        <f t="shared" si="41"/>
        <v>1085</v>
      </c>
      <c r="AI83" s="150">
        <f t="shared" si="41"/>
        <v>440</v>
      </c>
      <c r="AJ83" s="150">
        <f t="shared" si="41"/>
        <v>7</v>
      </c>
      <c r="AK83" s="150">
        <f t="shared" si="41"/>
        <v>0</v>
      </c>
      <c r="AL83" s="152">
        <f t="shared" si="41"/>
        <v>0</v>
      </c>
      <c r="AM83" s="151">
        <f t="shared" si="41"/>
        <v>5024</v>
      </c>
      <c r="AN83" s="150">
        <f t="shared" si="41"/>
        <v>2548</v>
      </c>
      <c r="AO83" s="150">
        <f t="shared" si="41"/>
        <v>3</v>
      </c>
      <c r="AP83" s="150">
        <f t="shared" si="41"/>
        <v>0</v>
      </c>
      <c r="AQ83" s="150">
        <f t="shared" si="41"/>
        <v>20</v>
      </c>
      <c r="AR83" s="150">
        <f t="shared" si="41"/>
        <v>4</v>
      </c>
      <c r="AS83" s="152">
        <f t="shared" si="41"/>
        <v>0</v>
      </c>
      <c r="AT83" s="147">
        <v>100237</v>
      </c>
      <c r="AU83" s="148">
        <v>154175</v>
      </c>
      <c r="AV83" s="147">
        <v>22586</v>
      </c>
      <c r="AW83" s="232">
        <v>0.74589533402245245</v>
      </c>
    </row>
    <row r="84" spans="1:49" s="186" customFormat="1" ht="19.5" customHeight="1" x14ac:dyDescent="0.15">
      <c r="A84" s="212" t="s">
        <v>114</v>
      </c>
      <c r="B84" s="211">
        <v>1255</v>
      </c>
      <c r="C84" s="206">
        <v>8</v>
      </c>
      <c r="D84" s="206">
        <v>182</v>
      </c>
      <c r="E84" s="206">
        <v>149</v>
      </c>
      <c r="F84" s="209">
        <f>SUM(B84:E84)</f>
        <v>1594</v>
      </c>
      <c r="G84" s="210">
        <v>7299</v>
      </c>
      <c r="H84" s="206">
        <v>3247</v>
      </c>
      <c r="I84" s="207">
        <f>SUM(G84:H84)</f>
        <v>10546</v>
      </c>
      <c r="J84" s="210">
        <v>6</v>
      </c>
      <c r="K84" s="206">
        <v>57</v>
      </c>
      <c r="L84" s="207">
        <f>SUM(J84:K84)</f>
        <v>63</v>
      </c>
      <c r="M84" s="168">
        <v>10</v>
      </c>
      <c r="N84" s="158">
        <v>0</v>
      </c>
      <c r="O84" s="158">
        <v>0</v>
      </c>
      <c r="P84" s="158">
        <v>3</v>
      </c>
      <c r="Q84" s="208">
        <v>30</v>
      </c>
      <c r="R84" s="215">
        <v>13</v>
      </c>
      <c r="S84" s="209">
        <f>SUM(Q84:R84)</f>
        <v>43</v>
      </c>
      <c r="T84" s="208">
        <v>3483</v>
      </c>
      <c r="U84" s="206">
        <v>628</v>
      </c>
      <c r="V84" s="158">
        <v>0</v>
      </c>
      <c r="W84" s="207">
        <v>628</v>
      </c>
      <c r="X84" s="208">
        <v>112</v>
      </c>
      <c r="Y84" s="206">
        <v>30</v>
      </c>
      <c r="Z84" s="206">
        <v>0</v>
      </c>
      <c r="AA84" s="205">
        <v>0</v>
      </c>
      <c r="AB84" s="204">
        <f>SUM(X84:AA84)</f>
        <v>142</v>
      </c>
      <c r="AC84" s="161">
        <v>38</v>
      </c>
      <c r="AD84" s="159">
        <v>0</v>
      </c>
      <c r="AE84" s="160">
        <v>1</v>
      </c>
      <c r="AF84" s="173">
        <v>1473</v>
      </c>
      <c r="AG84" s="158">
        <v>1454</v>
      </c>
      <c r="AH84" s="172">
        <v>16</v>
      </c>
      <c r="AI84" s="158">
        <v>4</v>
      </c>
      <c r="AJ84" s="158">
        <v>0</v>
      </c>
      <c r="AK84" s="158">
        <v>0</v>
      </c>
      <c r="AL84" s="160">
        <v>0</v>
      </c>
      <c r="AM84" s="159">
        <v>264</v>
      </c>
      <c r="AN84" s="158">
        <v>142</v>
      </c>
      <c r="AO84" s="158">
        <v>0</v>
      </c>
      <c r="AP84" s="158">
        <v>0</v>
      </c>
      <c r="AQ84" s="158">
        <v>40</v>
      </c>
      <c r="AR84" s="158">
        <v>2</v>
      </c>
      <c r="AS84" s="157">
        <v>0</v>
      </c>
      <c r="AT84" s="203">
        <v>12251</v>
      </c>
      <c r="AU84" s="214">
        <v>17737</v>
      </c>
      <c r="AV84" s="213">
        <v>3471</v>
      </c>
      <c r="AW84" s="200">
        <v>0.69211075289209179</v>
      </c>
    </row>
    <row r="85" spans="1:49" s="186" customFormat="1" ht="19.5" customHeight="1" x14ac:dyDescent="0.15">
      <c r="A85" s="212" t="s">
        <v>115</v>
      </c>
      <c r="B85" s="211">
        <v>1901</v>
      </c>
      <c r="C85" s="206">
        <v>8</v>
      </c>
      <c r="D85" s="206">
        <v>271</v>
      </c>
      <c r="E85" s="206">
        <v>159</v>
      </c>
      <c r="F85" s="209">
        <f>SUM(B85:E85)</f>
        <v>2339</v>
      </c>
      <c r="G85" s="210">
        <v>10206</v>
      </c>
      <c r="H85" s="206">
        <v>2965</v>
      </c>
      <c r="I85" s="207">
        <f>SUM(G85:H85)</f>
        <v>13171</v>
      </c>
      <c r="J85" s="210">
        <v>0</v>
      </c>
      <c r="K85" s="206">
        <v>44</v>
      </c>
      <c r="L85" s="207">
        <f>SUM(J85:K85)</f>
        <v>44</v>
      </c>
      <c r="M85" s="168">
        <v>6</v>
      </c>
      <c r="N85" s="158">
        <v>0</v>
      </c>
      <c r="O85" s="158">
        <v>0</v>
      </c>
      <c r="P85" s="158">
        <v>1</v>
      </c>
      <c r="Q85" s="208">
        <v>24</v>
      </c>
      <c r="R85" s="206">
        <v>23</v>
      </c>
      <c r="S85" s="209">
        <f>SUM(Q85:R85)</f>
        <v>47</v>
      </c>
      <c r="T85" s="208">
        <v>4634</v>
      </c>
      <c r="U85" s="206">
        <v>780</v>
      </c>
      <c r="V85" s="158">
        <v>0</v>
      </c>
      <c r="W85" s="207">
        <v>764</v>
      </c>
      <c r="X85" s="208">
        <v>130</v>
      </c>
      <c r="Y85" s="206">
        <v>34</v>
      </c>
      <c r="Z85" s="206">
        <v>0</v>
      </c>
      <c r="AA85" s="205">
        <v>0</v>
      </c>
      <c r="AB85" s="204">
        <f>SUM(X85:AA85)</f>
        <v>164</v>
      </c>
      <c r="AC85" s="161">
        <v>9</v>
      </c>
      <c r="AD85" s="159">
        <v>12</v>
      </c>
      <c r="AE85" s="160">
        <v>0</v>
      </c>
      <c r="AF85" s="159">
        <v>1881</v>
      </c>
      <c r="AG85" s="158">
        <v>1834</v>
      </c>
      <c r="AH85" s="158">
        <v>26</v>
      </c>
      <c r="AI85" s="158">
        <v>6</v>
      </c>
      <c r="AJ85" s="158">
        <v>0</v>
      </c>
      <c r="AK85" s="158">
        <v>0</v>
      </c>
      <c r="AL85" s="160">
        <v>0</v>
      </c>
      <c r="AM85" s="159">
        <v>1011</v>
      </c>
      <c r="AN85" s="158">
        <v>394</v>
      </c>
      <c r="AO85" s="158">
        <v>0</v>
      </c>
      <c r="AP85" s="158">
        <v>0</v>
      </c>
      <c r="AQ85" s="158">
        <v>4</v>
      </c>
      <c r="AR85" s="158">
        <v>0</v>
      </c>
      <c r="AS85" s="157">
        <v>0</v>
      </c>
      <c r="AT85" s="203">
        <v>15603</v>
      </c>
      <c r="AU85" s="202">
        <v>23365</v>
      </c>
      <c r="AV85" s="201">
        <v>3182</v>
      </c>
      <c r="AW85" s="200">
        <v>0.77488421532153973</v>
      </c>
    </row>
    <row r="86" spans="1:49" s="186" customFormat="1" ht="19.5" customHeight="1" x14ac:dyDescent="0.15">
      <c r="A86" s="212" t="s">
        <v>116</v>
      </c>
      <c r="B86" s="211">
        <v>2200</v>
      </c>
      <c r="C86" s="206">
        <v>6</v>
      </c>
      <c r="D86" s="206">
        <v>355</v>
      </c>
      <c r="E86" s="206">
        <v>164</v>
      </c>
      <c r="F86" s="209">
        <f>SUM(B86:E86)</f>
        <v>2725</v>
      </c>
      <c r="G86" s="210">
        <v>14058</v>
      </c>
      <c r="H86" s="206">
        <v>3000</v>
      </c>
      <c r="I86" s="207">
        <f>SUM(G86:H86)</f>
        <v>17058</v>
      </c>
      <c r="J86" s="210">
        <v>0</v>
      </c>
      <c r="K86" s="206">
        <v>36</v>
      </c>
      <c r="L86" s="207">
        <f>SUM(J86:K86)</f>
        <v>36</v>
      </c>
      <c r="M86" s="168">
        <v>7</v>
      </c>
      <c r="N86" s="158">
        <v>0</v>
      </c>
      <c r="O86" s="158">
        <v>0</v>
      </c>
      <c r="P86" s="158">
        <v>1</v>
      </c>
      <c r="Q86" s="208">
        <v>30</v>
      </c>
      <c r="R86" s="206">
        <v>13</v>
      </c>
      <c r="S86" s="209">
        <f>SUM(Q86:R86)</f>
        <v>43</v>
      </c>
      <c r="T86" s="208">
        <v>5827</v>
      </c>
      <c r="U86" s="206">
        <v>1010</v>
      </c>
      <c r="V86" s="158">
        <v>0</v>
      </c>
      <c r="W86" s="207">
        <v>1003</v>
      </c>
      <c r="X86" s="208">
        <v>172</v>
      </c>
      <c r="Y86" s="206">
        <v>44</v>
      </c>
      <c r="Z86" s="206">
        <v>0</v>
      </c>
      <c r="AA86" s="205">
        <v>0</v>
      </c>
      <c r="AB86" s="204">
        <f>SUM(X86:AA86)</f>
        <v>216</v>
      </c>
      <c r="AC86" s="161">
        <v>95</v>
      </c>
      <c r="AD86" s="159">
        <v>32</v>
      </c>
      <c r="AE86" s="160">
        <v>5</v>
      </c>
      <c r="AF86" s="159">
        <v>2556</v>
      </c>
      <c r="AG86" s="158">
        <v>2361</v>
      </c>
      <c r="AH86" s="158">
        <v>153</v>
      </c>
      <c r="AI86" s="158">
        <v>39</v>
      </c>
      <c r="AJ86" s="158">
        <v>0</v>
      </c>
      <c r="AK86" s="158">
        <v>0</v>
      </c>
      <c r="AL86" s="160">
        <v>0</v>
      </c>
      <c r="AM86" s="159">
        <v>780</v>
      </c>
      <c r="AN86" s="158">
        <v>380</v>
      </c>
      <c r="AO86" s="158">
        <v>1</v>
      </c>
      <c r="AP86" s="158">
        <v>0</v>
      </c>
      <c r="AQ86" s="158">
        <v>1</v>
      </c>
      <c r="AR86" s="158">
        <v>0</v>
      </c>
      <c r="AS86" s="157">
        <v>0</v>
      </c>
      <c r="AT86" s="203">
        <v>19850</v>
      </c>
      <c r="AU86" s="202">
        <v>29406</v>
      </c>
      <c r="AV86" s="201">
        <v>3213</v>
      </c>
      <c r="AW86" s="200">
        <v>0.82412944073162153</v>
      </c>
    </row>
    <row r="87" spans="1:49" s="186" customFormat="1" ht="19.5" customHeight="1" thickBot="1" x14ac:dyDescent="0.2">
      <c r="A87" s="212" t="s">
        <v>117</v>
      </c>
      <c r="B87" s="211">
        <v>1390</v>
      </c>
      <c r="C87" s="206">
        <v>4</v>
      </c>
      <c r="D87" s="206">
        <v>169</v>
      </c>
      <c r="E87" s="206">
        <v>148</v>
      </c>
      <c r="F87" s="209">
        <f>SUM(B87:E87)</f>
        <v>1711</v>
      </c>
      <c r="G87" s="210">
        <v>6749</v>
      </c>
      <c r="H87" s="206">
        <v>3238</v>
      </c>
      <c r="I87" s="207">
        <f>SUM(G87:H87)</f>
        <v>9987</v>
      </c>
      <c r="J87" s="210">
        <v>0</v>
      </c>
      <c r="K87" s="206">
        <v>19</v>
      </c>
      <c r="L87" s="207">
        <f>SUM(J87:K87)</f>
        <v>19</v>
      </c>
      <c r="M87" s="168">
        <v>18</v>
      </c>
      <c r="N87" s="158">
        <v>0</v>
      </c>
      <c r="O87" s="158">
        <v>0</v>
      </c>
      <c r="P87" s="158">
        <v>3</v>
      </c>
      <c r="Q87" s="208">
        <v>16</v>
      </c>
      <c r="R87" s="206">
        <v>14</v>
      </c>
      <c r="S87" s="209">
        <f>SUM(Q87:R87)</f>
        <v>30</v>
      </c>
      <c r="T87" s="208">
        <v>3228</v>
      </c>
      <c r="U87" s="206">
        <v>355</v>
      </c>
      <c r="V87" s="158">
        <v>0</v>
      </c>
      <c r="W87" s="207">
        <v>632</v>
      </c>
      <c r="X87" s="208">
        <v>131</v>
      </c>
      <c r="Y87" s="206">
        <v>22</v>
      </c>
      <c r="Z87" s="206">
        <v>0</v>
      </c>
      <c r="AA87" s="205">
        <v>0</v>
      </c>
      <c r="AB87" s="204">
        <f>SUM(X87:AA87)</f>
        <v>153</v>
      </c>
      <c r="AC87" s="161">
        <v>5</v>
      </c>
      <c r="AD87" s="159">
        <v>12</v>
      </c>
      <c r="AE87" s="160">
        <v>5</v>
      </c>
      <c r="AF87" s="159">
        <v>1476</v>
      </c>
      <c r="AG87" s="158">
        <v>1239</v>
      </c>
      <c r="AH87" s="158">
        <v>234</v>
      </c>
      <c r="AI87" s="158">
        <v>75</v>
      </c>
      <c r="AJ87" s="158">
        <v>0</v>
      </c>
      <c r="AK87" s="158">
        <v>0</v>
      </c>
      <c r="AL87" s="160">
        <v>0</v>
      </c>
      <c r="AM87" s="159">
        <v>343</v>
      </c>
      <c r="AN87" s="158">
        <v>146</v>
      </c>
      <c r="AO87" s="158">
        <v>0</v>
      </c>
      <c r="AP87" s="158">
        <v>0</v>
      </c>
      <c r="AQ87" s="158">
        <v>0</v>
      </c>
      <c r="AR87" s="158">
        <v>0</v>
      </c>
      <c r="AS87" s="157">
        <v>0</v>
      </c>
      <c r="AT87" s="203">
        <v>11766</v>
      </c>
      <c r="AU87" s="202">
        <v>17018</v>
      </c>
      <c r="AV87" s="201">
        <v>3427</v>
      </c>
      <c r="AW87" s="200">
        <v>0.6757785120656854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6746</v>
      </c>
      <c r="C88" s="150">
        <f t="shared" si="42"/>
        <v>26</v>
      </c>
      <c r="D88" s="150">
        <f t="shared" si="42"/>
        <v>977</v>
      </c>
      <c r="E88" s="150">
        <f t="shared" si="42"/>
        <v>620</v>
      </c>
      <c r="F88" s="152">
        <f t="shared" si="42"/>
        <v>8369</v>
      </c>
      <c r="G88" s="151">
        <f t="shared" si="42"/>
        <v>38312</v>
      </c>
      <c r="H88" s="150">
        <f t="shared" si="42"/>
        <v>12450</v>
      </c>
      <c r="I88" s="152">
        <f t="shared" si="42"/>
        <v>50762</v>
      </c>
      <c r="J88" s="151">
        <f t="shared" si="42"/>
        <v>6</v>
      </c>
      <c r="K88" s="150">
        <f t="shared" si="42"/>
        <v>156</v>
      </c>
      <c r="L88" s="152">
        <f t="shared" si="42"/>
        <v>162</v>
      </c>
      <c r="M88" s="153">
        <f t="shared" si="42"/>
        <v>41</v>
      </c>
      <c r="N88" s="150">
        <f t="shared" si="42"/>
        <v>0</v>
      </c>
      <c r="O88" s="150">
        <f t="shared" si="42"/>
        <v>0</v>
      </c>
      <c r="P88" s="149">
        <f t="shared" si="42"/>
        <v>8</v>
      </c>
      <c r="Q88" s="151">
        <f t="shared" si="42"/>
        <v>100</v>
      </c>
      <c r="R88" s="150">
        <f t="shared" si="42"/>
        <v>63</v>
      </c>
      <c r="S88" s="152">
        <f t="shared" si="42"/>
        <v>163</v>
      </c>
      <c r="T88" s="151">
        <f t="shared" si="42"/>
        <v>17172</v>
      </c>
      <c r="U88" s="150">
        <f t="shared" si="42"/>
        <v>2773</v>
      </c>
      <c r="V88" s="150">
        <f t="shared" si="42"/>
        <v>0</v>
      </c>
      <c r="W88" s="152">
        <f t="shared" si="42"/>
        <v>3027</v>
      </c>
      <c r="X88" s="153">
        <f t="shared" si="42"/>
        <v>545</v>
      </c>
      <c r="Y88" s="150">
        <f t="shared" si="42"/>
        <v>130</v>
      </c>
      <c r="Z88" s="150">
        <f t="shared" si="42"/>
        <v>0</v>
      </c>
      <c r="AA88" s="150">
        <f t="shared" si="42"/>
        <v>0</v>
      </c>
      <c r="AB88" s="149">
        <f t="shared" si="42"/>
        <v>675</v>
      </c>
      <c r="AC88" s="148">
        <f t="shared" si="42"/>
        <v>147</v>
      </c>
      <c r="AD88" s="153">
        <f t="shared" si="42"/>
        <v>56</v>
      </c>
      <c r="AE88" s="149">
        <f t="shared" si="42"/>
        <v>11</v>
      </c>
      <c r="AF88" s="151">
        <f t="shared" si="42"/>
        <v>7386</v>
      </c>
      <c r="AG88" s="150">
        <f t="shared" si="42"/>
        <v>6888</v>
      </c>
      <c r="AH88" s="150">
        <f t="shared" si="42"/>
        <v>429</v>
      </c>
      <c r="AI88" s="150">
        <f t="shared" si="42"/>
        <v>124</v>
      </c>
      <c r="AJ88" s="150">
        <f t="shared" si="42"/>
        <v>0</v>
      </c>
      <c r="AK88" s="150">
        <f t="shared" si="42"/>
        <v>0</v>
      </c>
      <c r="AL88" s="152">
        <f t="shared" si="42"/>
        <v>0</v>
      </c>
      <c r="AM88" s="151">
        <f t="shared" si="42"/>
        <v>2398</v>
      </c>
      <c r="AN88" s="150">
        <f t="shared" si="42"/>
        <v>1062</v>
      </c>
      <c r="AO88" s="150">
        <f t="shared" si="42"/>
        <v>1</v>
      </c>
      <c r="AP88" s="150">
        <f t="shared" si="42"/>
        <v>0</v>
      </c>
      <c r="AQ88" s="150">
        <f t="shared" si="42"/>
        <v>45</v>
      </c>
      <c r="AR88" s="150">
        <f t="shared" si="42"/>
        <v>2</v>
      </c>
      <c r="AS88" s="152">
        <f t="shared" si="42"/>
        <v>0</v>
      </c>
      <c r="AT88" s="147">
        <v>59470</v>
      </c>
      <c r="AU88" s="148">
        <v>87526</v>
      </c>
      <c r="AV88" s="147">
        <v>13293</v>
      </c>
      <c r="AW88" s="232">
        <v>0.75473779598912571</v>
      </c>
    </row>
    <row r="89" spans="1:49" s="186" customFormat="1" ht="19.5" customHeight="1" x14ac:dyDescent="0.15">
      <c r="A89" s="212" t="s">
        <v>118</v>
      </c>
      <c r="B89" s="211">
        <v>2670</v>
      </c>
      <c r="C89" s="206">
        <v>18</v>
      </c>
      <c r="D89" s="206">
        <v>285</v>
      </c>
      <c r="E89" s="206">
        <v>422</v>
      </c>
      <c r="F89" s="209">
        <f t="shared" ref="F89:F101" si="43">SUM(B89:E89)</f>
        <v>3395</v>
      </c>
      <c r="G89" s="210">
        <v>10206</v>
      </c>
      <c r="H89" s="206">
        <v>4105</v>
      </c>
      <c r="I89" s="207">
        <f t="shared" ref="I89:I101" si="44">SUM(G89:H89)</f>
        <v>14311</v>
      </c>
      <c r="J89" s="210">
        <v>12</v>
      </c>
      <c r="K89" s="206">
        <v>178</v>
      </c>
      <c r="L89" s="207">
        <f t="shared" ref="L89:L101" si="45">SUM(J89:K89)</f>
        <v>190</v>
      </c>
      <c r="M89" s="168">
        <v>14</v>
      </c>
      <c r="N89" s="158">
        <v>2</v>
      </c>
      <c r="O89" s="158">
        <v>0</v>
      </c>
      <c r="P89" s="158">
        <v>5</v>
      </c>
      <c r="Q89" s="208">
        <v>17</v>
      </c>
      <c r="R89" s="215">
        <v>76</v>
      </c>
      <c r="S89" s="209">
        <f t="shared" ref="S89:S101" si="46">SUM(Q89:R89)</f>
        <v>93</v>
      </c>
      <c r="T89" s="208">
        <v>7714</v>
      </c>
      <c r="U89" s="206">
        <v>2943</v>
      </c>
      <c r="V89" s="158">
        <v>0</v>
      </c>
      <c r="W89" s="207">
        <v>664</v>
      </c>
      <c r="X89" s="208">
        <v>167</v>
      </c>
      <c r="Y89" s="206">
        <v>29</v>
      </c>
      <c r="Z89" s="206">
        <v>0</v>
      </c>
      <c r="AA89" s="205">
        <v>0</v>
      </c>
      <c r="AB89" s="204">
        <f t="shared" ref="AB89:AB101" si="47">SUM(X89:AA89)</f>
        <v>196</v>
      </c>
      <c r="AC89" s="161">
        <v>363</v>
      </c>
      <c r="AD89" s="159">
        <v>44</v>
      </c>
      <c r="AE89" s="160">
        <v>3</v>
      </c>
      <c r="AF89" s="173">
        <v>3066</v>
      </c>
      <c r="AG89" s="158">
        <v>2788</v>
      </c>
      <c r="AH89" s="172">
        <v>178</v>
      </c>
      <c r="AI89" s="158">
        <v>76</v>
      </c>
      <c r="AJ89" s="158">
        <v>0</v>
      </c>
      <c r="AK89" s="158">
        <v>0</v>
      </c>
      <c r="AL89" s="160">
        <v>5</v>
      </c>
      <c r="AM89" s="159">
        <v>1519</v>
      </c>
      <c r="AN89" s="158">
        <v>760</v>
      </c>
      <c r="AO89" s="158">
        <v>0</v>
      </c>
      <c r="AP89" s="158">
        <v>0</v>
      </c>
      <c r="AQ89" s="158">
        <v>205</v>
      </c>
      <c r="AR89" s="158">
        <v>44</v>
      </c>
      <c r="AS89" s="157">
        <v>0</v>
      </c>
      <c r="AT89" s="203">
        <v>18025</v>
      </c>
      <c r="AU89" s="214">
        <v>31272</v>
      </c>
      <c r="AV89" s="213">
        <v>4737</v>
      </c>
      <c r="AW89" s="200">
        <v>0.71315771085179236</v>
      </c>
    </row>
    <row r="90" spans="1:49" s="186" customFormat="1" ht="19.5" customHeight="1" x14ac:dyDescent="0.15">
      <c r="A90" s="212" t="s">
        <v>119</v>
      </c>
      <c r="B90" s="211">
        <v>1638</v>
      </c>
      <c r="C90" s="206">
        <v>14</v>
      </c>
      <c r="D90" s="206">
        <v>183</v>
      </c>
      <c r="E90" s="206">
        <v>186</v>
      </c>
      <c r="F90" s="209">
        <f t="shared" si="43"/>
        <v>2021</v>
      </c>
      <c r="G90" s="210">
        <v>7621</v>
      </c>
      <c r="H90" s="206">
        <v>4394</v>
      </c>
      <c r="I90" s="207">
        <f t="shared" si="44"/>
        <v>12015</v>
      </c>
      <c r="J90" s="210">
        <v>0</v>
      </c>
      <c r="K90" s="206">
        <v>66</v>
      </c>
      <c r="L90" s="207">
        <f t="shared" si="45"/>
        <v>66</v>
      </c>
      <c r="M90" s="168">
        <v>9</v>
      </c>
      <c r="N90" s="158">
        <v>0</v>
      </c>
      <c r="O90" s="158">
        <v>0</v>
      </c>
      <c r="P90" s="158">
        <v>4</v>
      </c>
      <c r="Q90" s="208">
        <v>10</v>
      </c>
      <c r="R90" s="206">
        <v>55</v>
      </c>
      <c r="S90" s="209">
        <f t="shared" si="46"/>
        <v>65</v>
      </c>
      <c r="T90" s="208">
        <v>4531</v>
      </c>
      <c r="U90" s="206">
        <v>1432</v>
      </c>
      <c r="V90" s="158">
        <v>0</v>
      </c>
      <c r="W90" s="207">
        <v>566</v>
      </c>
      <c r="X90" s="208">
        <v>146</v>
      </c>
      <c r="Y90" s="206">
        <v>21</v>
      </c>
      <c r="Z90" s="206">
        <v>0</v>
      </c>
      <c r="AA90" s="205">
        <v>0</v>
      </c>
      <c r="AB90" s="204">
        <f t="shared" si="47"/>
        <v>167</v>
      </c>
      <c r="AC90" s="161">
        <v>58</v>
      </c>
      <c r="AD90" s="159">
        <v>23</v>
      </c>
      <c r="AE90" s="160">
        <v>0</v>
      </c>
      <c r="AF90" s="159">
        <v>1647</v>
      </c>
      <c r="AG90" s="158">
        <v>1497</v>
      </c>
      <c r="AH90" s="158">
        <v>113</v>
      </c>
      <c r="AI90" s="158">
        <v>28</v>
      </c>
      <c r="AJ90" s="158">
        <v>0</v>
      </c>
      <c r="AK90" s="158">
        <v>0</v>
      </c>
      <c r="AL90" s="160">
        <v>22</v>
      </c>
      <c r="AM90" s="159">
        <v>370</v>
      </c>
      <c r="AN90" s="158">
        <v>218</v>
      </c>
      <c r="AO90" s="158">
        <v>0</v>
      </c>
      <c r="AP90" s="158">
        <v>0</v>
      </c>
      <c r="AQ90" s="158">
        <v>34</v>
      </c>
      <c r="AR90" s="158">
        <v>0</v>
      </c>
      <c r="AS90" s="157">
        <v>0</v>
      </c>
      <c r="AT90" s="203">
        <v>14187</v>
      </c>
      <c r="AU90" s="202">
        <v>21082</v>
      </c>
      <c r="AV90" s="201">
        <v>4669</v>
      </c>
      <c r="AW90" s="200">
        <v>0.63429047024552643</v>
      </c>
    </row>
    <row r="91" spans="1:49" s="186" customFormat="1" ht="19.5" customHeight="1" x14ac:dyDescent="0.15">
      <c r="A91" s="212" t="s">
        <v>120</v>
      </c>
      <c r="B91" s="211">
        <v>1451</v>
      </c>
      <c r="C91" s="206">
        <v>11</v>
      </c>
      <c r="D91" s="206">
        <v>215</v>
      </c>
      <c r="E91" s="206">
        <v>181</v>
      </c>
      <c r="F91" s="209">
        <f t="shared" si="43"/>
        <v>1858</v>
      </c>
      <c r="G91" s="210">
        <v>8519</v>
      </c>
      <c r="H91" s="206">
        <v>4076</v>
      </c>
      <c r="I91" s="207">
        <f t="shared" si="44"/>
        <v>12595</v>
      </c>
      <c r="J91" s="210">
        <v>0</v>
      </c>
      <c r="K91" s="206">
        <v>94</v>
      </c>
      <c r="L91" s="207">
        <f t="shared" si="45"/>
        <v>94</v>
      </c>
      <c r="M91" s="168">
        <v>10</v>
      </c>
      <c r="N91" s="158">
        <v>0</v>
      </c>
      <c r="O91" s="158">
        <v>0</v>
      </c>
      <c r="P91" s="158">
        <v>2</v>
      </c>
      <c r="Q91" s="208">
        <v>17</v>
      </c>
      <c r="R91" s="206">
        <v>44</v>
      </c>
      <c r="S91" s="209">
        <f t="shared" si="46"/>
        <v>61</v>
      </c>
      <c r="T91" s="208">
        <v>4009</v>
      </c>
      <c r="U91" s="206">
        <v>1422</v>
      </c>
      <c r="V91" s="158">
        <v>0</v>
      </c>
      <c r="W91" s="207">
        <v>455</v>
      </c>
      <c r="X91" s="208">
        <v>124</v>
      </c>
      <c r="Y91" s="206">
        <v>16</v>
      </c>
      <c r="Z91" s="206">
        <v>0</v>
      </c>
      <c r="AA91" s="205">
        <v>0</v>
      </c>
      <c r="AB91" s="204">
        <f t="shared" si="47"/>
        <v>140</v>
      </c>
      <c r="AC91" s="161">
        <v>62</v>
      </c>
      <c r="AD91" s="159">
        <v>13</v>
      </c>
      <c r="AE91" s="160">
        <v>0</v>
      </c>
      <c r="AF91" s="159">
        <v>1628</v>
      </c>
      <c r="AG91" s="158">
        <v>1583</v>
      </c>
      <c r="AH91" s="158">
        <v>43</v>
      </c>
      <c r="AI91" s="158">
        <v>5</v>
      </c>
      <c r="AJ91" s="158">
        <v>0</v>
      </c>
      <c r="AK91" s="158">
        <v>0</v>
      </c>
      <c r="AL91" s="160">
        <v>0</v>
      </c>
      <c r="AM91" s="159">
        <v>446</v>
      </c>
      <c r="AN91" s="158">
        <v>175</v>
      </c>
      <c r="AO91" s="158">
        <v>0</v>
      </c>
      <c r="AP91" s="158">
        <v>0</v>
      </c>
      <c r="AQ91" s="158">
        <v>63</v>
      </c>
      <c r="AR91" s="158">
        <v>4</v>
      </c>
      <c r="AS91" s="157">
        <v>0</v>
      </c>
      <c r="AT91" s="203">
        <v>14586</v>
      </c>
      <c r="AU91" s="202">
        <v>21012</v>
      </c>
      <c r="AV91" s="201">
        <v>4372</v>
      </c>
      <c r="AW91" s="200">
        <v>0.67637951568082577</v>
      </c>
    </row>
    <row r="92" spans="1:49" s="186" customFormat="1" ht="19.5" customHeight="1" x14ac:dyDescent="0.15">
      <c r="A92" s="212" t="s">
        <v>121</v>
      </c>
      <c r="B92" s="211">
        <v>671</v>
      </c>
      <c r="C92" s="206">
        <v>2</v>
      </c>
      <c r="D92" s="206">
        <v>118</v>
      </c>
      <c r="E92" s="206">
        <v>146</v>
      </c>
      <c r="F92" s="209">
        <f t="shared" si="43"/>
        <v>937</v>
      </c>
      <c r="G92" s="210">
        <v>2885</v>
      </c>
      <c r="H92" s="206">
        <v>2995</v>
      </c>
      <c r="I92" s="207">
        <f t="shared" si="44"/>
        <v>5880</v>
      </c>
      <c r="J92" s="210">
        <v>0</v>
      </c>
      <c r="K92" s="206">
        <v>33</v>
      </c>
      <c r="L92" s="207">
        <f t="shared" si="45"/>
        <v>33</v>
      </c>
      <c r="M92" s="168">
        <v>4</v>
      </c>
      <c r="N92" s="158">
        <v>1</v>
      </c>
      <c r="O92" s="158">
        <v>0</v>
      </c>
      <c r="P92" s="158">
        <v>1</v>
      </c>
      <c r="Q92" s="208">
        <v>3</v>
      </c>
      <c r="R92" s="206">
        <v>30</v>
      </c>
      <c r="S92" s="209">
        <f t="shared" si="46"/>
        <v>33</v>
      </c>
      <c r="T92" s="208">
        <v>1980</v>
      </c>
      <c r="U92" s="206">
        <v>695</v>
      </c>
      <c r="V92" s="158">
        <v>0</v>
      </c>
      <c r="W92" s="207">
        <v>244</v>
      </c>
      <c r="X92" s="208">
        <v>65</v>
      </c>
      <c r="Y92" s="206">
        <v>7</v>
      </c>
      <c r="Z92" s="206">
        <v>0</v>
      </c>
      <c r="AA92" s="205">
        <v>0</v>
      </c>
      <c r="AB92" s="204">
        <f t="shared" si="47"/>
        <v>72</v>
      </c>
      <c r="AC92" s="161">
        <v>31</v>
      </c>
      <c r="AD92" s="159">
        <v>6</v>
      </c>
      <c r="AE92" s="160">
        <v>1</v>
      </c>
      <c r="AF92" s="159">
        <v>764</v>
      </c>
      <c r="AG92" s="158">
        <v>744</v>
      </c>
      <c r="AH92" s="158">
        <v>14</v>
      </c>
      <c r="AI92" s="158">
        <v>4</v>
      </c>
      <c r="AJ92" s="158">
        <v>0</v>
      </c>
      <c r="AK92" s="158">
        <v>0</v>
      </c>
      <c r="AL92" s="160">
        <v>0</v>
      </c>
      <c r="AM92" s="159">
        <v>168</v>
      </c>
      <c r="AN92" s="158">
        <v>58</v>
      </c>
      <c r="AO92" s="158">
        <v>0</v>
      </c>
      <c r="AP92" s="158">
        <v>0</v>
      </c>
      <c r="AQ92" s="158">
        <v>4</v>
      </c>
      <c r="AR92" s="158">
        <v>0</v>
      </c>
      <c r="AS92" s="157">
        <v>0</v>
      </c>
      <c r="AT92" s="203">
        <v>6898</v>
      </c>
      <c r="AU92" s="202">
        <v>9957</v>
      </c>
      <c r="AV92" s="201">
        <v>3180</v>
      </c>
      <c r="AW92" s="200">
        <v>0.49064625850340138</v>
      </c>
    </row>
    <row r="93" spans="1:49" s="186" customFormat="1" ht="19.5" customHeight="1" x14ac:dyDescent="0.15">
      <c r="A93" s="212" t="s">
        <v>122</v>
      </c>
      <c r="B93" s="211">
        <v>1631</v>
      </c>
      <c r="C93" s="206">
        <v>14</v>
      </c>
      <c r="D93" s="206">
        <v>203</v>
      </c>
      <c r="E93" s="206">
        <v>169</v>
      </c>
      <c r="F93" s="209">
        <f t="shared" si="43"/>
        <v>2017</v>
      </c>
      <c r="G93" s="210">
        <v>6837</v>
      </c>
      <c r="H93" s="206">
        <v>3555</v>
      </c>
      <c r="I93" s="207">
        <f t="shared" si="44"/>
        <v>10392</v>
      </c>
      <c r="J93" s="210">
        <v>0</v>
      </c>
      <c r="K93" s="206">
        <v>24</v>
      </c>
      <c r="L93" s="207">
        <f t="shared" si="45"/>
        <v>24</v>
      </c>
      <c r="M93" s="168">
        <v>5</v>
      </c>
      <c r="N93" s="158">
        <v>1</v>
      </c>
      <c r="O93" s="158">
        <v>0</v>
      </c>
      <c r="P93" s="158">
        <v>1</v>
      </c>
      <c r="Q93" s="208">
        <v>11</v>
      </c>
      <c r="R93" s="206">
        <v>34</v>
      </c>
      <c r="S93" s="209">
        <f t="shared" si="46"/>
        <v>45</v>
      </c>
      <c r="T93" s="208">
        <v>4329</v>
      </c>
      <c r="U93" s="206">
        <v>1134</v>
      </c>
      <c r="V93" s="158">
        <v>0</v>
      </c>
      <c r="W93" s="207">
        <v>599</v>
      </c>
      <c r="X93" s="208">
        <v>108</v>
      </c>
      <c r="Y93" s="206">
        <v>17</v>
      </c>
      <c r="Z93" s="206">
        <v>0</v>
      </c>
      <c r="AA93" s="205">
        <v>0</v>
      </c>
      <c r="AB93" s="204">
        <f t="shared" si="47"/>
        <v>125</v>
      </c>
      <c r="AC93" s="161">
        <v>1</v>
      </c>
      <c r="AD93" s="159">
        <v>25</v>
      </c>
      <c r="AE93" s="160">
        <v>1</v>
      </c>
      <c r="AF93" s="159">
        <v>1781</v>
      </c>
      <c r="AG93" s="158">
        <v>1669</v>
      </c>
      <c r="AH93" s="158">
        <v>111</v>
      </c>
      <c r="AI93" s="158">
        <v>28</v>
      </c>
      <c r="AJ93" s="158">
        <v>0</v>
      </c>
      <c r="AK93" s="158">
        <v>0</v>
      </c>
      <c r="AL93" s="160">
        <v>0</v>
      </c>
      <c r="AM93" s="159">
        <v>140</v>
      </c>
      <c r="AN93" s="158">
        <v>90</v>
      </c>
      <c r="AO93" s="158">
        <v>0</v>
      </c>
      <c r="AP93" s="158">
        <v>0</v>
      </c>
      <c r="AQ93" s="158">
        <v>3</v>
      </c>
      <c r="AR93" s="158">
        <v>1</v>
      </c>
      <c r="AS93" s="157">
        <v>0</v>
      </c>
      <c r="AT93" s="203">
        <v>12484</v>
      </c>
      <c r="AU93" s="202">
        <v>18935</v>
      </c>
      <c r="AV93" s="201">
        <v>3767</v>
      </c>
      <c r="AW93" s="200">
        <v>0.65790993071593529</v>
      </c>
    </row>
    <row r="94" spans="1:49" s="186" customFormat="1" ht="19.5" customHeight="1" x14ac:dyDescent="0.15">
      <c r="A94" s="212" t="s">
        <v>123</v>
      </c>
      <c r="B94" s="211">
        <v>1678</v>
      </c>
      <c r="C94" s="206">
        <v>35</v>
      </c>
      <c r="D94" s="206">
        <v>168</v>
      </c>
      <c r="E94" s="206">
        <v>176</v>
      </c>
      <c r="F94" s="209">
        <f t="shared" si="43"/>
        <v>2057</v>
      </c>
      <c r="G94" s="210">
        <v>6839</v>
      </c>
      <c r="H94" s="206">
        <v>3535</v>
      </c>
      <c r="I94" s="207">
        <f t="shared" si="44"/>
        <v>10374</v>
      </c>
      <c r="J94" s="210">
        <v>0</v>
      </c>
      <c r="K94" s="206">
        <v>11</v>
      </c>
      <c r="L94" s="207">
        <f t="shared" si="45"/>
        <v>11</v>
      </c>
      <c r="M94" s="168">
        <v>7</v>
      </c>
      <c r="N94" s="158">
        <v>0</v>
      </c>
      <c r="O94" s="158">
        <v>0</v>
      </c>
      <c r="P94" s="158">
        <v>1</v>
      </c>
      <c r="Q94" s="208">
        <v>2</v>
      </c>
      <c r="R94" s="206">
        <v>17</v>
      </c>
      <c r="S94" s="209">
        <f t="shared" si="46"/>
        <v>19</v>
      </c>
      <c r="T94" s="208">
        <v>3962</v>
      </c>
      <c r="U94" s="206">
        <v>765</v>
      </c>
      <c r="V94" s="158">
        <v>0</v>
      </c>
      <c r="W94" s="207">
        <v>643</v>
      </c>
      <c r="X94" s="208">
        <v>72</v>
      </c>
      <c r="Y94" s="206">
        <v>11</v>
      </c>
      <c r="Z94" s="206">
        <v>0</v>
      </c>
      <c r="AA94" s="205">
        <v>0</v>
      </c>
      <c r="AB94" s="204">
        <f t="shared" si="47"/>
        <v>83</v>
      </c>
      <c r="AC94" s="161">
        <v>14</v>
      </c>
      <c r="AD94" s="159">
        <v>1</v>
      </c>
      <c r="AE94" s="160">
        <v>0</v>
      </c>
      <c r="AF94" s="159">
        <v>1645</v>
      </c>
      <c r="AG94" s="158">
        <v>1562</v>
      </c>
      <c r="AH94" s="158">
        <v>49</v>
      </c>
      <c r="AI94" s="158">
        <v>16</v>
      </c>
      <c r="AJ94" s="158">
        <v>0</v>
      </c>
      <c r="AK94" s="158">
        <v>0</v>
      </c>
      <c r="AL94" s="160">
        <v>0</v>
      </c>
      <c r="AM94" s="159">
        <v>529</v>
      </c>
      <c r="AN94" s="158">
        <v>244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03">
        <v>12483</v>
      </c>
      <c r="AU94" s="202">
        <v>18736</v>
      </c>
      <c r="AV94" s="201">
        <v>3764</v>
      </c>
      <c r="AW94" s="200">
        <v>0.65924426450742235</v>
      </c>
    </row>
    <row r="95" spans="1:49" s="186" customFormat="1" ht="19.5" customHeight="1" x14ac:dyDescent="0.15">
      <c r="A95" s="212" t="s">
        <v>124</v>
      </c>
      <c r="B95" s="211">
        <v>678</v>
      </c>
      <c r="C95" s="206">
        <v>10</v>
      </c>
      <c r="D95" s="206">
        <v>116</v>
      </c>
      <c r="E95" s="206">
        <v>54</v>
      </c>
      <c r="F95" s="209">
        <f t="shared" si="43"/>
        <v>858</v>
      </c>
      <c r="G95" s="210">
        <v>3327</v>
      </c>
      <c r="H95" s="206">
        <v>1833</v>
      </c>
      <c r="I95" s="207">
        <f t="shared" si="44"/>
        <v>5160</v>
      </c>
      <c r="J95" s="210">
        <v>0</v>
      </c>
      <c r="K95" s="206">
        <v>16</v>
      </c>
      <c r="L95" s="207">
        <f t="shared" si="45"/>
        <v>16</v>
      </c>
      <c r="M95" s="168">
        <v>2</v>
      </c>
      <c r="N95" s="158">
        <v>0</v>
      </c>
      <c r="O95" s="158">
        <v>0</v>
      </c>
      <c r="P95" s="158">
        <v>2</v>
      </c>
      <c r="Q95" s="208">
        <v>1</v>
      </c>
      <c r="R95" s="206">
        <v>16</v>
      </c>
      <c r="S95" s="209">
        <f t="shared" si="46"/>
        <v>17</v>
      </c>
      <c r="T95" s="208">
        <v>1823</v>
      </c>
      <c r="U95" s="206">
        <v>547</v>
      </c>
      <c r="V95" s="158">
        <v>0</v>
      </c>
      <c r="W95" s="207">
        <v>282</v>
      </c>
      <c r="X95" s="208">
        <v>41</v>
      </c>
      <c r="Y95" s="206">
        <v>6</v>
      </c>
      <c r="Z95" s="206">
        <v>0</v>
      </c>
      <c r="AA95" s="205">
        <v>0</v>
      </c>
      <c r="AB95" s="204">
        <f t="shared" si="47"/>
        <v>47</v>
      </c>
      <c r="AC95" s="161">
        <v>69</v>
      </c>
      <c r="AD95" s="159">
        <v>82</v>
      </c>
      <c r="AE95" s="160">
        <v>0</v>
      </c>
      <c r="AF95" s="159">
        <v>770</v>
      </c>
      <c r="AG95" s="158">
        <v>646</v>
      </c>
      <c r="AH95" s="158">
        <v>123</v>
      </c>
      <c r="AI95" s="158">
        <v>26</v>
      </c>
      <c r="AJ95" s="158">
        <v>0</v>
      </c>
      <c r="AK95" s="158">
        <v>0</v>
      </c>
      <c r="AL95" s="160">
        <v>0</v>
      </c>
      <c r="AM95" s="159">
        <v>193</v>
      </c>
      <c r="AN95" s="158">
        <v>69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03">
        <v>6056</v>
      </c>
      <c r="AU95" s="202">
        <v>9057</v>
      </c>
      <c r="AV95" s="201">
        <v>1915</v>
      </c>
      <c r="AW95" s="200">
        <v>0.64476744186046508</v>
      </c>
    </row>
    <row r="96" spans="1:49" s="186" customFormat="1" ht="19.5" customHeight="1" x14ac:dyDescent="0.15">
      <c r="A96" s="212" t="s">
        <v>125</v>
      </c>
      <c r="B96" s="211">
        <v>73</v>
      </c>
      <c r="C96" s="206">
        <v>0</v>
      </c>
      <c r="D96" s="206">
        <v>23</v>
      </c>
      <c r="E96" s="206">
        <v>18</v>
      </c>
      <c r="F96" s="209">
        <f t="shared" si="43"/>
        <v>114</v>
      </c>
      <c r="G96" s="210">
        <v>644</v>
      </c>
      <c r="H96" s="206">
        <v>279</v>
      </c>
      <c r="I96" s="207">
        <f t="shared" si="44"/>
        <v>923</v>
      </c>
      <c r="J96" s="210">
        <v>0</v>
      </c>
      <c r="K96" s="206">
        <v>0</v>
      </c>
      <c r="L96" s="207">
        <f t="shared" si="45"/>
        <v>0</v>
      </c>
      <c r="M96" s="168">
        <v>0</v>
      </c>
      <c r="N96" s="158">
        <v>0</v>
      </c>
      <c r="O96" s="158">
        <v>0</v>
      </c>
      <c r="P96" s="158">
        <v>0</v>
      </c>
      <c r="Q96" s="208">
        <v>5</v>
      </c>
      <c r="R96" s="206">
        <v>5</v>
      </c>
      <c r="S96" s="209">
        <f t="shared" si="46"/>
        <v>10</v>
      </c>
      <c r="T96" s="208">
        <v>282</v>
      </c>
      <c r="U96" s="206">
        <v>83</v>
      </c>
      <c r="V96" s="158">
        <v>0</v>
      </c>
      <c r="W96" s="207">
        <v>83</v>
      </c>
      <c r="X96" s="208">
        <v>10</v>
      </c>
      <c r="Y96" s="206">
        <v>2</v>
      </c>
      <c r="Z96" s="206">
        <v>0</v>
      </c>
      <c r="AA96" s="205">
        <v>0</v>
      </c>
      <c r="AB96" s="204">
        <f t="shared" si="47"/>
        <v>12</v>
      </c>
      <c r="AC96" s="161">
        <v>0</v>
      </c>
      <c r="AD96" s="159">
        <v>0</v>
      </c>
      <c r="AE96" s="160">
        <v>0</v>
      </c>
      <c r="AF96" s="159">
        <v>184</v>
      </c>
      <c r="AG96" s="158">
        <v>184</v>
      </c>
      <c r="AH96" s="158">
        <v>0</v>
      </c>
      <c r="AI96" s="158">
        <v>0</v>
      </c>
      <c r="AJ96" s="158">
        <v>0</v>
      </c>
      <c r="AK96" s="158">
        <v>0</v>
      </c>
      <c r="AL96" s="160">
        <v>0</v>
      </c>
      <c r="AM96" s="159">
        <v>0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1046</v>
      </c>
      <c r="AU96" s="202">
        <v>1534</v>
      </c>
      <c r="AV96" s="201">
        <v>297</v>
      </c>
      <c r="AW96" s="200">
        <v>0.69772481040086676</v>
      </c>
    </row>
    <row r="97" spans="1:49" s="186" customFormat="1" ht="19.5" customHeight="1" x14ac:dyDescent="0.15">
      <c r="A97" s="212" t="s">
        <v>126</v>
      </c>
      <c r="B97" s="211">
        <v>3153</v>
      </c>
      <c r="C97" s="206">
        <v>13</v>
      </c>
      <c r="D97" s="206">
        <v>381</v>
      </c>
      <c r="E97" s="206">
        <v>372</v>
      </c>
      <c r="F97" s="209">
        <f t="shared" si="43"/>
        <v>3919</v>
      </c>
      <c r="G97" s="210">
        <v>14552</v>
      </c>
      <c r="H97" s="206">
        <v>5298</v>
      </c>
      <c r="I97" s="207">
        <f t="shared" si="44"/>
        <v>19850</v>
      </c>
      <c r="J97" s="210">
        <v>0</v>
      </c>
      <c r="K97" s="206">
        <v>38</v>
      </c>
      <c r="L97" s="207">
        <f t="shared" si="45"/>
        <v>38</v>
      </c>
      <c r="M97" s="168">
        <v>11</v>
      </c>
      <c r="N97" s="158">
        <v>0</v>
      </c>
      <c r="O97" s="158">
        <v>0</v>
      </c>
      <c r="P97" s="158">
        <v>3</v>
      </c>
      <c r="Q97" s="208">
        <v>32</v>
      </c>
      <c r="R97" s="206">
        <v>32</v>
      </c>
      <c r="S97" s="209">
        <f t="shared" si="46"/>
        <v>64</v>
      </c>
      <c r="T97" s="208">
        <v>8401</v>
      </c>
      <c r="U97" s="206">
        <v>1331</v>
      </c>
      <c r="V97" s="158">
        <v>0</v>
      </c>
      <c r="W97" s="207">
        <v>1349</v>
      </c>
      <c r="X97" s="208">
        <v>282</v>
      </c>
      <c r="Y97" s="206">
        <v>47</v>
      </c>
      <c r="Z97" s="206">
        <v>0</v>
      </c>
      <c r="AA97" s="205">
        <v>0</v>
      </c>
      <c r="AB97" s="204">
        <f t="shared" si="47"/>
        <v>329</v>
      </c>
      <c r="AC97" s="161">
        <v>92</v>
      </c>
      <c r="AD97" s="159">
        <v>342</v>
      </c>
      <c r="AE97" s="160">
        <v>1</v>
      </c>
      <c r="AF97" s="159">
        <v>3413</v>
      </c>
      <c r="AG97" s="158">
        <v>3143</v>
      </c>
      <c r="AH97" s="158">
        <v>265</v>
      </c>
      <c r="AI97" s="158">
        <v>74</v>
      </c>
      <c r="AJ97" s="158">
        <v>0</v>
      </c>
      <c r="AK97" s="158">
        <v>0</v>
      </c>
      <c r="AL97" s="160">
        <v>0</v>
      </c>
      <c r="AM97" s="159">
        <v>928</v>
      </c>
      <c r="AN97" s="158">
        <v>440</v>
      </c>
      <c r="AO97" s="158">
        <v>0</v>
      </c>
      <c r="AP97" s="158">
        <v>0</v>
      </c>
      <c r="AQ97" s="158">
        <v>13</v>
      </c>
      <c r="AR97" s="158">
        <v>0</v>
      </c>
      <c r="AS97" s="157">
        <v>0</v>
      </c>
      <c r="AT97" s="203">
        <v>23936</v>
      </c>
      <c r="AU97" s="202">
        <v>37519</v>
      </c>
      <c r="AV97" s="201">
        <v>5732</v>
      </c>
      <c r="AW97" s="200">
        <v>0.73309823677581865</v>
      </c>
    </row>
    <row r="98" spans="1:49" s="186" customFormat="1" ht="19.5" customHeight="1" x14ac:dyDescent="0.15">
      <c r="A98" s="212" t="s">
        <v>127</v>
      </c>
      <c r="B98" s="211">
        <v>2156</v>
      </c>
      <c r="C98" s="206">
        <v>18</v>
      </c>
      <c r="D98" s="206">
        <v>200</v>
      </c>
      <c r="E98" s="206">
        <v>211</v>
      </c>
      <c r="F98" s="209">
        <f t="shared" si="43"/>
        <v>2585</v>
      </c>
      <c r="G98" s="210">
        <v>9415</v>
      </c>
      <c r="H98" s="206">
        <v>4500</v>
      </c>
      <c r="I98" s="207">
        <f t="shared" si="44"/>
        <v>13915</v>
      </c>
      <c r="J98" s="210">
        <v>0</v>
      </c>
      <c r="K98" s="206">
        <v>21</v>
      </c>
      <c r="L98" s="207">
        <f t="shared" si="45"/>
        <v>21</v>
      </c>
      <c r="M98" s="168">
        <v>15</v>
      </c>
      <c r="N98" s="158">
        <v>0</v>
      </c>
      <c r="O98" s="158">
        <v>0</v>
      </c>
      <c r="P98" s="158">
        <v>5</v>
      </c>
      <c r="Q98" s="208">
        <v>3</v>
      </c>
      <c r="R98" s="206">
        <v>32</v>
      </c>
      <c r="S98" s="209">
        <f t="shared" si="46"/>
        <v>35</v>
      </c>
      <c r="T98" s="208">
        <v>5190</v>
      </c>
      <c r="U98" s="206">
        <v>803</v>
      </c>
      <c r="V98" s="158">
        <v>0</v>
      </c>
      <c r="W98" s="207">
        <v>899</v>
      </c>
      <c r="X98" s="208">
        <v>176</v>
      </c>
      <c r="Y98" s="206">
        <v>29</v>
      </c>
      <c r="Z98" s="206">
        <v>0</v>
      </c>
      <c r="AA98" s="205">
        <v>0</v>
      </c>
      <c r="AB98" s="204">
        <f t="shared" si="47"/>
        <v>205</v>
      </c>
      <c r="AC98" s="161">
        <v>0</v>
      </c>
      <c r="AD98" s="159">
        <v>24</v>
      </c>
      <c r="AE98" s="160">
        <v>2</v>
      </c>
      <c r="AF98" s="159">
        <v>2122</v>
      </c>
      <c r="AG98" s="158">
        <v>1904</v>
      </c>
      <c r="AH98" s="158">
        <v>152</v>
      </c>
      <c r="AI98" s="158">
        <v>56</v>
      </c>
      <c r="AJ98" s="158">
        <v>0</v>
      </c>
      <c r="AK98" s="158">
        <v>0</v>
      </c>
      <c r="AL98" s="160">
        <v>1</v>
      </c>
      <c r="AM98" s="159">
        <v>479</v>
      </c>
      <c r="AN98" s="158">
        <v>283</v>
      </c>
      <c r="AO98" s="158">
        <v>0</v>
      </c>
      <c r="AP98" s="158">
        <v>0</v>
      </c>
      <c r="AQ98" s="158">
        <v>0</v>
      </c>
      <c r="AR98" s="158">
        <v>0</v>
      </c>
      <c r="AS98" s="157">
        <v>0</v>
      </c>
      <c r="AT98" s="203">
        <v>16596</v>
      </c>
      <c r="AU98" s="202">
        <v>24653</v>
      </c>
      <c r="AV98" s="201">
        <v>4765</v>
      </c>
      <c r="AW98" s="200">
        <v>0.67660797700323394</v>
      </c>
    </row>
    <row r="99" spans="1:49" s="186" customFormat="1" ht="19.5" customHeight="1" x14ac:dyDescent="0.15">
      <c r="A99" s="212" t="s">
        <v>128</v>
      </c>
      <c r="B99" s="211">
        <v>2021</v>
      </c>
      <c r="C99" s="206">
        <v>17</v>
      </c>
      <c r="D99" s="206">
        <v>259</v>
      </c>
      <c r="E99" s="206">
        <v>231</v>
      </c>
      <c r="F99" s="209">
        <f t="shared" si="43"/>
        <v>2528</v>
      </c>
      <c r="G99" s="210">
        <v>10036</v>
      </c>
      <c r="H99" s="206">
        <v>4893</v>
      </c>
      <c r="I99" s="207">
        <f t="shared" si="44"/>
        <v>14929</v>
      </c>
      <c r="J99" s="210">
        <v>0</v>
      </c>
      <c r="K99" s="206">
        <v>24</v>
      </c>
      <c r="L99" s="207">
        <f t="shared" si="45"/>
        <v>24</v>
      </c>
      <c r="M99" s="168">
        <v>6</v>
      </c>
      <c r="N99" s="158">
        <v>0</v>
      </c>
      <c r="O99" s="158">
        <v>0</v>
      </c>
      <c r="P99" s="158">
        <v>0</v>
      </c>
      <c r="Q99" s="208">
        <v>11</v>
      </c>
      <c r="R99" s="206">
        <v>8</v>
      </c>
      <c r="S99" s="209">
        <f t="shared" si="46"/>
        <v>19</v>
      </c>
      <c r="T99" s="208">
        <v>5526</v>
      </c>
      <c r="U99" s="206">
        <v>861</v>
      </c>
      <c r="V99" s="158">
        <v>0</v>
      </c>
      <c r="W99" s="207">
        <v>755</v>
      </c>
      <c r="X99" s="208">
        <v>198</v>
      </c>
      <c r="Y99" s="206">
        <v>27</v>
      </c>
      <c r="Z99" s="206">
        <v>0</v>
      </c>
      <c r="AA99" s="205">
        <v>0</v>
      </c>
      <c r="AB99" s="204">
        <f t="shared" si="47"/>
        <v>225</v>
      </c>
      <c r="AC99" s="161">
        <v>3</v>
      </c>
      <c r="AD99" s="159">
        <v>262</v>
      </c>
      <c r="AE99" s="160">
        <v>0</v>
      </c>
      <c r="AF99" s="159">
        <v>2405</v>
      </c>
      <c r="AG99" s="158">
        <v>1789</v>
      </c>
      <c r="AH99" s="158">
        <v>609</v>
      </c>
      <c r="AI99" s="158">
        <v>288</v>
      </c>
      <c r="AJ99" s="158">
        <v>1</v>
      </c>
      <c r="AK99" s="158">
        <v>0</v>
      </c>
      <c r="AL99" s="160">
        <v>0</v>
      </c>
      <c r="AM99" s="159">
        <v>944</v>
      </c>
      <c r="AN99" s="158">
        <v>329</v>
      </c>
      <c r="AO99" s="158">
        <v>0</v>
      </c>
      <c r="AP99" s="158">
        <v>0</v>
      </c>
      <c r="AQ99" s="158">
        <v>0</v>
      </c>
      <c r="AR99" s="158">
        <v>0</v>
      </c>
      <c r="AS99" s="157">
        <v>0</v>
      </c>
      <c r="AT99" s="203">
        <v>17546</v>
      </c>
      <c r="AU99" s="202">
        <v>26930</v>
      </c>
      <c r="AV99" s="201">
        <v>5171</v>
      </c>
      <c r="AW99" s="200">
        <v>0.67224864357961012</v>
      </c>
    </row>
    <row r="100" spans="1:49" s="186" customFormat="1" ht="19.5" customHeight="1" x14ac:dyDescent="0.15">
      <c r="A100" s="212" t="s">
        <v>129</v>
      </c>
      <c r="B100" s="211">
        <v>2489</v>
      </c>
      <c r="C100" s="206">
        <v>15</v>
      </c>
      <c r="D100" s="206">
        <v>438</v>
      </c>
      <c r="E100" s="206">
        <v>383</v>
      </c>
      <c r="F100" s="209">
        <f t="shared" si="43"/>
        <v>3325</v>
      </c>
      <c r="G100" s="210">
        <v>14179</v>
      </c>
      <c r="H100" s="206">
        <v>4673</v>
      </c>
      <c r="I100" s="207">
        <f t="shared" si="44"/>
        <v>18852</v>
      </c>
      <c r="J100" s="210">
        <v>3</v>
      </c>
      <c r="K100" s="206">
        <v>49</v>
      </c>
      <c r="L100" s="207">
        <f t="shared" si="45"/>
        <v>52</v>
      </c>
      <c r="M100" s="168">
        <v>12</v>
      </c>
      <c r="N100" s="158">
        <v>0</v>
      </c>
      <c r="O100" s="158">
        <v>0</v>
      </c>
      <c r="P100" s="158">
        <v>3</v>
      </c>
      <c r="Q100" s="208">
        <v>40</v>
      </c>
      <c r="R100" s="206">
        <v>23</v>
      </c>
      <c r="S100" s="209">
        <f t="shared" si="46"/>
        <v>63</v>
      </c>
      <c r="T100" s="208">
        <v>7785</v>
      </c>
      <c r="U100" s="206">
        <v>1224</v>
      </c>
      <c r="V100" s="158">
        <v>0</v>
      </c>
      <c r="W100" s="207">
        <v>998</v>
      </c>
      <c r="X100" s="208">
        <v>267</v>
      </c>
      <c r="Y100" s="206">
        <v>40</v>
      </c>
      <c r="Z100" s="206">
        <v>0</v>
      </c>
      <c r="AA100" s="205">
        <v>0</v>
      </c>
      <c r="AB100" s="204">
        <f t="shared" si="47"/>
        <v>307</v>
      </c>
      <c r="AC100" s="161">
        <v>9</v>
      </c>
      <c r="AD100" s="159">
        <v>82</v>
      </c>
      <c r="AE100" s="160">
        <v>1</v>
      </c>
      <c r="AF100" s="159">
        <v>3330</v>
      </c>
      <c r="AG100" s="158">
        <v>3183</v>
      </c>
      <c r="AH100" s="158">
        <v>107</v>
      </c>
      <c r="AI100" s="158">
        <v>28</v>
      </c>
      <c r="AJ100" s="158">
        <v>0</v>
      </c>
      <c r="AK100" s="158">
        <v>0</v>
      </c>
      <c r="AL100" s="160">
        <v>0</v>
      </c>
      <c r="AM100" s="159">
        <v>534</v>
      </c>
      <c r="AN100" s="158">
        <v>237</v>
      </c>
      <c r="AO100" s="158">
        <v>0</v>
      </c>
      <c r="AP100" s="158">
        <v>0</v>
      </c>
      <c r="AQ100" s="158">
        <v>1</v>
      </c>
      <c r="AR100" s="158">
        <v>0</v>
      </c>
      <c r="AS100" s="157">
        <v>0</v>
      </c>
      <c r="AT100" s="203">
        <v>22263</v>
      </c>
      <c r="AU100" s="202">
        <v>34375</v>
      </c>
      <c r="AV100" s="201">
        <v>5132</v>
      </c>
      <c r="AW100" s="200">
        <v>0.75212179079142794</v>
      </c>
    </row>
    <row r="101" spans="1:49" s="186" customFormat="1" ht="19.5" customHeight="1" thickBot="1" x14ac:dyDescent="0.2">
      <c r="A101" s="212" t="s">
        <v>130</v>
      </c>
      <c r="B101" s="211">
        <v>109</v>
      </c>
      <c r="C101" s="206">
        <v>1</v>
      </c>
      <c r="D101" s="206">
        <v>98</v>
      </c>
      <c r="E101" s="206">
        <v>63</v>
      </c>
      <c r="F101" s="209">
        <f t="shared" si="43"/>
        <v>271</v>
      </c>
      <c r="G101" s="210">
        <v>1090</v>
      </c>
      <c r="H101" s="206">
        <v>441</v>
      </c>
      <c r="I101" s="207">
        <f t="shared" si="44"/>
        <v>1531</v>
      </c>
      <c r="J101" s="210">
        <v>0</v>
      </c>
      <c r="K101" s="206">
        <v>1</v>
      </c>
      <c r="L101" s="207">
        <f t="shared" si="45"/>
        <v>1</v>
      </c>
      <c r="M101" s="168">
        <v>1</v>
      </c>
      <c r="N101" s="158">
        <v>0</v>
      </c>
      <c r="O101" s="158">
        <v>0</v>
      </c>
      <c r="P101" s="158">
        <v>1</v>
      </c>
      <c r="Q101" s="208">
        <v>6</v>
      </c>
      <c r="R101" s="206">
        <v>11</v>
      </c>
      <c r="S101" s="209">
        <f t="shared" si="46"/>
        <v>17</v>
      </c>
      <c r="T101" s="208">
        <v>641</v>
      </c>
      <c r="U101" s="206">
        <v>207</v>
      </c>
      <c r="V101" s="158">
        <v>2</v>
      </c>
      <c r="W101" s="207">
        <v>81</v>
      </c>
      <c r="X101" s="208">
        <v>26</v>
      </c>
      <c r="Y101" s="206">
        <v>3</v>
      </c>
      <c r="Z101" s="206">
        <v>0</v>
      </c>
      <c r="AA101" s="205">
        <v>0</v>
      </c>
      <c r="AB101" s="204">
        <f t="shared" si="47"/>
        <v>29</v>
      </c>
      <c r="AC101" s="161">
        <v>0</v>
      </c>
      <c r="AD101" s="159">
        <v>0</v>
      </c>
      <c r="AE101" s="160">
        <v>0</v>
      </c>
      <c r="AF101" s="159">
        <v>436</v>
      </c>
      <c r="AG101" s="158">
        <v>435</v>
      </c>
      <c r="AH101" s="158">
        <v>1</v>
      </c>
      <c r="AI101" s="158">
        <v>0</v>
      </c>
      <c r="AJ101" s="158">
        <v>0</v>
      </c>
      <c r="AK101" s="158">
        <v>0</v>
      </c>
      <c r="AL101" s="160">
        <v>0</v>
      </c>
      <c r="AM101" s="159">
        <v>21</v>
      </c>
      <c r="AN101" s="158">
        <v>6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1812</v>
      </c>
      <c r="AU101" s="202">
        <v>2956</v>
      </c>
      <c r="AV101" s="201">
        <v>507</v>
      </c>
      <c r="AW101" s="200">
        <v>0.71195297191378182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20418</v>
      </c>
      <c r="C102" s="150">
        <f t="shared" si="48"/>
        <v>168</v>
      </c>
      <c r="D102" s="150">
        <f t="shared" si="48"/>
        <v>2687</v>
      </c>
      <c r="E102" s="150">
        <f t="shared" si="48"/>
        <v>2612</v>
      </c>
      <c r="F102" s="152">
        <f t="shared" si="48"/>
        <v>25885</v>
      </c>
      <c r="G102" s="151">
        <f t="shared" si="48"/>
        <v>96150</v>
      </c>
      <c r="H102" s="150">
        <f t="shared" si="48"/>
        <v>44577</v>
      </c>
      <c r="I102" s="152">
        <f t="shared" si="48"/>
        <v>140727</v>
      </c>
      <c r="J102" s="151">
        <f t="shared" si="48"/>
        <v>15</v>
      </c>
      <c r="K102" s="150">
        <f t="shared" si="48"/>
        <v>555</v>
      </c>
      <c r="L102" s="152">
        <f t="shared" si="48"/>
        <v>570</v>
      </c>
      <c r="M102" s="153">
        <f t="shared" si="48"/>
        <v>96</v>
      </c>
      <c r="N102" s="150">
        <f t="shared" si="48"/>
        <v>4</v>
      </c>
      <c r="O102" s="150">
        <f t="shared" si="48"/>
        <v>0</v>
      </c>
      <c r="P102" s="149">
        <f t="shared" si="48"/>
        <v>28</v>
      </c>
      <c r="Q102" s="151">
        <f t="shared" si="48"/>
        <v>158</v>
      </c>
      <c r="R102" s="150">
        <f t="shared" si="48"/>
        <v>383</v>
      </c>
      <c r="S102" s="152">
        <f t="shared" si="48"/>
        <v>541</v>
      </c>
      <c r="T102" s="151">
        <f t="shared" si="48"/>
        <v>56173</v>
      </c>
      <c r="U102" s="150">
        <f t="shared" si="48"/>
        <v>13447</v>
      </c>
      <c r="V102" s="150">
        <f t="shared" si="48"/>
        <v>2</v>
      </c>
      <c r="W102" s="152">
        <f t="shared" si="48"/>
        <v>7618</v>
      </c>
      <c r="X102" s="153">
        <f t="shared" si="48"/>
        <v>1682</v>
      </c>
      <c r="Y102" s="150">
        <f t="shared" si="48"/>
        <v>255</v>
      </c>
      <c r="Z102" s="150">
        <f t="shared" si="48"/>
        <v>0</v>
      </c>
      <c r="AA102" s="150">
        <f t="shared" si="48"/>
        <v>0</v>
      </c>
      <c r="AB102" s="149">
        <f t="shared" si="48"/>
        <v>1937</v>
      </c>
      <c r="AC102" s="148">
        <f t="shared" si="48"/>
        <v>702</v>
      </c>
      <c r="AD102" s="153">
        <f t="shared" si="48"/>
        <v>904</v>
      </c>
      <c r="AE102" s="149">
        <f t="shared" si="48"/>
        <v>9</v>
      </c>
      <c r="AF102" s="151">
        <f t="shared" si="48"/>
        <v>23191</v>
      </c>
      <c r="AG102" s="150">
        <f t="shared" si="48"/>
        <v>21127</v>
      </c>
      <c r="AH102" s="150">
        <f t="shared" si="48"/>
        <v>1765</v>
      </c>
      <c r="AI102" s="150">
        <f t="shared" si="48"/>
        <v>629</v>
      </c>
      <c r="AJ102" s="150">
        <f t="shared" si="48"/>
        <v>1</v>
      </c>
      <c r="AK102" s="150">
        <f t="shared" si="48"/>
        <v>0</v>
      </c>
      <c r="AL102" s="152">
        <f t="shared" si="48"/>
        <v>28</v>
      </c>
      <c r="AM102" s="151">
        <f t="shared" si="48"/>
        <v>6271</v>
      </c>
      <c r="AN102" s="150">
        <f t="shared" si="48"/>
        <v>2909</v>
      </c>
      <c r="AO102" s="150">
        <f t="shared" si="48"/>
        <v>0</v>
      </c>
      <c r="AP102" s="150">
        <f t="shared" si="48"/>
        <v>0</v>
      </c>
      <c r="AQ102" s="150">
        <f t="shared" si="48"/>
        <v>323</v>
      </c>
      <c r="AR102" s="150">
        <f t="shared" si="48"/>
        <v>49</v>
      </c>
      <c r="AS102" s="219">
        <f t="shared" si="48"/>
        <v>0</v>
      </c>
      <c r="AT102" s="147">
        <v>167918</v>
      </c>
      <c r="AU102" s="148">
        <v>258018</v>
      </c>
      <c r="AV102" s="147">
        <v>48008</v>
      </c>
      <c r="AW102" s="232">
        <v>0.68323775821270971</v>
      </c>
    </row>
    <row r="103" spans="1:49" s="186" customFormat="1" ht="19.5" customHeight="1" x14ac:dyDescent="0.15">
      <c r="A103" s="212" t="s">
        <v>131</v>
      </c>
      <c r="B103" s="211">
        <v>2029</v>
      </c>
      <c r="C103" s="206">
        <v>10</v>
      </c>
      <c r="D103" s="206">
        <v>577</v>
      </c>
      <c r="E103" s="206">
        <v>888</v>
      </c>
      <c r="F103" s="209">
        <f>SUM(B103:E103)</f>
        <v>3504</v>
      </c>
      <c r="G103" s="210">
        <v>10539</v>
      </c>
      <c r="H103" s="206">
        <v>5163</v>
      </c>
      <c r="I103" s="207">
        <f>SUM(G103:H103)</f>
        <v>15702</v>
      </c>
      <c r="J103" s="210">
        <v>2</v>
      </c>
      <c r="K103" s="206">
        <v>35</v>
      </c>
      <c r="L103" s="207">
        <f>SUM(J103:K103)</f>
        <v>37</v>
      </c>
      <c r="M103" s="168">
        <v>27</v>
      </c>
      <c r="N103" s="158">
        <v>3</v>
      </c>
      <c r="O103" s="158">
        <v>0</v>
      </c>
      <c r="P103" s="158">
        <v>10</v>
      </c>
      <c r="Q103" s="208">
        <v>16</v>
      </c>
      <c r="R103" s="215">
        <v>24</v>
      </c>
      <c r="S103" s="209">
        <f>SUM(Q103:R103)</f>
        <v>40</v>
      </c>
      <c r="T103" s="208">
        <v>7459</v>
      </c>
      <c r="U103" s="206">
        <v>837</v>
      </c>
      <c r="V103" s="158">
        <v>0</v>
      </c>
      <c r="W103" s="207">
        <v>563</v>
      </c>
      <c r="X103" s="208">
        <v>325</v>
      </c>
      <c r="Y103" s="206">
        <v>49</v>
      </c>
      <c r="Z103" s="206">
        <v>0</v>
      </c>
      <c r="AA103" s="205">
        <v>0</v>
      </c>
      <c r="AB103" s="204">
        <f>SUM(X103:AA103)</f>
        <v>374</v>
      </c>
      <c r="AC103" s="161">
        <v>127</v>
      </c>
      <c r="AD103" s="159">
        <v>263</v>
      </c>
      <c r="AE103" s="160">
        <v>4</v>
      </c>
      <c r="AF103" s="173">
        <v>3532</v>
      </c>
      <c r="AG103" s="158">
        <v>3043</v>
      </c>
      <c r="AH103" s="172">
        <v>489</v>
      </c>
      <c r="AI103" s="158">
        <v>84</v>
      </c>
      <c r="AJ103" s="158">
        <v>0</v>
      </c>
      <c r="AK103" s="158">
        <v>0</v>
      </c>
      <c r="AL103" s="160">
        <v>0</v>
      </c>
      <c r="AM103" s="159">
        <v>412</v>
      </c>
      <c r="AN103" s="158">
        <v>142</v>
      </c>
      <c r="AO103" s="158">
        <v>0</v>
      </c>
      <c r="AP103" s="158">
        <v>0</v>
      </c>
      <c r="AQ103" s="158">
        <v>0</v>
      </c>
      <c r="AR103" s="158">
        <v>0</v>
      </c>
      <c r="AS103" s="157">
        <v>0</v>
      </c>
      <c r="AT103" s="203">
        <v>19335</v>
      </c>
      <c r="AU103" s="214">
        <v>31546</v>
      </c>
      <c r="AV103" s="213">
        <v>6123</v>
      </c>
      <c r="AW103" s="200">
        <v>0.67118838364539546</v>
      </c>
    </row>
    <row r="104" spans="1:49" s="186" customFormat="1" ht="19.5" customHeight="1" x14ac:dyDescent="0.15">
      <c r="A104" s="212" t="s">
        <v>132</v>
      </c>
      <c r="B104" s="211">
        <v>71</v>
      </c>
      <c r="C104" s="206">
        <v>1</v>
      </c>
      <c r="D104" s="206">
        <v>18</v>
      </c>
      <c r="E104" s="206">
        <v>76</v>
      </c>
      <c r="F104" s="209">
        <f>SUM(B104:E104)</f>
        <v>166</v>
      </c>
      <c r="G104" s="210">
        <v>276</v>
      </c>
      <c r="H104" s="206">
        <v>541</v>
      </c>
      <c r="I104" s="207">
        <f>SUM(G104:H104)</f>
        <v>817</v>
      </c>
      <c r="J104" s="210">
        <v>0</v>
      </c>
      <c r="K104" s="206">
        <v>0</v>
      </c>
      <c r="L104" s="207">
        <f>SUM(J104:K104)</f>
        <v>0</v>
      </c>
      <c r="M104" s="168">
        <v>3</v>
      </c>
      <c r="N104" s="158">
        <v>0</v>
      </c>
      <c r="O104" s="158">
        <v>0</v>
      </c>
      <c r="P104" s="158">
        <v>0</v>
      </c>
      <c r="Q104" s="208">
        <v>1</v>
      </c>
      <c r="R104" s="206">
        <v>2</v>
      </c>
      <c r="S104" s="209">
        <f>SUM(Q104:R104)</f>
        <v>3</v>
      </c>
      <c r="T104" s="208">
        <v>451</v>
      </c>
      <c r="U104" s="206">
        <v>144</v>
      </c>
      <c r="V104" s="158">
        <v>0</v>
      </c>
      <c r="W104" s="207">
        <v>50</v>
      </c>
      <c r="X104" s="208">
        <v>23</v>
      </c>
      <c r="Y104" s="206">
        <v>1</v>
      </c>
      <c r="Z104" s="206">
        <v>0</v>
      </c>
      <c r="AA104" s="205">
        <v>0</v>
      </c>
      <c r="AB104" s="204">
        <f>SUM(X104:AA104)</f>
        <v>24</v>
      </c>
      <c r="AC104" s="161">
        <v>0</v>
      </c>
      <c r="AD104" s="159">
        <v>3</v>
      </c>
      <c r="AE104" s="160">
        <v>1</v>
      </c>
      <c r="AF104" s="159">
        <v>229</v>
      </c>
      <c r="AG104" s="158">
        <v>228</v>
      </c>
      <c r="AH104" s="158">
        <v>1</v>
      </c>
      <c r="AI104" s="158">
        <v>0</v>
      </c>
      <c r="AJ104" s="158">
        <v>0</v>
      </c>
      <c r="AK104" s="158">
        <v>0</v>
      </c>
      <c r="AL104" s="160">
        <v>0</v>
      </c>
      <c r="AM104" s="159">
        <v>107</v>
      </c>
      <c r="AN104" s="158">
        <v>16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996</v>
      </c>
      <c r="AU104" s="202">
        <v>1814</v>
      </c>
      <c r="AV104" s="201">
        <v>621</v>
      </c>
      <c r="AW104" s="200">
        <v>0.33782129742962058</v>
      </c>
    </row>
    <row r="105" spans="1:49" s="186" customFormat="1" ht="19.5" customHeight="1" thickBot="1" x14ac:dyDescent="0.2">
      <c r="A105" s="212" t="s">
        <v>133</v>
      </c>
      <c r="B105" s="211">
        <v>79</v>
      </c>
      <c r="C105" s="206">
        <v>1</v>
      </c>
      <c r="D105" s="206">
        <v>9</v>
      </c>
      <c r="E105" s="206">
        <v>44</v>
      </c>
      <c r="F105" s="209">
        <f>SUM(B105:E105)</f>
        <v>133</v>
      </c>
      <c r="G105" s="210">
        <v>368</v>
      </c>
      <c r="H105" s="206">
        <v>399</v>
      </c>
      <c r="I105" s="207">
        <f>SUM(G105:H105)</f>
        <v>767</v>
      </c>
      <c r="J105" s="210">
        <v>0</v>
      </c>
      <c r="K105" s="206">
        <v>0</v>
      </c>
      <c r="L105" s="207">
        <f>SUM(J105:K105)</f>
        <v>0</v>
      </c>
      <c r="M105" s="168">
        <v>0</v>
      </c>
      <c r="N105" s="158">
        <v>0</v>
      </c>
      <c r="O105" s="158">
        <v>0</v>
      </c>
      <c r="P105" s="158">
        <v>0</v>
      </c>
      <c r="Q105" s="208">
        <v>1</v>
      </c>
      <c r="R105" s="206">
        <v>2</v>
      </c>
      <c r="S105" s="209">
        <f>SUM(Q105:R105)</f>
        <v>3</v>
      </c>
      <c r="T105" s="208">
        <v>394</v>
      </c>
      <c r="U105" s="206">
        <v>106</v>
      </c>
      <c r="V105" s="158">
        <v>0</v>
      </c>
      <c r="W105" s="207">
        <v>32</v>
      </c>
      <c r="X105" s="208">
        <v>12</v>
      </c>
      <c r="Y105" s="206">
        <v>2</v>
      </c>
      <c r="Z105" s="206">
        <v>0</v>
      </c>
      <c r="AA105" s="205">
        <v>0</v>
      </c>
      <c r="AB105" s="204">
        <f>SUM(X105:AA105)</f>
        <v>14</v>
      </c>
      <c r="AC105" s="161">
        <v>1</v>
      </c>
      <c r="AD105" s="159">
        <v>0</v>
      </c>
      <c r="AE105" s="160">
        <v>0</v>
      </c>
      <c r="AF105" s="159">
        <v>167</v>
      </c>
      <c r="AG105" s="158">
        <v>166</v>
      </c>
      <c r="AH105" s="158">
        <v>1</v>
      </c>
      <c r="AI105" s="158">
        <v>0</v>
      </c>
      <c r="AJ105" s="158">
        <v>0</v>
      </c>
      <c r="AK105" s="158">
        <v>0</v>
      </c>
      <c r="AL105" s="160">
        <v>0</v>
      </c>
      <c r="AM105" s="159">
        <v>122</v>
      </c>
      <c r="AN105" s="158">
        <v>3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906</v>
      </c>
      <c r="AU105" s="202">
        <v>1607</v>
      </c>
      <c r="AV105" s="201">
        <v>444</v>
      </c>
      <c r="AW105" s="200">
        <v>0.47979139504563234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2179</v>
      </c>
      <c r="C106" s="150">
        <f t="shared" si="49"/>
        <v>12</v>
      </c>
      <c r="D106" s="150">
        <f t="shared" si="49"/>
        <v>604</v>
      </c>
      <c r="E106" s="150">
        <f t="shared" si="49"/>
        <v>1008</v>
      </c>
      <c r="F106" s="152">
        <f t="shared" si="49"/>
        <v>3803</v>
      </c>
      <c r="G106" s="151">
        <f t="shared" si="49"/>
        <v>11183</v>
      </c>
      <c r="H106" s="150">
        <f t="shared" si="49"/>
        <v>6103</v>
      </c>
      <c r="I106" s="152">
        <f t="shared" si="49"/>
        <v>17286</v>
      </c>
      <c r="J106" s="151">
        <f t="shared" si="49"/>
        <v>2</v>
      </c>
      <c r="K106" s="150">
        <f t="shared" si="49"/>
        <v>35</v>
      </c>
      <c r="L106" s="152">
        <f t="shared" si="49"/>
        <v>37</v>
      </c>
      <c r="M106" s="153">
        <f t="shared" si="49"/>
        <v>30</v>
      </c>
      <c r="N106" s="150">
        <f t="shared" si="49"/>
        <v>3</v>
      </c>
      <c r="O106" s="150">
        <f t="shared" si="49"/>
        <v>0</v>
      </c>
      <c r="P106" s="149">
        <f t="shared" si="49"/>
        <v>10</v>
      </c>
      <c r="Q106" s="151">
        <f t="shared" si="49"/>
        <v>18</v>
      </c>
      <c r="R106" s="150">
        <f t="shared" si="49"/>
        <v>28</v>
      </c>
      <c r="S106" s="152">
        <f t="shared" si="49"/>
        <v>46</v>
      </c>
      <c r="T106" s="151">
        <f t="shared" si="49"/>
        <v>8304</v>
      </c>
      <c r="U106" s="150">
        <f t="shared" si="49"/>
        <v>1087</v>
      </c>
      <c r="V106" s="150">
        <f t="shared" si="49"/>
        <v>0</v>
      </c>
      <c r="W106" s="152">
        <f t="shared" si="49"/>
        <v>645</v>
      </c>
      <c r="X106" s="153">
        <f t="shared" si="49"/>
        <v>360</v>
      </c>
      <c r="Y106" s="150">
        <f t="shared" si="49"/>
        <v>52</v>
      </c>
      <c r="Z106" s="150">
        <f t="shared" si="49"/>
        <v>0</v>
      </c>
      <c r="AA106" s="150">
        <f t="shared" si="49"/>
        <v>0</v>
      </c>
      <c r="AB106" s="149">
        <f t="shared" si="49"/>
        <v>412</v>
      </c>
      <c r="AC106" s="148">
        <f t="shared" si="49"/>
        <v>128</v>
      </c>
      <c r="AD106" s="153">
        <f t="shared" si="49"/>
        <v>266</v>
      </c>
      <c r="AE106" s="149">
        <f t="shared" si="49"/>
        <v>5</v>
      </c>
      <c r="AF106" s="151">
        <f t="shared" si="49"/>
        <v>3928</v>
      </c>
      <c r="AG106" s="150">
        <f t="shared" si="49"/>
        <v>3437</v>
      </c>
      <c r="AH106" s="150">
        <f t="shared" si="49"/>
        <v>491</v>
      </c>
      <c r="AI106" s="150">
        <f t="shared" si="49"/>
        <v>84</v>
      </c>
      <c r="AJ106" s="150">
        <f t="shared" si="49"/>
        <v>0</v>
      </c>
      <c r="AK106" s="150">
        <f t="shared" si="49"/>
        <v>0</v>
      </c>
      <c r="AL106" s="152">
        <f t="shared" si="49"/>
        <v>0</v>
      </c>
      <c r="AM106" s="151">
        <f t="shared" si="49"/>
        <v>641</v>
      </c>
      <c r="AN106" s="150">
        <f t="shared" si="49"/>
        <v>161</v>
      </c>
      <c r="AO106" s="150">
        <f t="shared" si="49"/>
        <v>0</v>
      </c>
      <c r="AP106" s="150">
        <f t="shared" si="49"/>
        <v>0</v>
      </c>
      <c r="AQ106" s="150">
        <f t="shared" si="49"/>
        <v>0</v>
      </c>
      <c r="AR106" s="150">
        <f t="shared" si="49"/>
        <v>0</v>
      </c>
      <c r="AS106" s="152">
        <f t="shared" si="49"/>
        <v>0</v>
      </c>
      <c r="AT106" s="147">
        <v>21237</v>
      </c>
      <c r="AU106" s="148">
        <v>34967</v>
      </c>
      <c r="AV106" s="147">
        <v>7188</v>
      </c>
      <c r="AW106" s="232">
        <v>0.64693972000462807</v>
      </c>
    </row>
    <row r="107" spans="1:49" s="186" customFormat="1" ht="19.5" customHeight="1" thickBot="1" x14ac:dyDescent="0.2">
      <c r="A107" s="199" t="s">
        <v>135</v>
      </c>
      <c r="B107" s="198">
        <v>156133</v>
      </c>
      <c r="C107" s="193">
        <v>1176</v>
      </c>
      <c r="D107" s="193">
        <v>17192</v>
      </c>
      <c r="E107" s="193">
        <v>19236</v>
      </c>
      <c r="F107" s="197">
        <f>SUM(B107:E107)</f>
        <v>193737</v>
      </c>
      <c r="G107" s="194">
        <v>653600</v>
      </c>
      <c r="H107" s="193">
        <v>305352</v>
      </c>
      <c r="I107" s="195">
        <f>SUM(G107:H107)</f>
        <v>958952</v>
      </c>
      <c r="J107" s="198">
        <v>231</v>
      </c>
      <c r="K107" s="193">
        <v>7113</v>
      </c>
      <c r="L107" s="195">
        <f>SUM(J107:K107)</f>
        <v>7344</v>
      </c>
      <c r="M107" s="143">
        <v>851</v>
      </c>
      <c r="N107" s="132">
        <v>39</v>
      </c>
      <c r="O107" s="131">
        <v>2</v>
      </c>
      <c r="P107" s="131">
        <v>253</v>
      </c>
      <c r="Q107" s="196">
        <v>1668</v>
      </c>
      <c r="R107" s="193">
        <v>5100</v>
      </c>
      <c r="S107" s="197">
        <f>SUM(Q107:R107)</f>
        <v>6768</v>
      </c>
      <c r="T107" s="196">
        <v>413822</v>
      </c>
      <c r="U107" s="193">
        <v>138110</v>
      </c>
      <c r="V107" s="131">
        <v>14409</v>
      </c>
      <c r="W107" s="195">
        <v>49114</v>
      </c>
      <c r="X107" s="198">
        <v>11314</v>
      </c>
      <c r="Y107" s="193">
        <v>2247</v>
      </c>
      <c r="Z107" s="193">
        <v>2</v>
      </c>
      <c r="AA107" s="192">
        <v>0</v>
      </c>
      <c r="AB107" s="191">
        <f>SUM(X107:AA107)</f>
        <v>13563</v>
      </c>
      <c r="AC107" s="135">
        <v>15408</v>
      </c>
      <c r="AD107" s="133">
        <v>6718</v>
      </c>
      <c r="AE107" s="134">
        <v>350</v>
      </c>
      <c r="AF107" s="133">
        <v>165300</v>
      </c>
      <c r="AG107" s="132">
        <v>153145</v>
      </c>
      <c r="AH107" s="132">
        <v>11187</v>
      </c>
      <c r="AI107" s="132">
        <v>4254</v>
      </c>
      <c r="AJ107" s="132">
        <v>17</v>
      </c>
      <c r="AK107" s="132">
        <v>0</v>
      </c>
      <c r="AL107" s="134">
        <v>313</v>
      </c>
      <c r="AM107" s="133">
        <v>57768</v>
      </c>
      <c r="AN107" s="132">
        <v>28516</v>
      </c>
      <c r="AO107" s="132">
        <v>4</v>
      </c>
      <c r="AP107" s="132">
        <v>0</v>
      </c>
      <c r="AQ107" s="132">
        <v>5097</v>
      </c>
      <c r="AR107" s="132">
        <v>577</v>
      </c>
      <c r="AS107" s="131">
        <v>0</v>
      </c>
      <c r="AT107" s="190">
        <v>1164966</v>
      </c>
      <c r="AU107" s="189">
        <v>1850341</v>
      </c>
      <c r="AV107" s="188">
        <v>333728</v>
      </c>
      <c r="AW107" s="231">
        <v>0.68157738864927542</v>
      </c>
    </row>
    <row r="108" spans="1:49" ht="15" customHeight="1" x14ac:dyDescent="0.15">
      <c r="B108" s="126"/>
      <c r="C108" s="126"/>
      <c r="D108" s="126"/>
      <c r="E108" s="126"/>
      <c r="F108" s="125"/>
      <c r="G108" s="126"/>
      <c r="H108" s="126"/>
      <c r="I108" s="125"/>
      <c r="J108" s="126"/>
      <c r="K108" s="126"/>
      <c r="L108" s="125"/>
      <c r="M108" s="126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/>
      <c r="Y108" s="126"/>
      <c r="Z108" s="126"/>
      <c r="AA108" s="126"/>
      <c r="AB108" s="125"/>
      <c r="AC108" s="125"/>
      <c r="AD108" s="126"/>
      <c r="AE108" s="124"/>
      <c r="AF108" s="125"/>
      <c r="AG108" s="126"/>
      <c r="AH108" s="125"/>
      <c r="AI108" s="125"/>
      <c r="AJ108" s="125"/>
      <c r="AK108" s="125"/>
      <c r="AL108" s="126"/>
      <c r="AM108" s="125"/>
      <c r="AN108" s="125"/>
      <c r="AO108" s="125"/>
      <c r="AP108" s="125"/>
      <c r="AQ108" s="126"/>
      <c r="AR108" s="125"/>
      <c r="AS108" s="125"/>
      <c r="AT108" s="125"/>
      <c r="AU108" s="125"/>
    </row>
    <row r="109" spans="1:49" ht="15" customHeight="1" x14ac:dyDescent="0.15">
      <c r="AE109" s="124"/>
    </row>
  </sheetData>
  <mergeCells count="63">
    <mergeCell ref="AD5:AD6"/>
    <mergeCell ref="AE5:AE6"/>
    <mergeCell ref="AI5:AI6"/>
    <mergeCell ref="AN5:AN6"/>
    <mergeCell ref="AL4:AL6"/>
    <mergeCell ref="AM4:AN4"/>
    <mergeCell ref="AG4:AG6"/>
    <mergeCell ref="AH4:AI4"/>
    <mergeCell ref="AJ4:AJ6"/>
    <mergeCell ref="AK4:AK6"/>
    <mergeCell ref="Z4:Z6"/>
    <mergeCell ref="AA4:AA6"/>
    <mergeCell ref="AB4:AB6"/>
    <mergeCell ref="P4:P6"/>
    <mergeCell ref="Q4:Q6"/>
    <mergeCell ref="R4:R6"/>
    <mergeCell ref="S4:S6"/>
    <mergeCell ref="T4:T6"/>
    <mergeCell ref="U4:V4"/>
    <mergeCell ref="W4:W6"/>
    <mergeCell ref="X4:X6"/>
    <mergeCell ref="AU3:AU6"/>
    <mergeCell ref="AV3:AV6"/>
    <mergeCell ref="AW3:AW6"/>
    <mergeCell ref="B4:C4"/>
    <mergeCell ref="D4:E4"/>
    <mergeCell ref="F4:F6"/>
    <mergeCell ref="G4:G6"/>
    <mergeCell ref="H4:H6"/>
    <mergeCell ref="V5:V6"/>
    <mergeCell ref="I4:I6"/>
    <mergeCell ref="J4:J6"/>
    <mergeCell ref="K4:K6"/>
    <mergeCell ref="L4:L6"/>
    <mergeCell ref="M4:M6"/>
    <mergeCell ref="N4:O4"/>
    <mergeCell ref="Y4:Y6"/>
    <mergeCell ref="AS3:AS6"/>
    <mergeCell ref="AO4:AO6"/>
    <mergeCell ref="AP4:AP6"/>
    <mergeCell ref="AQ4:AQ6"/>
    <mergeCell ref="B1:S1"/>
    <mergeCell ref="T1:AL1"/>
    <mergeCell ref="AM1:AW1"/>
    <mergeCell ref="Q3:S3"/>
    <mergeCell ref="T3:W3"/>
    <mergeCell ref="X3:AB3"/>
    <mergeCell ref="AC3:AC6"/>
    <mergeCell ref="AD3:AE4"/>
    <mergeCell ref="AF3:AL3"/>
    <mergeCell ref="AM3:AQ3"/>
    <mergeCell ref="AR3:AR6"/>
    <mergeCell ref="AT3:AT6"/>
    <mergeCell ref="A3:A6"/>
    <mergeCell ref="B3:F3"/>
    <mergeCell ref="G3:I3"/>
    <mergeCell ref="J3:L3"/>
    <mergeCell ref="M3:P3"/>
    <mergeCell ref="B5:B6"/>
    <mergeCell ref="C5:C6"/>
    <mergeCell ref="D5:D6"/>
    <mergeCell ref="E5:E6"/>
    <mergeCell ref="O5:O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40" orientation="portrait" r:id="rId1"/>
  <headerFooter alignWithMargins="0">
    <oddHeader>&amp;L&amp;A</oddHeader>
  </headerFooter>
  <colBreaks count="2" manualBreakCount="2">
    <brk id="19" max="1048575" man="1"/>
    <brk id="3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9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625" defaultRowHeight="15" customHeight="1" x14ac:dyDescent="0.15"/>
  <cols>
    <col min="1" max="1" width="9.625" style="73" bestFit="1" customWidth="1"/>
    <col min="2" max="19" width="9.5" style="73" customWidth="1"/>
    <col min="20" max="38" width="9.375" style="73" customWidth="1"/>
    <col min="39" max="45" width="9.625" style="73" customWidth="1"/>
    <col min="46" max="46" width="11.625" style="73" customWidth="1"/>
    <col min="47" max="47" width="18.5" style="73" customWidth="1"/>
    <col min="48" max="16384" width="10.625" style="73"/>
  </cols>
  <sheetData>
    <row r="1" spans="1:55" ht="28.5" x14ac:dyDescent="0.15">
      <c r="B1" s="527" t="s">
        <v>145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 t="s">
        <v>138</v>
      </c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 t="s">
        <v>137</v>
      </c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185"/>
      <c r="AY1" s="184"/>
      <c r="AZ1" s="184"/>
      <c r="BA1" s="184"/>
      <c r="BB1" s="184"/>
      <c r="BC1" s="184"/>
    </row>
    <row r="2" spans="1:55" s="125" customFormat="1" ht="25.5" customHeight="1" thickBot="1" x14ac:dyDescent="0.2">
      <c r="AE2" s="183"/>
      <c r="AW2" s="2"/>
      <c r="AX2" s="2"/>
    </row>
    <row r="3" spans="1:55" ht="17.25" customHeight="1" x14ac:dyDescent="0.15">
      <c r="A3" s="563" t="s">
        <v>150</v>
      </c>
      <c r="B3" s="473" t="s">
        <v>1</v>
      </c>
      <c r="C3" s="474"/>
      <c r="D3" s="474"/>
      <c r="E3" s="474"/>
      <c r="F3" s="475"/>
      <c r="G3" s="476" t="s">
        <v>2</v>
      </c>
      <c r="H3" s="477"/>
      <c r="I3" s="477"/>
      <c r="J3" s="473" t="s">
        <v>3</v>
      </c>
      <c r="K3" s="479"/>
      <c r="L3" s="480"/>
      <c r="M3" s="528" t="s">
        <v>4</v>
      </c>
      <c r="N3" s="481"/>
      <c r="O3" s="481"/>
      <c r="P3" s="566"/>
      <c r="Q3" s="515" t="s">
        <v>5</v>
      </c>
      <c r="R3" s="516"/>
      <c r="S3" s="531"/>
      <c r="T3" s="532" t="s">
        <v>6</v>
      </c>
      <c r="U3" s="533"/>
      <c r="V3" s="533"/>
      <c r="W3" s="534"/>
      <c r="X3" s="515" t="s">
        <v>7</v>
      </c>
      <c r="Y3" s="516"/>
      <c r="Z3" s="516"/>
      <c r="AA3" s="516"/>
      <c r="AB3" s="516"/>
      <c r="AC3" s="517" t="s">
        <v>8</v>
      </c>
      <c r="AD3" s="567" t="s">
        <v>9</v>
      </c>
      <c r="AE3" s="568"/>
      <c r="AF3" s="528" t="s">
        <v>10</v>
      </c>
      <c r="AG3" s="529"/>
      <c r="AH3" s="529"/>
      <c r="AI3" s="529"/>
      <c r="AJ3" s="529"/>
      <c r="AK3" s="529"/>
      <c r="AL3" s="530"/>
      <c r="AM3" s="539" t="s">
        <v>11</v>
      </c>
      <c r="AN3" s="540"/>
      <c r="AO3" s="541"/>
      <c r="AP3" s="541"/>
      <c r="AQ3" s="541"/>
      <c r="AR3" s="512" t="s">
        <v>12</v>
      </c>
      <c r="AS3" s="546" t="s">
        <v>13</v>
      </c>
      <c r="AT3" s="506" t="s">
        <v>14</v>
      </c>
      <c r="AU3" s="509" t="s">
        <v>15</v>
      </c>
      <c r="AV3" s="503" t="s">
        <v>16</v>
      </c>
      <c r="AW3" s="347" t="s">
        <v>36</v>
      </c>
      <c r="AX3" s="2"/>
    </row>
    <row r="4" spans="1:55" ht="17.25" customHeight="1" x14ac:dyDescent="0.15">
      <c r="A4" s="564"/>
      <c r="B4" s="494" t="s">
        <v>17</v>
      </c>
      <c r="C4" s="495"/>
      <c r="D4" s="496" t="s">
        <v>18</v>
      </c>
      <c r="E4" s="495"/>
      <c r="F4" s="497" t="s">
        <v>19</v>
      </c>
      <c r="G4" s="446" t="s">
        <v>20</v>
      </c>
      <c r="H4" s="482" t="s">
        <v>21</v>
      </c>
      <c r="I4" s="443" t="s">
        <v>19</v>
      </c>
      <c r="J4" s="446" t="s">
        <v>20</v>
      </c>
      <c r="K4" s="482" t="s">
        <v>21</v>
      </c>
      <c r="L4" s="443" t="s">
        <v>19</v>
      </c>
      <c r="M4" s="571"/>
      <c r="N4" s="488" t="s">
        <v>22</v>
      </c>
      <c r="O4" s="489"/>
      <c r="P4" s="522" t="s">
        <v>23</v>
      </c>
      <c r="Q4" s="535" t="s">
        <v>17</v>
      </c>
      <c r="R4" s="450" t="s">
        <v>18</v>
      </c>
      <c r="S4" s="467" t="s">
        <v>19</v>
      </c>
      <c r="T4" s="485"/>
      <c r="U4" s="488" t="s">
        <v>22</v>
      </c>
      <c r="V4" s="489"/>
      <c r="W4" s="522" t="s">
        <v>23</v>
      </c>
      <c r="X4" s="452" t="s">
        <v>24</v>
      </c>
      <c r="Y4" s="454" t="s">
        <v>25</v>
      </c>
      <c r="Z4" s="454" t="s">
        <v>26</v>
      </c>
      <c r="AA4" s="454" t="s">
        <v>27</v>
      </c>
      <c r="AB4" s="510" t="s">
        <v>19</v>
      </c>
      <c r="AC4" s="348"/>
      <c r="AD4" s="569"/>
      <c r="AE4" s="570"/>
      <c r="AF4" s="180"/>
      <c r="AG4" s="455" t="s">
        <v>28</v>
      </c>
      <c r="AH4" s="460" t="s">
        <v>29</v>
      </c>
      <c r="AI4" s="460"/>
      <c r="AJ4" s="460" t="s">
        <v>30</v>
      </c>
      <c r="AK4" s="460" t="s">
        <v>31</v>
      </c>
      <c r="AL4" s="522" t="s">
        <v>32</v>
      </c>
      <c r="AM4" s="520" t="s">
        <v>33</v>
      </c>
      <c r="AN4" s="521"/>
      <c r="AO4" s="461" t="s">
        <v>34</v>
      </c>
      <c r="AP4" s="461" t="s">
        <v>35</v>
      </c>
      <c r="AQ4" s="461" t="s">
        <v>32</v>
      </c>
      <c r="AR4" s="513"/>
      <c r="AS4" s="547"/>
      <c r="AT4" s="507"/>
      <c r="AU4" s="507"/>
      <c r="AV4" s="507"/>
      <c r="AW4" s="348"/>
      <c r="AX4" s="2"/>
    </row>
    <row r="5" spans="1:55" ht="17.25" customHeight="1" x14ac:dyDescent="0.15">
      <c r="A5" s="564"/>
      <c r="B5" s="446" t="s">
        <v>37</v>
      </c>
      <c r="C5" s="448" t="s">
        <v>21</v>
      </c>
      <c r="D5" s="448" t="s">
        <v>37</v>
      </c>
      <c r="E5" s="450" t="s">
        <v>21</v>
      </c>
      <c r="F5" s="498"/>
      <c r="G5" s="485"/>
      <c r="H5" s="483"/>
      <c r="I5" s="444"/>
      <c r="J5" s="485"/>
      <c r="K5" s="483"/>
      <c r="L5" s="444"/>
      <c r="M5" s="571"/>
      <c r="N5" s="182"/>
      <c r="O5" s="490" t="s">
        <v>38</v>
      </c>
      <c r="P5" s="523"/>
      <c r="Q5" s="536"/>
      <c r="R5" s="458"/>
      <c r="S5" s="468"/>
      <c r="T5" s="485"/>
      <c r="U5" s="182"/>
      <c r="V5" s="490" t="s">
        <v>38</v>
      </c>
      <c r="W5" s="523"/>
      <c r="X5" s="452"/>
      <c r="Y5" s="454"/>
      <c r="Z5" s="454"/>
      <c r="AA5" s="454"/>
      <c r="AB5" s="510"/>
      <c r="AC5" s="348"/>
      <c r="AD5" s="573" t="s">
        <v>39</v>
      </c>
      <c r="AE5" s="522" t="s">
        <v>40</v>
      </c>
      <c r="AF5" s="180"/>
      <c r="AG5" s="456"/>
      <c r="AH5" s="181"/>
      <c r="AI5" s="460" t="s">
        <v>41</v>
      </c>
      <c r="AJ5" s="461"/>
      <c r="AK5" s="461"/>
      <c r="AL5" s="523"/>
      <c r="AM5" s="180"/>
      <c r="AN5" s="460" t="s">
        <v>42</v>
      </c>
      <c r="AO5" s="456"/>
      <c r="AP5" s="456"/>
      <c r="AQ5" s="456"/>
      <c r="AR5" s="513"/>
      <c r="AS5" s="547"/>
      <c r="AT5" s="507"/>
      <c r="AU5" s="507"/>
      <c r="AV5" s="507"/>
      <c r="AW5" s="348"/>
      <c r="AX5" s="2"/>
    </row>
    <row r="6" spans="1:55" ht="17.25" customHeight="1" thickBot="1" x14ac:dyDescent="0.2">
      <c r="A6" s="565"/>
      <c r="B6" s="447"/>
      <c r="C6" s="449"/>
      <c r="D6" s="449"/>
      <c r="E6" s="451"/>
      <c r="F6" s="499"/>
      <c r="G6" s="447"/>
      <c r="H6" s="484"/>
      <c r="I6" s="445"/>
      <c r="J6" s="447"/>
      <c r="K6" s="484"/>
      <c r="L6" s="445"/>
      <c r="M6" s="572"/>
      <c r="N6" s="179"/>
      <c r="O6" s="491"/>
      <c r="P6" s="524"/>
      <c r="Q6" s="537"/>
      <c r="R6" s="459"/>
      <c r="S6" s="469"/>
      <c r="T6" s="447"/>
      <c r="U6" s="179"/>
      <c r="V6" s="491"/>
      <c r="W6" s="524"/>
      <c r="X6" s="453"/>
      <c r="Y6" s="451"/>
      <c r="Z6" s="451"/>
      <c r="AA6" s="451"/>
      <c r="AB6" s="511"/>
      <c r="AC6" s="349"/>
      <c r="AD6" s="574"/>
      <c r="AE6" s="548"/>
      <c r="AF6" s="177"/>
      <c r="AG6" s="457"/>
      <c r="AH6" s="178"/>
      <c r="AI6" s="514"/>
      <c r="AJ6" s="462"/>
      <c r="AK6" s="462"/>
      <c r="AL6" s="524"/>
      <c r="AM6" s="177"/>
      <c r="AN6" s="457"/>
      <c r="AO6" s="457"/>
      <c r="AP6" s="457"/>
      <c r="AQ6" s="457"/>
      <c r="AR6" s="514"/>
      <c r="AS6" s="548"/>
      <c r="AT6" s="508"/>
      <c r="AU6" s="508"/>
      <c r="AV6" s="508"/>
      <c r="AW6" s="349"/>
      <c r="AX6" s="2"/>
    </row>
    <row r="7" spans="1:55" s="186" customFormat="1" ht="19.5" customHeight="1" x14ac:dyDescent="0.15">
      <c r="A7" s="212" t="s">
        <v>43</v>
      </c>
      <c r="B7" s="211">
        <v>2704</v>
      </c>
      <c r="C7" s="206">
        <v>37</v>
      </c>
      <c r="D7" s="206">
        <v>409</v>
      </c>
      <c r="E7" s="206">
        <v>453</v>
      </c>
      <c r="F7" s="209">
        <f t="shared" ref="F7:F13" si="0">SUM(B7:E7)</f>
        <v>3603</v>
      </c>
      <c r="G7" s="210">
        <v>11139</v>
      </c>
      <c r="H7" s="206">
        <v>3046</v>
      </c>
      <c r="I7" s="207">
        <f t="shared" ref="I7:I13" si="1">SUM(G7:H7)</f>
        <v>14185</v>
      </c>
      <c r="J7" s="210">
        <v>11</v>
      </c>
      <c r="K7" s="206">
        <v>152</v>
      </c>
      <c r="L7" s="207">
        <f t="shared" ref="L7:L13" si="2">SUM(J7:K7)</f>
        <v>163</v>
      </c>
      <c r="M7" s="168">
        <v>32</v>
      </c>
      <c r="N7" s="158">
        <v>1</v>
      </c>
      <c r="O7" s="158">
        <v>0</v>
      </c>
      <c r="P7" s="158">
        <v>10</v>
      </c>
      <c r="Q7" s="208">
        <v>20</v>
      </c>
      <c r="R7" s="215">
        <v>77</v>
      </c>
      <c r="S7" s="209">
        <f t="shared" ref="S7:S13" si="3">SUM(Q7:R7)</f>
        <v>97</v>
      </c>
      <c r="T7" s="208">
        <v>7889</v>
      </c>
      <c r="U7" s="206">
        <v>1431</v>
      </c>
      <c r="V7" s="158">
        <v>0</v>
      </c>
      <c r="W7" s="207">
        <v>826</v>
      </c>
      <c r="X7" s="208">
        <v>183</v>
      </c>
      <c r="Y7" s="206">
        <v>33</v>
      </c>
      <c r="Z7" s="206">
        <v>0</v>
      </c>
      <c r="AA7" s="205">
        <v>0</v>
      </c>
      <c r="AB7" s="204">
        <f t="shared" ref="AB7:AB13" si="4">SUM(X7:AA7)</f>
        <v>216</v>
      </c>
      <c r="AC7" s="161">
        <v>1003</v>
      </c>
      <c r="AD7" s="159">
        <v>90</v>
      </c>
      <c r="AE7" s="160">
        <v>2</v>
      </c>
      <c r="AF7" s="173">
        <v>2944</v>
      </c>
      <c r="AG7" s="158">
        <v>2883</v>
      </c>
      <c r="AH7" s="172">
        <v>58</v>
      </c>
      <c r="AI7" s="158">
        <v>21</v>
      </c>
      <c r="AJ7" s="158">
        <v>0</v>
      </c>
      <c r="AK7" s="158">
        <v>0</v>
      </c>
      <c r="AL7" s="160">
        <v>0</v>
      </c>
      <c r="AM7" s="159">
        <v>2155</v>
      </c>
      <c r="AN7" s="158">
        <v>855</v>
      </c>
      <c r="AO7" s="158">
        <v>0</v>
      </c>
      <c r="AP7" s="158">
        <v>0</v>
      </c>
      <c r="AQ7" s="158">
        <v>2</v>
      </c>
      <c r="AR7" s="158">
        <v>1</v>
      </c>
      <c r="AS7" s="157">
        <v>0</v>
      </c>
      <c r="AT7" s="203">
        <v>18088</v>
      </c>
      <c r="AU7" s="214">
        <v>32487</v>
      </c>
      <c r="AV7" s="213">
        <v>3720</v>
      </c>
      <c r="AW7" s="233">
        <v>0.78526612618963698</v>
      </c>
    </row>
    <row r="8" spans="1:55" s="186" customFormat="1" ht="19.5" customHeight="1" x14ac:dyDescent="0.15">
      <c r="A8" s="212" t="s">
        <v>44</v>
      </c>
      <c r="B8" s="211">
        <v>678</v>
      </c>
      <c r="C8" s="206">
        <v>10</v>
      </c>
      <c r="D8" s="206">
        <v>61</v>
      </c>
      <c r="E8" s="206">
        <v>85</v>
      </c>
      <c r="F8" s="209">
        <f t="shared" si="0"/>
        <v>834</v>
      </c>
      <c r="G8" s="210">
        <v>2685</v>
      </c>
      <c r="H8" s="206">
        <v>1324</v>
      </c>
      <c r="I8" s="207">
        <f t="shared" si="1"/>
        <v>4009</v>
      </c>
      <c r="J8" s="210">
        <v>0</v>
      </c>
      <c r="K8" s="206">
        <v>14</v>
      </c>
      <c r="L8" s="207">
        <f t="shared" si="2"/>
        <v>14</v>
      </c>
      <c r="M8" s="168">
        <v>6</v>
      </c>
      <c r="N8" s="158">
        <v>0</v>
      </c>
      <c r="O8" s="158">
        <v>0</v>
      </c>
      <c r="P8" s="158">
        <v>3</v>
      </c>
      <c r="Q8" s="208">
        <v>13</v>
      </c>
      <c r="R8" s="206">
        <v>13</v>
      </c>
      <c r="S8" s="209">
        <f t="shared" si="3"/>
        <v>26</v>
      </c>
      <c r="T8" s="208">
        <v>1826</v>
      </c>
      <c r="U8" s="206">
        <v>254</v>
      </c>
      <c r="V8" s="158">
        <v>0</v>
      </c>
      <c r="W8" s="207">
        <v>307</v>
      </c>
      <c r="X8" s="208">
        <v>39</v>
      </c>
      <c r="Y8" s="206">
        <v>4</v>
      </c>
      <c r="Z8" s="206">
        <v>0</v>
      </c>
      <c r="AA8" s="205">
        <v>0</v>
      </c>
      <c r="AB8" s="204">
        <f t="shared" si="4"/>
        <v>43</v>
      </c>
      <c r="AC8" s="161">
        <v>0</v>
      </c>
      <c r="AD8" s="159">
        <v>6</v>
      </c>
      <c r="AE8" s="160">
        <v>0</v>
      </c>
      <c r="AF8" s="159">
        <v>706</v>
      </c>
      <c r="AG8" s="158">
        <v>683</v>
      </c>
      <c r="AH8" s="158">
        <v>5</v>
      </c>
      <c r="AI8" s="158">
        <v>0</v>
      </c>
      <c r="AJ8" s="158">
        <v>0</v>
      </c>
      <c r="AK8" s="158">
        <v>0</v>
      </c>
      <c r="AL8" s="160">
        <v>0</v>
      </c>
      <c r="AM8" s="159">
        <v>395</v>
      </c>
      <c r="AN8" s="158">
        <v>223</v>
      </c>
      <c r="AO8" s="158">
        <v>0</v>
      </c>
      <c r="AP8" s="158">
        <v>0</v>
      </c>
      <c r="AQ8" s="158">
        <v>0</v>
      </c>
      <c r="AR8" s="158">
        <v>0</v>
      </c>
      <c r="AS8" s="157">
        <v>0</v>
      </c>
      <c r="AT8" s="203">
        <v>4878</v>
      </c>
      <c r="AU8" s="202">
        <v>7880</v>
      </c>
      <c r="AV8" s="201">
        <v>1439</v>
      </c>
      <c r="AW8" s="200">
        <v>0.66974307807433275</v>
      </c>
    </row>
    <row r="9" spans="1:55" s="186" customFormat="1" ht="19.5" customHeight="1" x14ac:dyDescent="0.15">
      <c r="A9" s="212" t="s">
        <v>45</v>
      </c>
      <c r="B9" s="211">
        <v>712</v>
      </c>
      <c r="C9" s="206">
        <v>4</v>
      </c>
      <c r="D9" s="206">
        <v>90</v>
      </c>
      <c r="E9" s="206">
        <v>88</v>
      </c>
      <c r="F9" s="209">
        <f t="shared" si="0"/>
        <v>894</v>
      </c>
      <c r="G9" s="210">
        <v>4305</v>
      </c>
      <c r="H9" s="206">
        <v>1153</v>
      </c>
      <c r="I9" s="207">
        <f t="shared" si="1"/>
        <v>5458</v>
      </c>
      <c r="J9" s="210">
        <v>0</v>
      </c>
      <c r="K9" s="206">
        <v>16</v>
      </c>
      <c r="L9" s="207">
        <f t="shared" si="2"/>
        <v>16</v>
      </c>
      <c r="M9" s="168">
        <v>5</v>
      </c>
      <c r="N9" s="158">
        <v>0</v>
      </c>
      <c r="O9" s="158">
        <v>0</v>
      </c>
      <c r="P9" s="158">
        <v>3</v>
      </c>
      <c r="Q9" s="208">
        <v>4</v>
      </c>
      <c r="R9" s="206">
        <v>25</v>
      </c>
      <c r="S9" s="209">
        <f t="shared" si="3"/>
        <v>29</v>
      </c>
      <c r="T9" s="208">
        <v>2259</v>
      </c>
      <c r="U9" s="206">
        <v>490</v>
      </c>
      <c r="V9" s="158">
        <v>0</v>
      </c>
      <c r="W9" s="207">
        <v>331</v>
      </c>
      <c r="X9" s="208">
        <v>51</v>
      </c>
      <c r="Y9" s="206">
        <v>13</v>
      </c>
      <c r="Z9" s="206">
        <v>0</v>
      </c>
      <c r="AA9" s="205">
        <v>0</v>
      </c>
      <c r="AB9" s="204">
        <f t="shared" si="4"/>
        <v>64</v>
      </c>
      <c r="AC9" s="161">
        <v>118</v>
      </c>
      <c r="AD9" s="159">
        <v>12</v>
      </c>
      <c r="AE9" s="160">
        <v>1</v>
      </c>
      <c r="AF9" s="159">
        <v>773</v>
      </c>
      <c r="AG9" s="158">
        <v>765</v>
      </c>
      <c r="AH9" s="158">
        <v>7</v>
      </c>
      <c r="AI9" s="158">
        <v>2</v>
      </c>
      <c r="AJ9" s="158">
        <v>0</v>
      </c>
      <c r="AK9" s="158">
        <v>0</v>
      </c>
      <c r="AL9" s="160">
        <v>0</v>
      </c>
      <c r="AM9" s="159">
        <v>550</v>
      </c>
      <c r="AN9" s="158">
        <v>278</v>
      </c>
      <c r="AO9" s="158">
        <v>0</v>
      </c>
      <c r="AP9" s="158">
        <v>0</v>
      </c>
      <c r="AQ9" s="158">
        <v>0</v>
      </c>
      <c r="AR9" s="158">
        <v>0</v>
      </c>
      <c r="AS9" s="157">
        <v>0</v>
      </c>
      <c r="AT9" s="203">
        <v>6407</v>
      </c>
      <c r="AU9" s="202">
        <v>10213</v>
      </c>
      <c r="AV9" s="201">
        <v>1266</v>
      </c>
      <c r="AW9" s="200">
        <v>0.78875045804323929</v>
      </c>
    </row>
    <row r="10" spans="1:55" s="186" customFormat="1" ht="19.5" customHeight="1" x14ac:dyDescent="0.15">
      <c r="A10" s="212" t="s">
        <v>46</v>
      </c>
      <c r="B10" s="211">
        <v>563</v>
      </c>
      <c r="C10" s="206">
        <v>4</v>
      </c>
      <c r="D10" s="206">
        <v>92</v>
      </c>
      <c r="E10" s="206">
        <v>70</v>
      </c>
      <c r="F10" s="209">
        <f t="shared" si="0"/>
        <v>729</v>
      </c>
      <c r="G10" s="210">
        <v>2995</v>
      </c>
      <c r="H10" s="206">
        <v>822</v>
      </c>
      <c r="I10" s="207">
        <f t="shared" si="1"/>
        <v>3817</v>
      </c>
      <c r="J10" s="210">
        <v>0</v>
      </c>
      <c r="K10" s="206">
        <v>3</v>
      </c>
      <c r="L10" s="207">
        <f t="shared" si="2"/>
        <v>3</v>
      </c>
      <c r="M10" s="168">
        <v>2</v>
      </c>
      <c r="N10" s="158">
        <v>0</v>
      </c>
      <c r="O10" s="158">
        <v>0</v>
      </c>
      <c r="P10" s="158">
        <v>2</v>
      </c>
      <c r="Q10" s="208">
        <v>4</v>
      </c>
      <c r="R10" s="206">
        <v>26</v>
      </c>
      <c r="S10" s="209">
        <f t="shared" si="3"/>
        <v>30</v>
      </c>
      <c r="T10" s="208">
        <v>1696</v>
      </c>
      <c r="U10" s="206">
        <v>505</v>
      </c>
      <c r="V10" s="158">
        <v>0</v>
      </c>
      <c r="W10" s="207">
        <v>247</v>
      </c>
      <c r="X10" s="208">
        <v>49</v>
      </c>
      <c r="Y10" s="206">
        <v>5</v>
      </c>
      <c r="Z10" s="206">
        <v>0</v>
      </c>
      <c r="AA10" s="205">
        <v>0</v>
      </c>
      <c r="AB10" s="204">
        <f t="shared" si="4"/>
        <v>54</v>
      </c>
      <c r="AC10" s="161">
        <v>35</v>
      </c>
      <c r="AD10" s="159">
        <v>56</v>
      </c>
      <c r="AE10" s="160">
        <v>0</v>
      </c>
      <c r="AF10" s="159">
        <v>700</v>
      </c>
      <c r="AG10" s="158">
        <v>626</v>
      </c>
      <c r="AH10" s="158">
        <v>74</v>
      </c>
      <c r="AI10" s="158">
        <v>12</v>
      </c>
      <c r="AJ10" s="158">
        <v>0</v>
      </c>
      <c r="AK10" s="158">
        <v>0</v>
      </c>
      <c r="AL10" s="160">
        <v>0</v>
      </c>
      <c r="AM10" s="159">
        <v>127</v>
      </c>
      <c r="AN10" s="158">
        <v>74</v>
      </c>
      <c r="AO10" s="158">
        <v>0</v>
      </c>
      <c r="AP10" s="158">
        <v>0</v>
      </c>
      <c r="AQ10" s="158">
        <v>31</v>
      </c>
      <c r="AR10" s="158">
        <v>0</v>
      </c>
      <c r="AS10" s="157">
        <v>0</v>
      </c>
      <c r="AT10" s="203">
        <v>4563</v>
      </c>
      <c r="AU10" s="202">
        <v>7292</v>
      </c>
      <c r="AV10" s="201">
        <v>901</v>
      </c>
      <c r="AW10" s="200">
        <v>0.78464762902803253</v>
      </c>
    </row>
    <row r="11" spans="1:55" s="186" customFormat="1" ht="19.5" customHeight="1" x14ac:dyDescent="0.15">
      <c r="A11" s="212" t="s">
        <v>47</v>
      </c>
      <c r="B11" s="211">
        <v>369</v>
      </c>
      <c r="C11" s="206">
        <v>1</v>
      </c>
      <c r="D11" s="206">
        <v>78</v>
      </c>
      <c r="E11" s="206">
        <v>49</v>
      </c>
      <c r="F11" s="209">
        <f t="shared" si="0"/>
        <v>497</v>
      </c>
      <c r="G11" s="210">
        <v>2326</v>
      </c>
      <c r="H11" s="206">
        <v>774</v>
      </c>
      <c r="I11" s="207">
        <f t="shared" si="1"/>
        <v>3100</v>
      </c>
      <c r="J11" s="210">
        <v>0</v>
      </c>
      <c r="K11" s="206">
        <v>1</v>
      </c>
      <c r="L11" s="207">
        <f t="shared" si="2"/>
        <v>1</v>
      </c>
      <c r="M11" s="168">
        <v>2</v>
      </c>
      <c r="N11" s="158">
        <v>0</v>
      </c>
      <c r="O11" s="158">
        <v>0</v>
      </c>
      <c r="P11" s="158">
        <v>1</v>
      </c>
      <c r="Q11" s="208">
        <v>1</v>
      </c>
      <c r="R11" s="206">
        <v>12</v>
      </c>
      <c r="S11" s="209">
        <f t="shared" si="3"/>
        <v>13</v>
      </c>
      <c r="T11" s="208">
        <v>1361</v>
      </c>
      <c r="U11" s="206">
        <v>250</v>
      </c>
      <c r="V11" s="158">
        <v>0</v>
      </c>
      <c r="W11" s="207">
        <v>270</v>
      </c>
      <c r="X11" s="208">
        <v>30</v>
      </c>
      <c r="Y11" s="206">
        <v>8</v>
      </c>
      <c r="Z11" s="206">
        <v>0</v>
      </c>
      <c r="AA11" s="205">
        <v>0</v>
      </c>
      <c r="AB11" s="204">
        <f t="shared" si="4"/>
        <v>38</v>
      </c>
      <c r="AC11" s="161">
        <v>2</v>
      </c>
      <c r="AD11" s="159">
        <v>5</v>
      </c>
      <c r="AE11" s="160">
        <v>0</v>
      </c>
      <c r="AF11" s="159">
        <v>591</v>
      </c>
      <c r="AG11" s="158">
        <v>554</v>
      </c>
      <c r="AH11" s="158">
        <v>36</v>
      </c>
      <c r="AI11" s="158">
        <v>6</v>
      </c>
      <c r="AJ11" s="158">
        <v>0</v>
      </c>
      <c r="AK11" s="158">
        <v>0</v>
      </c>
      <c r="AL11" s="160">
        <v>0</v>
      </c>
      <c r="AM11" s="159">
        <v>168</v>
      </c>
      <c r="AN11" s="158">
        <v>72</v>
      </c>
      <c r="AO11" s="158">
        <v>0</v>
      </c>
      <c r="AP11" s="158">
        <v>0</v>
      </c>
      <c r="AQ11" s="158">
        <v>0</v>
      </c>
      <c r="AR11" s="158">
        <v>0</v>
      </c>
      <c r="AS11" s="157">
        <v>0</v>
      </c>
      <c r="AT11" s="203">
        <v>3624</v>
      </c>
      <c r="AU11" s="202">
        <v>5802</v>
      </c>
      <c r="AV11" s="201">
        <v>827</v>
      </c>
      <c r="AW11" s="200">
        <v>0.75032258064516133</v>
      </c>
    </row>
    <row r="12" spans="1:55" s="186" customFormat="1" ht="19.5" customHeight="1" x14ac:dyDescent="0.15">
      <c r="A12" s="212" t="s">
        <v>48</v>
      </c>
      <c r="B12" s="211">
        <v>423</v>
      </c>
      <c r="C12" s="206">
        <v>11</v>
      </c>
      <c r="D12" s="206">
        <v>78</v>
      </c>
      <c r="E12" s="206">
        <v>53</v>
      </c>
      <c r="F12" s="209">
        <f t="shared" si="0"/>
        <v>565</v>
      </c>
      <c r="G12" s="210">
        <v>2813</v>
      </c>
      <c r="H12" s="206">
        <v>1073</v>
      </c>
      <c r="I12" s="207">
        <f t="shared" si="1"/>
        <v>3886</v>
      </c>
      <c r="J12" s="210">
        <v>1</v>
      </c>
      <c r="K12" s="206">
        <v>32</v>
      </c>
      <c r="L12" s="207">
        <f t="shared" si="2"/>
        <v>33</v>
      </c>
      <c r="M12" s="168">
        <v>7</v>
      </c>
      <c r="N12" s="158">
        <v>0</v>
      </c>
      <c r="O12" s="158">
        <v>0</v>
      </c>
      <c r="P12" s="158">
        <v>4</v>
      </c>
      <c r="Q12" s="208">
        <v>4</v>
      </c>
      <c r="R12" s="206">
        <v>31</v>
      </c>
      <c r="S12" s="209">
        <f t="shared" si="3"/>
        <v>35</v>
      </c>
      <c r="T12" s="208">
        <v>1487</v>
      </c>
      <c r="U12" s="206">
        <v>317</v>
      </c>
      <c r="V12" s="158">
        <v>0</v>
      </c>
      <c r="W12" s="207">
        <v>179</v>
      </c>
      <c r="X12" s="208">
        <v>32</v>
      </c>
      <c r="Y12" s="206">
        <v>4</v>
      </c>
      <c r="Z12" s="206">
        <v>0</v>
      </c>
      <c r="AA12" s="205">
        <v>0</v>
      </c>
      <c r="AB12" s="204">
        <f t="shared" si="4"/>
        <v>36</v>
      </c>
      <c r="AC12" s="161">
        <v>6</v>
      </c>
      <c r="AD12" s="159">
        <v>3</v>
      </c>
      <c r="AE12" s="160">
        <v>7</v>
      </c>
      <c r="AF12" s="159">
        <v>579</v>
      </c>
      <c r="AG12" s="158">
        <v>571</v>
      </c>
      <c r="AH12" s="158">
        <v>7</v>
      </c>
      <c r="AI12" s="158">
        <v>2</v>
      </c>
      <c r="AJ12" s="158">
        <v>0</v>
      </c>
      <c r="AK12" s="158">
        <v>0</v>
      </c>
      <c r="AL12" s="160">
        <v>0</v>
      </c>
      <c r="AM12" s="159">
        <v>675</v>
      </c>
      <c r="AN12" s="158">
        <v>161</v>
      </c>
      <c r="AO12" s="158">
        <v>0</v>
      </c>
      <c r="AP12" s="158">
        <v>0</v>
      </c>
      <c r="AQ12" s="158">
        <v>0</v>
      </c>
      <c r="AR12" s="158">
        <v>0</v>
      </c>
      <c r="AS12" s="157">
        <v>0</v>
      </c>
      <c r="AT12" s="203">
        <v>4525</v>
      </c>
      <c r="AU12" s="202">
        <v>7353</v>
      </c>
      <c r="AV12" s="201">
        <v>1176</v>
      </c>
      <c r="AW12" s="200">
        <v>0.72388059701492535</v>
      </c>
    </row>
    <row r="13" spans="1:55" s="186" customFormat="1" ht="19.5" customHeight="1" thickBot="1" x14ac:dyDescent="0.2">
      <c r="A13" s="212" t="s">
        <v>49</v>
      </c>
      <c r="B13" s="211">
        <v>355</v>
      </c>
      <c r="C13" s="206">
        <v>6</v>
      </c>
      <c r="D13" s="206">
        <v>52</v>
      </c>
      <c r="E13" s="206">
        <v>36</v>
      </c>
      <c r="F13" s="209">
        <f t="shared" si="0"/>
        <v>449</v>
      </c>
      <c r="G13" s="210">
        <v>2469</v>
      </c>
      <c r="H13" s="206">
        <v>669</v>
      </c>
      <c r="I13" s="207">
        <f t="shared" si="1"/>
        <v>3138</v>
      </c>
      <c r="J13" s="210">
        <v>0</v>
      </c>
      <c r="K13" s="206">
        <v>5</v>
      </c>
      <c r="L13" s="207">
        <f t="shared" si="2"/>
        <v>5</v>
      </c>
      <c r="M13" s="168">
        <v>2</v>
      </c>
      <c r="N13" s="158">
        <v>0</v>
      </c>
      <c r="O13" s="158">
        <v>0</v>
      </c>
      <c r="P13" s="158">
        <v>1</v>
      </c>
      <c r="Q13" s="208">
        <v>3</v>
      </c>
      <c r="R13" s="206">
        <v>7</v>
      </c>
      <c r="S13" s="209">
        <f t="shared" si="3"/>
        <v>10</v>
      </c>
      <c r="T13" s="208">
        <v>1221</v>
      </c>
      <c r="U13" s="206">
        <v>190</v>
      </c>
      <c r="V13" s="158">
        <v>0</v>
      </c>
      <c r="W13" s="207">
        <v>225</v>
      </c>
      <c r="X13" s="208">
        <v>34</v>
      </c>
      <c r="Y13" s="206">
        <v>7</v>
      </c>
      <c r="Z13" s="206">
        <v>0</v>
      </c>
      <c r="AA13" s="205">
        <v>0</v>
      </c>
      <c r="AB13" s="204">
        <f t="shared" si="4"/>
        <v>41</v>
      </c>
      <c r="AC13" s="161">
        <v>1</v>
      </c>
      <c r="AD13" s="159">
        <v>1</v>
      </c>
      <c r="AE13" s="160">
        <v>1</v>
      </c>
      <c r="AF13" s="159">
        <v>413</v>
      </c>
      <c r="AG13" s="158">
        <v>407</v>
      </c>
      <c r="AH13" s="158">
        <v>0</v>
      </c>
      <c r="AI13" s="158">
        <v>0</v>
      </c>
      <c r="AJ13" s="158">
        <v>0</v>
      </c>
      <c r="AK13" s="158">
        <v>0</v>
      </c>
      <c r="AL13" s="160">
        <v>0</v>
      </c>
      <c r="AM13" s="159">
        <v>122</v>
      </c>
      <c r="AN13" s="158">
        <v>62</v>
      </c>
      <c r="AO13" s="158">
        <v>0</v>
      </c>
      <c r="AP13" s="158">
        <v>0</v>
      </c>
      <c r="AQ13" s="158">
        <v>0</v>
      </c>
      <c r="AR13" s="158">
        <v>0</v>
      </c>
      <c r="AS13" s="157">
        <v>0</v>
      </c>
      <c r="AT13" s="203">
        <v>3610</v>
      </c>
      <c r="AU13" s="202">
        <v>5420</v>
      </c>
      <c r="AV13" s="201">
        <v>718</v>
      </c>
      <c r="AW13" s="200">
        <v>0.78680688336520077</v>
      </c>
    </row>
    <row r="14" spans="1:55" ht="19.5" customHeight="1" thickBot="1" x14ac:dyDescent="0.2">
      <c r="A14" s="154" t="s">
        <v>136</v>
      </c>
      <c r="B14" s="151">
        <f t="shared" ref="B14:AS14" si="5">SUM(B7:B13)</f>
        <v>5804</v>
      </c>
      <c r="C14" s="150">
        <f t="shared" si="5"/>
        <v>73</v>
      </c>
      <c r="D14" s="150">
        <f t="shared" si="5"/>
        <v>860</v>
      </c>
      <c r="E14" s="150">
        <f t="shared" si="5"/>
        <v>834</v>
      </c>
      <c r="F14" s="152">
        <f t="shared" si="5"/>
        <v>7571</v>
      </c>
      <c r="G14" s="151">
        <f t="shared" si="5"/>
        <v>28732</v>
      </c>
      <c r="H14" s="150">
        <f t="shared" si="5"/>
        <v>8861</v>
      </c>
      <c r="I14" s="152">
        <f t="shared" si="5"/>
        <v>37593</v>
      </c>
      <c r="J14" s="151">
        <f t="shared" si="5"/>
        <v>12</v>
      </c>
      <c r="K14" s="150">
        <f t="shared" si="5"/>
        <v>223</v>
      </c>
      <c r="L14" s="152">
        <f t="shared" si="5"/>
        <v>235</v>
      </c>
      <c r="M14" s="153">
        <f t="shared" si="5"/>
        <v>56</v>
      </c>
      <c r="N14" s="150">
        <f t="shared" si="5"/>
        <v>1</v>
      </c>
      <c r="O14" s="150">
        <f t="shared" si="5"/>
        <v>0</v>
      </c>
      <c r="P14" s="149">
        <f t="shared" si="5"/>
        <v>24</v>
      </c>
      <c r="Q14" s="151">
        <f t="shared" si="5"/>
        <v>49</v>
      </c>
      <c r="R14" s="150">
        <f t="shared" si="5"/>
        <v>191</v>
      </c>
      <c r="S14" s="152">
        <f t="shared" si="5"/>
        <v>240</v>
      </c>
      <c r="T14" s="151">
        <f t="shared" si="5"/>
        <v>17739</v>
      </c>
      <c r="U14" s="150">
        <f t="shared" si="5"/>
        <v>3437</v>
      </c>
      <c r="V14" s="150">
        <f t="shared" si="5"/>
        <v>0</v>
      </c>
      <c r="W14" s="152">
        <f t="shared" si="5"/>
        <v>2385</v>
      </c>
      <c r="X14" s="153">
        <f t="shared" si="5"/>
        <v>418</v>
      </c>
      <c r="Y14" s="150">
        <f t="shared" si="5"/>
        <v>74</v>
      </c>
      <c r="Z14" s="150">
        <f t="shared" si="5"/>
        <v>0</v>
      </c>
      <c r="AA14" s="150">
        <f t="shared" si="5"/>
        <v>0</v>
      </c>
      <c r="AB14" s="149">
        <f t="shared" si="5"/>
        <v>492</v>
      </c>
      <c r="AC14" s="148">
        <f t="shared" si="5"/>
        <v>1165</v>
      </c>
      <c r="AD14" s="153">
        <f t="shared" si="5"/>
        <v>173</v>
      </c>
      <c r="AE14" s="149">
        <f t="shared" si="5"/>
        <v>11</v>
      </c>
      <c r="AF14" s="151">
        <f t="shared" si="5"/>
        <v>6706</v>
      </c>
      <c r="AG14" s="150">
        <f t="shared" si="5"/>
        <v>6489</v>
      </c>
      <c r="AH14" s="150">
        <f t="shared" si="5"/>
        <v>187</v>
      </c>
      <c r="AI14" s="150">
        <f t="shared" si="5"/>
        <v>43</v>
      </c>
      <c r="AJ14" s="150">
        <f t="shared" si="5"/>
        <v>0</v>
      </c>
      <c r="AK14" s="150">
        <f t="shared" si="5"/>
        <v>0</v>
      </c>
      <c r="AL14" s="152">
        <f t="shared" si="5"/>
        <v>0</v>
      </c>
      <c r="AM14" s="151">
        <f t="shared" si="5"/>
        <v>4192</v>
      </c>
      <c r="AN14" s="150">
        <f t="shared" si="5"/>
        <v>1725</v>
      </c>
      <c r="AO14" s="150">
        <f t="shared" si="5"/>
        <v>0</v>
      </c>
      <c r="AP14" s="150">
        <f t="shared" si="5"/>
        <v>0</v>
      </c>
      <c r="AQ14" s="150">
        <f t="shared" si="5"/>
        <v>33</v>
      </c>
      <c r="AR14" s="150">
        <f t="shared" si="5"/>
        <v>1</v>
      </c>
      <c r="AS14" s="152">
        <f t="shared" si="5"/>
        <v>0</v>
      </c>
      <c r="AT14" s="147">
        <v>45695</v>
      </c>
      <c r="AU14" s="148">
        <v>76447</v>
      </c>
      <c r="AV14" s="147">
        <v>10047</v>
      </c>
      <c r="AW14" s="232">
        <v>0.76429122443008002</v>
      </c>
    </row>
    <row r="15" spans="1:55" s="186" customFormat="1" ht="19.5" customHeight="1" x14ac:dyDescent="0.15">
      <c r="A15" s="212" t="s">
        <v>51</v>
      </c>
      <c r="B15" s="211">
        <v>1265</v>
      </c>
      <c r="C15" s="206">
        <v>15</v>
      </c>
      <c r="D15" s="206">
        <v>167</v>
      </c>
      <c r="E15" s="206">
        <v>119</v>
      </c>
      <c r="F15" s="209">
        <f t="shared" ref="F15:F23" si="6">SUM(B15:E15)</f>
        <v>1566</v>
      </c>
      <c r="G15" s="210">
        <v>7086</v>
      </c>
      <c r="H15" s="206">
        <v>2952</v>
      </c>
      <c r="I15" s="207">
        <f t="shared" ref="I15:I23" si="7">SUM(G15:H15)</f>
        <v>10038</v>
      </c>
      <c r="J15" s="210">
        <v>0</v>
      </c>
      <c r="K15" s="206">
        <v>28</v>
      </c>
      <c r="L15" s="207">
        <f t="shared" ref="L15:L23" si="8">SUM(J15:K15)</f>
        <v>28</v>
      </c>
      <c r="M15" s="168">
        <v>7</v>
      </c>
      <c r="N15" s="158">
        <v>0</v>
      </c>
      <c r="O15" s="158">
        <v>0</v>
      </c>
      <c r="P15" s="158">
        <v>2</v>
      </c>
      <c r="Q15" s="208">
        <v>17</v>
      </c>
      <c r="R15" s="215">
        <v>9</v>
      </c>
      <c r="S15" s="209">
        <f t="shared" ref="S15:S23" si="9">SUM(Q15:R15)</f>
        <v>26</v>
      </c>
      <c r="T15" s="208">
        <v>3799</v>
      </c>
      <c r="U15" s="206">
        <v>684</v>
      </c>
      <c r="V15" s="158">
        <v>0</v>
      </c>
      <c r="W15" s="207">
        <v>570</v>
      </c>
      <c r="X15" s="208">
        <v>92</v>
      </c>
      <c r="Y15" s="206">
        <v>14</v>
      </c>
      <c r="Z15" s="206">
        <v>0</v>
      </c>
      <c r="AA15" s="205">
        <v>0</v>
      </c>
      <c r="AB15" s="204">
        <f t="shared" ref="AB15:AB23" si="10">SUM(X15:AA15)</f>
        <v>106</v>
      </c>
      <c r="AC15" s="161">
        <v>192</v>
      </c>
      <c r="AD15" s="159">
        <v>29</v>
      </c>
      <c r="AE15" s="160">
        <v>0</v>
      </c>
      <c r="AF15" s="173">
        <v>1706</v>
      </c>
      <c r="AG15" s="158">
        <v>1623</v>
      </c>
      <c r="AH15" s="172">
        <v>83</v>
      </c>
      <c r="AI15" s="158">
        <v>17</v>
      </c>
      <c r="AJ15" s="158">
        <v>0</v>
      </c>
      <c r="AK15" s="158">
        <v>0</v>
      </c>
      <c r="AL15" s="160">
        <v>0</v>
      </c>
      <c r="AM15" s="159">
        <v>741</v>
      </c>
      <c r="AN15" s="158">
        <v>255</v>
      </c>
      <c r="AO15" s="158">
        <v>0</v>
      </c>
      <c r="AP15" s="158">
        <v>0</v>
      </c>
      <c r="AQ15" s="158">
        <v>0</v>
      </c>
      <c r="AR15" s="158">
        <v>0</v>
      </c>
      <c r="AS15" s="157">
        <v>0</v>
      </c>
      <c r="AT15" s="203">
        <v>11654</v>
      </c>
      <c r="AU15" s="214">
        <v>18253</v>
      </c>
      <c r="AV15" s="213">
        <v>3121</v>
      </c>
      <c r="AW15" s="200">
        <v>0.7059175134488942</v>
      </c>
    </row>
    <row r="16" spans="1:55" s="186" customFormat="1" ht="19.5" customHeight="1" x14ac:dyDescent="0.15">
      <c r="A16" s="212" t="s">
        <v>52</v>
      </c>
      <c r="B16" s="211">
        <v>745</v>
      </c>
      <c r="C16" s="206">
        <v>4</v>
      </c>
      <c r="D16" s="206">
        <v>76</v>
      </c>
      <c r="E16" s="206">
        <v>108</v>
      </c>
      <c r="F16" s="209">
        <f t="shared" si="6"/>
        <v>933</v>
      </c>
      <c r="G16" s="210">
        <v>3498</v>
      </c>
      <c r="H16" s="206">
        <v>2128</v>
      </c>
      <c r="I16" s="207">
        <f t="shared" si="7"/>
        <v>5626</v>
      </c>
      <c r="J16" s="210">
        <v>0</v>
      </c>
      <c r="K16" s="206">
        <v>16</v>
      </c>
      <c r="L16" s="207">
        <f t="shared" si="8"/>
        <v>16</v>
      </c>
      <c r="M16" s="168">
        <v>2</v>
      </c>
      <c r="N16" s="158">
        <v>0</v>
      </c>
      <c r="O16" s="158">
        <v>0</v>
      </c>
      <c r="P16" s="158">
        <v>1</v>
      </c>
      <c r="Q16" s="208">
        <v>18</v>
      </c>
      <c r="R16" s="206">
        <v>14</v>
      </c>
      <c r="S16" s="209">
        <f t="shared" si="9"/>
        <v>32</v>
      </c>
      <c r="T16" s="208">
        <v>2187</v>
      </c>
      <c r="U16" s="206">
        <v>478</v>
      </c>
      <c r="V16" s="158">
        <v>0</v>
      </c>
      <c r="W16" s="207">
        <v>354</v>
      </c>
      <c r="X16" s="208">
        <v>54</v>
      </c>
      <c r="Y16" s="206">
        <v>16</v>
      </c>
      <c r="Z16" s="206">
        <v>0</v>
      </c>
      <c r="AA16" s="205">
        <v>0</v>
      </c>
      <c r="AB16" s="204">
        <f t="shared" si="10"/>
        <v>70</v>
      </c>
      <c r="AC16" s="161">
        <v>10</v>
      </c>
      <c r="AD16" s="159">
        <v>3</v>
      </c>
      <c r="AE16" s="160">
        <v>0</v>
      </c>
      <c r="AF16" s="159">
        <v>920</v>
      </c>
      <c r="AG16" s="158">
        <v>903</v>
      </c>
      <c r="AH16" s="158">
        <v>17</v>
      </c>
      <c r="AI16" s="158">
        <v>0</v>
      </c>
      <c r="AJ16" s="158">
        <v>0</v>
      </c>
      <c r="AK16" s="158">
        <v>0</v>
      </c>
      <c r="AL16" s="160">
        <v>0</v>
      </c>
      <c r="AM16" s="159">
        <v>366</v>
      </c>
      <c r="AN16" s="158">
        <v>136</v>
      </c>
      <c r="AO16" s="158">
        <v>0</v>
      </c>
      <c r="AP16" s="158">
        <v>0</v>
      </c>
      <c r="AQ16" s="158">
        <v>0</v>
      </c>
      <c r="AR16" s="158">
        <v>0</v>
      </c>
      <c r="AS16" s="157">
        <v>0</v>
      </c>
      <c r="AT16" s="203">
        <v>6622</v>
      </c>
      <c r="AU16" s="202">
        <v>10210</v>
      </c>
      <c r="AV16" s="201">
        <v>2258</v>
      </c>
      <c r="AW16" s="200">
        <v>0.62175613224315673</v>
      </c>
    </row>
    <row r="17" spans="1:49" s="186" customFormat="1" ht="19.5" customHeight="1" x14ac:dyDescent="0.15">
      <c r="A17" s="212" t="s">
        <v>53</v>
      </c>
      <c r="B17" s="211">
        <v>2175</v>
      </c>
      <c r="C17" s="206">
        <v>4</v>
      </c>
      <c r="D17" s="206">
        <v>363</v>
      </c>
      <c r="E17" s="206">
        <v>321</v>
      </c>
      <c r="F17" s="209">
        <f t="shared" si="6"/>
        <v>2863</v>
      </c>
      <c r="G17" s="210">
        <v>11646</v>
      </c>
      <c r="H17" s="206">
        <v>3684</v>
      </c>
      <c r="I17" s="207">
        <f t="shared" si="7"/>
        <v>15330</v>
      </c>
      <c r="J17" s="210">
        <v>0</v>
      </c>
      <c r="K17" s="206">
        <v>67</v>
      </c>
      <c r="L17" s="207">
        <f t="shared" si="8"/>
        <v>67</v>
      </c>
      <c r="M17" s="168">
        <v>9</v>
      </c>
      <c r="N17" s="158">
        <v>0</v>
      </c>
      <c r="O17" s="158">
        <v>0</v>
      </c>
      <c r="P17" s="158">
        <v>5</v>
      </c>
      <c r="Q17" s="208">
        <v>37</v>
      </c>
      <c r="R17" s="206">
        <v>51</v>
      </c>
      <c r="S17" s="209">
        <f t="shared" si="9"/>
        <v>88</v>
      </c>
      <c r="T17" s="208">
        <v>6502</v>
      </c>
      <c r="U17" s="206">
        <v>2010</v>
      </c>
      <c r="V17" s="158">
        <v>1065</v>
      </c>
      <c r="W17" s="207">
        <v>612</v>
      </c>
      <c r="X17" s="208">
        <v>146</v>
      </c>
      <c r="Y17" s="206">
        <v>32</v>
      </c>
      <c r="Z17" s="206">
        <v>0</v>
      </c>
      <c r="AA17" s="205">
        <v>0</v>
      </c>
      <c r="AB17" s="204">
        <f t="shared" si="10"/>
        <v>178</v>
      </c>
      <c r="AC17" s="161">
        <v>212</v>
      </c>
      <c r="AD17" s="159">
        <v>42</v>
      </c>
      <c r="AE17" s="160">
        <v>0</v>
      </c>
      <c r="AF17" s="159">
        <v>2968</v>
      </c>
      <c r="AG17" s="158">
        <v>2884</v>
      </c>
      <c r="AH17" s="158">
        <v>84</v>
      </c>
      <c r="AI17" s="158">
        <v>12</v>
      </c>
      <c r="AJ17" s="158">
        <v>0</v>
      </c>
      <c r="AK17" s="158">
        <v>0</v>
      </c>
      <c r="AL17" s="160">
        <v>0</v>
      </c>
      <c r="AM17" s="159">
        <v>747</v>
      </c>
      <c r="AN17" s="158">
        <v>319</v>
      </c>
      <c r="AO17" s="158">
        <v>0</v>
      </c>
      <c r="AP17" s="158">
        <v>0</v>
      </c>
      <c r="AQ17" s="158">
        <v>0</v>
      </c>
      <c r="AR17" s="158">
        <v>0</v>
      </c>
      <c r="AS17" s="157">
        <v>0</v>
      </c>
      <c r="AT17" s="203">
        <v>18311</v>
      </c>
      <c r="AU17" s="202">
        <v>29048</v>
      </c>
      <c r="AV17" s="201">
        <v>4085</v>
      </c>
      <c r="AW17" s="200">
        <v>0.75968688845401178</v>
      </c>
    </row>
    <row r="18" spans="1:49" s="186" customFormat="1" ht="19.5" customHeight="1" x14ac:dyDescent="0.15">
      <c r="A18" s="212" t="s">
        <v>54</v>
      </c>
      <c r="B18" s="211">
        <v>3160</v>
      </c>
      <c r="C18" s="206">
        <v>27</v>
      </c>
      <c r="D18" s="206">
        <v>418</v>
      </c>
      <c r="E18" s="206">
        <v>742</v>
      </c>
      <c r="F18" s="209">
        <f t="shared" si="6"/>
        <v>4347</v>
      </c>
      <c r="G18" s="210">
        <v>15480</v>
      </c>
      <c r="H18" s="206">
        <v>6679</v>
      </c>
      <c r="I18" s="207">
        <f t="shared" si="7"/>
        <v>22159</v>
      </c>
      <c r="J18" s="210">
        <v>2</v>
      </c>
      <c r="K18" s="206">
        <v>140</v>
      </c>
      <c r="L18" s="207">
        <f t="shared" si="8"/>
        <v>142</v>
      </c>
      <c r="M18" s="168">
        <v>26</v>
      </c>
      <c r="N18" s="158">
        <v>2</v>
      </c>
      <c r="O18" s="158">
        <v>2</v>
      </c>
      <c r="P18" s="158">
        <v>6</v>
      </c>
      <c r="Q18" s="208">
        <v>36</v>
      </c>
      <c r="R18" s="206">
        <v>73</v>
      </c>
      <c r="S18" s="209">
        <f t="shared" si="9"/>
        <v>109</v>
      </c>
      <c r="T18" s="208">
        <v>9681</v>
      </c>
      <c r="U18" s="206">
        <v>3434</v>
      </c>
      <c r="V18" s="158">
        <v>1392</v>
      </c>
      <c r="W18" s="207">
        <v>989</v>
      </c>
      <c r="X18" s="208">
        <v>191</v>
      </c>
      <c r="Y18" s="206">
        <v>43</v>
      </c>
      <c r="Z18" s="206">
        <v>0</v>
      </c>
      <c r="AA18" s="205">
        <v>0</v>
      </c>
      <c r="AB18" s="204">
        <f t="shared" si="10"/>
        <v>234</v>
      </c>
      <c r="AC18" s="161">
        <v>61</v>
      </c>
      <c r="AD18" s="159">
        <v>114</v>
      </c>
      <c r="AE18" s="160">
        <v>4</v>
      </c>
      <c r="AF18" s="159">
        <v>4498</v>
      </c>
      <c r="AG18" s="158">
        <v>4363</v>
      </c>
      <c r="AH18" s="158">
        <v>130</v>
      </c>
      <c r="AI18" s="158">
        <v>53</v>
      </c>
      <c r="AJ18" s="158">
        <v>1</v>
      </c>
      <c r="AK18" s="158">
        <v>0</v>
      </c>
      <c r="AL18" s="160">
        <v>0</v>
      </c>
      <c r="AM18" s="159">
        <v>1653</v>
      </c>
      <c r="AN18" s="158">
        <v>657</v>
      </c>
      <c r="AO18" s="158">
        <v>0</v>
      </c>
      <c r="AP18" s="158">
        <v>0</v>
      </c>
      <c r="AQ18" s="158">
        <v>12</v>
      </c>
      <c r="AR18" s="158">
        <v>10</v>
      </c>
      <c r="AS18" s="157">
        <v>0</v>
      </c>
      <c r="AT18" s="203">
        <v>26768</v>
      </c>
      <c r="AU18" s="202">
        <v>43144</v>
      </c>
      <c r="AV18" s="201">
        <v>7614</v>
      </c>
      <c r="AW18" s="200">
        <v>0.69858748138453897</v>
      </c>
    </row>
    <row r="19" spans="1:49" s="186" customFormat="1" ht="19.5" customHeight="1" x14ac:dyDescent="0.15">
      <c r="A19" s="212" t="s">
        <v>55</v>
      </c>
      <c r="B19" s="211">
        <v>1807</v>
      </c>
      <c r="C19" s="206">
        <v>42</v>
      </c>
      <c r="D19" s="206">
        <v>200</v>
      </c>
      <c r="E19" s="206">
        <v>190</v>
      </c>
      <c r="F19" s="209">
        <f t="shared" si="6"/>
        <v>2239</v>
      </c>
      <c r="G19" s="210">
        <v>8931</v>
      </c>
      <c r="H19" s="206">
        <v>3070</v>
      </c>
      <c r="I19" s="207">
        <f t="shared" si="7"/>
        <v>12001</v>
      </c>
      <c r="J19" s="210">
        <v>0</v>
      </c>
      <c r="K19" s="206">
        <v>5</v>
      </c>
      <c r="L19" s="207">
        <f t="shared" si="8"/>
        <v>5</v>
      </c>
      <c r="M19" s="168">
        <v>3</v>
      </c>
      <c r="N19" s="158">
        <v>0</v>
      </c>
      <c r="O19" s="158">
        <v>0</v>
      </c>
      <c r="P19" s="158">
        <v>3</v>
      </c>
      <c r="Q19" s="208">
        <v>5</v>
      </c>
      <c r="R19" s="206">
        <v>13</v>
      </c>
      <c r="S19" s="209">
        <f t="shared" si="9"/>
        <v>18</v>
      </c>
      <c r="T19" s="208">
        <v>4054</v>
      </c>
      <c r="U19" s="206">
        <v>613</v>
      </c>
      <c r="V19" s="158">
        <v>0</v>
      </c>
      <c r="W19" s="207">
        <v>599</v>
      </c>
      <c r="X19" s="208">
        <v>128</v>
      </c>
      <c r="Y19" s="206">
        <v>37</v>
      </c>
      <c r="Z19" s="206">
        <v>0</v>
      </c>
      <c r="AA19" s="205">
        <v>0</v>
      </c>
      <c r="AB19" s="204">
        <f t="shared" si="10"/>
        <v>165</v>
      </c>
      <c r="AC19" s="161">
        <v>2</v>
      </c>
      <c r="AD19" s="159">
        <v>1</v>
      </c>
      <c r="AE19" s="160">
        <v>0</v>
      </c>
      <c r="AF19" s="159">
        <v>2110</v>
      </c>
      <c r="AG19" s="158">
        <v>2088</v>
      </c>
      <c r="AH19" s="158">
        <v>21</v>
      </c>
      <c r="AI19" s="158">
        <v>8</v>
      </c>
      <c r="AJ19" s="158">
        <v>0</v>
      </c>
      <c r="AK19" s="158">
        <v>0</v>
      </c>
      <c r="AL19" s="160">
        <v>0</v>
      </c>
      <c r="AM19" s="159">
        <v>552</v>
      </c>
      <c r="AN19" s="158">
        <v>194</v>
      </c>
      <c r="AO19" s="158">
        <v>0</v>
      </c>
      <c r="AP19" s="158">
        <v>0</v>
      </c>
      <c r="AQ19" s="158">
        <v>1</v>
      </c>
      <c r="AR19" s="158">
        <v>0</v>
      </c>
      <c r="AS19" s="157">
        <v>0</v>
      </c>
      <c r="AT19" s="203">
        <v>14262</v>
      </c>
      <c r="AU19" s="202">
        <v>21165</v>
      </c>
      <c r="AV19" s="201">
        <v>3310</v>
      </c>
      <c r="AW19" s="200">
        <v>0.74418798433463873</v>
      </c>
    </row>
    <row r="20" spans="1:49" s="186" customFormat="1" ht="19.5" customHeight="1" x14ac:dyDescent="0.15">
      <c r="A20" s="212" t="s">
        <v>56</v>
      </c>
      <c r="B20" s="211">
        <v>1652</v>
      </c>
      <c r="C20" s="206">
        <v>11</v>
      </c>
      <c r="D20" s="206">
        <v>172</v>
      </c>
      <c r="E20" s="206">
        <v>204</v>
      </c>
      <c r="F20" s="209">
        <f t="shared" si="6"/>
        <v>2039</v>
      </c>
      <c r="G20" s="210">
        <v>7090</v>
      </c>
      <c r="H20" s="206">
        <v>3717</v>
      </c>
      <c r="I20" s="207">
        <f t="shared" si="7"/>
        <v>10807</v>
      </c>
      <c r="J20" s="210">
        <v>0</v>
      </c>
      <c r="K20" s="206">
        <v>44</v>
      </c>
      <c r="L20" s="207">
        <f t="shared" si="8"/>
        <v>44</v>
      </c>
      <c r="M20" s="168">
        <v>8</v>
      </c>
      <c r="N20" s="158">
        <v>0</v>
      </c>
      <c r="O20" s="158">
        <v>0</v>
      </c>
      <c r="P20" s="158">
        <v>0</v>
      </c>
      <c r="Q20" s="208">
        <v>4</v>
      </c>
      <c r="R20" s="206">
        <v>26</v>
      </c>
      <c r="S20" s="209">
        <f t="shared" si="9"/>
        <v>30</v>
      </c>
      <c r="T20" s="208">
        <v>3770</v>
      </c>
      <c r="U20" s="206">
        <v>866</v>
      </c>
      <c r="V20" s="158">
        <v>0</v>
      </c>
      <c r="W20" s="207">
        <v>495</v>
      </c>
      <c r="X20" s="208">
        <v>100</v>
      </c>
      <c r="Y20" s="206">
        <v>24</v>
      </c>
      <c r="Z20" s="206">
        <v>0</v>
      </c>
      <c r="AA20" s="205">
        <v>0</v>
      </c>
      <c r="AB20" s="204">
        <f t="shared" si="10"/>
        <v>124</v>
      </c>
      <c r="AC20" s="161">
        <v>0</v>
      </c>
      <c r="AD20" s="159">
        <v>1</v>
      </c>
      <c r="AE20" s="160">
        <v>0</v>
      </c>
      <c r="AF20" s="159">
        <v>1716</v>
      </c>
      <c r="AG20" s="158">
        <v>1691</v>
      </c>
      <c r="AH20" s="158">
        <v>17</v>
      </c>
      <c r="AI20" s="158">
        <v>1</v>
      </c>
      <c r="AJ20" s="158">
        <v>0</v>
      </c>
      <c r="AK20" s="158">
        <v>0</v>
      </c>
      <c r="AL20" s="160">
        <v>0</v>
      </c>
      <c r="AM20" s="159">
        <v>466</v>
      </c>
      <c r="AN20" s="158">
        <v>218</v>
      </c>
      <c r="AO20" s="158">
        <v>0</v>
      </c>
      <c r="AP20" s="158">
        <v>0</v>
      </c>
      <c r="AQ20" s="158">
        <v>0</v>
      </c>
      <c r="AR20" s="158">
        <v>0</v>
      </c>
      <c r="AS20" s="157">
        <v>0</v>
      </c>
      <c r="AT20" s="203">
        <v>12922</v>
      </c>
      <c r="AU20" s="202">
        <v>19029</v>
      </c>
      <c r="AV20" s="201">
        <v>3984</v>
      </c>
      <c r="AW20" s="200">
        <v>0.65605625983159066</v>
      </c>
    </row>
    <row r="21" spans="1:49" s="186" customFormat="1" ht="19.5" customHeight="1" x14ac:dyDescent="0.15">
      <c r="A21" s="212" t="s">
        <v>57</v>
      </c>
      <c r="B21" s="211">
        <v>441</v>
      </c>
      <c r="C21" s="206">
        <v>4</v>
      </c>
      <c r="D21" s="206">
        <v>39</v>
      </c>
      <c r="E21" s="206">
        <v>101</v>
      </c>
      <c r="F21" s="209">
        <f t="shared" si="6"/>
        <v>585</v>
      </c>
      <c r="G21" s="210">
        <v>2430</v>
      </c>
      <c r="H21" s="206">
        <v>1851</v>
      </c>
      <c r="I21" s="207">
        <f t="shared" si="7"/>
        <v>4281</v>
      </c>
      <c r="J21" s="210">
        <v>0</v>
      </c>
      <c r="K21" s="206">
        <v>6</v>
      </c>
      <c r="L21" s="207">
        <f t="shared" si="8"/>
        <v>6</v>
      </c>
      <c r="M21" s="168">
        <v>3</v>
      </c>
      <c r="N21" s="158">
        <v>0</v>
      </c>
      <c r="O21" s="158">
        <v>0</v>
      </c>
      <c r="P21" s="158">
        <v>1</v>
      </c>
      <c r="Q21" s="208">
        <v>9</v>
      </c>
      <c r="R21" s="206">
        <v>10</v>
      </c>
      <c r="S21" s="209">
        <f t="shared" si="9"/>
        <v>19</v>
      </c>
      <c r="T21" s="208">
        <v>1415</v>
      </c>
      <c r="U21" s="206">
        <v>420</v>
      </c>
      <c r="V21" s="158">
        <v>0</v>
      </c>
      <c r="W21" s="207">
        <v>209</v>
      </c>
      <c r="X21" s="208">
        <v>40</v>
      </c>
      <c r="Y21" s="206">
        <v>7</v>
      </c>
      <c r="Z21" s="206">
        <v>0</v>
      </c>
      <c r="AA21" s="205">
        <v>0</v>
      </c>
      <c r="AB21" s="204">
        <f t="shared" si="10"/>
        <v>47</v>
      </c>
      <c r="AC21" s="161">
        <v>3</v>
      </c>
      <c r="AD21" s="159">
        <v>1</v>
      </c>
      <c r="AE21" s="160">
        <v>1</v>
      </c>
      <c r="AF21" s="159">
        <v>657</v>
      </c>
      <c r="AG21" s="158">
        <v>653</v>
      </c>
      <c r="AH21" s="158">
        <v>4</v>
      </c>
      <c r="AI21" s="158">
        <v>0</v>
      </c>
      <c r="AJ21" s="158">
        <v>0</v>
      </c>
      <c r="AK21" s="158">
        <v>0</v>
      </c>
      <c r="AL21" s="160">
        <v>0</v>
      </c>
      <c r="AM21" s="159">
        <v>451</v>
      </c>
      <c r="AN21" s="158">
        <v>201</v>
      </c>
      <c r="AO21" s="158">
        <v>0</v>
      </c>
      <c r="AP21" s="158">
        <v>0</v>
      </c>
      <c r="AQ21" s="158">
        <v>0</v>
      </c>
      <c r="AR21" s="158">
        <v>0</v>
      </c>
      <c r="AS21" s="157">
        <v>0</v>
      </c>
      <c r="AT21" s="203">
        <v>4898</v>
      </c>
      <c r="AU21" s="202">
        <v>7492</v>
      </c>
      <c r="AV21" s="201">
        <v>1965</v>
      </c>
      <c r="AW21" s="200">
        <v>0.56762438682550809</v>
      </c>
    </row>
    <row r="22" spans="1:49" s="186" customFormat="1" ht="19.5" customHeight="1" x14ac:dyDescent="0.15">
      <c r="A22" s="212" t="s">
        <v>58</v>
      </c>
      <c r="B22" s="211">
        <v>2277</v>
      </c>
      <c r="C22" s="206">
        <v>27</v>
      </c>
      <c r="D22" s="206">
        <v>363</v>
      </c>
      <c r="E22" s="206">
        <v>331</v>
      </c>
      <c r="F22" s="209">
        <f t="shared" si="6"/>
        <v>2998</v>
      </c>
      <c r="G22" s="210">
        <v>12240</v>
      </c>
      <c r="H22" s="206">
        <v>5339</v>
      </c>
      <c r="I22" s="207">
        <f t="shared" si="7"/>
        <v>17579</v>
      </c>
      <c r="J22" s="210">
        <v>0</v>
      </c>
      <c r="K22" s="206">
        <v>66</v>
      </c>
      <c r="L22" s="207">
        <f t="shared" si="8"/>
        <v>66</v>
      </c>
      <c r="M22" s="168">
        <v>18</v>
      </c>
      <c r="N22" s="158">
        <v>0</v>
      </c>
      <c r="O22" s="158">
        <v>0</v>
      </c>
      <c r="P22" s="158">
        <v>6</v>
      </c>
      <c r="Q22" s="208">
        <v>18</v>
      </c>
      <c r="R22" s="206">
        <v>70</v>
      </c>
      <c r="S22" s="209">
        <f t="shared" si="9"/>
        <v>88</v>
      </c>
      <c r="T22" s="208">
        <v>6714</v>
      </c>
      <c r="U22" s="206">
        <v>2410</v>
      </c>
      <c r="V22" s="158">
        <v>868</v>
      </c>
      <c r="W22" s="207">
        <v>756</v>
      </c>
      <c r="X22" s="208">
        <v>177</v>
      </c>
      <c r="Y22" s="206">
        <v>34</v>
      </c>
      <c r="Z22" s="206">
        <v>0</v>
      </c>
      <c r="AA22" s="205">
        <v>0</v>
      </c>
      <c r="AB22" s="204">
        <f t="shared" si="10"/>
        <v>211</v>
      </c>
      <c r="AC22" s="161">
        <v>872</v>
      </c>
      <c r="AD22" s="159">
        <v>75</v>
      </c>
      <c r="AE22" s="160">
        <v>1</v>
      </c>
      <c r="AF22" s="159">
        <v>3208</v>
      </c>
      <c r="AG22" s="158">
        <v>3030</v>
      </c>
      <c r="AH22" s="158">
        <v>173</v>
      </c>
      <c r="AI22" s="158">
        <v>52</v>
      </c>
      <c r="AJ22" s="158">
        <v>0</v>
      </c>
      <c r="AK22" s="158">
        <v>0</v>
      </c>
      <c r="AL22" s="160">
        <v>5</v>
      </c>
      <c r="AM22" s="159">
        <v>1974</v>
      </c>
      <c r="AN22" s="158">
        <v>999</v>
      </c>
      <c r="AO22" s="158">
        <v>0</v>
      </c>
      <c r="AP22" s="158">
        <v>0</v>
      </c>
      <c r="AQ22" s="158">
        <v>13</v>
      </c>
      <c r="AR22" s="158">
        <v>1</v>
      </c>
      <c r="AS22" s="157">
        <v>0</v>
      </c>
      <c r="AT22" s="203">
        <v>20697</v>
      </c>
      <c r="AU22" s="202">
        <v>33854</v>
      </c>
      <c r="AV22" s="201">
        <v>5781</v>
      </c>
      <c r="AW22" s="200">
        <v>0.69628534046305246</v>
      </c>
    </row>
    <row r="23" spans="1:49" s="186" customFormat="1" ht="19.5" customHeight="1" thickBot="1" x14ac:dyDescent="0.2">
      <c r="A23" s="212" t="s">
        <v>59</v>
      </c>
      <c r="B23" s="211">
        <v>700</v>
      </c>
      <c r="C23" s="206">
        <v>9</v>
      </c>
      <c r="D23" s="206">
        <v>78</v>
      </c>
      <c r="E23" s="206">
        <v>118</v>
      </c>
      <c r="F23" s="209">
        <f t="shared" si="6"/>
        <v>905</v>
      </c>
      <c r="G23" s="210">
        <v>3472</v>
      </c>
      <c r="H23" s="206">
        <v>2986</v>
      </c>
      <c r="I23" s="207">
        <f t="shared" si="7"/>
        <v>6458</v>
      </c>
      <c r="J23" s="210">
        <v>0</v>
      </c>
      <c r="K23" s="206">
        <v>10</v>
      </c>
      <c r="L23" s="207">
        <f t="shared" si="8"/>
        <v>10</v>
      </c>
      <c r="M23" s="168">
        <v>2</v>
      </c>
      <c r="N23" s="158">
        <v>0</v>
      </c>
      <c r="O23" s="158">
        <v>0</v>
      </c>
      <c r="P23" s="158">
        <v>1</v>
      </c>
      <c r="Q23" s="208">
        <v>5</v>
      </c>
      <c r="R23" s="206">
        <v>18</v>
      </c>
      <c r="S23" s="209">
        <f t="shared" si="9"/>
        <v>23</v>
      </c>
      <c r="T23" s="208">
        <v>1874</v>
      </c>
      <c r="U23" s="206">
        <v>591</v>
      </c>
      <c r="V23" s="158">
        <v>0</v>
      </c>
      <c r="W23" s="207">
        <v>268</v>
      </c>
      <c r="X23" s="208">
        <v>68</v>
      </c>
      <c r="Y23" s="206">
        <v>14</v>
      </c>
      <c r="Z23" s="206">
        <v>0</v>
      </c>
      <c r="AA23" s="205">
        <v>0</v>
      </c>
      <c r="AB23" s="204">
        <f t="shared" si="10"/>
        <v>82</v>
      </c>
      <c r="AC23" s="161">
        <v>51</v>
      </c>
      <c r="AD23" s="159">
        <v>112</v>
      </c>
      <c r="AE23" s="160">
        <v>1</v>
      </c>
      <c r="AF23" s="159">
        <v>787</v>
      </c>
      <c r="AG23" s="158">
        <v>619</v>
      </c>
      <c r="AH23" s="158">
        <v>167</v>
      </c>
      <c r="AI23" s="158">
        <v>80</v>
      </c>
      <c r="AJ23" s="158">
        <v>1</v>
      </c>
      <c r="AK23" s="158">
        <v>0</v>
      </c>
      <c r="AL23" s="160">
        <v>0</v>
      </c>
      <c r="AM23" s="159">
        <v>391</v>
      </c>
      <c r="AN23" s="158">
        <v>138</v>
      </c>
      <c r="AO23" s="158">
        <v>0</v>
      </c>
      <c r="AP23" s="158">
        <v>0</v>
      </c>
      <c r="AQ23" s="158">
        <v>5</v>
      </c>
      <c r="AR23" s="158">
        <v>0</v>
      </c>
      <c r="AS23" s="157">
        <v>0</v>
      </c>
      <c r="AT23" s="203">
        <v>7385</v>
      </c>
      <c r="AU23" s="202">
        <v>10711</v>
      </c>
      <c r="AV23" s="201">
        <v>3125</v>
      </c>
      <c r="AW23" s="200">
        <v>0.53762774852895634</v>
      </c>
    </row>
    <row r="24" spans="1:49" ht="19.5" customHeight="1" thickBot="1" x14ac:dyDescent="0.2">
      <c r="A24" s="154" t="s">
        <v>136</v>
      </c>
      <c r="B24" s="151">
        <f t="shared" ref="B24:AS24" si="11">SUM(B15:B23)</f>
        <v>14222</v>
      </c>
      <c r="C24" s="150">
        <f t="shared" si="11"/>
        <v>143</v>
      </c>
      <c r="D24" s="150">
        <f t="shared" si="11"/>
        <v>1876</v>
      </c>
      <c r="E24" s="150">
        <f t="shared" si="11"/>
        <v>2234</v>
      </c>
      <c r="F24" s="152">
        <f t="shared" si="11"/>
        <v>18475</v>
      </c>
      <c r="G24" s="151">
        <f t="shared" si="11"/>
        <v>71873</v>
      </c>
      <c r="H24" s="150">
        <f t="shared" si="11"/>
        <v>32406</v>
      </c>
      <c r="I24" s="152">
        <f t="shared" si="11"/>
        <v>104279</v>
      </c>
      <c r="J24" s="151">
        <f t="shared" si="11"/>
        <v>2</v>
      </c>
      <c r="K24" s="150">
        <f t="shared" si="11"/>
        <v>382</v>
      </c>
      <c r="L24" s="152">
        <f t="shared" si="11"/>
        <v>384</v>
      </c>
      <c r="M24" s="153">
        <f t="shared" si="11"/>
        <v>78</v>
      </c>
      <c r="N24" s="150">
        <f t="shared" si="11"/>
        <v>2</v>
      </c>
      <c r="O24" s="150">
        <f t="shared" si="11"/>
        <v>2</v>
      </c>
      <c r="P24" s="149">
        <f t="shared" si="11"/>
        <v>25</v>
      </c>
      <c r="Q24" s="151">
        <f t="shared" si="11"/>
        <v>149</v>
      </c>
      <c r="R24" s="150">
        <f t="shared" si="11"/>
        <v>284</v>
      </c>
      <c r="S24" s="152">
        <f t="shared" si="11"/>
        <v>433</v>
      </c>
      <c r="T24" s="151">
        <f t="shared" si="11"/>
        <v>39996</v>
      </c>
      <c r="U24" s="150">
        <f t="shared" si="11"/>
        <v>11506</v>
      </c>
      <c r="V24" s="150">
        <f t="shared" si="11"/>
        <v>3325</v>
      </c>
      <c r="W24" s="152">
        <f t="shared" si="11"/>
        <v>4852</v>
      </c>
      <c r="X24" s="153">
        <f t="shared" si="11"/>
        <v>996</v>
      </c>
      <c r="Y24" s="150">
        <f t="shared" si="11"/>
        <v>221</v>
      </c>
      <c r="Z24" s="150">
        <f t="shared" si="11"/>
        <v>0</v>
      </c>
      <c r="AA24" s="150">
        <f t="shared" si="11"/>
        <v>0</v>
      </c>
      <c r="AB24" s="149">
        <f t="shared" si="11"/>
        <v>1217</v>
      </c>
      <c r="AC24" s="148">
        <f t="shared" si="11"/>
        <v>1403</v>
      </c>
      <c r="AD24" s="153">
        <f t="shared" si="11"/>
        <v>378</v>
      </c>
      <c r="AE24" s="149">
        <f t="shared" si="11"/>
        <v>7</v>
      </c>
      <c r="AF24" s="151">
        <f t="shared" si="11"/>
        <v>18570</v>
      </c>
      <c r="AG24" s="150">
        <f t="shared" si="11"/>
        <v>17854</v>
      </c>
      <c r="AH24" s="150">
        <f t="shared" si="11"/>
        <v>696</v>
      </c>
      <c r="AI24" s="150">
        <f t="shared" si="11"/>
        <v>223</v>
      </c>
      <c r="AJ24" s="150">
        <f t="shared" si="11"/>
        <v>2</v>
      </c>
      <c r="AK24" s="150">
        <f t="shared" si="11"/>
        <v>0</v>
      </c>
      <c r="AL24" s="152">
        <f t="shared" si="11"/>
        <v>5</v>
      </c>
      <c r="AM24" s="151">
        <f t="shared" si="11"/>
        <v>7341</v>
      </c>
      <c r="AN24" s="150">
        <f t="shared" si="11"/>
        <v>3117</v>
      </c>
      <c r="AO24" s="150">
        <f t="shared" si="11"/>
        <v>0</v>
      </c>
      <c r="AP24" s="150">
        <f t="shared" si="11"/>
        <v>0</v>
      </c>
      <c r="AQ24" s="150">
        <f t="shared" si="11"/>
        <v>31</v>
      </c>
      <c r="AR24" s="150">
        <f t="shared" si="11"/>
        <v>11</v>
      </c>
      <c r="AS24" s="152">
        <f t="shared" si="11"/>
        <v>0</v>
      </c>
      <c r="AT24" s="147">
        <v>123519</v>
      </c>
      <c r="AU24" s="148">
        <v>192906</v>
      </c>
      <c r="AV24" s="147">
        <v>35243</v>
      </c>
      <c r="AW24" s="232">
        <v>0.68923752625169021</v>
      </c>
    </row>
    <row r="25" spans="1:49" s="186" customFormat="1" ht="19.5" customHeight="1" x14ac:dyDescent="0.15">
      <c r="A25" s="212" t="s">
        <v>60</v>
      </c>
      <c r="B25" s="211">
        <v>2337</v>
      </c>
      <c r="C25" s="206">
        <v>23</v>
      </c>
      <c r="D25" s="206">
        <v>259</v>
      </c>
      <c r="E25" s="206">
        <v>371</v>
      </c>
      <c r="F25" s="209">
        <f t="shared" ref="F25:F47" si="12">SUM(B25:E25)</f>
        <v>2990</v>
      </c>
      <c r="G25" s="210">
        <v>13646</v>
      </c>
      <c r="H25" s="206">
        <v>6185</v>
      </c>
      <c r="I25" s="207">
        <f t="shared" ref="I25:I47" si="13">SUM(G25:H25)</f>
        <v>19831</v>
      </c>
      <c r="J25" s="210">
        <v>0</v>
      </c>
      <c r="K25" s="206">
        <v>57</v>
      </c>
      <c r="L25" s="207">
        <f t="shared" ref="L25:L47" si="14">SUM(J25:K25)</f>
        <v>57</v>
      </c>
      <c r="M25" s="168">
        <v>17</v>
      </c>
      <c r="N25" s="158">
        <v>0</v>
      </c>
      <c r="O25" s="158">
        <v>0</v>
      </c>
      <c r="P25" s="158">
        <v>4</v>
      </c>
      <c r="Q25" s="208">
        <v>23</v>
      </c>
      <c r="R25" s="215">
        <v>82</v>
      </c>
      <c r="S25" s="209">
        <f t="shared" ref="S25:S47" si="15">SUM(Q25:R25)</f>
        <v>105</v>
      </c>
      <c r="T25" s="208">
        <v>7085</v>
      </c>
      <c r="U25" s="206">
        <v>1925</v>
      </c>
      <c r="V25" s="158">
        <v>0</v>
      </c>
      <c r="W25" s="207">
        <v>919</v>
      </c>
      <c r="X25" s="208">
        <v>222</v>
      </c>
      <c r="Y25" s="206">
        <v>43</v>
      </c>
      <c r="Z25" s="206">
        <v>0</v>
      </c>
      <c r="AA25" s="205">
        <v>0</v>
      </c>
      <c r="AB25" s="204">
        <f t="shared" ref="AB25:AB47" si="16">SUM(X25:AA25)</f>
        <v>265</v>
      </c>
      <c r="AC25" s="161">
        <v>491</v>
      </c>
      <c r="AD25" s="159">
        <v>42</v>
      </c>
      <c r="AE25" s="160">
        <v>0</v>
      </c>
      <c r="AF25" s="173">
        <v>3059</v>
      </c>
      <c r="AG25" s="158">
        <v>3011</v>
      </c>
      <c r="AH25" s="172">
        <v>48</v>
      </c>
      <c r="AI25" s="158">
        <v>15</v>
      </c>
      <c r="AJ25" s="158">
        <v>0</v>
      </c>
      <c r="AK25" s="158">
        <v>0</v>
      </c>
      <c r="AL25" s="160">
        <v>0</v>
      </c>
      <c r="AM25" s="159">
        <v>833</v>
      </c>
      <c r="AN25" s="158">
        <v>474</v>
      </c>
      <c r="AO25" s="158">
        <v>0</v>
      </c>
      <c r="AP25" s="158">
        <v>0</v>
      </c>
      <c r="AQ25" s="158">
        <v>10</v>
      </c>
      <c r="AR25" s="158">
        <v>4</v>
      </c>
      <c r="AS25" s="157">
        <v>0</v>
      </c>
      <c r="AT25" s="203">
        <v>22980</v>
      </c>
      <c r="AU25" s="214">
        <v>34874</v>
      </c>
      <c r="AV25" s="213">
        <v>6653</v>
      </c>
      <c r="AW25" s="200">
        <v>0.6881145681004488</v>
      </c>
    </row>
    <row r="26" spans="1:49" s="186" customFormat="1" ht="19.5" customHeight="1" x14ac:dyDescent="0.15">
      <c r="A26" s="212" t="s">
        <v>61</v>
      </c>
      <c r="B26" s="211">
        <v>2077</v>
      </c>
      <c r="C26" s="206">
        <v>8</v>
      </c>
      <c r="D26" s="206">
        <v>267</v>
      </c>
      <c r="E26" s="206">
        <v>487</v>
      </c>
      <c r="F26" s="209">
        <f t="shared" si="12"/>
        <v>2839</v>
      </c>
      <c r="G26" s="210">
        <v>5964</v>
      </c>
      <c r="H26" s="206">
        <v>6326</v>
      </c>
      <c r="I26" s="207">
        <f t="shared" si="13"/>
        <v>12290</v>
      </c>
      <c r="J26" s="210">
        <v>0</v>
      </c>
      <c r="K26" s="206">
        <v>141</v>
      </c>
      <c r="L26" s="207">
        <f t="shared" si="14"/>
        <v>141</v>
      </c>
      <c r="M26" s="168">
        <v>10</v>
      </c>
      <c r="N26" s="158">
        <v>0</v>
      </c>
      <c r="O26" s="158">
        <v>0</v>
      </c>
      <c r="P26" s="158">
        <v>2</v>
      </c>
      <c r="Q26" s="208">
        <v>25</v>
      </c>
      <c r="R26" s="206">
        <v>107</v>
      </c>
      <c r="S26" s="209">
        <f t="shared" si="15"/>
        <v>132</v>
      </c>
      <c r="T26" s="208">
        <v>6846</v>
      </c>
      <c r="U26" s="206">
        <v>2953</v>
      </c>
      <c r="V26" s="158">
        <v>640</v>
      </c>
      <c r="W26" s="207">
        <v>687</v>
      </c>
      <c r="X26" s="208">
        <v>220</v>
      </c>
      <c r="Y26" s="206">
        <v>43</v>
      </c>
      <c r="Z26" s="206">
        <v>0</v>
      </c>
      <c r="AA26" s="205">
        <v>0</v>
      </c>
      <c r="AB26" s="204">
        <f t="shared" si="16"/>
        <v>263</v>
      </c>
      <c r="AC26" s="161">
        <v>215</v>
      </c>
      <c r="AD26" s="159">
        <v>14</v>
      </c>
      <c r="AE26" s="160">
        <v>1</v>
      </c>
      <c r="AF26" s="159">
        <v>2777</v>
      </c>
      <c r="AG26" s="158">
        <v>2750</v>
      </c>
      <c r="AH26" s="158">
        <v>22</v>
      </c>
      <c r="AI26" s="158">
        <v>3</v>
      </c>
      <c r="AJ26" s="158">
        <v>0</v>
      </c>
      <c r="AK26" s="158">
        <v>0</v>
      </c>
      <c r="AL26" s="160">
        <v>5</v>
      </c>
      <c r="AM26" s="159">
        <v>216</v>
      </c>
      <c r="AN26" s="158">
        <v>100</v>
      </c>
      <c r="AO26" s="158">
        <v>0</v>
      </c>
      <c r="AP26" s="158">
        <v>0</v>
      </c>
      <c r="AQ26" s="158">
        <v>83</v>
      </c>
      <c r="AR26" s="158">
        <v>8</v>
      </c>
      <c r="AS26" s="157">
        <v>0</v>
      </c>
      <c r="AT26" s="203">
        <v>15405</v>
      </c>
      <c r="AU26" s="202">
        <v>25960</v>
      </c>
      <c r="AV26" s="201">
        <v>6972</v>
      </c>
      <c r="AW26" s="200">
        <v>0.48527257933279089</v>
      </c>
    </row>
    <row r="27" spans="1:49" s="186" customFormat="1" ht="19.5" customHeight="1" x14ac:dyDescent="0.15">
      <c r="A27" s="212" t="s">
        <v>62</v>
      </c>
      <c r="B27" s="211">
        <v>2101</v>
      </c>
      <c r="C27" s="206">
        <v>20</v>
      </c>
      <c r="D27" s="206">
        <v>327</v>
      </c>
      <c r="E27" s="206">
        <v>320</v>
      </c>
      <c r="F27" s="209">
        <f t="shared" si="12"/>
        <v>2768</v>
      </c>
      <c r="G27" s="210">
        <v>11224</v>
      </c>
      <c r="H27" s="206">
        <v>5786</v>
      </c>
      <c r="I27" s="207">
        <f t="shared" si="13"/>
        <v>17010</v>
      </c>
      <c r="J27" s="210">
        <v>0</v>
      </c>
      <c r="K27" s="206">
        <v>96</v>
      </c>
      <c r="L27" s="207">
        <f t="shared" si="14"/>
        <v>96</v>
      </c>
      <c r="M27" s="168">
        <v>14</v>
      </c>
      <c r="N27" s="158">
        <v>0</v>
      </c>
      <c r="O27" s="158">
        <v>0</v>
      </c>
      <c r="P27" s="158">
        <v>4</v>
      </c>
      <c r="Q27" s="208">
        <v>31</v>
      </c>
      <c r="R27" s="206">
        <v>65</v>
      </c>
      <c r="S27" s="209">
        <f t="shared" si="15"/>
        <v>96</v>
      </c>
      <c r="T27" s="208">
        <v>6328</v>
      </c>
      <c r="U27" s="206">
        <v>2027</v>
      </c>
      <c r="V27" s="158">
        <v>309</v>
      </c>
      <c r="W27" s="207">
        <v>857</v>
      </c>
      <c r="X27" s="208">
        <v>163</v>
      </c>
      <c r="Y27" s="206">
        <v>22</v>
      </c>
      <c r="Z27" s="206">
        <v>0</v>
      </c>
      <c r="AA27" s="205">
        <v>0</v>
      </c>
      <c r="AB27" s="204">
        <f t="shared" si="16"/>
        <v>185</v>
      </c>
      <c r="AC27" s="161">
        <v>70</v>
      </c>
      <c r="AD27" s="159">
        <v>41</v>
      </c>
      <c r="AE27" s="160">
        <v>4</v>
      </c>
      <c r="AF27" s="159">
        <v>2644</v>
      </c>
      <c r="AG27" s="158">
        <v>2578</v>
      </c>
      <c r="AH27" s="158">
        <v>66</v>
      </c>
      <c r="AI27" s="158">
        <v>31</v>
      </c>
      <c r="AJ27" s="158">
        <v>0</v>
      </c>
      <c r="AK27" s="158">
        <v>0</v>
      </c>
      <c r="AL27" s="160">
        <v>0</v>
      </c>
      <c r="AM27" s="159">
        <v>167</v>
      </c>
      <c r="AN27" s="158">
        <v>92</v>
      </c>
      <c r="AO27" s="158">
        <v>0</v>
      </c>
      <c r="AP27" s="158">
        <v>0</v>
      </c>
      <c r="AQ27" s="158">
        <v>28</v>
      </c>
      <c r="AR27" s="158">
        <v>1</v>
      </c>
      <c r="AS27" s="157">
        <v>0</v>
      </c>
      <c r="AT27" s="203">
        <v>19941</v>
      </c>
      <c r="AU27" s="202">
        <v>29505</v>
      </c>
      <c r="AV27" s="201">
        <v>6236</v>
      </c>
      <c r="AW27" s="200">
        <v>0.65984714873603767</v>
      </c>
    </row>
    <row r="28" spans="1:49" s="186" customFormat="1" ht="19.5" customHeight="1" x14ac:dyDescent="0.15">
      <c r="A28" s="212" t="s">
        <v>63</v>
      </c>
      <c r="B28" s="211">
        <v>1270</v>
      </c>
      <c r="C28" s="206">
        <v>7</v>
      </c>
      <c r="D28" s="206">
        <v>97</v>
      </c>
      <c r="E28" s="206">
        <v>155</v>
      </c>
      <c r="F28" s="209">
        <f t="shared" si="12"/>
        <v>1529</v>
      </c>
      <c r="G28" s="210">
        <v>4915</v>
      </c>
      <c r="H28" s="206">
        <v>4705</v>
      </c>
      <c r="I28" s="207">
        <f t="shared" si="13"/>
        <v>9620</v>
      </c>
      <c r="J28" s="210">
        <v>0</v>
      </c>
      <c r="K28" s="206">
        <v>181</v>
      </c>
      <c r="L28" s="207">
        <f t="shared" si="14"/>
        <v>181</v>
      </c>
      <c r="M28" s="168">
        <v>6</v>
      </c>
      <c r="N28" s="158">
        <v>0</v>
      </c>
      <c r="O28" s="158">
        <v>0</v>
      </c>
      <c r="P28" s="158">
        <v>1</v>
      </c>
      <c r="Q28" s="208">
        <v>13</v>
      </c>
      <c r="R28" s="206">
        <v>55</v>
      </c>
      <c r="S28" s="209">
        <f t="shared" si="15"/>
        <v>68</v>
      </c>
      <c r="T28" s="208">
        <v>3068</v>
      </c>
      <c r="U28" s="206">
        <v>1312</v>
      </c>
      <c r="V28" s="158">
        <v>0</v>
      </c>
      <c r="W28" s="207">
        <v>371</v>
      </c>
      <c r="X28" s="208">
        <v>76</v>
      </c>
      <c r="Y28" s="206">
        <v>9</v>
      </c>
      <c r="Z28" s="206">
        <v>0</v>
      </c>
      <c r="AA28" s="205">
        <v>0</v>
      </c>
      <c r="AB28" s="204">
        <f t="shared" si="16"/>
        <v>85</v>
      </c>
      <c r="AC28" s="161">
        <v>220</v>
      </c>
      <c r="AD28" s="159">
        <v>6</v>
      </c>
      <c r="AE28" s="160">
        <v>15</v>
      </c>
      <c r="AF28" s="159">
        <v>1380</v>
      </c>
      <c r="AG28" s="158">
        <v>1360</v>
      </c>
      <c r="AH28" s="158">
        <v>20</v>
      </c>
      <c r="AI28" s="158">
        <v>10</v>
      </c>
      <c r="AJ28" s="158">
        <v>0</v>
      </c>
      <c r="AK28" s="158">
        <v>0</v>
      </c>
      <c r="AL28" s="160">
        <v>0</v>
      </c>
      <c r="AM28" s="159">
        <v>1382</v>
      </c>
      <c r="AN28" s="158">
        <v>665</v>
      </c>
      <c r="AO28" s="158">
        <v>0</v>
      </c>
      <c r="AP28" s="158">
        <v>0</v>
      </c>
      <c r="AQ28" s="158">
        <v>83</v>
      </c>
      <c r="AR28" s="158">
        <v>3</v>
      </c>
      <c r="AS28" s="157">
        <v>0</v>
      </c>
      <c r="AT28" s="203">
        <v>11416</v>
      </c>
      <c r="AU28" s="202">
        <v>17726</v>
      </c>
      <c r="AV28" s="201">
        <v>5054</v>
      </c>
      <c r="AW28" s="200">
        <v>0.51091476091476096</v>
      </c>
    </row>
    <row r="29" spans="1:49" s="186" customFormat="1" ht="19.5" customHeight="1" x14ac:dyDescent="0.15">
      <c r="A29" s="212" t="s">
        <v>64</v>
      </c>
      <c r="B29" s="211">
        <v>3866</v>
      </c>
      <c r="C29" s="206">
        <v>39</v>
      </c>
      <c r="D29" s="206">
        <v>312</v>
      </c>
      <c r="E29" s="206">
        <v>573</v>
      </c>
      <c r="F29" s="209">
        <f t="shared" si="12"/>
        <v>4790</v>
      </c>
      <c r="G29" s="210">
        <v>14388</v>
      </c>
      <c r="H29" s="206">
        <v>8889</v>
      </c>
      <c r="I29" s="207">
        <f t="shared" si="13"/>
        <v>23277</v>
      </c>
      <c r="J29" s="210">
        <v>2</v>
      </c>
      <c r="K29" s="206">
        <v>117</v>
      </c>
      <c r="L29" s="207">
        <f t="shared" si="14"/>
        <v>119</v>
      </c>
      <c r="M29" s="168">
        <v>25</v>
      </c>
      <c r="N29" s="158">
        <v>0</v>
      </c>
      <c r="O29" s="158">
        <v>0</v>
      </c>
      <c r="P29" s="158">
        <v>3</v>
      </c>
      <c r="Q29" s="208">
        <v>29</v>
      </c>
      <c r="R29" s="206">
        <v>206</v>
      </c>
      <c r="S29" s="209">
        <f t="shared" si="15"/>
        <v>235</v>
      </c>
      <c r="T29" s="208">
        <v>9711</v>
      </c>
      <c r="U29" s="206">
        <v>4042</v>
      </c>
      <c r="V29" s="158">
        <v>1930</v>
      </c>
      <c r="W29" s="207">
        <v>861</v>
      </c>
      <c r="X29" s="208">
        <v>244</v>
      </c>
      <c r="Y29" s="206">
        <v>63</v>
      </c>
      <c r="Z29" s="206">
        <v>0</v>
      </c>
      <c r="AA29" s="205">
        <v>0</v>
      </c>
      <c r="AB29" s="204">
        <f t="shared" si="16"/>
        <v>307</v>
      </c>
      <c r="AC29" s="161">
        <v>98</v>
      </c>
      <c r="AD29" s="159">
        <v>41</v>
      </c>
      <c r="AE29" s="160">
        <v>3</v>
      </c>
      <c r="AF29" s="159">
        <v>4531</v>
      </c>
      <c r="AG29" s="158">
        <v>4468</v>
      </c>
      <c r="AH29" s="158">
        <v>53</v>
      </c>
      <c r="AI29" s="158">
        <v>17</v>
      </c>
      <c r="AJ29" s="158">
        <v>0</v>
      </c>
      <c r="AK29" s="158">
        <v>0</v>
      </c>
      <c r="AL29" s="160">
        <v>10</v>
      </c>
      <c r="AM29" s="159">
        <v>1284</v>
      </c>
      <c r="AN29" s="158">
        <v>524</v>
      </c>
      <c r="AO29" s="158">
        <v>0</v>
      </c>
      <c r="AP29" s="158">
        <v>0</v>
      </c>
      <c r="AQ29" s="158">
        <v>62</v>
      </c>
      <c r="AR29" s="158">
        <v>6</v>
      </c>
      <c r="AS29" s="157">
        <v>0</v>
      </c>
      <c r="AT29" s="203">
        <v>28364</v>
      </c>
      <c r="AU29" s="202">
        <v>44642</v>
      </c>
      <c r="AV29" s="201">
        <v>9643</v>
      </c>
      <c r="AW29" s="200">
        <v>0.61812089186750874</v>
      </c>
    </row>
    <row r="30" spans="1:49" s="186" customFormat="1" ht="19.5" customHeight="1" x14ac:dyDescent="0.15">
      <c r="A30" s="212" t="s">
        <v>65</v>
      </c>
      <c r="B30" s="211">
        <v>2468</v>
      </c>
      <c r="C30" s="206">
        <v>19</v>
      </c>
      <c r="D30" s="206">
        <v>176</v>
      </c>
      <c r="E30" s="206">
        <v>233</v>
      </c>
      <c r="F30" s="209">
        <f t="shared" si="12"/>
        <v>2896</v>
      </c>
      <c r="G30" s="210">
        <v>7698</v>
      </c>
      <c r="H30" s="206">
        <v>4065</v>
      </c>
      <c r="I30" s="207">
        <f t="shared" si="13"/>
        <v>11763</v>
      </c>
      <c r="J30" s="210">
        <v>1</v>
      </c>
      <c r="K30" s="206">
        <v>244</v>
      </c>
      <c r="L30" s="207">
        <f t="shared" si="14"/>
        <v>245</v>
      </c>
      <c r="M30" s="168">
        <v>14</v>
      </c>
      <c r="N30" s="158">
        <v>0</v>
      </c>
      <c r="O30" s="158">
        <v>0</v>
      </c>
      <c r="P30" s="158">
        <v>10</v>
      </c>
      <c r="Q30" s="208">
        <v>91</v>
      </c>
      <c r="R30" s="206">
        <v>191</v>
      </c>
      <c r="S30" s="209">
        <f t="shared" si="15"/>
        <v>282</v>
      </c>
      <c r="T30" s="208">
        <v>8907</v>
      </c>
      <c r="U30" s="206">
        <v>6030</v>
      </c>
      <c r="V30" s="158">
        <v>302</v>
      </c>
      <c r="W30" s="207">
        <v>495</v>
      </c>
      <c r="X30" s="208">
        <v>100</v>
      </c>
      <c r="Y30" s="206">
        <v>32</v>
      </c>
      <c r="Z30" s="206">
        <v>1</v>
      </c>
      <c r="AA30" s="205">
        <v>0</v>
      </c>
      <c r="AB30" s="204">
        <f t="shared" si="16"/>
        <v>133</v>
      </c>
      <c r="AC30" s="161">
        <v>684</v>
      </c>
      <c r="AD30" s="159">
        <v>41</v>
      </c>
      <c r="AE30" s="160">
        <v>5</v>
      </c>
      <c r="AF30" s="159">
        <v>4745</v>
      </c>
      <c r="AG30" s="158">
        <v>4649</v>
      </c>
      <c r="AH30" s="158">
        <v>96</v>
      </c>
      <c r="AI30" s="158">
        <v>38</v>
      </c>
      <c r="AJ30" s="158">
        <v>0</v>
      </c>
      <c r="AK30" s="158">
        <v>0</v>
      </c>
      <c r="AL30" s="160">
        <v>0</v>
      </c>
      <c r="AM30" s="159">
        <v>2255</v>
      </c>
      <c r="AN30" s="158">
        <v>1725</v>
      </c>
      <c r="AO30" s="158">
        <v>0</v>
      </c>
      <c r="AP30" s="158">
        <v>0</v>
      </c>
      <c r="AQ30" s="158">
        <v>133</v>
      </c>
      <c r="AR30" s="158">
        <v>35</v>
      </c>
      <c r="AS30" s="157">
        <v>0</v>
      </c>
      <c r="AT30" s="203">
        <v>14979</v>
      </c>
      <c r="AU30" s="202">
        <v>32199</v>
      </c>
      <c r="AV30" s="201">
        <v>4575</v>
      </c>
      <c r="AW30" s="200">
        <v>0.6544248916092833</v>
      </c>
    </row>
    <row r="31" spans="1:49" s="186" customFormat="1" ht="19.5" customHeight="1" x14ac:dyDescent="0.15">
      <c r="A31" s="212" t="s">
        <v>66</v>
      </c>
      <c r="B31" s="211">
        <v>1528</v>
      </c>
      <c r="C31" s="206">
        <v>9</v>
      </c>
      <c r="D31" s="206">
        <v>117</v>
      </c>
      <c r="E31" s="206">
        <v>154</v>
      </c>
      <c r="F31" s="209">
        <f t="shared" si="12"/>
        <v>1808</v>
      </c>
      <c r="G31" s="210">
        <v>5176</v>
      </c>
      <c r="H31" s="206">
        <v>3102</v>
      </c>
      <c r="I31" s="207">
        <f t="shared" si="13"/>
        <v>8278</v>
      </c>
      <c r="J31" s="210">
        <v>0</v>
      </c>
      <c r="K31" s="206">
        <v>244</v>
      </c>
      <c r="L31" s="207">
        <f t="shared" si="14"/>
        <v>244</v>
      </c>
      <c r="M31" s="168">
        <v>9</v>
      </c>
      <c r="N31" s="158">
        <v>0</v>
      </c>
      <c r="O31" s="158">
        <v>0</v>
      </c>
      <c r="P31" s="158">
        <v>2</v>
      </c>
      <c r="Q31" s="208">
        <v>24</v>
      </c>
      <c r="R31" s="206">
        <v>176</v>
      </c>
      <c r="S31" s="209">
        <f t="shared" si="15"/>
        <v>200</v>
      </c>
      <c r="T31" s="208">
        <v>4018</v>
      </c>
      <c r="U31" s="206">
        <v>2324</v>
      </c>
      <c r="V31" s="158">
        <v>297</v>
      </c>
      <c r="W31" s="207">
        <v>283</v>
      </c>
      <c r="X31" s="208">
        <v>105</v>
      </c>
      <c r="Y31" s="206">
        <v>28</v>
      </c>
      <c r="Z31" s="206">
        <v>0</v>
      </c>
      <c r="AA31" s="205">
        <v>0</v>
      </c>
      <c r="AB31" s="204">
        <f t="shared" si="16"/>
        <v>133</v>
      </c>
      <c r="AC31" s="161">
        <v>258</v>
      </c>
      <c r="AD31" s="159">
        <v>101</v>
      </c>
      <c r="AE31" s="160">
        <v>4</v>
      </c>
      <c r="AF31" s="159">
        <v>1621</v>
      </c>
      <c r="AG31" s="158">
        <v>1475</v>
      </c>
      <c r="AH31" s="158">
        <v>140</v>
      </c>
      <c r="AI31" s="158">
        <v>46</v>
      </c>
      <c r="AJ31" s="158">
        <v>0</v>
      </c>
      <c r="AK31" s="158">
        <v>0</v>
      </c>
      <c r="AL31" s="160">
        <v>6</v>
      </c>
      <c r="AM31" s="159">
        <v>388</v>
      </c>
      <c r="AN31" s="158">
        <v>207</v>
      </c>
      <c r="AO31" s="158">
        <v>0</v>
      </c>
      <c r="AP31" s="158">
        <v>0</v>
      </c>
      <c r="AQ31" s="158">
        <v>101</v>
      </c>
      <c r="AR31" s="158">
        <v>7</v>
      </c>
      <c r="AS31" s="157">
        <v>0</v>
      </c>
      <c r="AT31" s="203">
        <v>10392</v>
      </c>
      <c r="AU31" s="202">
        <v>17223</v>
      </c>
      <c r="AV31" s="201">
        <v>3518</v>
      </c>
      <c r="AW31" s="200">
        <v>0.62527180478376421</v>
      </c>
    </row>
    <row r="32" spans="1:49" s="186" customFormat="1" ht="19.5" customHeight="1" x14ac:dyDescent="0.15">
      <c r="A32" s="212" t="s">
        <v>67</v>
      </c>
      <c r="B32" s="211">
        <v>2326</v>
      </c>
      <c r="C32" s="206">
        <v>20</v>
      </c>
      <c r="D32" s="206">
        <v>185</v>
      </c>
      <c r="E32" s="206">
        <v>321</v>
      </c>
      <c r="F32" s="209">
        <f t="shared" si="12"/>
        <v>2852</v>
      </c>
      <c r="G32" s="210">
        <v>6960</v>
      </c>
      <c r="H32" s="206">
        <v>3874</v>
      </c>
      <c r="I32" s="207">
        <f t="shared" si="13"/>
        <v>10834</v>
      </c>
      <c r="J32" s="210">
        <v>0</v>
      </c>
      <c r="K32" s="206">
        <v>170</v>
      </c>
      <c r="L32" s="207">
        <f t="shared" si="14"/>
        <v>170</v>
      </c>
      <c r="M32" s="168">
        <v>17</v>
      </c>
      <c r="N32" s="158">
        <v>1</v>
      </c>
      <c r="O32" s="158">
        <v>0</v>
      </c>
      <c r="P32" s="158">
        <v>7</v>
      </c>
      <c r="Q32" s="208">
        <v>27</v>
      </c>
      <c r="R32" s="206">
        <v>148</v>
      </c>
      <c r="S32" s="209">
        <f t="shared" si="15"/>
        <v>175</v>
      </c>
      <c r="T32" s="208">
        <v>5764</v>
      </c>
      <c r="U32" s="206">
        <v>2916</v>
      </c>
      <c r="V32" s="158">
        <v>539</v>
      </c>
      <c r="W32" s="207">
        <v>430</v>
      </c>
      <c r="X32" s="208">
        <v>115</v>
      </c>
      <c r="Y32" s="206">
        <v>31</v>
      </c>
      <c r="Z32" s="206">
        <v>0</v>
      </c>
      <c r="AA32" s="205">
        <v>0</v>
      </c>
      <c r="AB32" s="204">
        <f t="shared" si="16"/>
        <v>146</v>
      </c>
      <c r="AC32" s="161">
        <v>355</v>
      </c>
      <c r="AD32" s="159">
        <v>364</v>
      </c>
      <c r="AE32" s="160">
        <v>15</v>
      </c>
      <c r="AF32" s="159">
        <v>2047</v>
      </c>
      <c r="AG32" s="158">
        <v>1602</v>
      </c>
      <c r="AH32" s="158">
        <v>433</v>
      </c>
      <c r="AI32" s="158">
        <v>189</v>
      </c>
      <c r="AJ32" s="158">
        <v>0</v>
      </c>
      <c r="AK32" s="158">
        <v>0</v>
      </c>
      <c r="AL32" s="160">
        <v>4</v>
      </c>
      <c r="AM32" s="159">
        <v>604</v>
      </c>
      <c r="AN32" s="158">
        <v>325</v>
      </c>
      <c r="AO32" s="158">
        <v>0</v>
      </c>
      <c r="AP32" s="158">
        <v>0</v>
      </c>
      <c r="AQ32" s="158">
        <v>31</v>
      </c>
      <c r="AR32" s="158">
        <v>1</v>
      </c>
      <c r="AS32" s="157">
        <v>0</v>
      </c>
      <c r="AT32" s="203">
        <v>13946</v>
      </c>
      <c r="AU32" s="202">
        <v>23448</v>
      </c>
      <c r="AV32" s="201">
        <v>4402</v>
      </c>
      <c r="AW32" s="200">
        <v>0.64242200479970468</v>
      </c>
    </row>
    <row r="33" spans="1:49" s="186" customFormat="1" ht="19.5" customHeight="1" x14ac:dyDescent="0.15">
      <c r="A33" s="212" t="s">
        <v>68</v>
      </c>
      <c r="B33" s="211">
        <v>2081</v>
      </c>
      <c r="C33" s="206">
        <v>12</v>
      </c>
      <c r="D33" s="206">
        <v>210</v>
      </c>
      <c r="E33" s="206">
        <v>422</v>
      </c>
      <c r="F33" s="209">
        <f t="shared" si="12"/>
        <v>2725</v>
      </c>
      <c r="G33" s="210">
        <v>7660</v>
      </c>
      <c r="H33" s="206">
        <v>6394</v>
      </c>
      <c r="I33" s="207">
        <f t="shared" si="13"/>
        <v>14054</v>
      </c>
      <c r="J33" s="210">
        <v>3</v>
      </c>
      <c r="K33" s="206">
        <v>97</v>
      </c>
      <c r="L33" s="207">
        <f t="shared" si="14"/>
        <v>100</v>
      </c>
      <c r="M33" s="168">
        <v>21</v>
      </c>
      <c r="N33" s="158">
        <v>0</v>
      </c>
      <c r="O33" s="158">
        <v>0</v>
      </c>
      <c r="P33" s="158">
        <v>2</v>
      </c>
      <c r="Q33" s="208">
        <v>24</v>
      </c>
      <c r="R33" s="206">
        <v>88</v>
      </c>
      <c r="S33" s="209">
        <f t="shared" si="15"/>
        <v>112</v>
      </c>
      <c r="T33" s="208">
        <v>5799</v>
      </c>
      <c r="U33" s="206">
        <v>2328</v>
      </c>
      <c r="V33" s="158">
        <v>0</v>
      </c>
      <c r="W33" s="207">
        <v>554</v>
      </c>
      <c r="X33" s="208">
        <v>111</v>
      </c>
      <c r="Y33" s="206">
        <v>24</v>
      </c>
      <c r="Z33" s="206">
        <v>0</v>
      </c>
      <c r="AA33" s="205">
        <v>0</v>
      </c>
      <c r="AB33" s="204">
        <f t="shared" si="16"/>
        <v>135</v>
      </c>
      <c r="AC33" s="161">
        <v>102</v>
      </c>
      <c r="AD33" s="159">
        <v>59</v>
      </c>
      <c r="AE33" s="160">
        <v>1</v>
      </c>
      <c r="AF33" s="159">
        <v>2509</v>
      </c>
      <c r="AG33" s="158">
        <v>2407</v>
      </c>
      <c r="AH33" s="158">
        <v>97</v>
      </c>
      <c r="AI33" s="158">
        <v>29</v>
      </c>
      <c r="AJ33" s="158">
        <v>0</v>
      </c>
      <c r="AK33" s="158">
        <v>0</v>
      </c>
      <c r="AL33" s="160">
        <v>0</v>
      </c>
      <c r="AM33" s="159">
        <v>392</v>
      </c>
      <c r="AN33" s="158">
        <v>290</v>
      </c>
      <c r="AO33" s="158">
        <v>0</v>
      </c>
      <c r="AP33" s="158">
        <v>0</v>
      </c>
      <c r="AQ33" s="158">
        <v>43</v>
      </c>
      <c r="AR33" s="158">
        <v>4</v>
      </c>
      <c r="AS33" s="157">
        <v>0</v>
      </c>
      <c r="AT33" s="203">
        <v>16986</v>
      </c>
      <c r="AU33" s="202">
        <v>26142</v>
      </c>
      <c r="AV33" s="201">
        <v>6946</v>
      </c>
      <c r="AW33" s="200">
        <v>0.54504055784829941</v>
      </c>
    </row>
    <row r="34" spans="1:49" s="186" customFormat="1" ht="19.5" customHeight="1" x14ac:dyDescent="0.15">
      <c r="A34" s="212" t="s">
        <v>69</v>
      </c>
      <c r="B34" s="211">
        <v>2709</v>
      </c>
      <c r="C34" s="206">
        <v>16</v>
      </c>
      <c r="D34" s="206">
        <v>362</v>
      </c>
      <c r="E34" s="206">
        <v>366</v>
      </c>
      <c r="F34" s="209">
        <f t="shared" si="12"/>
        <v>3453</v>
      </c>
      <c r="G34" s="210">
        <v>15300</v>
      </c>
      <c r="H34" s="206">
        <v>3903</v>
      </c>
      <c r="I34" s="207">
        <f t="shared" si="13"/>
        <v>19203</v>
      </c>
      <c r="J34" s="210">
        <v>14</v>
      </c>
      <c r="K34" s="206">
        <v>190</v>
      </c>
      <c r="L34" s="207">
        <f t="shared" si="14"/>
        <v>204</v>
      </c>
      <c r="M34" s="168">
        <v>6</v>
      </c>
      <c r="N34" s="158">
        <v>0</v>
      </c>
      <c r="O34" s="158">
        <v>0</v>
      </c>
      <c r="P34" s="158">
        <v>4</v>
      </c>
      <c r="Q34" s="208">
        <v>37</v>
      </c>
      <c r="R34" s="206">
        <v>147</v>
      </c>
      <c r="S34" s="209">
        <f t="shared" si="15"/>
        <v>184</v>
      </c>
      <c r="T34" s="208">
        <v>10099</v>
      </c>
      <c r="U34" s="206">
        <v>6117</v>
      </c>
      <c r="V34" s="158">
        <v>564</v>
      </c>
      <c r="W34" s="207">
        <v>656</v>
      </c>
      <c r="X34" s="208">
        <v>170</v>
      </c>
      <c r="Y34" s="206">
        <v>43</v>
      </c>
      <c r="Z34" s="206">
        <v>0</v>
      </c>
      <c r="AA34" s="205">
        <v>0</v>
      </c>
      <c r="AB34" s="204">
        <f t="shared" si="16"/>
        <v>213</v>
      </c>
      <c r="AC34" s="161">
        <v>667</v>
      </c>
      <c r="AD34" s="159">
        <v>26</v>
      </c>
      <c r="AE34" s="160">
        <v>9</v>
      </c>
      <c r="AF34" s="159">
        <v>5760</v>
      </c>
      <c r="AG34" s="158">
        <v>5589</v>
      </c>
      <c r="AH34" s="158">
        <v>96</v>
      </c>
      <c r="AI34" s="158">
        <v>29</v>
      </c>
      <c r="AJ34" s="158">
        <v>0</v>
      </c>
      <c r="AK34" s="158">
        <v>0</v>
      </c>
      <c r="AL34" s="160">
        <v>10</v>
      </c>
      <c r="AM34" s="159">
        <v>1951</v>
      </c>
      <c r="AN34" s="158">
        <v>1097</v>
      </c>
      <c r="AO34" s="158">
        <v>0</v>
      </c>
      <c r="AP34" s="158">
        <v>0</v>
      </c>
      <c r="AQ34" s="158">
        <v>291</v>
      </c>
      <c r="AR34" s="158">
        <v>98</v>
      </c>
      <c r="AS34" s="157">
        <v>0</v>
      </c>
      <c r="AT34" s="203">
        <v>22955</v>
      </c>
      <c r="AU34" s="202">
        <v>42253</v>
      </c>
      <c r="AV34" s="201">
        <v>4481</v>
      </c>
      <c r="AW34" s="200">
        <v>0.79675050773316669</v>
      </c>
    </row>
    <row r="35" spans="1:49" s="186" customFormat="1" ht="19.5" customHeight="1" x14ac:dyDescent="0.15">
      <c r="A35" s="212" t="s">
        <v>70</v>
      </c>
      <c r="B35" s="211">
        <v>1094</v>
      </c>
      <c r="C35" s="206">
        <v>4</v>
      </c>
      <c r="D35" s="206">
        <v>117</v>
      </c>
      <c r="E35" s="206">
        <v>177</v>
      </c>
      <c r="F35" s="209">
        <f t="shared" si="12"/>
        <v>1392</v>
      </c>
      <c r="G35" s="210">
        <v>3773</v>
      </c>
      <c r="H35" s="206">
        <v>2426</v>
      </c>
      <c r="I35" s="207">
        <f t="shared" si="13"/>
        <v>6199</v>
      </c>
      <c r="J35" s="210">
        <v>0</v>
      </c>
      <c r="K35" s="206">
        <v>88</v>
      </c>
      <c r="L35" s="207">
        <f t="shared" si="14"/>
        <v>88</v>
      </c>
      <c r="M35" s="168">
        <v>9</v>
      </c>
      <c r="N35" s="158">
        <v>2</v>
      </c>
      <c r="O35" s="158">
        <v>0</v>
      </c>
      <c r="P35" s="158">
        <v>1</v>
      </c>
      <c r="Q35" s="208">
        <v>15</v>
      </c>
      <c r="R35" s="206">
        <v>92</v>
      </c>
      <c r="S35" s="209">
        <f t="shared" si="15"/>
        <v>107</v>
      </c>
      <c r="T35" s="208">
        <v>3328</v>
      </c>
      <c r="U35" s="206">
        <v>1726</v>
      </c>
      <c r="V35" s="158">
        <v>0</v>
      </c>
      <c r="W35" s="207">
        <v>314</v>
      </c>
      <c r="X35" s="208">
        <v>85</v>
      </c>
      <c r="Y35" s="206">
        <v>19</v>
      </c>
      <c r="Z35" s="206">
        <v>0</v>
      </c>
      <c r="AA35" s="205">
        <v>0</v>
      </c>
      <c r="AB35" s="204">
        <f t="shared" si="16"/>
        <v>104</v>
      </c>
      <c r="AC35" s="161">
        <v>142</v>
      </c>
      <c r="AD35" s="159">
        <v>19</v>
      </c>
      <c r="AE35" s="160">
        <v>6</v>
      </c>
      <c r="AF35" s="159">
        <v>1259</v>
      </c>
      <c r="AG35" s="158">
        <v>1062</v>
      </c>
      <c r="AH35" s="158">
        <v>25</v>
      </c>
      <c r="AI35" s="158">
        <v>7</v>
      </c>
      <c r="AJ35" s="158">
        <v>0</v>
      </c>
      <c r="AK35" s="158">
        <v>0</v>
      </c>
      <c r="AL35" s="160">
        <v>159</v>
      </c>
      <c r="AM35" s="159">
        <v>354</v>
      </c>
      <c r="AN35" s="158">
        <v>177</v>
      </c>
      <c r="AO35" s="158">
        <v>0</v>
      </c>
      <c r="AP35" s="158">
        <v>0</v>
      </c>
      <c r="AQ35" s="158">
        <v>164</v>
      </c>
      <c r="AR35" s="158">
        <v>8</v>
      </c>
      <c r="AS35" s="157">
        <v>0</v>
      </c>
      <c r="AT35" s="203">
        <v>7755</v>
      </c>
      <c r="AU35" s="202">
        <v>13246</v>
      </c>
      <c r="AV35" s="201">
        <v>2704</v>
      </c>
      <c r="AW35" s="200">
        <v>0.60864655589611227</v>
      </c>
    </row>
    <row r="36" spans="1:49" s="186" customFormat="1" ht="19.5" customHeight="1" x14ac:dyDescent="0.15">
      <c r="A36" s="212" t="s">
        <v>71</v>
      </c>
      <c r="B36" s="211">
        <v>1749</v>
      </c>
      <c r="C36" s="206">
        <v>8</v>
      </c>
      <c r="D36" s="206">
        <v>178</v>
      </c>
      <c r="E36" s="206">
        <v>291</v>
      </c>
      <c r="F36" s="209">
        <f t="shared" si="12"/>
        <v>2226</v>
      </c>
      <c r="G36" s="210">
        <v>5378</v>
      </c>
      <c r="H36" s="206">
        <v>4310</v>
      </c>
      <c r="I36" s="207">
        <f t="shared" si="13"/>
        <v>9688</v>
      </c>
      <c r="J36" s="210">
        <v>2</v>
      </c>
      <c r="K36" s="206">
        <v>66</v>
      </c>
      <c r="L36" s="207">
        <f t="shared" si="14"/>
        <v>68</v>
      </c>
      <c r="M36" s="168">
        <v>11</v>
      </c>
      <c r="N36" s="158">
        <v>0</v>
      </c>
      <c r="O36" s="158">
        <v>0</v>
      </c>
      <c r="P36" s="158">
        <v>5</v>
      </c>
      <c r="Q36" s="208">
        <v>16</v>
      </c>
      <c r="R36" s="206">
        <v>78</v>
      </c>
      <c r="S36" s="209">
        <f t="shared" si="15"/>
        <v>94</v>
      </c>
      <c r="T36" s="208">
        <v>4408</v>
      </c>
      <c r="U36" s="206">
        <v>1342</v>
      </c>
      <c r="V36" s="158">
        <v>0</v>
      </c>
      <c r="W36" s="207">
        <v>542</v>
      </c>
      <c r="X36" s="208">
        <v>127</v>
      </c>
      <c r="Y36" s="206">
        <v>35</v>
      </c>
      <c r="Z36" s="206">
        <v>0</v>
      </c>
      <c r="AA36" s="205">
        <v>0</v>
      </c>
      <c r="AB36" s="204">
        <f t="shared" si="16"/>
        <v>162</v>
      </c>
      <c r="AC36" s="161">
        <v>350</v>
      </c>
      <c r="AD36" s="159">
        <v>27</v>
      </c>
      <c r="AE36" s="160">
        <v>5</v>
      </c>
      <c r="AF36" s="159">
        <v>1947</v>
      </c>
      <c r="AG36" s="158">
        <v>1870</v>
      </c>
      <c r="AH36" s="158">
        <v>40</v>
      </c>
      <c r="AI36" s="158">
        <v>8</v>
      </c>
      <c r="AJ36" s="158">
        <v>0</v>
      </c>
      <c r="AK36" s="158">
        <v>0</v>
      </c>
      <c r="AL36" s="160">
        <v>1</v>
      </c>
      <c r="AM36" s="159">
        <v>690</v>
      </c>
      <c r="AN36" s="158">
        <v>228</v>
      </c>
      <c r="AO36" s="158">
        <v>0</v>
      </c>
      <c r="AP36" s="158">
        <v>0</v>
      </c>
      <c r="AQ36" s="158">
        <v>9</v>
      </c>
      <c r="AR36" s="158">
        <v>0</v>
      </c>
      <c r="AS36" s="157">
        <v>0</v>
      </c>
      <c r="AT36" s="203">
        <v>12034</v>
      </c>
      <c r="AU36" s="202">
        <v>19726</v>
      </c>
      <c r="AV36" s="201">
        <v>4686</v>
      </c>
      <c r="AW36" s="200">
        <v>0.55511973575557394</v>
      </c>
    </row>
    <row r="37" spans="1:49" s="186" customFormat="1" ht="19.5" customHeight="1" x14ac:dyDescent="0.15">
      <c r="A37" s="212" t="s">
        <v>72</v>
      </c>
      <c r="B37" s="211">
        <v>1145</v>
      </c>
      <c r="C37" s="206">
        <v>6</v>
      </c>
      <c r="D37" s="206">
        <v>103</v>
      </c>
      <c r="E37" s="206">
        <v>266</v>
      </c>
      <c r="F37" s="209">
        <f t="shared" si="12"/>
        <v>1520</v>
      </c>
      <c r="G37" s="210">
        <v>3113</v>
      </c>
      <c r="H37" s="206">
        <v>4139</v>
      </c>
      <c r="I37" s="207">
        <f t="shared" si="13"/>
        <v>7252</v>
      </c>
      <c r="J37" s="210">
        <v>19</v>
      </c>
      <c r="K37" s="206">
        <v>316</v>
      </c>
      <c r="L37" s="207">
        <f t="shared" si="14"/>
        <v>335</v>
      </c>
      <c r="M37" s="168">
        <v>7</v>
      </c>
      <c r="N37" s="158">
        <v>0</v>
      </c>
      <c r="O37" s="158">
        <v>0</v>
      </c>
      <c r="P37" s="158">
        <v>3</v>
      </c>
      <c r="Q37" s="208">
        <v>10</v>
      </c>
      <c r="R37" s="206">
        <v>71</v>
      </c>
      <c r="S37" s="209">
        <f t="shared" si="15"/>
        <v>81</v>
      </c>
      <c r="T37" s="208">
        <v>3488</v>
      </c>
      <c r="U37" s="206">
        <v>2209</v>
      </c>
      <c r="V37" s="158">
        <v>244</v>
      </c>
      <c r="W37" s="207">
        <v>269</v>
      </c>
      <c r="X37" s="208">
        <v>68</v>
      </c>
      <c r="Y37" s="206">
        <v>23</v>
      </c>
      <c r="Z37" s="206">
        <v>1</v>
      </c>
      <c r="AA37" s="205">
        <v>0</v>
      </c>
      <c r="AB37" s="204">
        <f t="shared" si="16"/>
        <v>92</v>
      </c>
      <c r="AC37" s="161">
        <v>495</v>
      </c>
      <c r="AD37" s="159">
        <v>84</v>
      </c>
      <c r="AE37" s="160">
        <v>3</v>
      </c>
      <c r="AF37" s="159">
        <v>1350</v>
      </c>
      <c r="AG37" s="158">
        <v>1296</v>
      </c>
      <c r="AH37" s="158">
        <v>38</v>
      </c>
      <c r="AI37" s="158">
        <v>18</v>
      </c>
      <c r="AJ37" s="158">
        <v>1</v>
      </c>
      <c r="AK37" s="158">
        <v>0</v>
      </c>
      <c r="AL37" s="160">
        <v>10</v>
      </c>
      <c r="AM37" s="159">
        <v>617</v>
      </c>
      <c r="AN37" s="158">
        <v>359</v>
      </c>
      <c r="AO37" s="158">
        <v>0</v>
      </c>
      <c r="AP37" s="158">
        <v>0</v>
      </c>
      <c r="AQ37" s="158">
        <v>106</v>
      </c>
      <c r="AR37" s="158">
        <v>11</v>
      </c>
      <c r="AS37" s="157">
        <v>0</v>
      </c>
      <c r="AT37" s="203">
        <v>9179</v>
      </c>
      <c r="AU37" s="202">
        <v>15506</v>
      </c>
      <c r="AV37" s="201">
        <v>4734</v>
      </c>
      <c r="AW37" s="200">
        <v>0.42926089354660785</v>
      </c>
    </row>
    <row r="38" spans="1:49" s="186" customFormat="1" ht="19.5" customHeight="1" x14ac:dyDescent="0.15">
      <c r="A38" s="212" t="s">
        <v>73</v>
      </c>
      <c r="B38" s="211">
        <v>615</v>
      </c>
      <c r="C38" s="206">
        <v>22</v>
      </c>
      <c r="D38" s="206">
        <v>40</v>
      </c>
      <c r="E38" s="206">
        <v>34</v>
      </c>
      <c r="F38" s="209">
        <f t="shared" si="12"/>
        <v>711</v>
      </c>
      <c r="G38" s="210">
        <v>4386</v>
      </c>
      <c r="H38" s="206">
        <v>1273</v>
      </c>
      <c r="I38" s="207">
        <f t="shared" si="13"/>
        <v>5659</v>
      </c>
      <c r="J38" s="210">
        <v>0</v>
      </c>
      <c r="K38" s="206">
        <v>36</v>
      </c>
      <c r="L38" s="207">
        <f t="shared" si="14"/>
        <v>36</v>
      </c>
      <c r="M38" s="168">
        <v>4</v>
      </c>
      <c r="N38" s="158">
        <v>1</v>
      </c>
      <c r="O38" s="158">
        <v>0</v>
      </c>
      <c r="P38" s="158">
        <v>1</v>
      </c>
      <c r="Q38" s="208">
        <v>25</v>
      </c>
      <c r="R38" s="206">
        <v>92</v>
      </c>
      <c r="S38" s="209">
        <f t="shared" si="15"/>
        <v>117</v>
      </c>
      <c r="T38" s="208">
        <v>7055</v>
      </c>
      <c r="U38" s="206">
        <v>6444</v>
      </c>
      <c r="V38" s="158">
        <v>75</v>
      </c>
      <c r="W38" s="207">
        <v>114</v>
      </c>
      <c r="X38" s="208">
        <v>39</v>
      </c>
      <c r="Y38" s="206">
        <v>5</v>
      </c>
      <c r="Z38" s="206">
        <v>0</v>
      </c>
      <c r="AA38" s="205">
        <v>0</v>
      </c>
      <c r="AB38" s="204">
        <f t="shared" si="16"/>
        <v>44</v>
      </c>
      <c r="AC38" s="161">
        <v>224</v>
      </c>
      <c r="AD38" s="159">
        <v>217</v>
      </c>
      <c r="AE38" s="160">
        <v>5</v>
      </c>
      <c r="AF38" s="159">
        <v>6196</v>
      </c>
      <c r="AG38" s="158">
        <v>5614</v>
      </c>
      <c r="AH38" s="158">
        <v>575</v>
      </c>
      <c r="AI38" s="158">
        <v>398</v>
      </c>
      <c r="AJ38" s="158">
        <v>1</v>
      </c>
      <c r="AK38" s="158">
        <v>0</v>
      </c>
      <c r="AL38" s="160">
        <v>5</v>
      </c>
      <c r="AM38" s="159">
        <v>1582</v>
      </c>
      <c r="AN38" s="158">
        <v>1242</v>
      </c>
      <c r="AO38" s="158">
        <v>0</v>
      </c>
      <c r="AP38" s="158">
        <v>0</v>
      </c>
      <c r="AQ38" s="158">
        <v>181</v>
      </c>
      <c r="AR38" s="158">
        <v>15</v>
      </c>
      <c r="AS38" s="157">
        <v>0</v>
      </c>
      <c r="AT38" s="203">
        <v>6459</v>
      </c>
      <c r="AU38" s="202">
        <v>22095</v>
      </c>
      <c r="AV38" s="201">
        <v>1369</v>
      </c>
      <c r="AW38" s="200">
        <v>0.77504859515815516</v>
      </c>
    </row>
    <row r="39" spans="1:49" s="186" customFormat="1" ht="19.5" customHeight="1" x14ac:dyDescent="0.15">
      <c r="A39" s="212" t="s">
        <v>74</v>
      </c>
      <c r="B39" s="211">
        <v>857</v>
      </c>
      <c r="C39" s="206">
        <v>18</v>
      </c>
      <c r="D39" s="206">
        <v>49</v>
      </c>
      <c r="E39" s="206">
        <v>52</v>
      </c>
      <c r="F39" s="209">
        <f t="shared" si="12"/>
        <v>976</v>
      </c>
      <c r="G39" s="210">
        <v>1992</v>
      </c>
      <c r="H39" s="206">
        <v>1340</v>
      </c>
      <c r="I39" s="207">
        <f t="shared" si="13"/>
        <v>3332</v>
      </c>
      <c r="J39" s="210">
        <v>2</v>
      </c>
      <c r="K39" s="206">
        <v>198</v>
      </c>
      <c r="L39" s="207">
        <f t="shared" si="14"/>
        <v>200</v>
      </c>
      <c r="M39" s="168">
        <v>9</v>
      </c>
      <c r="N39" s="158">
        <v>1</v>
      </c>
      <c r="O39" s="158">
        <v>0</v>
      </c>
      <c r="P39" s="158">
        <v>4</v>
      </c>
      <c r="Q39" s="208">
        <v>57</v>
      </c>
      <c r="R39" s="206">
        <v>57</v>
      </c>
      <c r="S39" s="209">
        <f t="shared" si="15"/>
        <v>114</v>
      </c>
      <c r="T39" s="208">
        <v>1654</v>
      </c>
      <c r="U39" s="206">
        <v>1023</v>
      </c>
      <c r="V39" s="158">
        <v>38</v>
      </c>
      <c r="W39" s="207">
        <v>128</v>
      </c>
      <c r="X39" s="208">
        <v>47</v>
      </c>
      <c r="Y39" s="206">
        <v>8</v>
      </c>
      <c r="Z39" s="206">
        <v>0</v>
      </c>
      <c r="AA39" s="205">
        <v>0</v>
      </c>
      <c r="AB39" s="204">
        <f t="shared" si="16"/>
        <v>55</v>
      </c>
      <c r="AC39" s="161">
        <v>10</v>
      </c>
      <c r="AD39" s="159">
        <v>12</v>
      </c>
      <c r="AE39" s="160">
        <v>0</v>
      </c>
      <c r="AF39" s="159">
        <v>649</v>
      </c>
      <c r="AG39" s="158">
        <v>595</v>
      </c>
      <c r="AH39" s="158">
        <v>54</v>
      </c>
      <c r="AI39" s="158">
        <v>17</v>
      </c>
      <c r="AJ39" s="158">
        <v>0</v>
      </c>
      <c r="AK39" s="158">
        <v>0</v>
      </c>
      <c r="AL39" s="160">
        <v>0</v>
      </c>
      <c r="AM39" s="159">
        <v>22</v>
      </c>
      <c r="AN39" s="158">
        <v>11</v>
      </c>
      <c r="AO39" s="158">
        <v>0</v>
      </c>
      <c r="AP39" s="158">
        <v>0</v>
      </c>
      <c r="AQ39" s="158">
        <v>5</v>
      </c>
      <c r="AR39" s="158">
        <v>0</v>
      </c>
      <c r="AS39" s="157">
        <v>0</v>
      </c>
      <c r="AT39" s="203">
        <v>4546</v>
      </c>
      <c r="AU39" s="202">
        <v>7067</v>
      </c>
      <c r="AV39" s="201">
        <v>1617</v>
      </c>
      <c r="AW39" s="200">
        <v>0.59783913565426172</v>
      </c>
    </row>
    <row r="40" spans="1:49" s="186" customFormat="1" ht="19.5" customHeight="1" x14ac:dyDescent="0.15">
      <c r="A40" s="212" t="s">
        <v>75</v>
      </c>
      <c r="B40" s="211">
        <v>987</v>
      </c>
      <c r="C40" s="206">
        <v>24</v>
      </c>
      <c r="D40" s="206">
        <v>70</v>
      </c>
      <c r="E40" s="206">
        <v>149</v>
      </c>
      <c r="F40" s="209">
        <f t="shared" si="12"/>
        <v>1230</v>
      </c>
      <c r="G40" s="210">
        <v>3126</v>
      </c>
      <c r="H40" s="206">
        <v>2684</v>
      </c>
      <c r="I40" s="207">
        <f t="shared" si="13"/>
        <v>5810</v>
      </c>
      <c r="J40" s="210">
        <v>1</v>
      </c>
      <c r="K40" s="206">
        <v>101</v>
      </c>
      <c r="L40" s="207">
        <f t="shared" si="14"/>
        <v>102</v>
      </c>
      <c r="M40" s="168">
        <v>5</v>
      </c>
      <c r="N40" s="158">
        <v>1</v>
      </c>
      <c r="O40" s="158">
        <v>0</v>
      </c>
      <c r="P40" s="158">
        <v>2</v>
      </c>
      <c r="Q40" s="208">
        <v>28</v>
      </c>
      <c r="R40" s="206">
        <v>71</v>
      </c>
      <c r="S40" s="209">
        <f t="shared" si="15"/>
        <v>99</v>
      </c>
      <c r="T40" s="208">
        <v>2277</v>
      </c>
      <c r="U40" s="206">
        <v>1260</v>
      </c>
      <c r="V40" s="158">
        <v>0</v>
      </c>
      <c r="W40" s="207">
        <v>215</v>
      </c>
      <c r="X40" s="208">
        <v>63</v>
      </c>
      <c r="Y40" s="206">
        <v>10</v>
      </c>
      <c r="Z40" s="206">
        <v>0</v>
      </c>
      <c r="AA40" s="205">
        <v>0</v>
      </c>
      <c r="AB40" s="204">
        <f t="shared" si="16"/>
        <v>73</v>
      </c>
      <c r="AC40" s="161">
        <v>158</v>
      </c>
      <c r="AD40" s="159">
        <v>38</v>
      </c>
      <c r="AE40" s="160">
        <v>1</v>
      </c>
      <c r="AF40" s="159">
        <v>817</v>
      </c>
      <c r="AG40" s="158">
        <v>706</v>
      </c>
      <c r="AH40" s="158">
        <v>108</v>
      </c>
      <c r="AI40" s="158">
        <v>55</v>
      </c>
      <c r="AJ40" s="158">
        <v>0</v>
      </c>
      <c r="AK40" s="158">
        <v>0</v>
      </c>
      <c r="AL40" s="160">
        <v>3</v>
      </c>
      <c r="AM40" s="159">
        <v>78</v>
      </c>
      <c r="AN40" s="158">
        <v>54</v>
      </c>
      <c r="AO40" s="158">
        <v>0</v>
      </c>
      <c r="AP40" s="158">
        <v>0</v>
      </c>
      <c r="AQ40" s="158">
        <v>103</v>
      </c>
      <c r="AR40" s="158">
        <v>4</v>
      </c>
      <c r="AS40" s="157">
        <v>0</v>
      </c>
      <c r="AT40" s="203">
        <v>7182</v>
      </c>
      <c r="AU40" s="202">
        <v>10830</v>
      </c>
      <c r="AV40" s="201">
        <v>2963</v>
      </c>
      <c r="AW40" s="200">
        <v>0.53803786574870915</v>
      </c>
    </row>
    <row r="41" spans="1:49" s="186" customFormat="1" ht="19.5" customHeight="1" x14ac:dyDescent="0.15">
      <c r="A41" s="212" t="s">
        <v>76</v>
      </c>
      <c r="B41" s="211">
        <v>1246</v>
      </c>
      <c r="C41" s="206">
        <v>10</v>
      </c>
      <c r="D41" s="206">
        <v>69</v>
      </c>
      <c r="E41" s="206">
        <v>133</v>
      </c>
      <c r="F41" s="209">
        <f t="shared" si="12"/>
        <v>1458</v>
      </c>
      <c r="G41" s="210">
        <v>3639</v>
      </c>
      <c r="H41" s="206">
        <v>3532</v>
      </c>
      <c r="I41" s="207">
        <f t="shared" si="13"/>
        <v>7171</v>
      </c>
      <c r="J41" s="210">
        <v>2</v>
      </c>
      <c r="K41" s="206">
        <v>115</v>
      </c>
      <c r="L41" s="207">
        <f t="shared" si="14"/>
        <v>117</v>
      </c>
      <c r="M41" s="168">
        <v>13</v>
      </c>
      <c r="N41" s="158">
        <v>1</v>
      </c>
      <c r="O41" s="158">
        <v>0</v>
      </c>
      <c r="P41" s="158">
        <v>3</v>
      </c>
      <c r="Q41" s="208">
        <v>11</v>
      </c>
      <c r="R41" s="206">
        <v>62</v>
      </c>
      <c r="S41" s="209">
        <f t="shared" si="15"/>
        <v>73</v>
      </c>
      <c r="T41" s="208">
        <v>2975</v>
      </c>
      <c r="U41" s="206">
        <v>1233</v>
      </c>
      <c r="V41" s="158">
        <v>0</v>
      </c>
      <c r="W41" s="207">
        <v>334</v>
      </c>
      <c r="X41" s="208">
        <v>58</v>
      </c>
      <c r="Y41" s="206">
        <v>26</v>
      </c>
      <c r="Z41" s="206">
        <v>0</v>
      </c>
      <c r="AA41" s="205">
        <v>0</v>
      </c>
      <c r="AB41" s="204">
        <f t="shared" si="16"/>
        <v>84</v>
      </c>
      <c r="AC41" s="161">
        <v>30</v>
      </c>
      <c r="AD41" s="159">
        <v>52</v>
      </c>
      <c r="AE41" s="160">
        <v>3</v>
      </c>
      <c r="AF41" s="159">
        <v>850</v>
      </c>
      <c r="AG41" s="158">
        <v>746</v>
      </c>
      <c r="AH41" s="158">
        <v>104</v>
      </c>
      <c r="AI41" s="158">
        <v>30</v>
      </c>
      <c r="AJ41" s="158">
        <v>0</v>
      </c>
      <c r="AK41" s="158">
        <v>0</v>
      </c>
      <c r="AL41" s="160">
        <v>0</v>
      </c>
      <c r="AM41" s="159">
        <v>129</v>
      </c>
      <c r="AN41" s="158">
        <v>77</v>
      </c>
      <c r="AO41" s="158">
        <v>0</v>
      </c>
      <c r="AP41" s="158">
        <v>0</v>
      </c>
      <c r="AQ41" s="158">
        <v>0</v>
      </c>
      <c r="AR41" s="158">
        <v>0</v>
      </c>
      <c r="AS41" s="157">
        <v>0</v>
      </c>
      <c r="AT41" s="203">
        <v>8827</v>
      </c>
      <c r="AU41" s="202">
        <v>13023</v>
      </c>
      <c r="AV41" s="201">
        <v>3803</v>
      </c>
      <c r="AW41" s="200">
        <v>0.50746060521545111</v>
      </c>
    </row>
    <row r="42" spans="1:49" s="186" customFormat="1" ht="19.5" customHeight="1" x14ac:dyDescent="0.15">
      <c r="A42" s="212" t="s">
        <v>77</v>
      </c>
      <c r="B42" s="211">
        <v>1664</v>
      </c>
      <c r="C42" s="206">
        <v>27</v>
      </c>
      <c r="D42" s="206">
        <v>110</v>
      </c>
      <c r="E42" s="206">
        <v>151</v>
      </c>
      <c r="F42" s="209">
        <f t="shared" si="12"/>
        <v>1952</v>
      </c>
      <c r="G42" s="210">
        <v>3629</v>
      </c>
      <c r="H42" s="206">
        <v>2229</v>
      </c>
      <c r="I42" s="207">
        <f t="shared" si="13"/>
        <v>5858</v>
      </c>
      <c r="J42" s="210">
        <v>4</v>
      </c>
      <c r="K42" s="206">
        <v>50</v>
      </c>
      <c r="L42" s="207">
        <f t="shared" si="14"/>
        <v>54</v>
      </c>
      <c r="M42" s="168">
        <v>13</v>
      </c>
      <c r="N42" s="158">
        <v>1</v>
      </c>
      <c r="O42" s="158">
        <v>0</v>
      </c>
      <c r="P42" s="158">
        <v>4</v>
      </c>
      <c r="Q42" s="208">
        <v>19</v>
      </c>
      <c r="R42" s="206">
        <v>119</v>
      </c>
      <c r="S42" s="209">
        <f t="shared" si="15"/>
        <v>138</v>
      </c>
      <c r="T42" s="208">
        <v>4499</v>
      </c>
      <c r="U42" s="206">
        <v>2467</v>
      </c>
      <c r="V42" s="158">
        <v>0</v>
      </c>
      <c r="W42" s="207">
        <v>401</v>
      </c>
      <c r="X42" s="208">
        <v>88</v>
      </c>
      <c r="Y42" s="206">
        <v>22</v>
      </c>
      <c r="Z42" s="206">
        <v>0</v>
      </c>
      <c r="AA42" s="205">
        <v>0</v>
      </c>
      <c r="AB42" s="204">
        <f t="shared" si="16"/>
        <v>110</v>
      </c>
      <c r="AC42" s="161">
        <v>258</v>
      </c>
      <c r="AD42" s="159">
        <v>57</v>
      </c>
      <c r="AE42" s="160">
        <v>1</v>
      </c>
      <c r="AF42" s="159">
        <v>1769</v>
      </c>
      <c r="AG42" s="158">
        <v>1635</v>
      </c>
      <c r="AH42" s="158">
        <v>122</v>
      </c>
      <c r="AI42" s="158">
        <v>60</v>
      </c>
      <c r="AJ42" s="158">
        <v>0</v>
      </c>
      <c r="AK42" s="158">
        <v>0</v>
      </c>
      <c r="AL42" s="160">
        <v>3</v>
      </c>
      <c r="AM42" s="159">
        <v>61</v>
      </c>
      <c r="AN42" s="158">
        <v>39</v>
      </c>
      <c r="AO42" s="158">
        <v>0</v>
      </c>
      <c r="AP42" s="158">
        <v>0</v>
      </c>
      <c r="AQ42" s="158">
        <v>291</v>
      </c>
      <c r="AR42" s="158">
        <v>7</v>
      </c>
      <c r="AS42" s="157">
        <v>0</v>
      </c>
      <c r="AT42" s="203">
        <v>7915</v>
      </c>
      <c r="AU42" s="202">
        <v>15106</v>
      </c>
      <c r="AV42" s="201">
        <v>2470</v>
      </c>
      <c r="AW42" s="200">
        <v>0.61949470809149876</v>
      </c>
    </row>
    <row r="43" spans="1:49" s="186" customFormat="1" ht="19.5" customHeight="1" x14ac:dyDescent="0.15">
      <c r="A43" s="212" t="s">
        <v>78</v>
      </c>
      <c r="B43" s="211">
        <v>2852</v>
      </c>
      <c r="C43" s="206">
        <v>26</v>
      </c>
      <c r="D43" s="206">
        <v>183</v>
      </c>
      <c r="E43" s="206">
        <v>406</v>
      </c>
      <c r="F43" s="209">
        <f t="shared" si="12"/>
        <v>3467</v>
      </c>
      <c r="G43" s="210">
        <v>9295</v>
      </c>
      <c r="H43" s="206">
        <v>5495</v>
      </c>
      <c r="I43" s="207">
        <f t="shared" si="13"/>
        <v>14790</v>
      </c>
      <c r="J43" s="210">
        <v>6</v>
      </c>
      <c r="K43" s="206">
        <v>167</v>
      </c>
      <c r="L43" s="207">
        <f t="shared" si="14"/>
        <v>173</v>
      </c>
      <c r="M43" s="168">
        <v>22</v>
      </c>
      <c r="N43" s="158">
        <v>2</v>
      </c>
      <c r="O43" s="158">
        <v>0</v>
      </c>
      <c r="P43" s="158">
        <v>7</v>
      </c>
      <c r="Q43" s="208">
        <v>72</v>
      </c>
      <c r="R43" s="206">
        <v>194</v>
      </c>
      <c r="S43" s="209">
        <f t="shared" si="15"/>
        <v>266</v>
      </c>
      <c r="T43" s="208">
        <v>8686</v>
      </c>
      <c r="U43" s="206">
        <v>4309</v>
      </c>
      <c r="V43" s="158">
        <v>0</v>
      </c>
      <c r="W43" s="207">
        <v>644</v>
      </c>
      <c r="X43" s="208">
        <v>151</v>
      </c>
      <c r="Y43" s="206">
        <v>33</v>
      </c>
      <c r="Z43" s="206">
        <v>0</v>
      </c>
      <c r="AA43" s="205">
        <v>0</v>
      </c>
      <c r="AB43" s="204">
        <f t="shared" si="16"/>
        <v>184</v>
      </c>
      <c r="AC43" s="161">
        <v>1166</v>
      </c>
      <c r="AD43" s="159">
        <v>214</v>
      </c>
      <c r="AE43" s="160">
        <v>23</v>
      </c>
      <c r="AF43" s="159">
        <v>3425</v>
      </c>
      <c r="AG43" s="158">
        <v>3049</v>
      </c>
      <c r="AH43" s="158">
        <v>358</v>
      </c>
      <c r="AI43" s="158">
        <v>174</v>
      </c>
      <c r="AJ43" s="158">
        <v>0</v>
      </c>
      <c r="AK43" s="158">
        <v>0</v>
      </c>
      <c r="AL43" s="160">
        <v>10</v>
      </c>
      <c r="AM43" s="159">
        <v>723</v>
      </c>
      <c r="AN43" s="158">
        <v>343</v>
      </c>
      <c r="AO43" s="158">
        <v>0</v>
      </c>
      <c r="AP43" s="158">
        <v>0</v>
      </c>
      <c r="AQ43" s="158">
        <v>1357</v>
      </c>
      <c r="AR43" s="158">
        <v>130</v>
      </c>
      <c r="AS43" s="157">
        <v>0</v>
      </c>
      <c r="AT43" s="203">
        <v>18526</v>
      </c>
      <c r="AU43" s="202">
        <v>34700</v>
      </c>
      <c r="AV43" s="201">
        <v>6116</v>
      </c>
      <c r="AW43" s="200">
        <v>0.62846517917511835</v>
      </c>
    </row>
    <row r="44" spans="1:49" s="186" customFormat="1" ht="19.5" customHeight="1" x14ac:dyDescent="0.15">
      <c r="A44" s="212" t="s">
        <v>79</v>
      </c>
      <c r="B44" s="211">
        <v>1781</v>
      </c>
      <c r="C44" s="206">
        <v>16</v>
      </c>
      <c r="D44" s="206">
        <v>155</v>
      </c>
      <c r="E44" s="206">
        <v>241</v>
      </c>
      <c r="F44" s="209">
        <f t="shared" si="12"/>
        <v>2193</v>
      </c>
      <c r="G44" s="210">
        <v>6003</v>
      </c>
      <c r="H44" s="206">
        <v>4310</v>
      </c>
      <c r="I44" s="207">
        <f t="shared" si="13"/>
        <v>10313</v>
      </c>
      <c r="J44" s="210">
        <v>7</v>
      </c>
      <c r="K44" s="206">
        <v>113</v>
      </c>
      <c r="L44" s="207">
        <f t="shared" si="14"/>
        <v>120</v>
      </c>
      <c r="M44" s="168">
        <v>7</v>
      </c>
      <c r="N44" s="158">
        <v>0</v>
      </c>
      <c r="O44" s="158">
        <v>0</v>
      </c>
      <c r="P44" s="158">
        <v>2</v>
      </c>
      <c r="Q44" s="208">
        <v>26</v>
      </c>
      <c r="R44" s="206">
        <v>124</v>
      </c>
      <c r="S44" s="209">
        <f t="shared" si="15"/>
        <v>150</v>
      </c>
      <c r="T44" s="208">
        <v>4218</v>
      </c>
      <c r="U44" s="206">
        <v>1345</v>
      </c>
      <c r="V44" s="158">
        <v>0</v>
      </c>
      <c r="W44" s="207">
        <v>499</v>
      </c>
      <c r="X44" s="208">
        <v>96</v>
      </c>
      <c r="Y44" s="206">
        <v>27</v>
      </c>
      <c r="Z44" s="206">
        <v>0</v>
      </c>
      <c r="AA44" s="205">
        <v>0</v>
      </c>
      <c r="AB44" s="204">
        <f t="shared" si="16"/>
        <v>123</v>
      </c>
      <c r="AC44" s="161">
        <v>14</v>
      </c>
      <c r="AD44" s="159">
        <v>25</v>
      </c>
      <c r="AE44" s="160">
        <v>1</v>
      </c>
      <c r="AF44" s="159">
        <v>1286</v>
      </c>
      <c r="AG44" s="158">
        <v>1154</v>
      </c>
      <c r="AH44" s="158">
        <v>127</v>
      </c>
      <c r="AI44" s="158">
        <v>49</v>
      </c>
      <c r="AJ44" s="158">
        <v>0</v>
      </c>
      <c r="AK44" s="158">
        <v>0</v>
      </c>
      <c r="AL44" s="160">
        <v>3</v>
      </c>
      <c r="AM44" s="159">
        <v>135</v>
      </c>
      <c r="AN44" s="158">
        <v>54</v>
      </c>
      <c r="AO44" s="158">
        <v>0</v>
      </c>
      <c r="AP44" s="158">
        <v>0</v>
      </c>
      <c r="AQ44" s="158">
        <v>17</v>
      </c>
      <c r="AR44" s="158">
        <v>2</v>
      </c>
      <c r="AS44" s="157">
        <v>0</v>
      </c>
      <c r="AT44" s="203">
        <v>12695</v>
      </c>
      <c r="AU44" s="202">
        <v>18666</v>
      </c>
      <c r="AV44" s="201">
        <v>4687</v>
      </c>
      <c r="AW44" s="200">
        <v>0.5820808688063609</v>
      </c>
    </row>
    <row r="45" spans="1:49" s="186" customFormat="1" ht="19.5" customHeight="1" x14ac:dyDescent="0.15">
      <c r="A45" s="212" t="s">
        <v>80</v>
      </c>
      <c r="B45" s="211">
        <v>1585</v>
      </c>
      <c r="C45" s="206">
        <v>17</v>
      </c>
      <c r="D45" s="206">
        <v>102</v>
      </c>
      <c r="E45" s="206">
        <v>358</v>
      </c>
      <c r="F45" s="209">
        <f t="shared" si="12"/>
        <v>2062</v>
      </c>
      <c r="G45" s="210">
        <v>5019</v>
      </c>
      <c r="H45" s="206">
        <v>4116</v>
      </c>
      <c r="I45" s="207">
        <f t="shared" si="13"/>
        <v>9135</v>
      </c>
      <c r="J45" s="210">
        <v>3</v>
      </c>
      <c r="K45" s="206">
        <v>357</v>
      </c>
      <c r="L45" s="207">
        <f t="shared" si="14"/>
        <v>360</v>
      </c>
      <c r="M45" s="168">
        <v>21</v>
      </c>
      <c r="N45" s="158">
        <v>1</v>
      </c>
      <c r="O45" s="158">
        <v>0</v>
      </c>
      <c r="P45" s="158">
        <v>10</v>
      </c>
      <c r="Q45" s="208">
        <v>22</v>
      </c>
      <c r="R45" s="206">
        <v>102</v>
      </c>
      <c r="S45" s="209">
        <f t="shared" si="15"/>
        <v>124</v>
      </c>
      <c r="T45" s="208">
        <v>4425</v>
      </c>
      <c r="U45" s="206">
        <v>1846</v>
      </c>
      <c r="V45" s="158">
        <v>0</v>
      </c>
      <c r="W45" s="207">
        <v>402</v>
      </c>
      <c r="X45" s="208">
        <v>71</v>
      </c>
      <c r="Y45" s="206">
        <v>30</v>
      </c>
      <c r="Z45" s="206">
        <v>0</v>
      </c>
      <c r="AA45" s="205">
        <v>0</v>
      </c>
      <c r="AB45" s="204">
        <f t="shared" si="16"/>
        <v>101</v>
      </c>
      <c r="AC45" s="161">
        <v>193</v>
      </c>
      <c r="AD45" s="159">
        <v>24</v>
      </c>
      <c r="AE45" s="160">
        <v>2</v>
      </c>
      <c r="AF45" s="159">
        <v>1402</v>
      </c>
      <c r="AG45" s="158">
        <v>1289</v>
      </c>
      <c r="AH45" s="158">
        <v>111</v>
      </c>
      <c r="AI45" s="158">
        <v>43</v>
      </c>
      <c r="AJ45" s="158">
        <v>0</v>
      </c>
      <c r="AK45" s="158">
        <v>0</v>
      </c>
      <c r="AL45" s="160">
        <v>0</v>
      </c>
      <c r="AM45" s="159">
        <v>93</v>
      </c>
      <c r="AN45" s="158">
        <v>58</v>
      </c>
      <c r="AO45" s="158">
        <v>0</v>
      </c>
      <c r="AP45" s="158">
        <v>0</v>
      </c>
      <c r="AQ45" s="158">
        <v>69</v>
      </c>
      <c r="AR45" s="158">
        <v>2</v>
      </c>
      <c r="AS45" s="157">
        <v>0</v>
      </c>
      <c r="AT45" s="203">
        <v>11630</v>
      </c>
      <c r="AU45" s="202">
        <v>18065</v>
      </c>
      <c r="AV45" s="201">
        <v>4869</v>
      </c>
      <c r="AW45" s="200">
        <v>0.54942528735632179</v>
      </c>
    </row>
    <row r="46" spans="1:49" s="186" customFormat="1" ht="19.5" customHeight="1" x14ac:dyDescent="0.15">
      <c r="A46" s="212" t="s">
        <v>81</v>
      </c>
      <c r="B46" s="211">
        <v>1510</v>
      </c>
      <c r="C46" s="206">
        <v>14</v>
      </c>
      <c r="D46" s="206">
        <v>129</v>
      </c>
      <c r="E46" s="206">
        <v>216</v>
      </c>
      <c r="F46" s="209">
        <f t="shared" si="12"/>
        <v>1869</v>
      </c>
      <c r="G46" s="210">
        <v>7108</v>
      </c>
      <c r="H46" s="206">
        <v>4857</v>
      </c>
      <c r="I46" s="207">
        <f t="shared" si="13"/>
        <v>11965</v>
      </c>
      <c r="J46" s="210">
        <v>0</v>
      </c>
      <c r="K46" s="206">
        <v>29</v>
      </c>
      <c r="L46" s="207">
        <f t="shared" si="14"/>
        <v>29</v>
      </c>
      <c r="M46" s="168">
        <v>21</v>
      </c>
      <c r="N46" s="158">
        <v>0</v>
      </c>
      <c r="O46" s="158">
        <v>0</v>
      </c>
      <c r="P46" s="158">
        <v>1</v>
      </c>
      <c r="Q46" s="208">
        <v>19</v>
      </c>
      <c r="R46" s="206">
        <v>37</v>
      </c>
      <c r="S46" s="209">
        <f t="shared" si="15"/>
        <v>56</v>
      </c>
      <c r="T46" s="208">
        <v>4476</v>
      </c>
      <c r="U46" s="206">
        <v>971</v>
      </c>
      <c r="V46" s="158">
        <v>164</v>
      </c>
      <c r="W46" s="207">
        <v>668</v>
      </c>
      <c r="X46" s="208">
        <v>123</v>
      </c>
      <c r="Y46" s="206">
        <v>30</v>
      </c>
      <c r="Z46" s="206">
        <v>0</v>
      </c>
      <c r="AA46" s="205">
        <v>0</v>
      </c>
      <c r="AB46" s="204">
        <f t="shared" si="16"/>
        <v>153</v>
      </c>
      <c r="AC46" s="161">
        <v>29</v>
      </c>
      <c r="AD46" s="159">
        <v>68</v>
      </c>
      <c r="AE46" s="160">
        <v>50</v>
      </c>
      <c r="AF46" s="159">
        <v>1909</v>
      </c>
      <c r="AG46" s="158">
        <v>1606</v>
      </c>
      <c r="AH46" s="158">
        <v>285</v>
      </c>
      <c r="AI46" s="158">
        <v>77</v>
      </c>
      <c r="AJ46" s="158">
        <v>0</v>
      </c>
      <c r="AK46" s="158">
        <v>0</v>
      </c>
      <c r="AL46" s="160">
        <v>0</v>
      </c>
      <c r="AM46" s="159">
        <v>259</v>
      </c>
      <c r="AN46" s="158">
        <v>87</v>
      </c>
      <c r="AO46" s="158">
        <v>0</v>
      </c>
      <c r="AP46" s="158">
        <v>0</v>
      </c>
      <c r="AQ46" s="158">
        <v>3</v>
      </c>
      <c r="AR46" s="158">
        <v>0</v>
      </c>
      <c r="AS46" s="157">
        <v>0</v>
      </c>
      <c r="AT46" s="203">
        <v>13943</v>
      </c>
      <c r="AU46" s="202">
        <v>20946</v>
      </c>
      <c r="AV46" s="201">
        <v>5137</v>
      </c>
      <c r="AW46" s="200">
        <v>0.59406602590890101</v>
      </c>
    </row>
    <row r="47" spans="1:49" s="186" customFormat="1" ht="19.5" customHeight="1" thickBot="1" x14ac:dyDescent="0.2">
      <c r="A47" s="212" t="s">
        <v>82</v>
      </c>
      <c r="B47" s="211">
        <v>0</v>
      </c>
      <c r="C47" s="206">
        <v>0</v>
      </c>
      <c r="D47" s="206">
        <v>0</v>
      </c>
      <c r="E47" s="206">
        <v>0</v>
      </c>
      <c r="F47" s="209">
        <f t="shared" si="12"/>
        <v>0</v>
      </c>
      <c r="G47" s="210">
        <v>0</v>
      </c>
      <c r="H47" s="206">
        <v>0</v>
      </c>
      <c r="I47" s="207">
        <f t="shared" si="13"/>
        <v>0</v>
      </c>
      <c r="J47" s="210">
        <v>0</v>
      </c>
      <c r="K47" s="206">
        <v>0</v>
      </c>
      <c r="L47" s="207">
        <f t="shared" si="14"/>
        <v>0</v>
      </c>
      <c r="M47" s="168">
        <v>0</v>
      </c>
      <c r="N47" s="158">
        <v>0</v>
      </c>
      <c r="O47" s="158">
        <v>0</v>
      </c>
      <c r="P47" s="158">
        <v>0</v>
      </c>
      <c r="Q47" s="208">
        <v>0</v>
      </c>
      <c r="R47" s="206">
        <v>0</v>
      </c>
      <c r="S47" s="209">
        <f t="shared" si="15"/>
        <v>0</v>
      </c>
      <c r="T47" s="208">
        <v>0</v>
      </c>
      <c r="U47" s="206">
        <v>0</v>
      </c>
      <c r="V47" s="158">
        <v>0</v>
      </c>
      <c r="W47" s="207">
        <v>0</v>
      </c>
      <c r="X47" s="208">
        <v>0</v>
      </c>
      <c r="Y47" s="206">
        <v>0</v>
      </c>
      <c r="Z47" s="206">
        <v>0</v>
      </c>
      <c r="AA47" s="205">
        <v>0</v>
      </c>
      <c r="AB47" s="204">
        <f t="shared" si="16"/>
        <v>0</v>
      </c>
      <c r="AC47" s="161">
        <v>0</v>
      </c>
      <c r="AD47" s="159">
        <v>0</v>
      </c>
      <c r="AE47" s="160">
        <v>0</v>
      </c>
      <c r="AF47" s="159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60">
        <v>0</v>
      </c>
      <c r="AM47" s="159">
        <v>543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7">
        <v>0</v>
      </c>
      <c r="AT47" s="203">
        <v>0</v>
      </c>
      <c r="AU47" s="202">
        <v>543</v>
      </c>
      <c r="AV47" s="201">
        <v>0</v>
      </c>
      <c r="AW47" s="200">
        <v>0</v>
      </c>
    </row>
    <row r="48" spans="1:49" ht="19.5" customHeight="1" thickBot="1" x14ac:dyDescent="0.2">
      <c r="A48" s="154" t="s">
        <v>136</v>
      </c>
      <c r="B48" s="151">
        <f t="shared" ref="B48:AS48" si="17">SUM(B25:B47)</f>
        <v>39848</v>
      </c>
      <c r="C48" s="150">
        <f t="shared" si="17"/>
        <v>365</v>
      </c>
      <c r="D48" s="150">
        <f t="shared" si="17"/>
        <v>3617</v>
      </c>
      <c r="E48" s="150">
        <f t="shared" si="17"/>
        <v>5876</v>
      </c>
      <c r="F48" s="152">
        <f t="shared" si="17"/>
        <v>49706</v>
      </c>
      <c r="G48" s="151">
        <f t="shared" si="17"/>
        <v>149392</v>
      </c>
      <c r="H48" s="150">
        <f t="shared" si="17"/>
        <v>93940</v>
      </c>
      <c r="I48" s="152">
        <f t="shared" si="17"/>
        <v>243332</v>
      </c>
      <c r="J48" s="151">
        <f t="shared" si="17"/>
        <v>66</v>
      </c>
      <c r="K48" s="150">
        <f t="shared" si="17"/>
        <v>3173</v>
      </c>
      <c r="L48" s="152">
        <f t="shared" si="17"/>
        <v>3239</v>
      </c>
      <c r="M48" s="153">
        <f t="shared" si="17"/>
        <v>281</v>
      </c>
      <c r="N48" s="150">
        <f t="shared" si="17"/>
        <v>11</v>
      </c>
      <c r="O48" s="150">
        <f t="shared" si="17"/>
        <v>0</v>
      </c>
      <c r="P48" s="149">
        <f t="shared" si="17"/>
        <v>82</v>
      </c>
      <c r="Q48" s="151">
        <f t="shared" si="17"/>
        <v>644</v>
      </c>
      <c r="R48" s="150">
        <f t="shared" si="17"/>
        <v>2364</v>
      </c>
      <c r="S48" s="152">
        <f t="shared" si="17"/>
        <v>3008</v>
      </c>
      <c r="T48" s="151">
        <f t="shared" si="17"/>
        <v>119114</v>
      </c>
      <c r="U48" s="150">
        <f t="shared" si="17"/>
        <v>58149</v>
      </c>
      <c r="V48" s="150">
        <f t="shared" si="17"/>
        <v>5102</v>
      </c>
      <c r="W48" s="152">
        <f t="shared" si="17"/>
        <v>10643</v>
      </c>
      <c r="X48" s="153">
        <f t="shared" si="17"/>
        <v>2542</v>
      </c>
      <c r="Y48" s="150">
        <f t="shared" si="17"/>
        <v>606</v>
      </c>
      <c r="Z48" s="150">
        <f t="shared" si="17"/>
        <v>2</v>
      </c>
      <c r="AA48" s="150">
        <f t="shared" si="17"/>
        <v>0</v>
      </c>
      <c r="AB48" s="149">
        <f t="shared" si="17"/>
        <v>3150</v>
      </c>
      <c r="AC48" s="148">
        <f t="shared" si="17"/>
        <v>6229</v>
      </c>
      <c r="AD48" s="153">
        <f t="shared" si="17"/>
        <v>1572</v>
      </c>
      <c r="AE48" s="149">
        <f t="shared" si="17"/>
        <v>157</v>
      </c>
      <c r="AF48" s="151">
        <f t="shared" si="17"/>
        <v>53932</v>
      </c>
      <c r="AG48" s="150">
        <f t="shared" si="17"/>
        <v>50511</v>
      </c>
      <c r="AH48" s="150">
        <f t="shared" si="17"/>
        <v>3018</v>
      </c>
      <c r="AI48" s="150">
        <f t="shared" si="17"/>
        <v>1343</v>
      </c>
      <c r="AJ48" s="150">
        <f t="shared" si="17"/>
        <v>2</v>
      </c>
      <c r="AK48" s="150">
        <f t="shared" si="17"/>
        <v>0</v>
      </c>
      <c r="AL48" s="152">
        <f t="shared" si="17"/>
        <v>229</v>
      </c>
      <c r="AM48" s="151">
        <f t="shared" si="17"/>
        <v>14758</v>
      </c>
      <c r="AN48" s="150">
        <f t="shared" si="17"/>
        <v>8228</v>
      </c>
      <c r="AO48" s="150">
        <f t="shared" si="17"/>
        <v>0</v>
      </c>
      <c r="AP48" s="150">
        <f t="shared" si="17"/>
        <v>0</v>
      </c>
      <c r="AQ48" s="150">
        <f t="shared" si="17"/>
        <v>3170</v>
      </c>
      <c r="AR48" s="150">
        <f t="shared" si="17"/>
        <v>346</v>
      </c>
      <c r="AS48" s="152">
        <f t="shared" si="17"/>
        <v>0</v>
      </c>
      <c r="AT48" s="147">
        <v>298055</v>
      </c>
      <c r="AU48" s="148">
        <v>503491</v>
      </c>
      <c r="AV48" s="147">
        <v>103635</v>
      </c>
      <c r="AW48" s="232">
        <v>0.61394309009912384</v>
      </c>
    </row>
    <row r="49" spans="1:49" s="186" customFormat="1" ht="19.5" customHeight="1" x14ac:dyDescent="0.15">
      <c r="A49" s="212" t="s">
        <v>83</v>
      </c>
      <c r="B49" s="211">
        <v>2618</v>
      </c>
      <c r="C49" s="206">
        <v>33</v>
      </c>
      <c r="D49" s="206">
        <v>226</v>
      </c>
      <c r="E49" s="206">
        <v>392</v>
      </c>
      <c r="F49" s="209">
        <f t="shared" ref="F49:F54" si="18">SUM(B49:E49)</f>
        <v>3269</v>
      </c>
      <c r="G49" s="210">
        <v>12831</v>
      </c>
      <c r="H49" s="206">
        <v>5981</v>
      </c>
      <c r="I49" s="207">
        <f t="shared" ref="I49:I54" si="19">SUM(G49:H49)</f>
        <v>18812</v>
      </c>
      <c r="J49" s="210">
        <v>0</v>
      </c>
      <c r="K49" s="206">
        <v>56</v>
      </c>
      <c r="L49" s="207">
        <f t="shared" ref="L49:L54" si="20">SUM(J49:K49)</f>
        <v>56</v>
      </c>
      <c r="M49" s="168">
        <v>7</v>
      </c>
      <c r="N49" s="158">
        <v>2</v>
      </c>
      <c r="O49" s="158">
        <v>0</v>
      </c>
      <c r="P49" s="158">
        <v>1</v>
      </c>
      <c r="Q49" s="208">
        <v>17</v>
      </c>
      <c r="R49" s="215">
        <v>32</v>
      </c>
      <c r="S49" s="209">
        <f t="shared" ref="S49:S54" si="21">SUM(Q49:R49)</f>
        <v>49</v>
      </c>
      <c r="T49" s="208">
        <v>6797</v>
      </c>
      <c r="U49" s="206">
        <v>1308</v>
      </c>
      <c r="V49" s="158">
        <v>0</v>
      </c>
      <c r="W49" s="207">
        <v>662</v>
      </c>
      <c r="X49" s="208">
        <v>175</v>
      </c>
      <c r="Y49" s="206">
        <v>29</v>
      </c>
      <c r="Z49" s="206">
        <v>0</v>
      </c>
      <c r="AA49" s="205">
        <v>0</v>
      </c>
      <c r="AB49" s="204">
        <f t="shared" ref="AB49:AB54" si="22">SUM(X49:AA49)</f>
        <v>204</v>
      </c>
      <c r="AC49" s="161">
        <v>523</v>
      </c>
      <c r="AD49" s="159">
        <v>395</v>
      </c>
      <c r="AE49" s="160">
        <v>0</v>
      </c>
      <c r="AF49" s="173">
        <v>3167</v>
      </c>
      <c r="AG49" s="158">
        <v>2994</v>
      </c>
      <c r="AH49" s="172">
        <v>171</v>
      </c>
      <c r="AI49" s="158">
        <v>59</v>
      </c>
      <c r="AJ49" s="158">
        <v>0</v>
      </c>
      <c r="AK49" s="158">
        <v>0</v>
      </c>
      <c r="AL49" s="160">
        <v>2</v>
      </c>
      <c r="AM49" s="159">
        <v>1635</v>
      </c>
      <c r="AN49" s="158">
        <v>678</v>
      </c>
      <c r="AO49" s="158">
        <v>0</v>
      </c>
      <c r="AP49" s="158">
        <v>0</v>
      </c>
      <c r="AQ49" s="158">
        <v>84</v>
      </c>
      <c r="AR49" s="158">
        <v>10</v>
      </c>
      <c r="AS49" s="157">
        <v>0</v>
      </c>
      <c r="AT49" s="203">
        <v>22205</v>
      </c>
      <c r="AU49" s="214">
        <v>35069</v>
      </c>
      <c r="AV49" s="213">
        <v>6469</v>
      </c>
      <c r="AW49" s="200">
        <v>0.6820646395917499</v>
      </c>
    </row>
    <row r="50" spans="1:49" s="186" customFormat="1" ht="19.5" customHeight="1" x14ac:dyDescent="0.15">
      <c r="A50" s="212" t="s">
        <v>84</v>
      </c>
      <c r="B50" s="211">
        <v>1712</v>
      </c>
      <c r="C50" s="206">
        <v>11</v>
      </c>
      <c r="D50" s="206">
        <v>190</v>
      </c>
      <c r="E50" s="206">
        <v>113</v>
      </c>
      <c r="F50" s="209">
        <f t="shared" si="18"/>
        <v>2026</v>
      </c>
      <c r="G50" s="210">
        <v>10141</v>
      </c>
      <c r="H50" s="206">
        <v>3438</v>
      </c>
      <c r="I50" s="207">
        <f t="shared" si="19"/>
        <v>13579</v>
      </c>
      <c r="J50" s="210">
        <v>0</v>
      </c>
      <c r="K50" s="206">
        <v>14</v>
      </c>
      <c r="L50" s="207">
        <f t="shared" si="20"/>
        <v>14</v>
      </c>
      <c r="M50" s="168">
        <v>5</v>
      </c>
      <c r="N50" s="158">
        <v>1</v>
      </c>
      <c r="O50" s="158">
        <v>0</v>
      </c>
      <c r="P50" s="158">
        <v>1</v>
      </c>
      <c r="Q50" s="208">
        <v>12</v>
      </c>
      <c r="R50" s="206">
        <v>33</v>
      </c>
      <c r="S50" s="209">
        <f t="shared" si="21"/>
        <v>45</v>
      </c>
      <c r="T50" s="208">
        <v>3656</v>
      </c>
      <c r="U50" s="206">
        <v>820</v>
      </c>
      <c r="V50" s="158">
        <v>0</v>
      </c>
      <c r="W50" s="207">
        <v>496</v>
      </c>
      <c r="X50" s="208">
        <v>96</v>
      </c>
      <c r="Y50" s="206">
        <v>20</v>
      </c>
      <c r="Z50" s="206">
        <v>0</v>
      </c>
      <c r="AA50" s="205">
        <v>0</v>
      </c>
      <c r="AB50" s="204">
        <f t="shared" si="22"/>
        <v>116</v>
      </c>
      <c r="AC50" s="161">
        <v>337</v>
      </c>
      <c r="AD50" s="159">
        <v>105</v>
      </c>
      <c r="AE50" s="160">
        <v>1</v>
      </c>
      <c r="AF50" s="159">
        <v>1542</v>
      </c>
      <c r="AG50" s="158">
        <v>1325</v>
      </c>
      <c r="AH50" s="158">
        <v>216</v>
      </c>
      <c r="AI50" s="158">
        <v>63</v>
      </c>
      <c r="AJ50" s="158">
        <v>0</v>
      </c>
      <c r="AK50" s="158">
        <v>0</v>
      </c>
      <c r="AL50" s="160">
        <v>0</v>
      </c>
      <c r="AM50" s="159">
        <v>733</v>
      </c>
      <c r="AN50" s="158">
        <v>273</v>
      </c>
      <c r="AO50" s="158">
        <v>1</v>
      </c>
      <c r="AP50" s="158">
        <v>0</v>
      </c>
      <c r="AQ50" s="158">
        <v>3</v>
      </c>
      <c r="AR50" s="158">
        <v>0</v>
      </c>
      <c r="AS50" s="157">
        <v>0</v>
      </c>
      <c r="AT50" s="203">
        <v>15650</v>
      </c>
      <c r="AU50" s="202">
        <v>22189</v>
      </c>
      <c r="AV50" s="201">
        <v>3581</v>
      </c>
      <c r="AW50" s="200">
        <v>0.74681493482583405</v>
      </c>
    </row>
    <row r="51" spans="1:49" s="186" customFormat="1" ht="19.5" customHeight="1" x14ac:dyDescent="0.15">
      <c r="A51" s="212" t="s">
        <v>85</v>
      </c>
      <c r="B51" s="211">
        <v>1974</v>
      </c>
      <c r="C51" s="206">
        <v>1</v>
      </c>
      <c r="D51" s="206">
        <v>230</v>
      </c>
      <c r="E51" s="206">
        <v>198</v>
      </c>
      <c r="F51" s="209">
        <f t="shared" si="18"/>
        <v>2403</v>
      </c>
      <c r="G51" s="210">
        <v>11012</v>
      </c>
      <c r="H51" s="206">
        <v>3474</v>
      </c>
      <c r="I51" s="207">
        <f t="shared" si="19"/>
        <v>14486</v>
      </c>
      <c r="J51" s="210">
        <v>0</v>
      </c>
      <c r="K51" s="206">
        <v>40</v>
      </c>
      <c r="L51" s="207">
        <f t="shared" si="20"/>
        <v>40</v>
      </c>
      <c r="M51" s="168">
        <v>12</v>
      </c>
      <c r="N51" s="158">
        <v>0</v>
      </c>
      <c r="O51" s="158">
        <v>0</v>
      </c>
      <c r="P51" s="158">
        <v>2</v>
      </c>
      <c r="Q51" s="208">
        <v>14</v>
      </c>
      <c r="R51" s="206">
        <v>14</v>
      </c>
      <c r="S51" s="209">
        <f t="shared" si="21"/>
        <v>28</v>
      </c>
      <c r="T51" s="208">
        <v>5047</v>
      </c>
      <c r="U51" s="206">
        <v>812</v>
      </c>
      <c r="V51" s="158">
        <v>0</v>
      </c>
      <c r="W51" s="207">
        <v>677</v>
      </c>
      <c r="X51" s="208">
        <v>147</v>
      </c>
      <c r="Y51" s="206">
        <v>30</v>
      </c>
      <c r="Z51" s="206">
        <v>0</v>
      </c>
      <c r="AA51" s="205">
        <v>0</v>
      </c>
      <c r="AB51" s="204">
        <f t="shared" si="22"/>
        <v>177</v>
      </c>
      <c r="AC51" s="161">
        <v>191</v>
      </c>
      <c r="AD51" s="159">
        <v>42</v>
      </c>
      <c r="AE51" s="160">
        <v>0</v>
      </c>
      <c r="AF51" s="159">
        <v>2093</v>
      </c>
      <c r="AG51" s="158">
        <v>2023</v>
      </c>
      <c r="AH51" s="158">
        <v>66</v>
      </c>
      <c r="AI51" s="158">
        <v>30</v>
      </c>
      <c r="AJ51" s="158">
        <v>0</v>
      </c>
      <c r="AK51" s="158">
        <v>0</v>
      </c>
      <c r="AL51" s="160">
        <v>3</v>
      </c>
      <c r="AM51" s="159">
        <v>877</v>
      </c>
      <c r="AN51" s="158">
        <v>443</v>
      </c>
      <c r="AO51" s="158">
        <v>0</v>
      </c>
      <c r="AP51" s="158">
        <v>0</v>
      </c>
      <c r="AQ51" s="158">
        <v>247</v>
      </c>
      <c r="AR51" s="158">
        <v>15</v>
      </c>
      <c r="AS51" s="157">
        <v>0</v>
      </c>
      <c r="AT51" s="203">
        <v>16976</v>
      </c>
      <c r="AU51" s="202">
        <v>25693</v>
      </c>
      <c r="AV51" s="201">
        <v>3725</v>
      </c>
      <c r="AW51" s="200">
        <v>0.76018224492613562</v>
      </c>
    </row>
    <row r="52" spans="1:49" s="186" customFormat="1" ht="19.5" customHeight="1" x14ac:dyDescent="0.15">
      <c r="A52" s="212" t="s">
        <v>86</v>
      </c>
      <c r="B52" s="211">
        <v>1880</v>
      </c>
      <c r="C52" s="206">
        <v>4</v>
      </c>
      <c r="D52" s="206">
        <v>268</v>
      </c>
      <c r="E52" s="206">
        <v>232</v>
      </c>
      <c r="F52" s="209">
        <f t="shared" si="18"/>
        <v>2384</v>
      </c>
      <c r="G52" s="210">
        <v>10029</v>
      </c>
      <c r="H52" s="206">
        <v>3989</v>
      </c>
      <c r="I52" s="207">
        <f t="shared" si="19"/>
        <v>14018</v>
      </c>
      <c r="J52" s="210">
        <v>0</v>
      </c>
      <c r="K52" s="206">
        <v>59</v>
      </c>
      <c r="L52" s="207">
        <f t="shared" si="20"/>
        <v>59</v>
      </c>
      <c r="M52" s="168">
        <v>10</v>
      </c>
      <c r="N52" s="158">
        <v>0</v>
      </c>
      <c r="O52" s="158">
        <v>0</v>
      </c>
      <c r="P52" s="158">
        <v>3</v>
      </c>
      <c r="Q52" s="208">
        <v>21</v>
      </c>
      <c r="R52" s="206">
        <v>28</v>
      </c>
      <c r="S52" s="209">
        <f t="shared" si="21"/>
        <v>49</v>
      </c>
      <c r="T52" s="208">
        <v>4976</v>
      </c>
      <c r="U52" s="206">
        <v>1716</v>
      </c>
      <c r="V52" s="158">
        <v>842</v>
      </c>
      <c r="W52" s="207">
        <v>582</v>
      </c>
      <c r="X52" s="208">
        <v>122</v>
      </c>
      <c r="Y52" s="206">
        <v>24</v>
      </c>
      <c r="Z52" s="206">
        <v>0</v>
      </c>
      <c r="AA52" s="205">
        <v>0</v>
      </c>
      <c r="AB52" s="204">
        <f t="shared" si="22"/>
        <v>146</v>
      </c>
      <c r="AC52" s="161">
        <v>134</v>
      </c>
      <c r="AD52" s="159">
        <v>6</v>
      </c>
      <c r="AE52" s="160">
        <v>0</v>
      </c>
      <c r="AF52" s="159">
        <v>2260</v>
      </c>
      <c r="AG52" s="158">
        <v>2229</v>
      </c>
      <c r="AH52" s="158">
        <v>29</v>
      </c>
      <c r="AI52" s="158">
        <v>7</v>
      </c>
      <c r="AJ52" s="158">
        <v>0</v>
      </c>
      <c r="AK52" s="158">
        <v>0</v>
      </c>
      <c r="AL52" s="160">
        <v>0</v>
      </c>
      <c r="AM52" s="159">
        <v>834</v>
      </c>
      <c r="AN52" s="158">
        <v>369</v>
      </c>
      <c r="AO52" s="158">
        <v>0</v>
      </c>
      <c r="AP52" s="158">
        <v>0</v>
      </c>
      <c r="AQ52" s="158">
        <v>1</v>
      </c>
      <c r="AR52" s="158">
        <v>0</v>
      </c>
      <c r="AS52" s="157">
        <v>0</v>
      </c>
      <c r="AT52" s="203">
        <v>16547</v>
      </c>
      <c r="AU52" s="202">
        <v>24953</v>
      </c>
      <c r="AV52" s="201">
        <v>4294</v>
      </c>
      <c r="AW52" s="200">
        <v>0.71543729490654873</v>
      </c>
    </row>
    <row r="53" spans="1:49" s="186" customFormat="1" ht="19.5" customHeight="1" x14ac:dyDescent="0.15">
      <c r="A53" s="212" t="s">
        <v>87</v>
      </c>
      <c r="B53" s="211">
        <v>2353</v>
      </c>
      <c r="C53" s="206">
        <v>24</v>
      </c>
      <c r="D53" s="206">
        <v>150</v>
      </c>
      <c r="E53" s="206">
        <v>164</v>
      </c>
      <c r="F53" s="209">
        <f t="shared" si="18"/>
        <v>2691</v>
      </c>
      <c r="G53" s="210">
        <v>11021</v>
      </c>
      <c r="H53" s="206">
        <v>4901</v>
      </c>
      <c r="I53" s="207">
        <f t="shared" si="19"/>
        <v>15922</v>
      </c>
      <c r="J53" s="210">
        <v>0</v>
      </c>
      <c r="K53" s="206">
        <v>40</v>
      </c>
      <c r="L53" s="207">
        <f t="shared" si="20"/>
        <v>40</v>
      </c>
      <c r="M53" s="168">
        <v>9</v>
      </c>
      <c r="N53" s="158">
        <v>0</v>
      </c>
      <c r="O53" s="158">
        <v>0</v>
      </c>
      <c r="P53" s="158">
        <v>1</v>
      </c>
      <c r="Q53" s="208">
        <v>25</v>
      </c>
      <c r="R53" s="206">
        <v>21</v>
      </c>
      <c r="S53" s="209">
        <f t="shared" si="21"/>
        <v>46</v>
      </c>
      <c r="T53" s="208">
        <v>5306</v>
      </c>
      <c r="U53" s="206">
        <v>883</v>
      </c>
      <c r="V53" s="158">
        <v>0</v>
      </c>
      <c r="W53" s="207">
        <v>746</v>
      </c>
      <c r="X53" s="208">
        <v>150</v>
      </c>
      <c r="Y53" s="206">
        <v>23</v>
      </c>
      <c r="Z53" s="206">
        <v>0</v>
      </c>
      <c r="AA53" s="205">
        <v>0</v>
      </c>
      <c r="AB53" s="204">
        <f t="shared" si="22"/>
        <v>173</v>
      </c>
      <c r="AC53" s="161">
        <v>86</v>
      </c>
      <c r="AD53" s="159">
        <v>12</v>
      </c>
      <c r="AE53" s="160">
        <v>7</v>
      </c>
      <c r="AF53" s="159">
        <v>2309</v>
      </c>
      <c r="AG53" s="158">
        <v>2236</v>
      </c>
      <c r="AH53" s="158">
        <v>59</v>
      </c>
      <c r="AI53" s="158">
        <v>13</v>
      </c>
      <c r="AJ53" s="158">
        <v>1</v>
      </c>
      <c r="AK53" s="158">
        <v>0</v>
      </c>
      <c r="AL53" s="160">
        <v>1</v>
      </c>
      <c r="AM53" s="159">
        <v>1022</v>
      </c>
      <c r="AN53" s="158">
        <v>475</v>
      </c>
      <c r="AO53" s="158">
        <v>0</v>
      </c>
      <c r="AP53" s="158">
        <v>0</v>
      </c>
      <c r="AQ53" s="158">
        <v>11</v>
      </c>
      <c r="AR53" s="158">
        <v>1</v>
      </c>
      <c r="AS53" s="157">
        <v>0</v>
      </c>
      <c r="AT53" s="203">
        <v>18742</v>
      </c>
      <c r="AU53" s="202">
        <v>27715</v>
      </c>
      <c r="AV53" s="201">
        <v>5138</v>
      </c>
      <c r="AW53" s="200">
        <v>0.69218691119206133</v>
      </c>
    </row>
    <row r="54" spans="1:49" s="186" customFormat="1" ht="19.5" customHeight="1" thickBot="1" x14ac:dyDescent="0.2">
      <c r="A54" s="212" t="s">
        <v>88</v>
      </c>
      <c r="B54" s="211">
        <v>2319</v>
      </c>
      <c r="C54" s="206">
        <v>53</v>
      </c>
      <c r="D54" s="206">
        <v>197</v>
      </c>
      <c r="E54" s="206">
        <v>206</v>
      </c>
      <c r="F54" s="209">
        <f t="shared" si="18"/>
        <v>2775</v>
      </c>
      <c r="G54" s="210">
        <v>11809</v>
      </c>
      <c r="H54" s="206">
        <v>4314</v>
      </c>
      <c r="I54" s="207">
        <f t="shared" si="19"/>
        <v>16123</v>
      </c>
      <c r="J54" s="210">
        <v>0</v>
      </c>
      <c r="K54" s="206">
        <v>21</v>
      </c>
      <c r="L54" s="207">
        <f t="shared" si="20"/>
        <v>21</v>
      </c>
      <c r="M54" s="168">
        <v>12</v>
      </c>
      <c r="N54" s="158">
        <v>0</v>
      </c>
      <c r="O54" s="158">
        <v>0</v>
      </c>
      <c r="P54" s="158">
        <v>4</v>
      </c>
      <c r="Q54" s="208">
        <v>7</v>
      </c>
      <c r="R54" s="206">
        <v>27</v>
      </c>
      <c r="S54" s="209">
        <f t="shared" si="21"/>
        <v>34</v>
      </c>
      <c r="T54" s="208">
        <v>5706</v>
      </c>
      <c r="U54" s="206">
        <v>1222</v>
      </c>
      <c r="V54" s="158">
        <v>308</v>
      </c>
      <c r="W54" s="207">
        <v>748</v>
      </c>
      <c r="X54" s="208">
        <v>167</v>
      </c>
      <c r="Y54" s="206">
        <v>40</v>
      </c>
      <c r="Z54" s="206">
        <v>0</v>
      </c>
      <c r="AA54" s="205">
        <v>0</v>
      </c>
      <c r="AB54" s="204">
        <f t="shared" si="22"/>
        <v>207</v>
      </c>
      <c r="AC54" s="161">
        <v>68</v>
      </c>
      <c r="AD54" s="159">
        <v>77</v>
      </c>
      <c r="AE54" s="160">
        <v>0</v>
      </c>
      <c r="AF54" s="159">
        <v>2419</v>
      </c>
      <c r="AG54" s="158">
        <v>2158</v>
      </c>
      <c r="AH54" s="158">
        <v>257</v>
      </c>
      <c r="AI54" s="158">
        <v>88</v>
      </c>
      <c r="AJ54" s="158">
        <v>0</v>
      </c>
      <c r="AK54" s="158">
        <v>0</v>
      </c>
      <c r="AL54" s="160">
        <v>1</v>
      </c>
      <c r="AM54" s="159">
        <v>434</v>
      </c>
      <c r="AN54" s="158">
        <v>220</v>
      </c>
      <c r="AO54" s="158">
        <v>0</v>
      </c>
      <c r="AP54" s="158">
        <v>0</v>
      </c>
      <c r="AQ54" s="158">
        <v>17</v>
      </c>
      <c r="AR54" s="158">
        <v>2</v>
      </c>
      <c r="AS54" s="157">
        <v>0</v>
      </c>
      <c r="AT54" s="203">
        <v>18955</v>
      </c>
      <c r="AU54" s="202">
        <v>27919</v>
      </c>
      <c r="AV54" s="201">
        <v>4606</v>
      </c>
      <c r="AW54" s="200">
        <v>0.7324319295416486</v>
      </c>
    </row>
    <row r="55" spans="1:49" ht="19.5" customHeight="1" thickBot="1" x14ac:dyDescent="0.2">
      <c r="A55" s="154" t="s">
        <v>136</v>
      </c>
      <c r="B55" s="151">
        <f t="shared" ref="B55:AS55" si="23">SUM(B49:B54)</f>
        <v>12856</v>
      </c>
      <c r="C55" s="150">
        <f t="shared" si="23"/>
        <v>126</v>
      </c>
      <c r="D55" s="150">
        <f t="shared" si="23"/>
        <v>1261</v>
      </c>
      <c r="E55" s="150">
        <f t="shared" si="23"/>
        <v>1305</v>
      </c>
      <c r="F55" s="152">
        <f t="shared" si="23"/>
        <v>15548</v>
      </c>
      <c r="G55" s="151">
        <f t="shared" si="23"/>
        <v>66843</v>
      </c>
      <c r="H55" s="150">
        <f t="shared" si="23"/>
        <v>26097</v>
      </c>
      <c r="I55" s="152">
        <f t="shared" si="23"/>
        <v>92940</v>
      </c>
      <c r="J55" s="151">
        <f t="shared" si="23"/>
        <v>0</v>
      </c>
      <c r="K55" s="150">
        <f t="shared" si="23"/>
        <v>230</v>
      </c>
      <c r="L55" s="152">
        <f t="shared" si="23"/>
        <v>230</v>
      </c>
      <c r="M55" s="153">
        <f t="shared" si="23"/>
        <v>55</v>
      </c>
      <c r="N55" s="150">
        <f t="shared" si="23"/>
        <v>3</v>
      </c>
      <c r="O55" s="150">
        <f t="shared" si="23"/>
        <v>0</v>
      </c>
      <c r="P55" s="149">
        <f t="shared" si="23"/>
        <v>12</v>
      </c>
      <c r="Q55" s="151">
        <f t="shared" si="23"/>
        <v>96</v>
      </c>
      <c r="R55" s="150">
        <f t="shared" si="23"/>
        <v>155</v>
      </c>
      <c r="S55" s="152">
        <f t="shared" si="23"/>
        <v>251</v>
      </c>
      <c r="T55" s="151">
        <f t="shared" si="23"/>
        <v>31488</v>
      </c>
      <c r="U55" s="150">
        <f t="shared" si="23"/>
        <v>6761</v>
      </c>
      <c r="V55" s="150">
        <f t="shared" si="23"/>
        <v>1150</v>
      </c>
      <c r="W55" s="152">
        <f t="shared" si="23"/>
        <v>3911</v>
      </c>
      <c r="X55" s="153">
        <f t="shared" si="23"/>
        <v>857</v>
      </c>
      <c r="Y55" s="150">
        <f t="shared" si="23"/>
        <v>166</v>
      </c>
      <c r="Z55" s="150">
        <f t="shared" si="23"/>
        <v>0</v>
      </c>
      <c r="AA55" s="150">
        <f t="shared" si="23"/>
        <v>0</v>
      </c>
      <c r="AB55" s="149">
        <f t="shared" si="23"/>
        <v>1023</v>
      </c>
      <c r="AC55" s="148">
        <f t="shared" si="23"/>
        <v>1339</v>
      </c>
      <c r="AD55" s="153">
        <f t="shared" si="23"/>
        <v>637</v>
      </c>
      <c r="AE55" s="149">
        <f t="shared" si="23"/>
        <v>8</v>
      </c>
      <c r="AF55" s="151">
        <f t="shared" si="23"/>
        <v>13790</v>
      </c>
      <c r="AG55" s="150">
        <f t="shared" si="23"/>
        <v>12965</v>
      </c>
      <c r="AH55" s="150">
        <f t="shared" si="23"/>
        <v>798</v>
      </c>
      <c r="AI55" s="150">
        <f t="shared" si="23"/>
        <v>260</v>
      </c>
      <c r="AJ55" s="150">
        <f t="shared" si="23"/>
        <v>1</v>
      </c>
      <c r="AK55" s="150">
        <f t="shared" si="23"/>
        <v>0</v>
      </c>
      <c r="AL55" s="152">
        <f t="shared" si="23"/>
        <v>7</v>
      </c>
      <c r="AM55" s="151">
        <f t="shared" si="23"/>
        <v>5535</v>
      </c>
      <c r="AN55" s="150">
        <f t="shared" si="23"/>
        <v>2458</v>
      </c>
      <c r="AO55" s="150">
        <f t="shared" si="23"/>
        <v>1</v>
      </c>
      <c r="AP55" s="150">
        <f t="shared" si="23"/>
        <v>0</v>
      </c>
      <c r="AQ55" s="150">
        <f t="shared" si="23"/>
        <v>363</v>
      </c>
      <c r="AR55" s="150">
        <f t="shared" si="23"/>
        <v>28</v>
      </c>
      <c r="AS55" s="152">
        <f t="shared" si="23"/>
        <v>0</v>
      </c>
      <c r="AT55" s="147">
        <v>109075</v>
      </c>
      <c r="AU55" s="148">
        <v>163538</v>
      </c>
      <c r="AV55" s="147">
        <v>27813</v>
      </c>
      <c r="AW55" s="232">
        <v>0.71920593931568755</v>
      </c>
    </row>
    <row r="56" spans="1:49" s="186" customFormat="1" ht="19.5" customHeight="1" x14ac:dyDescent="0.15">
      <c r="A56" s="212" t="s">
        <v>89</v>
      </c>
      <c r="B56" s="211">
        <v>1711</v>
      </c>
      <c r="C56" s="206">
        <v>5</v>
      </c>
      <c r="D56" s="206">
        <v>287</v>
      </c>
      <c r="E56" s="206">
        <v>94</v>
      </c>
      <c r="F56" s="209">
        <f t="shared" ref="F56:F65" si="24">SUM(B56:E56)</f>
        <v>2097</v>
      </c>
      <c r="G56" s="210">
        <v>9330</v>
      </c>
      <c r="H56" s="206">
        <v>2494</v>
      </c>
      <c r="I56" s="207">
        <f t="shared" ref="I56:I65" si="25">SUM(G56:H56)</f>
        <v>11824</v>
      </c>
      <c r="J56" s="210">
        <v>0</v>
      </c>
      <c r="K56" s="206">
        <v>32</v>
      </c>
      <c r="L56" s="207">
        <f t="shared" ref="L56:L65" si="26">SUM(J56:K56)</f>
        <v>32</v>
      </c>
      <c r="M56" s="168">
        <v>11</v>
      </c>
      <c r="N56" s="158">
        <v>0</v>
      </c>
      <c r="O56" s="158">
        <v>0</v>
      </c>
      <c r="P56" s="158">
        <v>2</v>
      </c>
      <c r="Q56" s="208">
        <v>22</v>
      </c>
      <c r="R56" s="215">
        <v>15</v>
      </c>
      <c r="S56" s="209">
        <f t="shared" ref="S56:S65" si="27">SUM(Q56:R56)</f>
        <v>37</v>
      </c>
      <c r="T56" s="208">
        <v>3957</v>
      </c>
      <c r="U56" s="206">
        <v>706</v>
      </c>
      <c r="V56" s="158">
        <v>0</v>
      </c>
      <c r="W56" s="207">
        <v>592</v>
      </c>
      <c r="X56" s="208">
        <v>172</v>
      </c>
      <c r="Y56" s="206">
        <v>16</v>
      </c>
      <c r="Z56" s="206">
        <v>0</v>
      </c>
      <c r="AA56" s="205">
        <v>0</v>
      </c>
      <c r="AB56" s="204">
        <f t="shared" ref="AB56:AB65" si="28">SUM(X56:AA56)</f>
        <v>188</v>
      </c>
      <c r="AC56" s="161">
        <v>1</v>
      </c>
      <c r="AD56" s="159">
        <v>2</v>
      </c>
      <c r="AE56" s="160">
        <v>1</v>
      </c>
      <c r="AF56" s="173">
        <v>1659</v>
      </c>
      <c r="AG56" s="158">
        <v>1640</v>
      </c>
      <c r="AH56" s="172">
        <v>19</v>
      </c>
      <c r="AI56" s="158">
        <v>7</v>
      </c>
      <c r="AJ56" s="158">
        <v>0</v>
      </c>
      <c r="AK56" s="158">
        <v>0</v>
      </c>
      <c r="AL56" s="160">
        <v>0</v>
      </c>
      <c r="AM56" s="159">
        <v>501</v>
      </c>
      <c r="AN56" s="158">
        <v>280</v>
      </c>
      <c r="AO56" s="158">
        <v>0</v>
      </c>
      <c r="AP56" s="158">
        <v>0</v>
      </c>
      <c r="AQ56" s="158">
        <v>0</v>
      </c>
      <c r="AR56" s="158">
        <v>0</v>
      </c>
      <c r="AS56" s="157">
        <v>0</v>
      </c>
      <c r="AT56" s="203">
        <v>14018</v>
      </c>
      <c r="AU56" s="214">
        <v>20364</v>
      </c>
      <c r="AV56" s="213">
        <v>2636</v>
      </c>
      <c r="AW56" s="200">
        <v>0.78907307171853858</v>
      </c>
    </row>
    <row r="57" spans="1:49" s="186" customFormat="1" ht="19.5" customHeight="1" x14ac:dyDescent="0.15">
      <c r="A57" s="212" t="s">
        <v>90</v>
      </c>
      <c r="B57" s="211">
        <v>4314</v>
      </c>
      <c r="C57" s="206">
        <v>27</v>
      </c>
      <c r="D57" s="206">
        <v>425</v>
      </c>
      <c r="E57" s="206">
        <v>545</v>
      </c>
      <c r="F57" s="209">
        <f t="shared" si="24"/>
        <v>5311</v>
      </c>
      <c r="G57" s="210">
        <v>17194</v>
      </c>
      <c r="H57" s="206">
        <v>7240</v>
      </c>
      <c r="I57" s="207">
        <f t="shared" si="25"/>
        <v>24434</v>
      </c>
      <c r="J57" s="210">
        <v>6</v>
      </c>
      <c r="K57" s="206">
        <v>188</v>
      </c>
      <c r="L57" s="207">
        <f t="shared" si="26"/>
        <v>194</v>
      </c>
      <c r="M57" s="168">
        <v>11</v>
      </c>
      <c r="N57" s="158">
        <v>0</v>
      </c>
      <c r="O57" s="158">
        <v>0</v>
      </c>
      <c r="P57" s="158">
        <v>3</v>
      </c>
      <c r="Q57" s="208">
        <v>43</v>
      </c>
      <c r="R57" s="206">
        <v>152</v>
      </c>
      <c r="S57" s="209">
        <f t="shared" si="27"/>
        <v>195</v>
      </c>
      <c r="T57" s="208">
        <v>11003</v>
      </c>
      <c r="U57" s="206">
        <v>2580</v>
      </c>
      <c r="V57" s="158">
        <v>0</v>
      </c>
      <c r="W57" s="207">
        <v>1269</v>
      </c>
      <c r="X57" s="208">
        <v>229</v>
      </c>
      <c r="Y57" s="206">
        <v>46</v>
      </c>
      <c r="Z57" s="206">
        <v>0</v>
      </c>
      <c r="AA57" s="205">
        <v>0</v>
      </c>
      <c r="AB57" s="204">
        <f t="shared" si="28"/>
        <v>275</v>
      </c>
      <c r="AC57" s="161">
        <v>125</v>
      </c>
      <c r="AD57" s="159">
        <v>8</v>
      </c>
      <c r="AE57" s="160">
        <v>5</v>
      </c>
      <c r="AF57" s="159">
        <v>4293</v>
      </c>
      <c r="AG57" s="158">
        <v>4212</v>
      </c>
      <c r="AH57" s="158">
        <v>81</v>
      </c>
      <c r="AI57" s="158">
        <v>28</v>
      </c>
      <c r="AJ57" s="158">
        <v>0</v>
      </c>
      <c r="AK57" s="158">
        <v>0</v>
      </c>
      <c r="AL57" s="160">
        <v>0</v>
      </c>
      <c r="AM57" s="159">
        <v>919</v>
      </c>
      <c r="AN57" s="158">
        <v>487</v>
      </c>
      <c r="AO57" s="158">
        <v>0</v>
      </c>
      <c r="AP57" s="158">
        <v>0</v>
      </c>
      <c r="AQ57" s="158">
        <v>72</v>
      </c>
      <c r="AR57" s="158">
        <v>0</v>
      </c>
      <c r="AS57" s="157">
        <v>0</v>
      </c>
      <c r="AT57" s="203">
        <v>30026</v>
      </c>
      <c r="AU57" s="202">
        <v>46921</v>
      </c>
      <c r="AV57" s="201">
        <v>8011</v>
      </c>
      <c r="AW57" s="200">
        <v>0.70369157731030529</v>
      </c>
    </row>
    <row r="58" spans="1:49" s="186" customFormat="1" ht="19.5" customHeight="1" x14ac:dyDescent="0.15">
      <c r="A58" s="212" t="s">
        <v>91</v>
      </c>
      <c r="B58" s="211">
        <v>2273</v>
      </c>
      <c r="C58" s="206">
        <v>8</v>
      </c>
      <c r="D58" s="206">
        <v>201</v>
      </c>
      <c r="E58" s="206">
        <v>325</v>
      </c>
      <c r="F58" s="209">
        <f t="shared" si="24"/>
        <v>2807</v>
      </c>
      <c r="G58" s="210">
        <v>8532</v>
      </c>
      <c r="H58" s="206">
        <v>4853</v>
      </c>
      <c r="I58" s="207">
        <f t="shared" si="25"/>
        <v>13385</v>
      </c>
      <c r="J58" s="210">
        <v>0</v>
      </c>
      <c r="K58" s="206">
        <v>54</v>
      </c>
      <c r="L58" s="207">
        <f t="shared" si="26"/>
        <v>54</v>
      </c>
      <c r="M58" s="168">
        <v>9</v>
      </c>
      <c r="N58" s="158">
        <v>0</v>
      </c>
      <c r="O58" s="158">
        <v>0</v>
      </c>
      <c r="P58" s="158">
        <v>4</v>
      </c>
      <c r="Q58" s="208">
        <v>11</v>
      </c>
      <c r="R58" s="206">
        <v>37</v>
      </c>
      <c r="S58" s="209">
        <f t="shared" si="27"/>
        <v>48</v>
      </c>
      <c r="T58" s="208">
        <v>4988</v>
      </c>
      <c r="U58" s="206">
        <v>1274</v>
      </c>
      <c r="V58" s="158">
        <v>0</v>
      </c>
      <c r="W58" s="207">
        <v>578</v>
      </c>
      <c r="X58" s="208">
        <v>111</v>
      </c>
      <c r="Y58" s="206">
        <v>16</v>
      </c>
      <c r="Z58" s="206">
        <v>0</v>
      </c>
      <c r="AA58" s="205">
        <v>0</v>
      </c>
      <c r="AB58" s="204">
        <f t="shared" si="28"/>
        <v>127</v>
      </c>
      <c r="AC58" s="161">
        <v>198</v>
      </c>
      <c r="AD58" s="159">
        <v>22</v>
      </c>
      <c r="AE58" s="160">
        <v>1</v>
      </c>
      <c r="AF58" s="159">
        <v>2075</v>
      </c>
      <c r="AG58" s="158">
        <v>2037</v>
      </c>
      <c r="AH58" s="158">
        <v>36</v>
      </c>
      <c r="AI58" s="158">
        <v>10</v>
      </c>
      <c r="AJ58" s="158">
        <v>0</v>
      </c>
      <c r="AK58" s="158">
        <v>0</v>
      </c>
      <c r="AL58" s="160">
        <v>2</v>
      </c>
      <c r="AM58" s="159">
        <v>726</v>
      </c>
      <c r="AN58" s="158">
        <v>282</v>
      </c>
      <c r="AO58" s="158">
        <v>0</v>
      </c>
      <c r="AP58" s="158">
        <v>0</v>
      </c>
      <c r="AQ58" s="158">
        <v>1</v>
      </c>
      <c r="AR58" s="158">
        <v>0</v>
      </c>
      <c r="AS58" s="157">
        <v>0</v>
      </c>
      <c r="AT58" s="203">
        <v>16320</v>
      </c>
      <c r="AU58" s="202">
        <v>24506</v>
      </c>
      <c r="AV58" s="201">
        <v>5249</v>
      </c>
      <c r="AW58" s="200">
        <v>0.63742995890922671</v>
      </c>
    </row>
    <row r="59" spans="1:49" s="186" customFormat="1" ht="19.5" customHeight="1" x14ac:dyDescent="0.15">
      <c r="A59" s="212" t="s">
        <v>92</v>
      </c>
      <c r="B59" s="211">
        <v>3427</v>
      </c>
      <c r="C59" s="206">
        <v>26</v>
      </c>
      <c r="D59" s="206">
        <v>265</v>
      </c>
      <c r="E59" s="206">
        <v>376</v>
      </c>
      <c r="F59" s="209">
        <f t="shared" si="24"/>
        <v>4094</v>
      </c>
      <c r="G59" s="210">
        <v>11803</v>
      </c>
      <c r="H59" s="206">
        <v>6205</v>
      </c>
      <c r="I59" s="207">
        <f t="shared" si="25"/>
        <v>18008</v>
      </c>
      <c r="J59" s="210">
        <v>1</v>
      </c>
      <c r="K59" s="206">
        <v>79</v>
      </c>
      <c r="L59" s="207">
        <f t="shared" si="26"/>
        <v>80</v>
      </c>
      <c r="M59" s="168">
        <v>19</v>
      </c>
      <c r="N59" s="158">
        <v>2</v>
      </c>
      <c r="O59" s="158">
        <v>0</v>
      </c>
      <c r="P59" s="158">
        <v>8</v>
      </c>
      <c r="Q59" s="208">
        <v>18</v>
      </c>
      <c r="R59" s="206">
        <v>67</v>
      </c>
      <c r="S59" s="209">
        <f t="shared" si="27"/>
        <v>85</v>
      </c>
      <c r="T59" s="208">
        <v>7505</v>
      </c>
      <c r="U59" s="206">
        <v>1616</v>
      </c>
      <c r="V59" s="158">
        <v>0</v>
      </c>
      <c r="W59" s="207">
        <v>715</v>
      </c>
      <c r="X59" s="208">
        <v>167</v>
      </c>
      <c r="Y59" s="206">
        <v>39</v>
      </c>
      <c r="Z59" s="206">
        <v>0</v>
      </c>
      <c r="AA59" s="205">
        <v>0</v>
      </c>
      <c r="AB59" s="204">
        <f t="shared" si="28"/>
        <v>206</v>
      </c>
      <c r="AC59" s="161">
        <v>264</v>
      </c>
      <c r="AD59" s="159">
        <v>6</v>
      </c>
      <c r="AE59" s="160">
        <v>3</v>
      </c>
      <c r="AF59" s="159">
        <v>2967</v>
      </c>
      <c r="AG59" s="158">
        <v>2944</v>
      </c>
      <c r="AH59" s="158">
        <v>22</v>
      </c>
      <c r="AI59" s="158">
        <v>3</v>
      </c>
      <c r="AJ59" s="158">
        <v>0</v>
      </c>
      <c r="AK59" s="158">
        <v>0</v>
      </c>
      <c r="AL59" s="160">
        <v>1</v>
      </c>
      <c r="AM59" s="159">
        <v>764</v>
      </c>
      <c r="AN59" s="158">
        <v>335</v>
      </c>
      <c r="AO59" s="158">
        <v>0</v>
      </c>
      <c r="AP59" s="158">
        <v>0</v>
      </c>
      <c r="AQ59" s="158">
        <v>14</v>
      </c>
      <c r="AR59" s="158">
        <v>0</v>
      </c>
      <c r="AS59" s="157">
        <v>0</v>
      </c>
      <c r="AT59" s="203">
        <v>22284</v>
      </c>
      <c r="AU59" s="202">
        <v>34098</v>
      </c>
      <c r="AV59" s="201">
        <v>6705</v>
      </c>
      <c r="AW59" s="200">
        <v>0.65543091959129274</v>
      </c>
    </row>
    <row r="60" spans="1:49" s="186" customFormat="1" ht="19.5" customHeight="1" x14ac:dyDescent="0.15">
      <c r="A60" s="212" t="s">
        <v>93</v>
      </c>
      <c r="B60" s="211">
        <v>2323</v>
      </c>
      <c r="C60" s="206">
        <v>15</v>
      </c>
      <c r="D60" s="206">
        <v>257</v>
      </c>
      <c r="E60" s="206">
        <v>355</v>
      </c>
      <c r="F60" s="209">
        <f t="shared" si="24"/>
        <v>2950</v>
      </c>
      <c r="G60" s="210">
        <v>9584</v>
      </c>
      <c r="H60" s="206">
        <v>4924</v>
      </c>
      <c r="I60" s="207">
        <f t="shared" si="25"/>
        <v>14508</v>
      </c>
      <c r="J60" s="210">
        <v>4</v>
      </c>
      <c r="K60" s="206">
        <v>46</v>
      </c>
      <c r="L60" s="207">
        <f t="shared" si="26"/>
        <v>50</v>
      </c>
      <c r="M60" s="168">
        <v>17</v>
      </c>
      <c r="N60" s="158">
        <v>0</v>
      </c>
      <c r="O60" s="158">
        <v>0</v>
      </c>
      <c r="P60" s="158">
        <v>5</v>
      </c>
      <c r="Q60" s="208">
        <v>23</v>
      </c>
      <c r="R60" s="206">
        <v>61</v>
      </c>
      <c r="S60" s="209">
        <f t="shared" si="27"/>
        <v>84</v>
      </c>
      <c r="T60" s="208">
        <v>5594</v>
      </c>
      <c r="U60" s="206">
        <v>2103</v>
      </c>
      <c r="V60" s="158">
        <v>892</v>
      </c>
      <c r="W60" s="207">
        <v>615</v>
      </c>
      <c r="X60" s="208">
        <v>91</v>
      </c>
      <c r="Y60" s="206">
        <v>22</v>
      </c>
      <c r="Z60" s="206">
        <v>0</v>
      </c>
      <c r="AA60" s="205">
        <v>0</v>
      </c>
      <c r="AB60" s="204">
        <f t="shared" si="28"/>
        <v>113</v>
      </c>
      <c r="AC60" s="161">
        <v>75</v>
      </c>
      <c r="AD60" s="159">
        <v>34</v>
      </c>
      <c r="AE60" s="160">
        <v>6</v>
      </c>
      <c r="AF60" s="159">
        <v>2224</v>
      </c>
      <c r="AG60" s="158">
        <v>2069</v>
      </c>
      <c r="AH60" s="158">
        <v>154</v>
      </c>
      <c r="AI60" s="158">
        <v>52</v>
      </c>
      <c r="AJ60" s="158">
        <v>0</v>
      </c>
      <c r="AK60" s="158">
        <v>0</v>
      </c>
      <c r="AL60" s="160">
        <v>0</v>
      </c>
      <c r="AM60" s="159">
        <v>188</v>
      </c>
      <c r="AN60" s="158">
        <v>108</v>
      </c>
      <c r="AO60" s="158">
        <v>0</v>
      </c>
      <c r="AP60" s="158">
        <v>0</v>
      </c>
      <c r="AQ60" s="158">
        <v>8</v>
      </c>
      <c r="AR60" s="158">
        <v>0</v>
      </c>
      <c r="AS60" s="157">
        <v>0</v>
      </c>
      <c r="AT60" s="203">
        <v>17632</v>
      </c>
      <c r="AU60" s="202">
        <v>25958</v>
      </c>
      <c r="AV60" s="201">
        <v>5357</v>
      </c>
      <c r="AW60" s="200">
        <v>0.66060104769782191</v>
      </c>
    </row>
    <row r="61" spans="1:49" s="186" customFormat="1" ht="19.5" customHeight="1" x14ac:dyDescent="0.15">
      <c r="A61" s="212" t="s">
        <v>94</v>
      </c>
      <c r="B61" s="211">
        <v>4229</v>
      </c>
      <c r="C61" s="206">
        <v>28</v>
      </c>
      <c r="D61" s="206">
        <v>522</v>
      </c>
      <c r="E61" s="206">
        <v>502</v>
      </c>
      <c r="F61" s="209">
        <f t="shared" si="24"/>
        <v>5281</v>
      </c>
      <c r="G61" s="210">
        <v>15788</v>
      </c>
      <c r="H61" s="206">
        <v>4351</v>
      </c>
      <c r="I61" s="207">
        <f t="shared" si="25"/>
        <v>20139</v>
      </c>
      <c r="J61" s="210">
        <v>17</v>
      </c>
      <c r="K61" s="206">
        <v>204</v>
      </c>
      <c r="L61" s="207">
        <f t="shared" si="26"/>
        <v>221</v>
      </c>
      <c r="M61" s="168">
        <v>16</v>
      </c>
      <c r="N61" s="158">
        <v>2</v>
      </c>
      <c r="O61" s="158">
        <v>0</v>
      </c>
      <c r="P61" s="158">
        <v>7</v>
      </c>
      <c r="Q61" s="208">
        <v>34</v>
      </c>
      <c r="R61" s="206">
        <v>232</v>
      </c>
      <c r="S61" s="209">
        <f t="shared" si="27"/>
        <v>266</v>
      </c>
      <c r="T61" s="208">
        <v>10908</v>
      </c>
      <c r="U61" s="206">
        <v>4488</v>
      </c>
      <c r="V61" s="158">
        <v>0</v>
      </c>
      <c r="W61" s="207">
        <v>878</v>
      </c>
      <c r="X61" s="208">
        <v>269</v>
      </c>
      <c r="Y61" s="206">
        <v>43</v>
      </c>
      <c r="Z61" s="206">
        <v>0</v>
      </c>
      <c r="AA61" s="205">
        <v>0</v>
      </c>
      <c r="AB61" s="204">
        <f t="shared" si="28"/>
        <v>312</v>
      </c>
      <c r="AC61" s="161">
        <v>1181</v>
      </c>
      <c r="AD61" s="159">
        <v>53</v>
      </c>
      <c r="AE61" s="160">
        <v>2</v>
      </c>
      <c r="AF61" s="159">
        <v>4329</v>
      </c>
      <c r="AG61" s="158">
        <v>4167</v>
      </c>
      <c r="AH61" s="158">
        <v>108</v>
      </c>
      <c r="AI61" s="158">
        <v>48</v>
      </c>
      <c r="AJ61" s="158">
        <v>0</v>
      </c>
      <c r="AK61" s="158">
        <v>0</v>
      </c>
      <c r="AL61" s="160">
        <v>54</v>
      </c>
      <c r="AM61" s="159">
        <v>1433</v>
      </c>
      <c r="AN61" s="158">
        <v>700</v>
      </c>
      <c r="AO61" s="158">
        <v>0</v>
      </c>
      <c r="AP61" s="158">
        <v>0</v>
      </c>
      <c r="AQ61" s="158">
        <v>616</v>
      </c>
      <c r="AR61" s="158">
        <v>42</v>
      </c>
      <c r="AS61" s="157">
        <v>0</v>
      </c>
      <c r="AT61" s="203">
        <v>25713</v>
      </c>
      <c r="AU61" s="202">
        <v>44855</v>
      </c>
      <c r="AV61" s="201">
        <v>5101</v>
      </c>
      <c r="AW61" s="200">
        <v>0.78395153681910723</v>
      </c>
    </row>
    <row r="62" spans="1:49" s="186" customFormat="1" ht="19.5" customHeight="1" x14ac:dyDescent="0.15">
      <c r="A62" s="212" t="s">
        <v>95</v>
      </c>
      <c r="B62" s="211">
        <v>1649</v>
      </c>
      <c r="C62" s="206">
        <v>8</v>
      </c>
      <c r="D62" s="206">
        <v>182</v>
      </c>
      <c r="E62" s="206">
        <v>153</v>
      </c>
      <c r="F62" s="209">
        <f t="shared" si="24"/>
        <v>1992</v>
      </c>
      <c r="G62" s="210">
        <v>5471</v>
      </c>
      <c r="H62" s="206">
        <v>3270</v>
      </c>
      <c r="I62" s="207">
        <f t="shared" si="25"/>
        <v>8741</v>
      </c>
      <c r="J62" s="210">
        <v>0</v>
      </c>
      <c r="K62" s="206">
        <v>31</v>
      </c>
      <c r="L62" s="207">
        <f t="shared" si="26"/>
        <v>31</v>
      </c>
      <c r="M62" s="168">
        <v>7</v>
      </c>
      <c r="N62" s="158">
        <v>0</v>
      </c>
      <c r="O62" s="158">
        <v>0</v>
      </c>
      <c r="P62" s="158">
        <v>2</v>
      </c>
      <c r="Q62" s="208">
        <v>12</v>
      </c>
      <c r="R62" s="206">
        <v>32</v>
      </c>
      <c r="S62" s="209">
        <f t="shared" si="27"/>
        <v>44</v>
      </c>
      <c r="T62" s="208">
        <v>3840</v>
      </c>
      <c r="U62" s="206">
        <v>1255</v>
      </c>
      <c r="V62" s="158">
        <v>0</v>
      </c>
      <c r="W62" s="207">
        <v>409</v>
      </c>
      <c r="X62" s="208">
        <v>90</v>
      </c>
      <c r="Y62" s="206">
        <v>22</v>
      </c>
      <c r="Z62" s="206">
        <v>0</v>
      </c>
      <c r="AA62" s="205">
        <v>0</v>
      </c>
      <c r="AB62" s="204">
        <f t="shared" si="28"/>
        <v>112</v>
      </c>
      <c r="AC62" s="161">
        <v>30</v>
      </c>
      <c r="AD62" s="159">
        <v>14</v>
      </c>
      <c r="AE62" s="160">
        <v>1</v>
      </c>
      <c r="AF62" s="159">
        <v>1537</v>
      </c>
      <c r="AG62" s="158">
        <v>1503</v>
      </c>
      <c r="AH62" s="158">
        <v>34</v>
      </c>
      <c r="AI62" s="158">
        <v>14</v>
      </c>
      <c r="AJ62" s="158">
        <v>0</v>
      </c>
      <c r="AK62" s="158">
        <v>0</v>
      </c>
      <c r="AL62" s="160">
        <v>0</v>
      </c>
      <c r="AM62" s="159">
        <v>1032</v>
      </c>
      <c r="AN62" s="158">
        <v>272</v>
      </c>
      <c r="AO62" s="158">
        <v>0</v>
      </c>
      <c r="AP62" s="158">
        <v>0</v>
      </c>
      <c r="AQ62" s="158">
        <v>2</v>
      </c>
      <c r="AR62" s="158">
        <v>0</v>
      </c>
      <c r="AS62" s="157">
        <v>0</v>
      </c>
      <c r="AT62" s="203">
        <v>10807</v>
      </c>
      <c r="AU62" s="202">
        <v>17419</v>
      </c>
      <c r="AV62" s="201">
        <v>3469</v>
      </c>
      <c r="AW62" s="200">
        <v>0.62590092666742936</v>
      </c>
    </row>
    <row r="63" spans="1:49" s="186" customFormat="1" ht="19.5" customHeight="1" x14ac:dyDescent="0.15">
      <c r="A63" s="212" t="s">
        <v>96</v>
      </c>
      <c r="B63" s="211">
        <v>2939</v>
      </c>
      <c r="C63" s="206">
        <v>8</v>
      </c>
      <c r="D63" s="206">
        <v>302</v>
      </c>
      <c r="E63" s="206">
        <v>301</v>
      </c>
      <c r="F63" s="209">
        <f t="shared" si="24"/>
        <v>3550</v>
      </c>
      <c r="G63" s="210">
        <v>11929</v>
      </c>
      <c r="H63" s="206">
        <v>4565</v>
      </c>
      <c r="I63" s="207">
        <f t="shared" si="25"/>
        <v>16494</v>
      </c>
      <c r="J63" s="210">
        <v>11</v>
      </c>
      <c r="K63" s="206">
        <v>122</v>
      </c>
      <c r="L63" s="207">
        <f t="shared" si="26"/>
        <v>133</v>
      </c>
      <c r="M63" s="168">
        <v>11</v>
      </c>
      <c r="N63" s="158">
        <v>0</v>
      </c>
      <c r="O63" s="158">
        <v>0</v>
      </c>
      <c r="P63" s="158">
        <v>3</v>
      </c>
      <c r="Q63" s="208">
        <v>20</v>
      </c>
      <c r="R63" s="206">
        <v>79</v>
      </c>
      <c r="S63" s="209">
        <f t="shared" si="27"/>
        <v>99</v>
      </c>
      <c r="T63" s="208">
        <v>7292</v>
      </c>
      <c r="U63" s="206">
        <v>3793</v>
      </c>
      <c r="V63" s="158">
        <v>1121</v>
      </c>
      <c r="W63" s="207">
        <v>484</v>
      </c>
      <c r="X63" s="208">
        <v>167</v>
      </c>
      <c r="Y63" s="206">
        <v>43</v>
      </c>
      <c r="Z63" s="206">
        <v>0</v>
      </c>
      <c r="AA63" s="205">
        <v>0</v>
      </c>
      <c r="AB63" s="204">
        <f t="shared" si="28"/>
        <v>210</v>
      </c>
      <c r="AC63" s="161">
        <v>605</v>
      </c>
      <c r="AD63" s="159">
        <v>81</v>
      </c>
      <c r="AE63" s="160">
        <v>1</v>
      </c>
      <c r="AF63" s="159">
        <v>2748</v>
      </c>
      <c r="AG63" s="158">
        <v>2667</v>
      </c>
      <c r="AH63" s="158">
        <v>75</v>
      </c>
      <c r="AI63" s="158">
        <v>29</v>
      </c>
      <c r="AJ63" s="158">
        <v>1</v>
      </c>
      <c r="AK63" s="158">
        <v>0</v>
      </c>
      <c r="AL63" s="160">
        <v>4</v>
      </c>
      <c r="AM63" s="159">
        <v>907</v>
      </c>
      <c r="AN63" s="158">
        <v>432</v>
      </c>
      <c r="AO63" s="158">
        <v>0</v>
      </c>
      <c r="AP63" s="158">
        <v>0</v>
      </c>
      <c r="AQ63" s="158">
        <v>84</v>
      </c>
      <c r="AR63" s="158">
        <v>7</v>
      </c>
      <c r="AS63" s="157">
        <v>0</v>
      </c>
      <c r="AT63" s="203">
        <v>20259</v>
      </c>
      <c r="AU63" s="202">
        <v>32293</v>
      </c>
      <c r="AV63" s="201">
        <v>5007</v>
      </c>
      <c r="AW63" s="200">
        <v>0.72323269067539708</v>
      </c>
    </row>
    <row r="64" spans="1:49" s="186" customFormat="1" ht="19.5" customHeight="1" x14ac:dyDescent="0.15">
      <c r="A64" s="212" t="s">
        <v>97</v>
      </c>
      <c r="B64" s="211">
        <v>2495</v>
      </c>
      <c r="C64" s="206">
        <v>8</v>
      </c>
      <c r="D64" s="206">
        <v>301</v>
      </c>
      <c r="E64" s="206">
        <v>280</v>
      </c>
      <c r="F64" s="209">
        <f t="shared" si="24"/>
        <v>3084</v>
      </c>
      <c r="G64" s="210">
        <v>12224</v>
      </c>
      <c r="H64" s="206">
        <v>4830</v>
      </c>
      <c r="I64" s="207">
        <f t="shared" si="25"/>
        <v>17054</v>
      </c>
      <c r="J64" s="210">
        <v>34</v>
      </c>
      <c r="K64" s="206">
        <v>247</v>
      </c>
      <c r="L64" s="207">
        <f t="shared" si="26"/>
        <v>281</v>
      </c>
      <c r="M64" s="168">
        <v>13</v>
      </c>
      <c r="N64" s="158">
        <v>0</v>
      </c>
      <c r="O64" s="158">
        <v>0</v>
      </c>
      <c r="P64" s="158">
        <v>4</v>
      </c>
      <c r="Q64" s="208">
        <v>19</v>
      </c>
      <c r="R64" s="206">
        <v>123</v>
      </c>
      <c r="S64" s="209">
        <f t="shared" si="27"/>
        <v>142</v>
      </c>
      <c r="T64" s="208">
        <v>6335</v>
      </c>
      <c r="U64" s="206">
        <v>3510</v>
      </c>
      <c r="V64" s="158">
        <v>748</v>
      </c>
      <c r="W64" s="207">
        <v>401</v>
      </c>
      <c r="X64" s="208">
        <v>146</v>
      </c>
      <c r="Y64" s="206">
        <v>31</v>
      </c>
      <c r="Z64" s="206">
        <v>0</v>
      </c>
      <c r="AA64" s="205">
        <v>0</v>
      </c>
      <c r="AB64" s="204">
        <f t="shared" si="28"/>
        <v>177</v>
      </c>
      <c r="AC64" s="161">
        <v>179</v>
      </c>
      <c r="AD64" s="159">
        <v>18</v>
      </c>
      <c r="AE64" s="160">
        <v>3</v>
      </c>
      <c r="AF64" s="159">
        <v>2658</v>
      </c>
      <c r="AG64" s="158">
        <v>2599</v>
      </c>
      <c r="AH64" s="158">
        <v>57</v>
      </c>
      <c r="AI64" s="158">
        <v>22</v>
      </c>
      <c r="AJ64" s="158">
        <v>0</v>
      </c>
      <c r="AK64" s="158">
        <v>0</v>
      </c>
      <c r="AL64" s="160">
        <v>2</v>
      </c>
      <c r="AM64" s="159">
        <v>206</v>
      </c>
      <c r="AN64" s="158">
        <v>126</v>
      </c>
      <c r="AO64" s="158">
        <v>0</v>
      </c>
      <c r="AP64" s="158">
        <v>0</v>
      </c>
      <c r="AQ64" s="158">
        <v>104</v>
      </c>
      <c r="AR64" s="158">
        <v>7</v>
      </c>
      <c r="AS64" s="157">
        <v>0</v>
      </c>
      <c r="AT64" s="203">
        <v>20540</v>
      </c>
      <c r="AU64" s="202">
        <v>30369</v>
      </c>
      <c r="AV64" s="201">
        <v>5378</v>
      </c>
      <c r="AW64" s="200">
        <v>0.71678198663070247</v>
      </c>
    </row>
    <row r="65" spans="1:49" s="186" customFormat="1" ht="19.5" customHeight="1" thickBot="1" x14ac:dyDescent="0.2">
      <c r="A65" s="212" t="s">
        <v>98</v>
      </c>
      <c r="B65" s="211">
        <v>3936</v>
      </c>
      <c r="C65" s="206">
        <v>28</v>
      </c>
      <c r="D65" s="206">
        <v>481</v>
      </c>
      <c r="E65" s="206">
        <v>318</v>
      </c>
      <c r="F65" s="209">
        <f t="shared" si="24"/>
        <v>4763</v>
      </c>
      <c r="G65" s="210">
        <v>18725</v>
      </c>
      <c r="H65" s="206">
        <v>5635</v>
      </c>
      <c r="I65" s="207">
        <f t="shared" si="25"/>
        <v>24360</v>
      </c>
      <c r="J65" s="210">
        <v>1</v>
      </c>
      <c r="K65" s="206">
        <v>232</v>
      </c>
      <c r="L65" s="207">
        <f t="shared" si="26"/>
        <v>233</v>
      </c>
      <c r="M65" s="168">
        <v>10</v>
      </c>
      <c r="N65" s="158">
        <v>0</v>
      </c>
      <c r="O65" s="158">
        <v>0</v>
      </c>
      <c r="P65" s="158">
        <v>4</v>
      </c>
      <c r="Q65" s="208">
        <v>40</v>
      </c>
      <c r="R65" s="206">
        <v>161</v>
      </c>
      <c r="S65" s="209">
        <f t="shared" si="27"/>
        <v>201</v>
      </c>
      <c r="T65" s="208">
        <v>10196</v>
      </c>
      <c r="U65" s="206">
        <v>3173</v>
      </c>
      <c r="V65" s="158">
        <v>936</v>
      </c>
      <c r="W65" s="207">
        <v>1185</v>
      </c>
      <c r="X65" s="208">
        <v>271</v>
      </c>
      <c r="Y65" s="206">
        <v>55</v>
      </c>
      <c r="Z65" s="206">
        <v>0</v>
      </c>
      <c r="AA65" s="205">
        <v>0</v>
      </c>
      <c r="AB65" s="204">
        <f t="shared" si="28"/>
        <v>326</v>
      </c>
      <c r="AC65" s="161">
        <v>630</v>
      </c>
      <c r="AD65" s="159">
        <v>92</v>
      </c>
      <c r="AE65" s="160">
        <v>6</v>
      </c>
      <c r="AF65" s="159">
        <v>4360</v>
      </c>
      <c r="AG65" s="158">
        <v>4114</v>
      </c>
      <c r="AH65" s="158">
        <v>220</v>
      </c>
      <c r="AI65" s="158">
        <v>80</v>
      </c>
      <c r="AJ65" s="158">
        <v>0</v>
      </c>
      <c r="AK65" s="158">
        <v>0</v>
      </c>
      <c r="AL65" s="160">
        <v>19</v>
      </c>
      <c r="AM65" s="159">
        <v>1137</v>
      </c>
      <c r="AN65" s="158">
        <v>561</v>
      </c>
      <c r="AO65" s="158">
        <v>0</v>
      </c>
      <c r="AP65" s="158">
        <v>0</v>
      </c>
      <c r="AQ65" s="158">
        <v>38</v>
      </c>
      <c r="AR65" s="158">
        <v>1</v>
      </c>
      <c r="AS65" s="157">
        <v>0</v>
      </c>
      <c r="AT65" s="203">
        <v>29411</v>
      </c>
      <c r="AU65" s="202">
        <v>46398</v>
      </c>
      <c r="AV65" s="201">
        <v>6223</v>
      </c>
      <c r="AW65" s="200">
        <v>0.76867816091954022</v>
      </c>
    </row>
    <row r="66" spans="1:49" ht="19.5" customHeight="1" thickBot="1" x14ac:dyDescent="0.2">
      <c r="A66" s="154" t="s">
        <v>136</v>
      </c>
      <c r="B66" s="151">
        <f t="shared" ref="B66:AS66" si="29">SUM(B56:B65)</f>
        <v>29296</v>
      </c>
      <c r="C66" s="150">
        <f t="shared" si="29"/>
        <v>161</v>
      </c>
      <c r="D66" s="150">
        <f t="shared" si="29"/>
        <v>3223</v>
      </c>
      <c r="E66" s="150">
        <f t="shared" si="29"/>
        <v>3249</v>
      </c>
      <c r="F66" s="152">
        <f t="shared" si="29"/>
        <v>35929</v>
      </c>
      <c r="G66" s="151">
        <f t="shared" si="29"/>
        <v>120580</v>
      </c>
      <c r="H66" s="150">
        <f t="shared" si="29"/>
        <v>48367</v>
      </c>
      <c r="I66" s="152">
        <f t="shared" si="29"/>
        <v>168947</v>
      </c>
      <c r="J66" s="151">
        <f t="shared" si="29"/>
        <v>74</v>
      </c>
      <c r="K66" s="150">
        <f t="shared" si="29"/>
        <v>1235</v>
      </c>
      <c r="L66" s="152">
        <f t="shared" si="29"/>
        <v>1309</v>
      </c>
      <c r="M66" s="153">
        <f t="shared" si="29"/>
        <v>124</v>
      </c>
      <c r="N66" s="150">
        <f t="shared" si="29"/>
        <v>4</v>
      </c>
      <c r="O66" s="150">
        <f t="shared" si="29"/>
        <v>0</v>
      </c>
      <c r="P66" s="149">
        <f t="shared" si="29"/>
        <v>42</v>
      </c>
      <c r="Q66" s="151">
        <f t="shared" si="29"/>
        <v>242</v>
      </c>
      <c r="R66" s="150">
        <f t="shared" si="29"/>
        <v>959</v>
      </c>
      <c r="S66" s="152">
        <f t="shared" si="29"/>
        <v>1201</v>
      </c>
      <c r="T66" s="151">
        <f t="shared" si="29"/>
        <v>71618</v>
      </c>
      <c r="U66" s="150">
        <f t="shared" si="29"/>
        <v>24498</v>
      </c>
      <c r="V66" s="150">
        <f t="shared" si="29"/>
        <v>3697</v>
      </c>
      <c r="W66" s="152">
        <f t="shared" si="29"/>
        <v>7126</v>
      </c>
      <c r="X66" s="153">
        <f t="shared" si="29"/>
        <v>1713</v>
      </c>
      <c r="Y66" s="150">
        <f t="shared" si="29"/>
        <v>333</v>
      </c>
      <c r="Z66" s="150">
        <f t="shared" si="29"/>
        <v>0</v>
      </c>
      <c r="AA66" s="150">
        <f t="shared" si="29"/>
        <v>0</v>
      </c>
      <c r="AB66" s="149">
        <f t="shared" si="29"/>
        <v>2046</v>
      </c>
      <c r="AC66" s="148">
        <f t="shared" si="29"/>
        <v>3288</v>
      </c>
      <c r="AD66" s="153">
        <f t="shared" si="29"/>
        <v>330</v>
      </c>
      <c r="AE66" s="149">
        <f t="shared" si="29"/>
        <v>29</v>
      </c>
      <c r="AF66" s="151">
        <f t="shared" si="29"/>
        <v>28850</v>
      </c>
      <c r="AG66" s="150">
        <f t="shared" si="29"/>
        <v>27952</v>
      </c>
      <c r="AH66" s="150">
        <f t="shared" si="29"/>
        <v>806</v>
      </c>
      <c r="AI66" s="150">
        <f t="shared" si="29"/>
        <v>293</v>
      </c>
      <c r="AJ66" s="150">
        <f t="shared" si="29"/>
        <v>1</v>
      </c>
      <c r="AK66" s="150">
        <f t="shared" si="29"/>
        <v>0</v>
      </c>
      <c r="AL66" s="152">
        <f t="shared" si="29"/>
        <v>82</v>
      </c>
      <c r="AM66" s="151">
        <f t="shared" si="29"/>
        <v>7813</v>
      </c>
      <c r="AN66" s="150">
        <f t="shared" si="29"/>
        <v>3583</v>
      </c>
      <c r="AO66" s="150">
        <f t="shared" si="29"/>
        <v>0</v>
      </c>
      <c r="AP66" s="150">
        <f t="shared" si="29"/>
        <v>0</v>
      </c>
      <c r="AQ66" s="150">
        <f t="shared" si="29"/>
        <v>939</v>
      </c>
      <c r="AR66" s="150">
        <f t="shared" si="29"/>
        <v>57</v>
      </c>
      <c r="AS66" s="152">
        <f t="shared" si="29"/>
        <v>0</v>
      </c>
      <c r="AT66" s="147">
        <v>207010</v>
      </c>
      <c r="AU66" s="148">
        <v>323181</v>
      </c>
      <c r="AV66" s="147">
        <v>53136</v>
      </c>
      <c r="AW66" s="232">
        <v>0.71371495202637514</v>
      </c>
    </row>
    <row r="67" spans="1:49" s="186" customFormat="1" ht="19.5" customHeight="1" x14ac:dyDescent="0.15">
      <c r="A67" s="212" t="s">
        <v>99</v>
      </c>
      <c r="B67" s="211">
        <v>2951</v>
      </c>
      <c r="C67" s="206">
        <v>10</v>
      </c>
      <c r="D67" s="206">
        <v>297</v>
      </c>
      <c r="E67" s="206">
        <v>262</v>
      </c>
      <c r="F67" s="209">
        <f t="shared" ref="F67:F75" si="30">SUM(B67:E67)</f>
        <v>3520</v>
      </c>
      <c r="G67" s="210">
        <v>11724</v>
      </c>
      <c r="H67" s="206">
        <v>5112</v>
      </c>
      <c r="I67" s="207">
        <f t="shared" ref="I67:I75" si="31">SUM(G67:H67)</f>
        <v>16836</v>
      </c>
      <c r="J67" s="210">
        <v>8</v>
      </c>
      <c r="K67" s="206">
        <v>83</v>
      </c>
      <c r="L67" s="207">
        <f t="shared" ref="L67:L75" si="32">SUM(J67:K67)</f>
        <v>91</v>
      </c>
      <c r="M67" s="168">
        <v>12</v>
      </c>
      <c r="N67" s="158">
        <v>0</v>
      </c>
      <c r="O67" s="158">
        <v>0</v>
      </c>
      <c r="P67" s="158">
        <v>4</v>
      </c>
      <c r="Q67" s="208">
        <v>38</v>
      </c>
      <c r="R67" s="215">
        <v>79</v>
      </c>
      <c r="S67" s="209">
        <f t="shared" ref="S67:S75" si="33">SUM(Q67:R67)</f>
        <v>117</v>
      </c>
      <c r="T67" s="208">
        <v>6999</v>
      </c>
      <c r="U67" s="206">
        <v>1744</v>
      </c>
      <c r="V67" s="158">
        <v>0</v>
      </c>
      <c r="W67" s="207">
        <v>926</v>
      </c>
      <c r="X67" s="208">
        <v>204</v>
      </c>
      <c r="Y67" s="206">
        <v>56</v>
      </c>
      <c r="Z67" s="206">
        <v>0</v>
      </c>
      <c r="AA67" s="205">
        <v>0</v>
      </c>
      <c r="AB67" s="204">
        <f t="shared" ref="AB67:AB75" si="34">SUM(X67:AA67)</f>
        <v>260</v>
      </c>
      <c r="AC67" s="161">
        <v>29</v>
      </c>
      <c r="AD67" s="159">
        <v>32</v>
      </c>
      <c r="AE67" s="160">
        <v>4</v>
      </c>
      <c r="AF67" s="173">
        <v>2901</v>
      </c>
      <c r="AG67" s="158">
        <v>2833</v>
      </c>
      <c r="AH67" s="172">
        <v>63</v>
      </c>
      <c r="AI67" s="158">
        <v>16</v>
      </c>
      <c r="AJ67" s="158">
        <v>0</v>
      </c>
      <c r="AK67" s="158">
        <v>0</v>
      </c>
      <c r="AL67" s="160">
        <v>2</v>
      </c>
      <c r="AM67" s="159">
        <v>541</v>
      </c>
      <c r="AN67" s="158">
        <v>228</v>
      </c>
      <c r="AO67" s="158">
        <v>0</v>
      </c>
      <c r="AP67" s="158">
        <v>0</v>
      </c>
      <c r="AQ67" s="158">
        <v>3</v>
      </c>
      <c r="AR67" s="158">
        <v>0</v>
      </c>
      <c r="AS67" s="157">
        <v>0</v>
      </c>
      <c r="AT67" s="203">
        <v>20510</v>
      </c>
      <c r="AU67" s="214">
        <v>31396</v>
      </c>
      <c r="AV67" s="213">
        <v>5479</v>
      </c>
      <c r="AW67" s="200">
        <v>0.69636493228795437</v>
      </c>
    </row>
    <row r="68" spans="1:49" s="186" customFormat="1" ht="19.5" customHeight="1" x14ac:dyDescent="0.15">
      <c r="A68" s="212" t="s">
        <v>100</v>
      </c>
      <c r="B68" s="211">
        <v>3462</v>
      </c>
      <c r="C68" s="206">
        <v>33</v>
      </c>
      <c r="D68" s="206">
        <v>300</v>
      </c>
      <c r="E68" s="206">
        <v>263</v>
      </c>
      <c r="F68" s="209">
        <f t="shared" si="30"/>
        <v>4058</v>
      </c>
      <c r="G68" s="210">
        <v>12293</v>
      </c>
      <c r="H68" s="206">
        <v>4713</v>
      </c>
      <c r="I68" s="207">
        <f t="shared" si="31"/>
        <v>17006</v>
      </c>
      <c r="J68" s="210">
        <v>7</v>
      </c>
      <c r="K68" s="206">
        <v>161</v>
      </c>
      <c r="L68" s="207">
        <f t="shared" si="32"/>
        <v>168</v>
      </c>
      <c r="M68" s="168">
        <v>16</v>
      </c>
      <c r="N68" s="158">
        <v>0</v>
      </c>
      <c r="O68" s="158">
        <v>0</v>
      </c>
      <c r="P68" s="158">
        <v>4</v>
      </c>
      <c r="Q68" s="208">
        <v>116</v>
      </c>
      <c r="R68" s="206">
        <v>145</v>
      </c>
      <c r="S68" s="209">
        <f t="shared" si="33"/>
        <v>261</v>
      </c>
      <c r="T68" s="208">
        <v>8547</v>
      </c>
      <c r="U68" s="206">
        <v>2724</v>
      </c>
      <c r="V68" s="158">
        <v>0</v>
      </c>
      <c r="W68" s="207">
        <v>1067</v>
      </c>
      <c r="X68" s="208">
        <v>238</v>
      </c>
      <c r="Y68" s="206">
        <v>50</v>
      </c>
      <c r="Z68" s="206">
        <v>0</v>
      </c>
      <c r="AA68" s="205">
        <v>0</v>
      </c>
      <c r="AB68" s="204">
        <f t="shared" si="34"/>
        <v>288</v>
      </c>
      <c r="AC68" s="161">
        <v>839</v>
      </c>
      <c r="AD68" s="159">
        <v>114</v>
      </c>
      <c r="AE68" s="160">
        <v>3</v>
      </c>
      <c r="AF68" s="159">
        <v>3213</v>
      </c>
      <c r="AG68" s="158">
        <v>2990</v>
      </c>
      <c r="AH68" s="158">
        <v>208</v>
      </c>
      <c r="AI68" s="158">
        <v>65</v>
      </c>
      <c r="AJ68" s="158">
        <v>0</v>
      </c>
      <c r="AK68" s="158">
        <v>0</v>
      </c>
      <c r="AL68" s="160">
        <v>3</v>
      </c>
      <c r="AM68" s="159">
        <v>1821</v>
      </c>
      <c r="AN68" s="158">
        <v>961</v>
      </c>
      <c r="AO68" s="158">
        <v>0</v>
      </c>
      <c r="AP68" s="158">
        <v>0</v>
      </c>
      <c r="AQ68" s="158">
        <v>56</v>
      </c>
      <c r="AR68" s="158">
        <v>3</v>
      </c>
      <c r="AS68" s="157">
        <v>0</v>
      </c>
      <c r="AT68" s="203">
        <v>21351</v>
      </c>
      <c r="AU68" s="202">
        <v>36496</v>
      </c>
      <c r="AV68" s="201">
        <v>5186</v>
      </c>
      <c r="AW68" s="200">
        <v>0.72286251911090205</v>
      </c>
    </row>
    <row r="69" spans="1:49" s="186" customFormat="1" ht="19.5" customHeight="1" x14ac:dyDescent="0.15">
      <c r="A69" s="212" t="s">
        <v>101</v>
      </c>
      <c r="B69" s="211">
        <v>1257</v>
      </c>
      <c r="C69" s="206">
        <v>5</v>
      </c>
      <c r="D69" s="206">
        <v>97</v>
      </c>
      <c r="E69" s="206">
        <v>228</v>
      </c>
      <c r="F69" s="209">
        <f t="shared" si="30"/>
        <v>1587</v>
      </c>
      <c r="G69" s="210">
        <v>7276</v>
      </c>
      <c r="H69" s="206">
        <v>3346</v>
      </c>
      <c r="I69" s="207">
        <f t="shared" si="31"/>
        <v>10622</v>
      </c>
      <c r="J69" s="210">
        <v>4</v>
      </c>
      <c r="K69" s="206">
        <v>262</v>
      </c>
      <c r="L69" s="207">
        <f t="shared" si="32"/>
        <v>266</v>
      </c>
      <c r="M69" s="168">
        <v>11</v>
      </c>
      <c r="N69" s="158">
        <v>1</v>
      </c>
      <c r="O69" s="158">
        <v>0</v>
      </c>
      <c r="P69" s="158">
        <v>5</v>
      </c>
      <c r="Q69" s="208">
        <v>32</v>
      </c>
      <c r="R69" s="206">
        <v>127</v>
      </c>
      <c r="S69" s="209">
        <f t="shared" si="33"/>
        <v>159</v>
      </c>
      <c r="T69" s="208">
        <v>8039</v>
      </c>
      <c r="U69" s="206">
        <v>6644</v>
      </c>
      <c r="V69" s="158">
        <v>0</v>
      </c>
      <c r="W69" s="207">
        <v>247</v>
      </c>
      <c r="X69" s="208">
        <v>120</v>
      </c>
      <c r="Y69" s="206">
        <v>25</v>
      </c>
      <c r="Z69" s="206">
        <v>0</v>
      </c>
      <c r="AA69" s="205">
        <v>0</v>
      </c>
      <c r="AB69" s="204">
        <f t="shared" si="34"/>
        <v>145</v>
      </c>
      <c r="AC69" s="161">
        <v>373</v>
      </c>
      <c r="AD69" s="159">
        <v>172</v>
      </c>
      <c r="AE69" s="160">
        <v>6</v>
      </c>
      <c r="AF69" s="159">
        <v>5874</v>
      </c>
      <c r="AG69" s="158">
        <v>5631</v>
      </c>
      <c r="AH69" s="158">
        <v>236</v>
      </c>
      <c r="AI69" s="158">
        <v>82</v>
      </c>
      <c r="AJ69" s="158">
        <v>0</v>
      </c>
      <c r="AK69" s="158">
        <v>0</v>
      </c>
      <c r="AL69" s="160">
        <v>5</v>
      </c>
      <c r="AM69" s="159">
        <v>1679</v>
      </c>
      <c r="AN69" s="158">
        <v>1353</v>
      </c>
      <c r="AO69" s="158">
        <v>0</v>
      </c>
      <c r="AP69" s="158">
        <v>0</v>
      </c>
      <c r="AQ69" s="158">
        <v>188</v>
      </c>
      <c r="AR69" s="158">
        <v>8</v>
      </c>
      <c r="AS69" s="157">
        <v>0</v>
      </c>
      <c r="AT69" s="203">
        <v>12534</v>
      </c>
      <c r="AU69" s="202">
        <v>29177</v>
      </c>
      <c r="AV69" s="201">
        <v>3852</v>
      </c>
      <c r="AW69" s="200">
        <v>0.68499340990397284</v>
      </c>
    </row>
    <row r="70" spans="1:49" s="186" customFormat="1" ht="19.5" customHeight="1" x14ac:dyDescent="0.15">
      <c r="A70" s="212" t="s">
        <v>102</v>
      </c>
      <c r="B70" s="211">
        <v>3171</v>
      </c>
      <c r="C70" s="206">
        <v>21</v>
      </c>
      <c r="D70" s="206">
        <v>243</v>
      </c>
      <c r="E70" s="206">
        <v>370</v>
      </c>
      <c r="F70" s="209">
        <f t="shared" si="30"/>
        <v>3805</v>
      </c>
      <c r="G70" s="210">
        <v>7216</v>
      </c>
      <c r="H70" s="206">
        <v>4830</v>
      </c>
      <c r="I70" s="207">
        <f t="shared" si="31"/>
        <v>12046</v>
      </c>
      <c r="J70" s="210">
        <v>15</v>
      </c>
      <c r="K70" s="206">
        <v>329</v>
      </c>
      <c r="L70" s="207">
        <f t="shared" si="32"/>
        <v>344</v>
      </c>
      <c r="M70" s="168">
        <v>33</v>
      </c>
      <c r="N70" s="158">
        <v>3</v>
      </c>
      <c r="O70" s="158">
        <v>0</v>
      </c>
      <c r="P70" s="158">
        <v>10</v>
      </c>
      <c r="Q70" s="208">
        <v>83</v>
      </c>
      <c r="R70" s="206">
        <v>190</v>
      </c>
      <c r="S70" s="209">
        <f t="shared" si="33"/>
        <v>273</v>
      </c>
      <c r="T70" s="208">
        <v>6853</v>
      </c>
      <c r="U70" s="206">
        <v>3071</v>
      </c>
      <c r="V70" s="158">
        <v>0</v>
      </c>
      <c r="W70" s="207">
        <v>650</v>
      </c>
      <c r="X70" s="208">
        <v>216</v>
      </c>
      <c r="Y70" s="206">
        <v>55</v>
      </c>
      <c r="Z70" s="206">
        <v>0</v>
      </c>
      <c r="AA70" s="205">
        <v>0</v>
      </c>
      <c r="AB70" s="204">
        <f t="shared" si="34"/>
        <v>271</v>
      </c>
      <c r="AC70" s="161">
        <v>38</v>
      </c>
      <c r="AD70" s="159">
        <v>229</v>
      </c>
      <c r="AE70" s="160">
        <v>1</v>
      </c>
      <c r="AF70" s="159">
        <v>2441</v>
      </c>
      <c r="AG70" s="158">
        <v>1996</v>
      </c>
      <c r="AH70" s="158">
        <v>433</v>
      </c>
      <c r="AI70" s="158">
        <v>170</v>
      </c>
      <c r="AJ70" s="158">
        <v>0</v>
      </c>
      <c r="AK70" s="158">
        <v>0</v>
      </c>
      <c r="AL70" s="160">
        <v>0</v>
      </c>
      <c r="AM70" s="159">
        <v>148</v>
      </c>
      <c r="AN70" s="158">
        <v>80</v>
      </c>
      <c r="AO70" s="158">
        <v>0</v>
      </c>
      <c r="AP70" s="158">
        <v>0</v>
      </c>
      <c r="AQ70" s="158">
        <v>54</v>
      </c>
      <c r="AR70" s="158">
        <v>1</v>
      </c>
      <c r="AS70" s="157">
        <v>0</v>
      </c>
      <c r="AT70" s="203">
        <v>16329</v>
      </c>
      <c r="AU70" s="202">
        <v>26638</v>
      </c>
      <c r="AV70" s="201">
        <v>5583</v>
      </c>
      <c r="AW70" s="200">
        <v>0.5990370247385024</v>
      </c>
    </row>
    <row r="71" spans="1:49" s="186" customFormat="1" ht="19.5" customHeight="1" x14ac:dyDescent="0.15">
      <c r="A71" s="212" t="s">
        <v>103</v>
      </c>
      <c r="B71" s="211">
        <v>3190</v>
      </c>
      <c r="C71" s="206">
        <v>5</v>
      </c>
      <c r="D71" s="206">
        <v>227</v>
      </c>
      <c r="E71" s="206">
        <v>481</v>
      </c>
      <c r="F71" s="209">
        <f t="shared" si="30"/>
        <v>3903</v>
      </c>
      <c r="G71" s="210">
        <v>9173</v>
      </c>
      <c r="H71" s="206">
        <v>6281</v>
      </c>
      <c r="I71" s="207">
        <f t="shared" si="31"/>
        <v>15454</v>
      </c>
      <c r="J71" s="210">
        <v>24</v>
      </c>
      <c r="K71" s="206">
        <v>374</v>
      </c>
      <c r="L71" s="207">
        <f t="shared" si="32"/>
        <v>398</v>
      </c>
      <c r="M71" s="168">
        <v>19</v>
      </c>
      <c r="N71" s="158">
        <v>2</v>
      </c>
      <c r="O71" s="158">
        <v>0</v>
      </c>
      <c r="P71" s="158">
        <v>4</v>
      </c>
      <c r="Q71" s="208">
        <v>50</v>
      </c>
      <c r="R71" s="206">
        <v>175</v>
      </c>
      <c r="S71" s="209">
        <f t="shared" si="33"/>
        <v>225</v>
      </c>
      <c r="T71" s="208">
        <v>7822</v>
      </c>
      <c r="U71" s="206">
        <v>3875</v>
      </c>
      <c r="V71" s="158">
        <v>960</v>
      </c>
      <c r="W71" s="207">
        <v>790</v>
      </c>
      <c r="X71" s="208">
        <v>235</v>
      </c>
      <c r="Y71" s="206">
        <v>55</v>
      </c>
      <c r="Z71" s="206">
        <v>0</v>
      </c>
      <c r="AA71" s="205">
        <v>0</v>
      </c>
      <c r="AB71" s="204">
        <f t="shared" si="34"/>
        <v>290</v>
      </c>
      <c r="AC71" s="161">
        <v>191</v>
      </c>
      <c r="AD71" s="159">
        <v>169</v>
      </c>
      <c r="AE71" s="160">
        <v>5</v>
      </c>
      <c r="AF71" s="159">
        <v>2930</v>
      </c>
      <c r="AG71" s="158">
        <v>2471</v>
      </c>
      <c r="AH71" s="158">
        <v>392</v>
      </c>
      <c r="AI71" s="158">
        <v>137</v>
      </c>
      <c r="AJ71" s="158">
        <v>0</v>
      </c>
      <c r="AK71" s="158">
        <v>0</v>
      </c>
      <c r="AL71" s="160">
        <v>8</v>
      </c>
      <c r="AM71" s="159">
        <v>407</v>
      </c>
      <c r="AN71" s="158">
        <v>221</v>
      </c>
      <c r="AO71" s="158">
        <v>0</v>
      </c>
      <c r="AP71" s="158">
        <v>0</v>
      </c>
      <c r="AQ71" s="158">
        <v>173</v>
      </c>
      <c r="AR71" s="158">
        <v>13</v>
      </c>
      <c r="AS71" s="157">
        <v>0</v>
      </c>
      <c r="AT71" s="203">
        <v>19858</v>
      </c>
      <c r="AU71" s="202">
        <v>32083</v>
      </c>
      <c r="AV71" s="201">
        <v>7160</v>
      </c>
      <c r="AW71" s="200">
        <v>0.59356800828264522</v>
      </c>
    </row>
    <row r="72" spans="1:49" s="186" customFormat="1" ht="19.5" customHeight="1" x14ac:dyDescent="0.15">
      <c r="A72" s="212" t="s">
        <v>104</v>
      </c>
      <c r="B72" s="211">
        <v>2084</v>
      </c>
      <c r="C72" s="206">
        <v>1</v>
      </c>
      <c r="D72" s="206">
        <v>251</v>
      </c>
      <c r="E72" s="206">
        <v>228</v>
      </c>
      <c r="F72" s="209">
        <f t="shared" si="30"/>
        <v>2564</v>
      </c>
      <c r="G72" s="210">
        <v>7956</v>
      </c>
      <c r="H72" s="206">
        <v>4774</v>
      </c>
      <c r="I72" s="207">
        <f t="shared" si="31"/>
        <v>12730</v>
      </c>
      <c r="J72" s="210">
        <v>20</v>
      </c>
      <c r="K72" s="206">
        <v>119</v>
      </c>
      <c r="L72" s="207">
        <f t="shared" si="32"/>
        <v>139</v>
      </c>
      <c r="M72" s="168">
        <v>22</v>
      </c>
      <c r="N72" s="158">
        <v>0</v>
      </c>
      <c r="O72" s="158">
        <v>0</v>
      </c>
      <c r="P72" s="158">
        <v>8</v>
      </c>
      <c r="Q72" s="208">
        <v>27</v>
      </c>
      <c r="R72" s="206">
        <v>78</v>
      </c>
      <c r="S72" s="209">
        <f t="shared" si="33"/>
        <v>105</v>
      </c>
      <c r="T72" s="208">
        <v>4945</v>
      </c>
      <c r="U72" s="206">
        <v>1443</v>
      </c>
      <c r="V72" s="158">
        <v>0</v>
      </c>
      <c r="W72" s="207">
        <v>567</v>
      </c>
      <c r="X72" s="208">
        <v>152</v>
      </c>
      <c r="Y72" s="206">
        <v>46</v>
      </c>
      <c r="Z72" s="206">
        <v>0</v>
      </c>
      <c r="AA72" s="205">
        <v>0</v>
      </c>
      <c r="AB72" s="204">
        <f t="shared" si="34"/>
        <v>198</v>
      </c>
      <c r="AC72" s="161">
        <v>87</v>
      </c>
      <c r="AD72" s="159">
        <v>54</v>
      </c>
      <c r="AE72" s="160">
        <v>56</v>
      </c>
      <c r="AF72" s="159">
        <v>2111</v>
      </c>
      <c r="AG72" s="158">
        <v>2009</v>
      </c>
      <c r="AH72" s="158">
        <v>101</v>
      </c>
      <c r="AI72" s="158">
        <v>24</v>
      </c>
      <c r="AJ72" s="158">
        <v>0</v>
      </c>
      <c r="AK72" s="158">
        <v>0</v>
      </c>
      <c r="AL72" s="160">
        <v>0</v>
      </c>
      <c r="AM72" s="159">
        <v>280</v>
      </c>
      <c r="AN72" s="158">
        <v>142</v>
      </c>
      <c r="AO72" s="158">
        <v>0</v>
      </c>
      <c r="AP72" s="158">
        <v>0</v>
      </c>
      <c r="AQ72" s="158">
        <v>39</v>
      </c>
      <c r="AR72" s="158">
        <v>0</v>
      </c>
      <c r="AS72" s="157">
        <v>0</v>
      </c>
      <c r="AT72" s="203">
        <v>15493</v>
      </c>
      <c r="AU72" s="202">
        <v>23368</v>
      </c>
      <c r="AV72" s="201">
        <v>5144</v>
      </c>
      <c r="AW72" s="200">
        <v>0.62498036135113899</v>
      </c>
    </row>
    <row r="73" spans="1:49" s="186" customFormat="1" ht="19.5" customHeight="1" x14ac:dyDescent="0.15">
      <c r="A73" s="212" t="s">
        <v>105</v>
      </c>
      <c r="B73" s="211">
        <v>2050</v>
      </c>
      <c r="C73" s="206">
        <v>35</v>
      </c>
      <c r="D73" s="206">
        <v>264</v>
      </c>
      <c r="E73" s="206">
        <v>205</v>
      </c>
      <c r="F73" s="209">
        <f t="shared" si="30"/>
        <v>2554</v>
      </c>
      <c r="G73" s="210">
        <v>9970</v>
      </c>
      <c r="H73" s="206">
        <v>4903</v>
      </c>
      <c r="I73" s="207">
        <f t="shared" si="31"/>
        <v>14873</v>
      </c>
      <c r="J73" s="210">
        <v>1</v>
      </c>
      <c r="K73" s="206">
        <v>49</v>
      </c>
      <c r="L73" s="207">
        <f t="shared" si="32"/>
        <v>50</v>
      </c>
      <c r="M73" s="168">
        <v>11</v>
      </c>
      <c r="N73" s="158">
        <v>0</v>
      </c>
      <c r="O73" s="158">
        <v>0</v>
      </c>
      <c r="P73" s="158">
        <v>2</v>
      </c>
      <c r="Q73" s="208">
        <v>24</v>
      </c>
      <c r="R73" s="206">
        <v>37</v>
      </c>
      <c r="S73" s="209">
        <f t="shared" si="33"/>
        <v>61</v>
      </c>
      <c r="T73" s="208">
        <v>5307</v>
      </c>
      <c r="U73" s="206">
        <v>1111</v>
      </c>
      <c r="V73" s="158">
        <v>0</v>
      </c>
      <c r="W73" s="207">
        <v>842</v>
      </c>
      <c r="X73" s="208">
        <v>129</v>
      </c>
      <c r="Y73" s="206">
        <v>39</v>
      </c>
      <c r="Z73" s="206">
        <v>0</v>
      </c>
      <c r="AA73" s="205">
        <v>0</v>
      </c>
      <c r="AB73" s="204">
        <f t="shared" si="34"/>
        <v>168</v>
      </c>
      <c r="AC73" s="161">
        <v>198</v>
      </c>
      <c r="AD73" s="159">
        <v>170</v>
      </c>
      <c r="AE73" s="160">
        <v>3</v>
      </c>
      <c r="AF73" s="159">
        <v>2504</v>
      </c>
      <c r="AG73" s="158">
        <v>1990</v>
      </c>
      <c r="AH73" s="158">
        <v>508</v>
      </c>
      <c r="AI73" s="158">
        <v>163</v>
      </c>
      <c r="AJ73" s="158">
        <v>1</v>
      </c>
      <c r="AK73" s="158">
        <v>0</v>
      </c>
      <c r="AL73" s="160">
        <v>0</v>
      </c>
      <c r="AM73" s="159">
        <v>473</v>
      </c>
      <c r="AN73" s="158">
        <v>186</v>
      </c>
      <c r="AO73" s="158">
        <v>0</v>
      </c>
      <c r="AP73" s="158">
        <v>0</v>
      </c>
      <c r="AQ73" s="158">
        <v>2</v>
      </c>
      <c r="AR73" s="158">
        <v>2</v>
      </c>
      <c r="AS73" s="157">
        <v>0</v>
      </c>
      <c r="AT73" s="203">
        <v>17514</v>
      </c>
      <c r="AU73" s="202">
        <v>26402</v>
      </c>
      <c r="AV73" s="201">
        <v>5203</v>
      </c>
      <c r="AW73" s="200">
        <v>0.67034223088818667</v>
      </c>
    </row>
    <row r="74" spans="1:49" s="186" customFormat="1" ht="19.5" customHeight="1" x14ac:dyDescent="0.15">
      <c r="A74" s="212" t="s">
        <v>106</v>
      </c>
      <c r="B74" s="211">
        <v>4343</v>
      </c>
      <c r="C74" s="206">
        <v>24</v>
      </c>
      <c r="D74" s="206">
        <v>440</v>
      </c>
      <c r="E74" s="206">
        <v>402</v>
      </c>
      <c r="F74" s="209">
        <f t="shared" si="30"/>
        <v>5209</v>
      </c>
      <c r="G74" s="210">
        <v>13167</v>
      </c>
      <c r="H74" s="206">
        <v>4259</v>
      </c>
      <c r="I74" s="207">
        <f t="shared" si="31"/>
        <v>17426</v>
      </c>
      <c r="J74" s="210">
        <v>11</v>
      </c>
      <c r="K74" s="206">
        <v>187</v>
      </c>
      <c r="L74" s="207">
        <f t="shared" si="32"/>
        <v>198</v>
      </c>
      <c r="M74" s="168">
        <v>26</v>
      </c>
      <c r="N74" s="158">
        <v>3</v>
      </c>
      <c r="O74" s="158">
        <v>0</v>
      </c>
      <c r="P74" s="158">
        <v>6</v>
      </c>
      <c r="Q74" s="208">
        <v>59</v>
      </c>
      <c r="R74" s="206">
        <v>196</v>
      </c>
      <c r="S74" s="209">
        <f t="shared" si="33"/>
        <v>255</v>
      </c>
      <c r="T74" s="208">
        <v>9413</v>
      </c>
      <c r="U74" s="206">
        <v>3366</v>
      </c>
      <c r="V74" s="158">
        <v>0</v>
      </c>
      <c r="W74" s="207">
        <v>994</v>
      </c>
      <c r="X74" s="208">
        <v>259</v>
      </c>
      <c r="Y74" s="206">
        <v>46</v>
      </c>
      <c r="Z74" s="206">
        <v>0</v>
      </c>
      <c r="AA74" s="205">
        <v>0</v>
      </c>
      <c r="AB74" s="204">
        <f t="shared" si="34"/>
        <v>305</v>
      </c>
      <c r="AC74" s="161">
        <v>662</v>
      </c>
      <c r="AD74" s="159">
        <v>473</v>
      </c>
      <c r="AE74" s="160">
        <v>0</v>
      </c>
      <c r="AF74" s="159">
        <v>4281</v>
      </c>
      <c r="AG74" s="158">
        <v>3650</v>
      </c>
      <c r="AH74" s="158">
        <v>613</v>
      </c>
      <c r="AI74" s="158">
        <v>237</v>
      </c>
      <c r="AJ74" s="158">
        <v>0</v>
      </c>
      <c r="AK74" s="158">
        <v>0</v>
      </c>
      <c r="AL74" s="160">
        <v>12</v>
      </c>
      <c r="AM74" s="159">
        <v>645</v>
      </c>
      <c r="AN74" s="158">
        <v>319</v>
      </c>
      <c r="AO74" s="158">
        <v>0</v>
      </c>
      <c r="AP74" s="158">
        <v>0</v>
      </c>
      <c r="AQ74" s="158">
        <v>552</v>
      </c>
      <c r="AR74" s="158">
        <v>12</v>
      </c>
      <c r="AS74" s="157">
        <v>0</v>
      </c>
      <c r="AT74" s="203">
        <v>22911</v>
      </c>
      <c r="AU74" s="202">
        <v>39509</v>
      </c>
      <c r="AV74" s="201">
        <v>4898</v>
      </c>
      <c r="AW74" s="200">
        <v>0.7555950877998393</v>
      </c>
    </row>
    <row r="75" spans="1:49" s="186" customFormat="1" ht="19.5" customHeight="1" thickBot="1" x14ac:dyDescent="0.2">
      <c r="A75" s="212" t="s">
        <v>107</v>
      </c>
      <c r="B75" s="211">
        <v>2787</v>
      </c>
      <c r="C75" s="206">
        <v>20</v>
      </c>
      <c r="D75" s="206">
        <v>237</v>
      </c>
      <c r="E75" s="206">
        <v>328</v>
      </c>
      <c r="F75" s="209">
        <f t="shared" si="30"/>
        <v>3372</v>
      </c>
      <c r="G75" s="210">
        <v>13261</v>
      </c>
      <c r="H75" s="206">
        <v>7276</v>
      </c>
      <c r="I75" s="207">
        <f t="shared" si="31"/>
        <v>20537</v>
      </c>
      <c r="J75" s="210">
        <v>9</v>
      </c>
      <c r="K75" s="206">
        <v>190</v>
      </c>
      <c r="L75" s="207">
        <f t="shared" si="32"/>
        <v>199</v>
      </c>
      <c r="M75" s="168">
        <v>17</v>
      </c>
      <c r="N75" s="158">
        <v>0</v>
      </c>
      <c r="O75" s="158">
        <v>0</v>
      </c>
      <c r="P75" s="158">
        <v>5</v>
      </c>
      <c r="Q75" s="208">
        <v>29</v>
      </c>
      <c r="R75" s="206">
        <v>54</v>
      </c>
      <c r="S75" s="209">
        <f t="shared" si="33"/>
        <v>83</v>
      </c>
      <c r="T75" s="208">
        <v>6610</v>
      </c>
      <c r="U75" s="206">
        <v>2133</v>
      </c>
      <c r="V75" s="158">
        <v>0</v>
      </c>
      <c r="W75" s="207">
        <v>873</v>
      </c>
      <c r="X75" s="208">
        <v>145</v>
      </c>
      <c r="Y75" s="206">
        <v>40</v>
      </c>
      <c r="Z75" s="206">
        <v>0</v>
      </c>
      <c r="AA75" s="205">
        <v>0</v>
      </c>
      <c r="AB75" s="204">
        <f t="shared" si="34"/>
        <v>185</v>
      </c>
      <c r="AC75" s="161">
        <v>52</v>
      </c>
      <c r="AD75" s="159">
        <v>182</v>
      </c>
      <c r="AE75" s="160">
        <v>33</v>
      </c>
      <c r="AF75" s="159">
        <v>3067</v>
      </c>
      <c r="AG75" s="158">
        <v>2684</v>
      </c>
      <c r="AH75" s="158">
        <v>383</v>
      </c>
      <c r="AI75" s="158">
        <v>155</v>
      </c>
      <c r="AJ75" s="158">
        <v>0</v>
      </c>
      <c r="AK75" s="158">
        <v>0</v>
      </c>
      <c r="AL75" s="160">
        <v>0</v>
      </c>
      <c r="AM75" s="159">
        <v>1147</v>
      </c>
      <c r="AN75" s="158">
        <v>522</v>
      </c>
      <c r="AO75" s="158">
        <v>0</v>
      </c>
      <c r="AP75" s="158">
        <v>0</v>
      </c>
      <c r="AQ75" s="158">
        <v>5</v>
      </c>
      <c r="AR75" s="158">
        <v>1</v>
      </c>
      <c r="AS75" s="157">
        <v>0</v>
      </c>
      <c r="AT75" s="203">
        <v>24226</v>
      </c>
      <c r="AU75" s="202">
        <v>35591</v>
      </c>
      <c r="AV75" s="201">
        <v>7831</v>
      </c>
      <c r="AW75" s="200">
        <v>0.64571261625359111</v>
      </c>
    </row>
    <row r="76" spans="1:49" ht="19.5" customHeight="1" thickBot="1" x14ac:dyDescent="0.2">
      <c r="A76" s="154" t="s">
        <v>136</v>
      </c>
      <c r="B76" s="151">
        <f t="shared" ref="B76:AS76" si="35">SUM(B67:B75)</f>
        <v>25295</v>
      </c>
      <c r="C76" s="150">
        <f t="shared" si="35"/>
        <v>154</v>
      </c>
      <c r="D76" s="150">
        <f t="shared" si="35"/>
        <v>2356</v>
      </c>
      <c r="E76" s="150">
        <f t="shared" si="35"/>
        <v>2767</v>
      </c>
      <c r="F76" s="152">
        <f t="shared" si="35"/>
        <v>30572</v>
      </c>
      <c r="G76" s="151">
        <f t="shared" si="35"/>
        <v>92036</v>
      </c>
      <c r="H76" s="150">
        <f t="shared" si="35"/>
        <v>45494</v>
      </c>
      <c r="I76" s="152">
        <f t="shared" si="35"/>
        <v>137530</v>
      </c>
      <c r="J76" s="151">
        <f t="shared" si="35"/>
        <v>99</v>
      </c>
      <c r="K76" s="150">
        <f t="shared" si="35"/>
        <v>1754</v>
      </c>
      <c r="L76" s="152">
        <f t="shared" si="35"/>
        <v>1853</v>
      </c>
      <c r="M76" s="153">
        <f t="shared" si="35"/>
        <v>167</v>
      </c>
      <c r="N76" s="150">
        <f t="shared" si="35"/>
        <v>9</v>
      </c>
      <c r="O76" s="150">
        <f t="shared" si="35"/>
        <v>0</v>
      </c>
      <c r="P76" s="149">
        <f t="shared" si="35"/>
        <v>48</v>
      </c>
      <c r="Q76" s="151">
        <f t="shared" si="35"/>
        <v>458</v>
      </c>
      <c r="R76" s="150">
        <f t="shared" si="35"/>
        <v>1081</v>
      </c>
      <c r="S76" s="152">
        <f t="shared" si="35"/>
        <v>1539</v>
      </c>
      <c r="T76" s="151">
        <f t="shared" si="35"/>
        <v>64535</v>
      </c>
      <c r="U76" s="150">
        <f t="shared" si="35"/>
        <v>26111</v>
      </c>
      <c r="V76" s="150">
        <f t="shared" si="35"/>
        <v>960</v>
      </c>
      <c r="W76" s="152">
        <f t="shared" si="35"/>
        <v>6956</v>
      </c>
      <c r="X76" s="153">
        <f t="shared" si="35"/>
        <v>1698</v>
      </c>
      <c r="Y76" s="150">
        <f t="shared" si="35"/>
        <v>412</v>
      </c>
      <c r="Z76" s="150">
        <f t="shared" si="35"/>
        <v>0</v>
      </c>
      <c r="AA76" s="150">
        <f t="shared" si="35"/>
        <v>0</v>
      </c>
      <c r="AB76" s="149">
        <f t="shared" si="35"/>
        <v>2110</v>
      </c>
      <c r="AC76" s="148">
        <f t="shared" si="35"/>
        <v>2469</v>
      </c>
      <c r="AD76" s="153">
        <f t="shared" si="35"/>
        <v>1595</v>
      </c>
      <c r="AE76" s="149">
        <f t="shared" si="35"/>
        <v>111</v>
      </c>
      <c r="AF76" s="151">
        <f t="shared" si="35"/>
        <v>29322</v>
      </c>
      <c r="AG76" s="150">
        <f t="shared" si="35"/>
        <v>26254</v>
      </c>
      <c r="AH76" s="150">
        <f t="shared" si="35"/>
        <v>2937</v>
      </c>
      <c r="AI76" s="150">
        <f t="shared" si="35"/>
        <v>1049</v>
      </c>
      <c r="AJ76" s="150">
        <f t="shared" si="35"/>
        <v>1</v>
      </c>
      <c r="AK76" s="150">
        <f t="shared" si="35"/>
        <v>0</v>
      </c>
      <c r="AL76" s="152">
        <f t="shared" si="35"/>
        <v>30</v>
      </c>
      <c r="AM76" s="151">
        <f t="shared" si="35"/>
        <v>7141</v>
      </c>
      <c r="AN76" s="150">
        <f t="shared" si="35"/>
        <v>4012</v>
      </c>
      <c r="AO76" s="150">
        <f t="shared" si="35"/>
        <v>0</v>
      </c>
      <c r="AP76" s="150">
        <f t="shared" si="35"/>
        <v>0</v>
      </c>
      <c r="AQ76" s="150">
        <f t="shared" si="35"/>
        <v>1072</v>
      </c>
      <c r="AR76" s="150">
        <f t="shared" si="35"/>
        <v>40</v>
      </c>
      <c r="AS76" s="152">
        <f t="shared" si="35"/>
        <v>0</v>
      </c>
      <c r="AT76" s="147">
        <v>170726</v>
      </c>
      <c r="AU76" s="148">
        <v>280660</v>
      </c>
      <c r="AV76" s="147">
        <v>50336</v>
      </c>
      <c r="AW76" s="232">
        <v>0.66920671853413805</v>
      </c>
    </row>
    <row r="77" spans="1:49" s="186" customFormat="1" ht="19.5" customHeight="1" x14ac:dyDescent="0.15">
      <c r="A77" s="212" t="s">
        <v>108</v>
      </c>
      <c r="B77" s="211">
        <v>1307</v>
      </c>
      <c r="C77" s="206">
        <v>10</v>
      </c>
      <c r="D77" s="206">
        <v>145</v>
      </c>
      <c r="E77" s="206">
        <v>131</v>
      </c>
      <c r="F77" s="209">
        <f t="shared" ref="F77:F82" si="36">SUM(B77:E77)</f>
        <v>1593</v>
      </c>
      <c r="G77" s="210">
        <v>6135</v>
      </c>
      <c r="H77" s="206">
        <v>2164</v>
      </c>
      <c r="I77" s="207">
        <f t="shared" ref="I77:I82" si="37">SUM(G77:H77)</f>
        <v>8299</v>
      </c>
      <c r="J77" s="210">
        <v>0</v>
      </c>
      <c r="K77" s="206">
        <v>30</v>
      </c>
      <c r="L77" s="207">
        <f t="shared" ref="L77:L82" si="38">SUM(J77:K77)</f>
        <v>30</v>
      </c>
      <c r="M77" s="168">
        <v>5</v>
      </c>
      <c r="N77" s="158">
        <v>0</v>
      </c>
      <c r="O77" s="158">
        <v>0</v>
      </c>
      <c r="P77" s="158">
        <v>0</v>
      </c>
      <c r="Q77" s="208">
        <v>10</v>
      </c>
      <c r="R77" s="215">
        <v>64</v>
      </c>
      <c r="S77" s="209">
        <f t="shared" ref="S77:S82" si="39">SUM(Q77:R77)</f>
        <v>74</v>
      </c>
      <c r="T77" s="208">
        <v>3023</v>
      </c>
      <c r="U77" s="206">
        <v>542</v>
      </c>
      <c r="V77" s="158">
        <v>0</v>
      </c>
      <c r="W77" s="207">
        <v>425</v>
      </c>
      <c r="X77" s="208">
        <v>55</v>
      </c>
      <c r="Y77" s="206">
        <v>11</v>
      </c>
      <c r="Z77" s="206">
        <v>0</v>
      </c>
      <c r="AA77" s="205">
        <v>0</v>
      </c>
      <c r="AB77" s="204">
        <f t="shared" ref="AB77:AB82" si="40">SUM(X77:AA77)</f>
        <v>66</v>
      </c>
      <c r="AC77" s="161">
        <v>6</v>
      </c>
      <c r="AD77" s="159">
        <v>1</v>
      </c>
      <c r="AE77" s="160">
        <v>0</v>
      </c>
      <c r="AF77" s="173">
        <v>1582</v>
      </c>
      <c r="AG77" s="158">
        <v>1522</v>
      </c>
      <c r="AH77" s="172">
        <v>56</v>
      </c>
      <c r="AI77" s="158">
        <v>13</v>
      </c>
      <c r="AJ77" s="158">
        <v>0</v>
      </c>
      <c r="AK77" s="158">
        <v>0</v>
      </c>
      <c r="AL77" s="160">
        <v>1</v>
      </c>
      <c r="AM77" s="159">
        <v>702</v>
      </c>
      <c r="AN77" s="158">
        <v>308</v>
      </c>
      <c r="AO77" s="158">
        <v>0</v>
      </c>
      <c r="AP77" s="158">
        <v>0</v>
      </c>
      <c r="AQ77" s="158">
        <v>0</v>
      </c>
      <c r="AR77" s="158">
        <v>0</v>
      </c>
      <c r="AS77" s="157">
        <v>0</v>
      </c>
      <c r="AT77" s="203">
        <v>9972</v>
      </c>
      <c r="AU77" s="214">
        <v>15426</v>
      </c>
      <c r="AV77" s="213">
        <v>2340</v>
      </c>
      <c r="AW77" s="200">
        <v>0.73924569225207859</v>
      </c>
    </row>
    <row r="78" spans="1:49" s="186" customFormat="1" ht="19.5" customHeight="1" x14ac:dyDescent="0.15">
      <c r="A78" s="212" t="s">
        <v>109</v>
      </c>
      <c r="B78" s="211">
        <v>1871</v>
      </c>
      <c r="C78" s="206">
        <v>43</v>
      </c>
      <c r="D78" s="206">
        <v>314</v>
      </c>
      <c r="E78" s="206">
        <v>102</v>
      </c>
      <c r="F78" s="209">
        <f t="shared" si="36"/>
        <v>2330</v>
      </c>
      <c r="G78" s="210">
        <v>8688</v>
      </c>
      <c r="H78" s="206">
        <v>2809</v>
      </c>
      <c r="I78" s="207">
        <f t="shared" si="37"/>
        <v>11497</v>
      </c>
      <c r="J78" s="210">
        <v>0</v>
      </c>
      <c r="K78" s="206">
        <v>68</v>
      </c>
      <c r="L78" s="207">
        <f t="shared" si="38"/>
        <v>68</v>
      </c>
      <c r="M78" s="168">
        <v>10</v>
      </c>
      <c r="N78" s="158">
        <v>1</v>
      </c>
      <c r="O78" s="158">
        <v>0</v>
      </c>
      <c r="P78" s="158">
        <v>3</v>
      </c>
      <c r="Q78" s="208">
        <v>6</v>
      </c>
      <c r="R78" s="206">
        <v>24</v>
      </c>
      <c r="S78" s="209">
        <f t="shared" si="39"/>
        <v>30</v>
      </c>
      <c r="T78" s="208">
        <v>3961</v>
      </c>
      <c r="U78" s="206">
        <v>633</v>
      </c>
      <c r="V78" s="158">
        <v>0</v>
      </c>
      <c r="W78" s="207">
        <v>560</v>
      </c>
      <c r="X78" s="208">
        <v>91</v>
      </c>
      <c r="Y78" s="206">
        <v>22</v>
      </c>
      <c r="Z78" s="206">
        <v>0</v>
      </c>
      <c r="AA78" s="205">
        <v>0</v>
      </c>
      <c r="AB78" s="204">
        <f t="shared" si="40"/>
        <v>113</v>
      </c>
      <c r="AC78" s="161">
        <v>89</v>
      </c>
      <c r="AD78" s="159">
        <v>26</v>
      </c>
      <c r="AE78" s="160">
        <v>4</v>
      </c>
      <c r="AF78" s="159">
        <v>1992</v>
      </c>
      <c r="AG78" s="158">
        <v>1843</v>
      </c>
      <c r="AH78" s="158">
        <v>148</v>
      </c>
      <c r="AI78" s="158">
        <v>48</v>
      </c>
      <c r="AJ78" s="158">
        <v>0</v>
      </c>
      <c r="AK78" s="158">
        <v>0</v>
      </c>
      <c r="AL78" s="160">
        <v>0</v>
      </c>
      <c r="AM78" s="159">
        <v>922</v>
      </c>
      <c r="AN78" s="158">
        <v>458</v>
      </c>
      <c r="AO78" s="158">
        <v>0</v>
      </c>
      <c r="AP78" s="158">
        <v>0</v>
      </c>
      <c r="AQ78" s="158">
        <v>14</v>
      </c>
      <c r="AR78" s="158">
        <v>0</v>
      </c>
      <c r="AS78" s="157">
        <v>0</v>
      </c>
      <c r="AT78" s="203">
        <v>13939</v>
      </c>
      <c r="AU78" s="202">
        <v>21090</v>
      </c>
      <c r="AV78" s="201">
        <v>3032</v>
      </c>
      <c r="AW78" s="200">
        <v>0.75567539358093416</v>
      </c>
    </row>
    <row r="79" spans="1:49" s="186" customFormat="1" ht="19.5" customHeight="1" x14ac:dyDescent="0.15">
      <c r="A79" s="212" t="s">
        <v>110</v>
      </c>
      <c r="B79" s="211">
        <v>4438</v>
      </c>
      <c r="C79" s="206">
        <v>22</v>
      </c>
      <c r="D79" s="206">
        <v>524</v>
      </c>
      <c r="E79" s="206">
        <v>422</v>
      </c>
      <c r="F79" s="209">
        <f t="shared" si="36"/>
        <v>5406</v>
      </c>
      <c r="G79" s="210">
        <v>19700</v>
      </c>
      <c r="H79" s="206">
        <v>7232</v>
      </c>
      <c r="I79" s="207">
        <f t="shared" si="37"/>
        <v>26932</v>
      </c>
      <c r="J79" s="210">
        <v>4</v>
      </c>
      <c r="K79" s="206">
        <v>115</v>
      </c>
      <c r="L79" s="207">
        <f t="shared" si="38"/>
        <v>119</v>
      </c>
      <c r="M79" s="168">
        <v>14</v>
      </c>
      <c r="N79" s="158">
        <v>1</v>
      </c>
      <c r="O79" s="158">
        <v>0</v>
      </c>
      <c r="P79" s="158">
        <v>5</v>
      </c>
      <c r="Q79" s="208">
        <v>68</v>
      </c>
      <c r="R79" s="206">
        <v>37</v>
      </c>
      <c r="S79" s="209">
        <f t="shared" si="39"/>
        <v>105</v>
      </c>
      <c r="T79" s="208">
        <v>10746</v>
      </c>
      <c r="U79" s="206">
        <v>3053</v>
      </c>
      <c r="V79" s="158">
        <v>1284</v>
      </c>
      <c r="W79" s="207">
        <v>1379</v>
      </c>
      <c r="X79" s="208">
        <v>393</v>
      </c>
      <c r="Y79" s="206">
        <v>86</v>
      </c>
      <c r="Z79" s="206">
        <v>0</v>
      </c>
      <c r="AA79" s="205">
        <v>0</v>
      </c>
      <c r="AB79" s="204">
        <f t="shared" si="40"/>
        <v>479</v>
      </c>
      <c r="AC79" s="161">
        <v>227</v>
      </c>
      <c r="AD79" s="159">
        <v>51</v>
      </c>
      <c r="AE79" s="160">
        <v>2</v>
      </c>
      <c r="AF79" s="159">
        <v>4747</v>
      </c>
      <c r="AG79" s="158">
        <v>4674</v>
      </c>
      <c r="AH79" s="158">
        <v>65</v>
      </c>
      <c r="AI79" s="158">
        <v>15</v>
      </c>
      <c r="AJ79" s="158">
        <v>0</v>
      </c>
      <c r="AK79" s="158">
        <v>0</v>
      </c>
      <c r="AL79" s="160">
        <v>0</v>
      </c>
      <c r="AM79" s="159">
        <v>2388</v>
      </c>
      <c r="AN79" s="158">
        <v>1135</v>
      </c>
      <c r="AO79" s="158">
        <v>5</v>
      </c>
      <c r="AP79" s="158">
        <v>0</v>
      </c>
      <c r="AQ79" s="158">
        <v>26</v>
      </c>
      <c r="AR79" s="158">
        <v>1</v>
      </c>
      <c r="AS79" s="157">
        <v>0</v>
      </c>
      <c r="AT79" s="203">
        <v>32533</v>
      </c>
      <c r="AU79" s="202">
        <v>51310</v>
      </c>
      <c r="AV79" s="201">
        <v>7805</v>
      </c>
      <c r="AW79" s="200">
        <v>0.73147185504232881</v>
      </c>
    </row>
    <row r="80" spans="1:49" s="186" customFormat="1" ht="19.5" customHeight="1" x14ac:dyDescent="0.15">
      <c r="A80" s="212" t="s">
        <v>111</v>
      </c>
      <c r="B80" s="211">
        <v>3258</v>
      </c>
      <c r="C80" s="206">
        <v>19</v>
      </c>
      <c r="D80" s="206">
        <v>492</v>
      </c>
      <c r="E80" s="206">
        <v>263</v>
      </c>
      <c r="F80" s="209">
        <f t="shared" si="36"/>
        <v>4032</v>
      </c>
      <c r="G80" s="210">
        <v>15019</v>
      </c>
      <c r="H80" s="206">
        <v>3338</v>
      </c>
      <c r="I80" s="207">
        <f t="shared" si="37"/>
        <v>18357</v>
      </c>
      <c r="J80" s="210">
        <v>4</v>
      </c>
      <c r="K80" s="206">
        <v>51</v>
      </c>
      <c r="L80" s="207">
        <f t="shared" si="38"/>
        <v>55</v>
      </c>
      <c r="M80" s="168">
        <v>15</v>
      </c>
      <c r="N80" s="158">
        <v>0</v>
      </c>
      <c r="O80" s="158">
        <v>0</v>
      </c>
      <c r="P80" s="158">
        <v>4</v>
      </c>
      <c r="Q80" s="208">
        <v>27</v>
      </c>
      <c r="R80" s="206">
        <v>19</v>
      </c>
      <c r="S80" s="209">
        <f t="shared" si="39"/>
        <v>46</v>
      </c>
      <c r="T80" s="208">
        <v>7986</v>
      </c>
      <c r="U80" s="206">
        <v>1516</v>
      </c>
      <c r="V80" s="158">
        <v>0</v>
      </c>
      <c r="W80" s="207">
        <v>971</v>
      </c>
      <c r="X80" s="208">
        <v>221</v>
      </c>
      <c r="Y80" s="206">
        <v>59</v>
      </c>
      <c r="Z80" s="206">
        <v>0</v>
      </c>
      <c r="AA80" s="205">
        <v>0</v>
      </c>
      <c r="AB80" s="204">
        <f t="shared" si="40"/>
        <v>280</v>
      </c>
      <c r="AC80" s="161">
        <v>76</v>
      </c>
      <c r="AD80" s="159">
        <v>148</v>
      </c>
      <c r="AE80" s="160">
        <v>1</v>
      </c>
      <c r="AF80" s="159">
        <v>3577</v>
      </c>
      <c r="AG80" s="158">
        <v>2882</v>
      </c>
      <c r="AH80" s="158">
        <v>656</v>
      </c>
      <c r="AI80" s="158">
        <v>267</v>
      </c>
      <c r="AJ80" s="158">
        <v>1</v>
      </c>
      <c r="AK80" s="158">
        <v>0</v>
      </c>
      <c r="AL80" s="160">
        <v>1</v>
      </c>
      <c r="AM80" s="159">
        <v>961</v>
      </c>
      <c r="AN80" s="158">
        <v>475</v>
      </c>
      <c r="AO80" s="158">
        <v>4</v>
      </c>
      <c r="AP80" s="158">
        <v>0</v>
      </c>
      <c r="AQ80" s="158">
        <v>6</v>
      </c>
      <c r="AR80" s="158">
        <v>0</v>
      </c>
      <c r="AS80" s="157">
        <v>0</v>
      </c>
      <c r="AT80" s="203">
        <v>22505</v>
      </c>
      <c r="AU80" s="202">
        <v>35590</v>
      </c>
      <c r="AV80" s="201">
        <v>3686</v>
      </c>
      <c r="AW80" s="200">
        <v>0.81816200904287195</v>
      </c>
    </row>
    <row r="81" spans="1:49" s="186" customFormat="1" ht="19.5" customHeight="1" x14ac:dyDescent="0.15">
      <c r="A81" s="212" t="s">
        <v>112</v>
      </c>
      <c r="B81" s="211">
        <v>1573</v>
      </c>
      <c r="C81" s="206">
        <v>4</v>
      </c>
      <c r="D81" s="206">
        <v>176</v>
      </c>
      <c r="E81" s="206">
        <v>135</v>
      </c>
      <c r="F81" s="209">
        <f t="shared" si="36"/>
        <v>1888</v>
      </c>
      <c r="G81" s="210">
        <v>8501</v>
      </c>
      <c r="H81" s="206">
        <v>4115</v>
      </c>
      <c r="I81" s="207">
        <f t="shared" si="37"/>
        <v>12616</v>
      </c>
      <c r="J81" s="210">
        <v>0</v>
      </c>
      <c r="K81" s="206">
        <v>34</v>
      </c>
      <c r="L81" s="207">
        <f t="shared" si="38"/>
        <v>34</v>
      </c>
      <c r="M81" s="168">
        <v>7</v>
      </c>
      <c r="N81" s="158">
        <v>0</v>
      </c>
      <c r="O81" s="158">
        <v>0</v>
      </c>
      <c r="P81" s="158">
        <v>1</v>
      </c>
      <c r="Q81" s="208">
        <v>22</v>
      </c>
      <c r="R81" s="206">
        <v>16</v>
      </c>
      <c r="S81" s="209">
        <f t="shared" si="39"/>
        <v>38</v>
      </c>
      <c r="T81" s="208">
        <v>4330</v>
      </c>
      <c r="U81" s="206">
        <v>935</v>
      </c>
      <c r="V81" s="158">
        <v>0</v>
      </c>
      <c r="W81" s="207">
        <v>711</v>
      </c>
      <c r="X81" s="208">
        <v>98</v>
      </c>
      <c r="Y81" s="206">
        <v>21</v>
      </c>
      <c r="Z81" s="206">
        <v>0</v>
      </c>
      <c r="AA81" s="205">
        <v>0</v>
      </c>
      <c r="AB81" s="204">
        <f t="shared" si="40"/>
        <v>119</v>
      </c>
      <c r="AC81" s="161">
        <v>4</v>
      </c>
      <c r="AD81" s="159">
        <v>11</v>
      </c>
      <c r="AE81" s="160">
        <v>2</v>
      </c>
      <c r="AF81" s="159">
        <v>1807</v>
      </c>
      <c r="AG81" s="158">
        <v>1659</v>
      </c>
      <c r="AH81" s="158">
        <v>144</v>
      </c>
      <c r="AI81" s="158">
        <v>52</v>
      </c>
      <c r="AJ81" s="158">
        <v>0</v>
      </c>
      <c r="AK81" s="158">
        <v>0</v>
      </c>
      <c r="AL81" s="160">
        <v>0</v>
      </c>
      <c r="AM81" s="159">
        <v>487</v>
      </c>
      <c r="AN81" s="158">
        <v>281</v>
      </c>
      <c r="AO81" s="158">
        <v>0</v>
      </c>
      <c r="AP81" s="158">
        <v>0</v>
      </c>
      <c r="AQ81" s="158">
        <v>1</v>
      </c>
      <c r="AR81" s="158">
        <v>0</v>
      </c>
      <c r="AS81" s="157">
        <v>0</v>
      </c>
      <c r="AT81" s="203">
        <v>14578</v>
      </c>
      <c r="AU81" s="202">
        <v>21377</v>
      </c>
      <c r="AV81" s="201">
        <v>4295</v>
      </c>
      <c r="AW81" s="200">
        <v>0.67382688649334177</v>
      </c>
    </row>
    <row r="82" spans="1:49" s="186" customFormat="1" ht="19.5" customHeight="1" thickBot="1" x14ac:dyDescent="0.2">
      <c r="A82" s="212" t="s">
        <v>113</v>
      </c>
      <c r="B82" s="211">
        <v>3098</v>
      </c>
      <c r="C82" s="206">
        <v>20</v>
      </c>
      <c r="D82" s="206">
        <v>327</v>
      </c>
      <c r="E82" s="206">
        <v>190</v>
      </c>
      <c r="F82" s="209">
        <f t="shared" si="36"/>
        <v>3635</v>
      </c>
      <c r="G82" s="210">
        <v>13854</v>
      </c>
      <c r="H82" s="206">
        <v>4296</v>
      </c>
      <c r="I82" s="207">
        <f t="shared" si="37"/>
        <v>18150</v>
      </c>
      <c r="J82" s="210">
        <v>0</v>
      </c>
      <c r="K82" s="206">
        <v>43</v>
      </c>
      <c r="L82" s="207">
        <f t="shared" si="38"/>
        <v>43</v>
      </c>
      <c r="M82" s="168">
        <v>16</v>
      </c>
      <c r="N82" s="158">
        <v>0</v>
      </c>
      <c r="O82" s="158">
        <v>0</v>
      </c>
      <c r="P82" s="158">
        <v>4</v>
      </c>
      <c r="Q82" s="208">
        <v>9</v>
      </c>
      <c r="R82" s="206">
        <v>55</v>
      </c>
      <c r="S82" s="209">
        <f t="shared" si="39"/>
        <v>64</v>
      </c>
      <c r="T82" s="208">
        <v>7454</v>
      </c>
      <c r="U82" s="206">
        <v>1574</v>
      </c>
      <c r="V82" s="158">
        <v>432</v>
      </c>
      <c r="W82" s="207">
        <v>972</v>
      </c>
      <c r="X82" s="208">
        <v>187</v>
      </c>
      <c r="Y82" s="206">
        <v>37</v>
      </c>
      <c r="Z82" s="206">
        <v>0</v>
      </c>
      <c r="AA82" s="205">
        <v>0</v>
      </c>
      <c r="AB82" s="204">
        <f t="shared" si="40"/>
        <v>224</v>
      </c>
      <c r="AC82" s="161">
        <v>370</v>
      </c>
      <c r="AD82" s="159">
        <v>82</v>
      </c>
      <c r="AE82" s="160">
        <v>1</v>
      </c>
      <c r="AF82" s="159">
        <v>3313</v>
      </c>
      <c r="AG82" s="158">
        <v>3125</v>
      </c>
      <c r="AH82" s="158">
        <v>186</v>
      </c>
      <c r="AI82" s="158">
        <v>61</v>
      </c>
      <c r="AJ82" s="158">
        <v>0</v>
      </c>
      <c r="AK82" s="158">
        <v>0</v>
      </c>
      <c r="AL82" s="160">
        <v>0</v>
      </c>
      <c r="AM82" s="159">
        <v>912</v>
      </c>
      <c r="AN82" s="158">
        <v>379</v>
      </c>
      <c r="AO82" s="158">
        <v>0</v>
      </c>
      <c r="AP82" s="158">
        <v>0</v>
      </c>
      <c r="AQ82" s="158">
        <v>0</v>
      </c>
      <c r="AR82" s="158">
        <v>0</v>
      </c>
      <c r="AS82" s="157">
        <v>0</v>
      </c>
      <c r="AT82" s="203">
        <v>21866</v>
      </c>
      <c r="AU82" s="202">
        <v>34286</v>
      </c>
      <c r="AV82" s="201">
        <v>4565</v>
      </c>
      <c r="AW82" s="200">
        <v>0.76330578512396696</v>
      </c>
    </row>
    <row r="83" spans="1:49" ht="19.5" customHeight="1" thickBot="1" x14ac:dyDescent="0.2">
      <c r="A83" s="154" t="s">
        <v>136</v>
      </c>
      <c r="B83" s="151">
        <f t="shared" ref="B83:AS83" si="41">SUM(B77:B82)</f>
        <v>15545</v>
      </c>
      <c r="C83" s="150">
        <f t="shared" si="41"/>
        <v>118</v>
      </c>
      <c r="D83" s="150">
        <f t="shared" si="41"/>
        <v>1978</v>
      </c>
      <c r="E83" s="150">
        <f t="shared" si="41"/>
        <v>1243</v>
      </c>
      <c r="F83" s="152">
        <f t="shared" si="41"/>
        <v>18884</v>
      </c>
      <c r="G83" s="151">
        <f t="shared" si="41"/>
        <v>71897</v>
      </c>
      <c r="H83" s="150">
        <f t="shared" si="41"/>
        <v>23954</v>
      </c>
      <c r="I83" s="152">
        <f t="shared" si="41"/>
        <v>95851</v>
      </c>
      <c r="J83" s="151">
        <f t="shared" si="41"/>
        <v>8</v>
      </c>
      <c r="K83" s="150">
        <f t="shared" si="41"/>
        <v>341</v>
      </c>
      <c r="L83" s="152">
        <f t="shared" si="41"/>
        <v>349</v>
      </c>
      <c r="M83" s="153">
        <f t="shared" si="41"/>
        <v>67</v>
      </c>
      <c r="N83" s="150">
        <f t="shared" si="41"/>
        <v>2</v>
      </c>
      <c r="O83" s="150">
        <f t="shared" si="41"/>
        <v>0</v>
      </c>
      <c r="P83" s="149">
        <f t="shared" si="41"/>
        <v>17</v>
      </c>
      <c r="Q83" s="151">
        <f t="shared" si="41"/>
        <v>142</v>
      </c>
      <c r="R83" s="150">
        <f t="shared" si="41"/>
        <v>215</v>
      </c>
      <c r="S83" s="152">
        <f t="shared" si="41"/>
        <v>357</v>
      </c>
      <c r="T83" s="151">
        <f t="shared" si="41"/>
        <v>37500</v>
      </c>
      <c r="U83" s="150">
        <f t="shared" si="41"/>
        <v>8253</v>
      </c>
      <c r="V83" s="150">
        <f t="shared" si="41"/>
        <v>1716</v>
      </c>
      <c r="W83" s="152">
        <f t="shared" si="41"/>
        <v>5018</v>
      </c>
      <c r="X83" s="153">
        <f t="shared" si="41"/>
        <v>1045</v>
      </c>
      <c r="Y83" s="150">
        <f t="shared" si="41"/>
        <v>236</v>
      </c>
      <c r="Z83" s="150">
        <f t="shared" si="41"/>
        <v>0</v>
      </c>
      <c r="AA83" s="150">
        <f t="shared" si="41"/>
        <v>0</v>
      </c>
      <c r="AB83" s="149">
        <f t="shared" si="41"/>
        <v>1281</v>
      </c>
      <c r="AC83" s="148">
        <f t="shared" si="41"/>
        <v>772</v>
      </c>
      <c r="AD83" s="153">
        <f t="shared" si="41"/>
        <v>319</v>
      </c>
      <c r="AE83" s="149">
        <f t="shared" si="41"/>
        <v>10</v>
      </c>
      <c r="AF83" s="151">
        <f t="shared" si="41"/>
        <v>17018</v>
      </c>
      <c r="AG83" s="150">
        <f t="shared" si="41"/>
        <v>15705</v>
      </c>
      <c r="AH83" s="150">
        <f t="shared" si="41"/>
        <v>1255</v>
      </c>
      <c r="AI83" s="150">
        <f t="shared" si="41"/>
        <v>456</v>
      </c>
      <c r="AJ83" s="150">
        <f t="shared" si="41"/>
        <v>1</v>
      </c>
      <c r="AK83" s="150">
        <f t="shared" si="41"/>
        <v>0</v>
      </c>
      <c r="AL83" s="152">
        <f t="shared" si="41"/>
        <v>2</v>
      </c>
      <c r="AM83" s="151">
        <f t="shared" si="41"/>
        <v>6372</v>
      </c>
      <c r="AN83" s="150">
        <f t="shared" si="41"/>
        <v>3036</v>
      </c>
      <c r="AO83" s="150">
        <f t="shared" si="41"/>
        <v>9</v>
      </c>
      <c r="AP83" s="150">
        <f t="shared" si="41"/>
        <v>0</v>
      </c>
      <c r="AQ83" s="150">
        <f t="shared" si="41"/>
        <v>47</v>
      </c>
      <c r="AR83" s="150">
        <f t="shared" si="41"/>
        <v>1</v>
      </c>
      <c r="AS83" s="152">
        <f t="shared" si="41"/>
        <v>0</v>
      </c>
      <c r="AT83" s="147">
        <v>115393</v>
      </c>
      <c r="AU83" s="148">
        <v>179079</v>
      </c>
      <c r="AV83" s="147">
        <v>25723</v>
      </c>
      <c r="AW83" s="232">
        <v>0.75009128751917042</v>
      </c>
    </row>
    <row r="84" spans="1:49" s="186" customFormat="1" ht="19.5" customHeight="1" x14ac:dyDescent="0.15">
      <c r="A84" s="212" t="s">
        <v>114</v>
      </c>
      <c r="B84" s="211">
        <v>1436</v>
      </c>
      <c r="C84" s="206">
        <v>9</v>
      </c>
      <c r="D84" s="206">
        <v>243</v>
      </c>
      <c r="E84" s="206">
        <v>188</v>
      </c>
      <c r="F84" s="209">
        <f>SUM(B84:E84)</f>
        <v>1876</v>
      </c>
      <c r="G84" s="210">
        <v>8395</v>
      </c>
      <c r="H84" s="206">
        <v>3701</v>
      </c>
      <c r="I84" s="207">
        <f>SUM(G84:H84)</f>
        <v>12096</v>
      </c>
      <c r="J84" s="210">
        <v>15</v>
      </c>
      <c r="K84" s="206">
        <v>41</v>
      </c>
      <c r="L84" s="207">
        <f>SUM(J84:K84)</f>
        <v>56</v>
      </c>
      <c r="M84" s="168">
        <v>9</v>
      </c>
      <c r="N84" s="158">
        <v>0</v>
      </c>
      <c r="O84" s="158">
        <v>0</v>
      </c>
      <c r="P84" s="158">
        <v>2</v>
      </c>
      <c r="Q84" s="208">
        <v>16</v>
      </c>
      <c r="R84" s="215">
        <v>17</v>
      </c>
      <c r="S84" s="209">
        <f>SUM(Q84:R84)</f>
        <v>33</v>
      </c>
      <c r="T84" s="208">
        <v>3984</v>
      </c>
      <c r="U84" s="206">
        <v>749</v>
      </c>
      <c r="V84" s="158">
        <v>0</v>
      </c>
      <c r="W84" s="207">
        <v>672</v>
      </c>
      <c r="X84" s="208">
        <v>113</v>
      </c>
      <c r="Y84" s="206">
        <v>34</v>
      </c>
      <c r="Z84" s="206">
        <v>0</v>
      </c>
      <c r="AA84" s="205">
        <v>0</v>
      </c>
      <c r="AB84" s="204">
        <f>SUM(X84:AA84)</f>
        <v>147</v>
      </c>
      <c r="AC84" s="161">
        <v>13</v>
      </c>
      <c r="AD84" s="159">
        <v>2</v>
      </c>
      <c r="AE84" s="160">
        <v>2</v>
      </c>
      <c r="AF84" s="173">
        <v>2065</v>
      </c>
      <c r="AG84" s="158">
        <v>2050</v>
      </c>
      <c r="AH84" s="172">
        <v>10</v>
      </c>
      <c r="AI84" s="158">
        <v>3</v>
      </c>
      <c r="AJ84" s="158">
        <v>0</v>
      </c>
      <c r="AK84" s="158">
        <v>0</v>
      </c>
      <c r="AL84" s="160">
        <v>0</v>
      </c>
      <c r="AM84" s="159">
        <v>274</v>
      </c>
      <c r="AN84" s="158">
        <v>145</v>
      </c>
      <c r="AO84" s="158">
        <v>0</v>
      </c>
      <c r="AP84" s="158">
        <v>0</v>
      </c>
      <c r="AQ84" s="158">
        <v>11</v>
      </c>
      <c r="AR84" s="158">
        <v>0</v>
      </c>
      <c r="AS84" s="157">
        <v>0</v>
      </c>
      <c r="AT84" s="203">
        <v>14086</v>
      </c>
      <c r="AU84" s="214">
        <v>20617</v>
      </c>
      <c r="AV84" s="213">
        <v>3948</v>
      </c>
      <c r="AW84" s="200">
        <v>0.69403108465608465</v>
      </c>
    </row>
    <row r="85" spans="1:49" s="186" customFormat="1" ht="19.5" customHeight="1" x14ac:dyDescent="0.15">
      <c r="A85" s="212" t="s">
        <v>115</v>
      </c>
      <c r="B85" s="211">
        <v>2229</v>
      </c>
      <c r="C85" s="206">
        <v>21</v>
      </c>
      <c r="D85" s="206">
        <v>306</v>
      </c>
      <c r="E85" s="206">
        <v>172</v>
      </c>
      <c r="F85" s="209">
        <f>SUM(B85:E85)</f>
        <v>2728</v>
      </c>
      <c r="G85" s="210">
        <v>11736</v>
      </c>
      <c r="H85" s="206">
        <v>3427</v>
      </c>
      <c r="I85" s="207">
        <f>SUM(G85:H85)</f>
        <v>15163</v>
      </c>
      <c r="J85" s="210">
        <v>2</v>
      </c>
      <c r="K85" s="206">
        <v>93</v>
      </c>
      <c r="L85" s="207">
        <f>SUM(J85:K85)</f>
        <v>95</v>
      </c>
      <c r="M85" s="168">
        <v>10</v>
      </c>
      <c r="N85" s="158">
        <v>0</v>
      </c>
      <c r="O85" s="158">
        <v>0</v>
      </c>
      <c r="P85" s="158">
        <v>3</v>
      </c>
      <c r="Q85" s="208">
        <v>130</v>
      </c>
      <c r="R85" s="206">
        <v>20</v>
      </c>
      <c r="S85" s="209">
        <f>SUM(Q85:R85)</f>
        <v>150</v>
      </c>
      <c r="T85" s="208">
        <v>5140</v>
      </c>
      <c r="U85" s="206">
        <v>862</v>
      </c>
      <c r="V85" s="158">
        <v>0</v>
      </c>
      <c r="W85" s="207">
        <v>788</v>
      </c>
      <c r="X85" s="208">
        <v>130</v>
      </c>
      <c r="Y85" s="206">
        <v>36</v>
      </c>
      <c r="Z85" s="206">
        <v>0</v>
      </c>
      <c r="AA85" s="205">
        <v>0</v>
      </c>
      <c r="AB85" s="204">
        <f>SUM(X85:AA85)</f>
        <v>166</v>
      </c>
      <c r="AC85" s="161">
        <v>4</v>
      </c>
      <c r="AD85" s="159">
        <v>14</v>
      </c>
      <c r="AE85" s="160">
        <v>0</v>
      </c>
      <c r="AF85" s="159">
        <v>2493</v>
      </c>
      <c r="AG85" s="158">
        <v>2428</v>
      </c>
      <c r="AH85" s="158">
        <v>31</v>
      </c>
      <c r="AI85" s="158">
        <v>8</v>
      </c>
      <c r="AJ85" s="158">
        <v>0</v>
      </c>
      <c r="AK85" s="158">
        <v>0</v>
      </c>
      <c r="AL85" s="160">
        <v>0</v>
      </c>
      <c r="AM85" s="159">
        <v>1137</v>
      </c>
      <c r="AN85" s="158">
        <v>363</v>
      </c>
      <c r="AO85" s="158">
        <v>0</v>
      </c>
      <c r="AP85" s="158">
        <v>0</v>
      </c>
      <c r="AQ85" s="158">
        <v>0</v>
      </c>
      <c r="AR85" s="158">
        <v>0</v>
      </c>
      <c r="AS85" s="157">
        <v>0</v>
      </c>
      <c r="AT85" s="203">
        <v>18056</v>
      </c>
      <c r="AU85" s="202">
        <v>27160</v>
      </c>
      <c r="AV85" s="201">
        <v>3723</v>
      </c>
      <c r="AW85" s="200">
        <v>0.77398931609839738</v>
      </c>
    </row>
    <row r="86" spans="1:49" s="186" customFormat="1" ht="19.5" customHeight="1" x14ac:dyDescent="0.15">
      <c r="A86" s="212" t="s">
        <v>116</v>
      </c>
      <c r="B86" s="211">
        <v>2451</v>
      </c>
      <c r="C86" s="206">
        <v>8</v>
      </c>
      <c r="D86" s="206">
        <v>458</v>
      </c>
      <c r="E86" s="206">
        <v>194</v>
      </c>
      <c r="F86" s="209">
        <f>SUM(B86:E86)</f>
        <v>3111</v>
      </c>
      <c r="G86" s="210">
        <v>16800</v>
      </c>
      <c r="H86" s="206">
        <v>3521</v>
      </c>
      <c r="I86" s="207">
        <f>SUM(G86:H86)</f>
        <v>20321</v>
      </c>
      <c r="J86" s="210">
        <v>1</v>
      </c>
      <c r="K86" s="206">
        <v>32</v>
      </c>
      <c r="L86" s="207">
        <f>SUM(J86:K86)</f>
        <v>33</v>
      </c>
      <c r="M86" s="168">
        <v>7</v>
      </c>
      <c r="N86" s="158">
        <v>0</v>
      </c>
      <c r="O86" s="158">
        <v>0</v>
      </c>
      <c r="P86" s="158">
        <v>1</v>
      </c>
      <c r="Q86" s="208">
        <v>29</v>
      </c>
      <c r="R86" s="206">
        <v>21</v>
      </c>
      <c r="S86" s="209">
        <f>SUM(Q86:R86)</f>
        <v>50</v>
      </c>
      <c r="T86" s="208">
        <v>6666</v>
      </c>
      <c r="U86" s="206">
        <v>1308</v>
      </c>
      <c r="V86" s="158">
        <v>0</v>
      </c>
      <c r="W86" s="207">
        <v>1024</v>
      </c>
      <c r="X86" s="208">
        <v>206</v>
      </c>
      <c r="Y86" s="206">
        <v>49</v>
      </c>
      <c r="Z86" s="206">
        <v>0</v>
      </c>
      <c r="AA86" s="205">
        <v>0</v>
      </c>
      <c r="AB86" s="204">
        <f>SUM(X86:AA86)</f>
        <v>255</v>
      </c>
      <c r="AC86" s="161">
        <v>206</v>
      </c>
      <c r="AD86" s="159">
        <v>42</v>
      </c>
      <c r="AE86" s="160">
        <v>3</v>
      </c>
      <c r="AF86" s="159">
        <v>3319</v>
      </c>
      <c r="AG86" s="158">
        <v>3082</v>
      </c>
      <c r="AH86" s="158">
        <v>189</v>
      </c>
      <c r="AI86" s="158">
        <v>57</v>
      </c>
      <c r="AJ86" s="158">
        <v>2</v>
      </c>
      <c r="AK86" s="158">
        <v>0</v>
      </c>
      <c r="AL86" s="160">
        <v>0</v>
      </c>
      <c r="AM86" s="159">
        <v>833</v>
      </c>
      <c r="AN86" s="158">
        <v>382</v>
      </c>
      <c r="AO86" s="158">
        <v>2</v>
      </c>
      <c r="AP86" s="158">
        <v>0</v>
      </c>
      <c r="AQ86" s="158">
        <v>1</v>
      </c>
      <c r="AR86" s="158">
        <v>0</v>
      </c>
      <c r="AS86" s="157">
        <v>0</v>
      </c>
      <c r="AT86" s="203">
        <v>23503</v>
      </c>
      <c r="AU86" s="202">
        <v>34880</v>
      </c>
      <c r="AV86" s="201">
        <v>3762</v>
      </c>
      <c r="AW86" s="200">
        <v>0.826730967964175</v>
      </c>
    </row>
    <row r="87" spans="1:49" s="186" customFormat="1" ht="19.5" customHeight="1" thickBot="1" x14ac:dyDescent="0.2">
      <c r="A87" s="212" t="s">
        <v>117</v>
      </c>
      <c r="B87" s="211">
        <v>1556</v>
      </c>
      <c r="C87" s="206">
        <v>7</v>
      </c>
      <c r="D87" s="206">
        <v>234</v>
      </c>
      <c r="E87" s="206">
        <v>199</v>
      </c>
      <c r="F87" s="209">
        <f>SUM(B87:E87)</f>
        <v>1996</v>
      </c>
      <c r="G87" s="210">
        <v>7410</v>
      </c>
      <c r="H87" s="206">
        <v>3555</v>
      </c>
      <c r="I87" s="207">
        <f>SUM(G87:H87)</f>
        <v>10965</v>
      </c>
      <c r="J87" s="210">
        <v>0</v>
      </c>
      <c r="K87" s="206">
        <v>26</v>
      </c>
      <c r="L87" s="207">
        <f>SUM(J87:K87)</f>
        <v>26</v>
      </c>
      <c r="M87" s="168">
        <v>19</v>
      </c>
      <c r="N87" s="158">
        <v>0</v>
      </c>
      <c r="O87" s="158">
        <v>0</v>
      </c>
      <c r="P87" s="158">
        <v>4</v>
      </c>
      <c r="Q87" s="208">
        <v>34</v>
      </c>
      <c r="R87" s="206">
        <v>22</v>
      </c>
      <c r="S87" s="209">
        <f>SUM(Q87:R87)</f>
        <v>56</v>
      </c>
      <c r="T87" s="208">
        <v>3598</v>
      </c>
      <c r="U87" s="206">
        <v>406</v>
      </c>
      <c r="V87" s="158">
        <v>0</v>
      </c>
      <c r="W87" s="207">
        <v>618</v>
      </c>
      <c r="X87" s="208">
        <v>140</v>
      </c>
      <c r="Y87" s="206">
        <v>18</v>
      </c>
      <c r="Z87" s="206">
        <v>0</v>
      </c>
      <c r="AA87" s="205">
        <v>0</v>
      </c>
      <c r="AB87" s="204">
        <f>SUM(X87:AA87)</f>
        <v>158</v>
      </c>
      <c r="AC87" s="161">
        <v>0</v>
      </c>
      <c r="AD87" s="159">
        <v>17</v>
      </c>
      <c r="AE87" s="160">
        <v>2</v>
      </c>
      <c r="AF87" s="159">
        <v>1986</v>
      </c>
      <c r="AG87" s="158">
        <v>1699</v>
      </c>
      <c r="AH87" s="158">
        <v>284</v>
      </c>
      <c r="AI87" s="158">
        <v>84</v>
      </c>
      <c r="AJ87" s="158">
        <v>0</v>
      </c>
      <c r="AK87" s="158">
        <v>0</v>
      </c>
      <c r="AL87" s="160">
        <v>0</v>
      </c>
      <c r="AM87" s="159">
        <v>417</v>
      </c>
      <c r="AN87" s="158">
        <v>169</v>
      </c>
      <c r="AO87" s="158">
        <v>0</v>
      </c>
      <c r="AP87" s="158">
        <v>0</v>
      </c>
      <c r="AQ87" s="158">
        <v>0</v>
      </c>
      <c r="AR87" s="158">
        <v>0</v>
      </c>
      <c r="AS87" s="157">
        <v>0</v>
      </c>
      <c r="AT87" s="203">
        <v>13038</v>
      </c>
      <c r="AU87" s="202">
        <v>19272</v>
      </c>
      <c r="AV87" s="201">
        <v>3806</v>
      </c>
      <c r="AW87" s="200">
        <v>0.67578659370725036</v>
      </c>
    </row>
    <row r="88" spans="1:49" ht="19.5" customHeight="1" thickBot="1" x14ac:dyDescent="0.2">
      <c r="A88" s="154" t="s">
        <v>136</v>
      </c>
      <c r="B88" s="151">
        <f t="shared" ref="B88:AS88" si="42">SUM(B84:B87)</f>
        <v>7672</v>
      </c>
      <c r="C88" s="150">
        <f t="shared" si="42"/>
        <v>45</v>
      </c>
      <c r="D88" s="150">
        <f t="shared" si="42"/>
        <v>1241</v>
      </c>
      <c r="E88" s="150">
        <f t="shared" si="42"/>
        <v>753</v>
      </c>
      <c r="F88" s="152">
        <f t="shared" si="42"/>
        <v>9711</v>
      </c>
      <c r="G88" s="151">
        <f t="shared" si="42"/>
        <v>44341</v>
      </c>
      <c r="H88" s="150">
        <f t="shared" si="42"/>
        <v>14204</v>
      </c>
      <c r="I88" s="152">
        <f t="shared" si="42"/>
        <v>58545</v>
      </c>
      <c r="J88" s="151">
        <f t="shared" si="42"/>
        <v>18</v>
      </c>
      <c r="K88" s="150">
        <f t="shared" si="42"/>
        <v>192</v>
      </c>
      <c r="L88" s="152">
        <f t="shared" si="42"/>
        <v>210</v>
      </c>
      <c r="M88" s="153">
        <f t="shared" si="42"/>
        <v>45</v>
      </c>
      <c r="N88" s="150">
        <f t="shared" si="42"/>
        <v>0</v>
      </c>
      <c r="O88" s="150">
        <f t="shared" si="42"/>
        <v>0</v>
      </c>
      <c r="P88" s="149">
        <f t="shared" si="42"/>
        <v>10</v>
      </c>
      <c r="Q88" s="151">
        <f t="shared" si="42"/>
        <v>209</v>
      </c>
      <c r="R88" s="150">
        <f t="shared" si="42"/>
        <v>80</v>
      </c>
      <c r="S88" s="152">
        <f t="shared" si="42"/>
        <v>289</v>
      </c>
      <c r="T88" s="151">
        <f t="shared" si="42"/>
        <v>19388</v>
      </c>
      <c r="U88" s="150">
        <f t="shared" si="42"/>
        <v>3325</v>
      </c>
      <c r="V88" s="150">
        <f t="shared" si="42"/>
        <v>0</v>
      </c>
      <c r="W88" s="152">
        <f t="shared" si="42"/>
        <v>3102</v>
      </c>
      <c r="X88" s="153">
        <f t="shared" si="42"/>
        <v>589</v>
      </c>
      <c r="Y88" s="150">
        <f t="shared" si="42"/>
        <v>137</v>
      </c>
      <c r="Z88" s="150">
        <f t="shared" si="42"/>
        <v>0</v>
      </c>
      <c r="AA88" s="150">
        <f t="shared" si="42"/>
        <v>0</v>
      </c>
      <c r="AB88" s="149">
        <f t="shared" si="42"/>
        <v>726</v>
      </c>
      <c r="AC88" s="148">
        <f t="shared" si="42"/>
        <v>223</v>
      </c>
      <c r="AD88" s="153">
        <f t="shared" si="42"/>
        <v>75</v>
      </c>
      <c r="AE88" s="149">
        <f t="shared" si="42"/>
        <v>7</v>
      </c>
      <c r="AF88" s="151">
        <f t="shared" si="42"/>
        <v>9863</v>
      </c>
      <c r="AG88" s="150">
        <f t="shared" si="42"/>
        <v>9259</v>
      </c>
      <c r="AH88" s="150">
        <f t="shared" si="42"/>
        <v>514</v>
      </c>
      <c r="AI88" s="150">
        <f t="shared" si="42"/>
        <v>152</v>
      </c>
      <c r="AJ88" s="150">
        <f t="shared" si="42"/>
        <v>2</v>
      </c>
      <c r="AK88" s="150">
        <f t="shared" si="42"/>
        <v>0</v>
      </c>
      <c r="AL88" s="152">
        <f t="shared" si="42"/>
        <v>0</v>
      </c>
      <c r="AM88" s="151">
        <f t="shared" si="42"/>
        <v>2661</v>
      </c>
      <c r="AN88" s="150">
        <f t="shared" si="42"/>
        <v>1059</v>
      </c>
      <c r="AO88" s="150">
        <f t="shared" si="42"/>
        <v>2</v>
      </c>
      <c r="AP88" s="150">
        <f t="shared" si="42"/>
        <v>0</v>
      </c>
      <c r="AQ88" s="150">
        <f t="shared" si="42"/>
        <v>12</v>
      </c>
      <c r="AR88" s="150">
        <f t="shared" si="42"/>
        <v>0</v>
      </c>
      <c r="AS88" s="152">
        <f t="shared" si="42"/>
        <v>0</v>
      </c>
      <c r="AT88" s="147">
        <v>68683</v>
      </c>
      <c r="AU88" s="148">
        <v>101929</v>
      </c>
      <c r="AV88" s="147">
        <v>15239</v>
      </c>
      <c r="AW88" s="232">
        <v>0.75738320949696813</v>
      </c>
    </row>
    <row r="89" spans="1:49" s="186" customFormat="1" ht="19.5" customHeight="1" x14ac:dyDescent="0.15">
      <c r="A89" s="212" t="s">
        <v>118</v>
      </c>
      <c r="B89" s="211">
        <v>2827</v>
      </c>
      <c r="C89" s="206">
        <v>30</v>
      </c>
      <c r="D89" s="206">
        <v>358</v>
      </c>
      <c r="E89" s="206">
        <v>491</v>
      </c>
      <c r="F89" s="209">
        <f t="shared" ref="F89:F101" si="43">SUM(B89:E89)</f>
        <v>3706</v>
      </c>
      <c r="G89" s="210">
        <v>11690</v>
      </c>
      <c r="H89" s="206">
        <v>4601</v>
      </c>
      <c r="I89" s="207">
        <f t="shared" ref="I89:I101" si="44">SUM(G89:H89)</f>
        <v>16291</v>
      </c>
      <c r="J89" s="210">
        <v>9</v>
      </c>
      <c r="K89" s="206">
        <v>208</v>
      </c>
      <c r="L89" s="207">
        <f t="shared" ref="L89:L101" si="45">SUM(J89:K89)</f>
        <v>217</v>
      </c>
      <c r="M89" s="168">
        <v>15</v>
      </c>
      <c r="N89" s="158">
        <v>0</v>
      </c>
      <c r="O89" s="158">
        <v>0</v>
      </c>
      <c r="P89" s="158">
        <v>8</v>
      </c>
      <c r="Q89" s="208">
        <v>36</v>
      </c>
      <c r="R89" s="215">
        <v>79</v>
      </c>
      <c r="S89" s="209">
        <f t="shared" ref="S89:S101" si="46">SUM(Q89:R89)</f>
        <v>115</v>
      </c>
      <c r="T89" s="208">
        <v>8579</v>
      </c>
      <c r="U89" s="206">
        <v>3058</v>
      </c>
      <c r="V89" s="158">
        <v>0</v>
      </c>
      <c r="W89" s="207">
        <v>721</v>
      </c>
      <c r="X89" s="208">
        <v>183</v>
      </c>
      <c r="Y89" s="206">
        <v>36</v>
      </c>
      <c r="Z89" s="206">
        <v>0</v>
      </c>
      <c r="AA89" s="205">
        <v>0</v>
      </c>
      <c r="AB89" s="204">
        <f t="shared" ref="AB89:AB101" si="47">SUM(X89:AA89)</f>
        <v>219</v>
      </c>
      <c r="AC89" s="161">
        <v>385</v>
      </c>
      <c r="AD89" s="159">
        <v>62</v>
      </c>
      <c r="AE89" s="160">
        <v>2</v>
      </c>
      <c r="AF89" s="173">
        <v>3692</v>
      </c>
      <c r="AG89" s="158">
        <v>3321</v>
      </c>
      <c r="AH89" s="172">
        <v>200</v>
      </c>
      <c r="AI89" s="158">
        <v>80</v>
      </c>
      <c r="AJ89" s="158">
        <v>0</v>
      </c>
      <c r="AK89" s="158">
        <v>0</v>
      </c>
      <c r="AL89" s="160">
        <v>14</v>
      </c>
      <c r="AM89" s="159">
        <v>1182</v>
      </c>
      <c r="AN89" s="158">
        <v>636</v>
      </c>
      <c r="AO89" s="158">
        <v>0</v>
      </c>
      <c r="AP89" s="158">
        <v>0</v>
      </c>
      <c r="AQ89" s="158">
        <v>206</v>
      </c>
      <c r="AR89" s="158">
        <v>40</v>
      </c>
      <c r="AS89" s="157">
        <v>0</v>
      </c>
      <c r="AT89" s="203">
        <v>20360</v>
      </c>
      <c r="AU89" s="214">
        <v>34842</v>
      </c>
      <c r="AV89" s="213">
        <v>5345</v>
      </c>
      <c r="AW89" s="200">
        <v>0.71757412068013016</v>
      </c>
    </row>
    <row r="90" spans="1:49" s="186" customFormat="1" ht="19.5" customHeight="1" x14ac:dyDescent="0.15">
      <c r="A90" s="212" t="s">
        <v>119</v>
      </c>
      <c r="B90" s="211">
        <v>1796</v>
      </c>
      <c r="C90" s="206">
        <v>16</v>
      </c>
      <c r="D90" s="206">
        <v>229</v>
      </c>
      <c r="E90" s="206">
        <v>256</v>
      </c>
      <c r="F90" s="209">
        <f t="shared" si="43"/>
        <v>2297</v>
      </c>
      <c r="G90" s="210">
        <v>8589</v>
      </c>
      <c r="H90" s="206">
        <v>4950</v>
      </c>
      <c r="I90" s="207">
        <f t="shared" si="44"/>
        <v>13539</v>
      </c>
      <c r="J90" s="210">
        <v>0</v>
      </c>
      <c r="K90" s="206">
        <v>77</v>
      </c>
      <c r="L90" s="207">
        <f t="shared" si="45"/>
        <v>77</v>
      </c>
      <c r="M90" s="168">
        <v>10</v>
      </c>
      <c r="N90" s="158">
        <v>2</v>
      </c>
      <c r="O90" s="158">
        <v>0</v>
      </c>
      <c r="P90" s="158">
        <v>5</v>
      </c>
      <c r="Q90" s="208">
        <v>15</v>
      </c>
      <c r="R90" s="206">
        <v>64</v>
      </c>
      <c r="S90" s="209">
        <f t="shared" si="46"/>
        <v>79</v>
      </c>
      <c r="T90" s="208">
        <v>5568</v>
      </c>
      <c r="U90" s="206">
        <v>1899</v>
      </c>
      <c r="V90" s="158">
        <v>0</v>
      </c>
      <c r="W90" s="207">
        <v>657</v>
      </c>
      <c r="X90" s="208">
        <v>132</v>
      </c>
      <c r="Y90" s="206">
        <v>31</v>
      </c>
      <c r="Z90" s="206">
        <v>0</v>
      </c>
      <c r="AA90" s="205">
        <v>0</v>
      </c>
      <c r="AB90" s="204">
        <f t="shared" si="47"/>
        <v>163</v>
      </c>
      <c r="AC90" s="161">
        <v>117</v>
      </c>
      <c r="AD90" s="159">
        <v>37</v>
      </c>
      <c r="AE90" s="160">
        <v>0</v>
      </c>
      <c r="AF90" s="159">
        <v>2158</v>
      </c>
      <c r="AG90" s="158">
        <v>1992</v>
      </c>
      <c r="AH90" s="158">
        <v>135</v>
      </c>
      <c r="AI90" s="158">
        <v>33</v>
      </c>
      <c r="AJ90" s="158">
        <v>0</v>
      </c>
      <c r="AK90" s="158">
        <v>0</v>
      </c>
      <c r="AL90" s="160">
        <v>19</v>
      </c>
      <c r="AM90" s="159">
        <v>425</v>
      </c>
      <c r="AN90" s="158">
        <v>260</v>
      </c>
      <c r="AO90" s="158">
        <v>0</v>
      </c>
      <c r="AP90" s="158">
        <v>0</v>
      </c>
      <c r="AQ90" s="158">
        <v>74</v>
      </c>
      <c r="AR90" s="158">
        <v>0</v>
      </c>
      <c r="AS90" s="157">
        <v>0</v>
      </c>
      <c r="AT90" s="203">
        <v>15988</v>
      </c>
      <c r="AU90" s="202">
        <v>24609</v>
      </c>
      <c r="AV90" s="201">
        <v>5309</v>
      </c>
      <c r="AW90" s="200">
        <v>0.63438954132506098</v>
      </c>
    </row>
    <row r="91" spans="1:49" s="186" customFormat="1" ht="19.5" customHeight="1" x14ac:dyDescent="0.15">
      <c r="A91" s="212" t="s">
        <v>120</v>
      </c>
      <c r="B91" s="211">
        <v>1756</v>
      </c>
      <c r="C91" s="206">
        <v>13</v>
      </c>
      <c r="D91" s="206">
        <v>205</v>
      </c>
      <c r="E91" s="206">
        <v>232</v>
      </c>
      <c r="F91" s="209">
        <f t="shared" si="43"/>
        <v>2206</v>
      </c>
      <c r="G91" s="210">
        <v>9942</v>
      </c>
      <c r="H91" s="206">
        <v>4772</v>
      </c>
      <c r="I91" s="207">
        <f t="shared" si="44"/>
        <v>14714</v>
      </c>
      <c r="J91" s="210">
        <v>0</v>
      </c>
      <c r="K91" s="206">
        <v>141</v>
      </c>
      <c r="L91" s="207">
        <f t="shared" si="45"/>
        <v>141</v>
      </c>
      <c r="M91" s="168">
        <v>4</v>
      </c>
      <c r="N91" s="158">
        <v>0</v>
      </c>
      <c r="O91" s="158">
        <v>0</v>
      </c>
      <c r="P91" s="158">
        <v>2</v>
      </c>
      <c r="Q91" s="208">
        <v>18</v>
      </c>
      <c r="R91" s="206">
        <v>58</v>
      </c>
      <c r="S91" s="209">
        <f t="shared" si="46"/>
        <v>76</v>
      </c>
      <c r="T91" s="208">
        <v>4904</v>
      </c>
      <c r="U91" s="206">
        <v>1746</v>
      </c>
      <c r="V91" s="158">
        <v>0</v>
      </c>
      <c r="W91" s="207">
        <v>518</v>
      </c>
      <c r="X91" s="208">
        <v>117</v>
      </c>
      <c r="Y91" s="206">
        <v>32</v>
      </c>
      <c r="Z91" s="206">
        <v>0</v>
      </c>
      <c r="AA91" s="205">
        <v>0</v>
      </c>
      <c r="AB91" s="204">
        <f t="shared" si="47"/>
        <v>149</v>
      </c>
      <c r="AC91" s="161">
        <v>83</v>
      </c>
      <c r="AD91" s="159">
        <v>8</v>
      </c>
      <c r="AE91" s="160">
        <v>0</v>
      </c>
      <c r="AF91" s="159">
        <v>2283</v>
      </c>
      <c r="AG91" s="158">
        <v>2223</v>
      </c>
      <c r="AH91" s="158">
        <v>53</v>
      </c>
      <c r="AI91" s="158">
        <v>12</v>
      </c>
      <c r="AJ91" s="158">
        <v>0</v>
      </c>
      <c r="AK91" s="158">
        <v>0</v>
      </c>
      <c r="AL91" s="160">
        <v>0</v>
      </c>
      <c r="AM91" s="159">
        <v>255</v>
      </c>
      <c r="AN91" s="158">
        <v>130</v>
      </c>
      <c r="AO91" s="158">
        <v>0</v>
      </c>
      <c r="AP91" s="158">
        <v>0</v>
      </c>
      <c r="AQ91" s="158">
        <v>84</v>
      </c>
      <c r="AR91" s="158">
        <v>0</v>
      </c>
      <c r="AS91" s="157">
        <v>0</v>
      </c>
      <c r="AT91" s="203">
        <v>17105</v>
      </c>
      <c r="AU91" s="202">
        <v>24947</v>
      </c>
      <c r="AV91" s="201">
        <v>5162</v>
      </c>
      <c r="AW91" s="200">
        <v>0.67568302297131988</v>
      </c>
    </row>
    <row r="92" spans="1:49" s="186" customFormat="1" ht="19.5" customHeight="1" x14ac:dyDescent="0.15">
      <c r="A92" s="212" t="s">
        <v>121</v>
      </c>
      <c r="B92" s="211">
        <v>684</v>
      </c>
      <c r="C92" s="206">
        <v>8</v>
      </c>
      <c r="D92" s="206">
        <v>102</v>
      </c>
      <c r="E92" s="206">
        <v>190</v>
      </c>
      <c r="F92" s="209">
        <f t="shared" si="43"/>
        <v>984</v>
      </c>
      <c r="G92" s="210">
        <v>3187</v>
      </c>
      <c r="H92" s="206">
        <v>3462</v>
      </c>
      <c r="I92" s="207">
        <f t="shared" si="44"/>
        <v>6649</v>
      </c>
      <c r="J92" s="210">
        <v>0</v>
      </c>
      <c r="K92" s="206">
        <v>47</v>
      </c>
      <c r="L92" s="207">
        <f t="shared" si="45"/>
        <v>47</v>
      </c>
      <c r="M92" s="168">
        <v>3</v>
      </c>
      <c r="N92" s="158">
        <v>0</v>
      </c>
      <c r="O92" s="158">
        <v>0</v>
      </c>
      <c r="P92" s="158">
        <v>1</v>
      </c>
      <c r="Q92" s="208">
        <v>5</v>
      </c>
      <c r="R92" s="206">
        <v>42</v>
      </c>
      <c r="S92" s="209">
        <f t="shared" si="46"/>
        <v>47</v>
      </c>
      <c r="T92" s="208">
        <v>2424</v>
      </c>
      <c r="U92" s="206">
        <v>852</v>
      </c>
      <c r="V92" s="158">
        <v>0</v>
      </c>
      <c r="W92" s="207">
        <v>264</v>
      </c>
      <c r="X92" s="208">
        <v>56</v>
      </c>
      <c r="Y92" s="206">
        <v>18</v>
      </c>
      <c r="Z92" s="206">
        <v>0</v>
      </c>
      <c r="AA92" s="205">
        <v>0</v>
      </c>
      <c r="AB92" s="204">
        <f t="shared" si="47"/>
        <v>74</v>
      </c>
      <c r="AC92" s="161">
        <v>45</v>
      </c>
      <c r="AD92" s="159">
        <v>7</v>
      </c>
      <c r="AE92" s="160">
        <v>0</v>
      </c>
      <c r="AF92" s="159">
        <v>1033</v>
      </c>
      <c r="AG92" s="158">
        <v>1002</v>
      </c>
      <c r="AH92" s="158">
        <v>25</v>
      </c>
      <c r="AI92" s="158">
        <v>5</v>
      </c>
      <c r="AJ92" s="158">
        <v>0</v>
      </c>
      <c r="AK92" s="158">
        <v>0</v>
      </c>
      <c r="AL92" s="160">
        <v>0</v>
      </c>
      <c r="AM92" s="159">
        <v>182</v>
      </c>
      <c r="AN92" s="158">
        <v>122</v>
      </c>
      <c r="AO92" s="158">
        <v>0</v>
      </c>
      <c r="AP92" s="158">
        <v>0</v>
      </c>
      <c r="AQ92" s="158">
        <v>2</v>
      </c>
      <c r="AR92" s="158">
        <v>0</v>
      </c>
      <c r="AS92" s="157">
        <v>0</v>
      </c>
      <c r="AT92" s="203">
        <v>7721</v>
      </c>
      <c r="AU92" s="202">
        <v>11535</v>
      </c>
      <c r="AV92" s="201">
        <v>3710</v>
      </c>
      <c r="AW92" s="200">
        <v>0.47932019852609414</v>
      </c>
    </row>
    <row r="93" spans="1:49" s="186" customFormat="1" ht="19.5" customHeight="1" x14ac:dyDescent="0.15">
      <c r="A93" s="212" t="s">
        <v>122</v>
      </c>
      <c r="B93" s="211">
        <v>1720</v>
      </c>
      <c r="C93" s="206">
        <v>19</v>
      </c>
      <c r="D93" s="206">
        <v>268</v>
      </c>
      <c r="E93" s="206">
        <v>253</v>
      </c>
      <c r="F93" s="209">
        <f t="shared" si="43"/>
        <v>2260</v>
      </c>
      <c r="G93" s="210">
        <v>7525</v>
      </c>
      <c r="H93" s="206">
        <v>4023</v>
      </c>
      <c r="I93" s="207">
        <f t="shared" si="44"/>
        <v>11548</v>
      </c>
      <c r="J93" s="210">
        <v>0</v>
      </c>
      <c r="K93" s="206">
        <v>85</v>
      </c>
      <c r="L93" s="207">
        <f t="shared" si="45"/>
        <v>85</v>
      </c>
      <c r="M93" s="168">
        <v>6</v>
      </c>
      <c r="N93" s="158">
        <v>0</v>
      </c>
      <c r="O93" s="158">
        <v>0</v>
      </c>
      <c r="P93" s="158">
        <v>1</v>
      </c>
      <c r="Q93" s="208">
        <v>37</v>
      </c>
      <c r="R93" s="206">
        <v>38</v>
      </c>
      <c r="S93" s="209">
        <f t="shared" si="46"/>
        <v>75</v>
      </c>
      <c r="T93" s="208">
        <v>4997</v>
      </c>
      <c r="U93" s="206">
        <v>1330</v>
      </c>
      <c r="V93" s="158">
        <v>0</v>
      </c>
      <c r="W93" s="207">
        <v>664</v>
      </c>
      <c r="X93" s="208">
        <v>107</v>
      </c>
      <c r="Y93" s="206">
        <v>21</v>
      </c>
      <c r="Z93" s="206">
        <v>0</v>
      </c>
      <c r="AA93" s="205">
        <v>0</v>
      </c>
      <c r="AB93" s="204">
        <f t="shared" si="47"/>
        <v>128</v>
      </c>
      <c r="AC93" s="161">
        <v>3</v>
      </c>
      <c r="AD93" s="159">
        <v>30</v>
      </c>
      <c r="AE93" s="160">
        <v>0</v>
      </c>
      <c r="AF93" s="159">
        <v>2252</v>
      </c>
      <c r="AG93" s="158">
        <v>2116</v>
      </c>
      <c r="AH93" s="158">
        <v>136</v>
      </c>
      <c r="AI93" s="158">
        <v>30</v>
      </c>
      <c r="AJ93" s="158">
        <v>0</v>
      </c>
      <c r="AK93" s="158">
        <v>0</v>
      </c>
      <c r="AL93" s="160">
        <v>0</v>
      </c>
      <c r="AM93" s="159">
        <v>158</v>
      </c>
      <c r="AN93" s="158">
        <v>111</v>
      </c>
      <c r="AO93" s="158">
        <v>0</v>
      </c>
      <c r="AP93" s="158">
        <v>0</v>
      </c>
      <c r="AQ93" s="158">
        <v>2</v>
      </c>
      <c r="AR93" s="158">
        <v>0</v>
      </c>
      <c r="AS93" s="157">
        <v>0</v>
      </c>
      <c r="AT93" s="203">
        <v>13948</v>
      </c>
      <c r="AU93" s="202">
        <v>21593</v>
      </c>
      <c r="AV93" s="201">
        <v>4386</v>
      </c>
      <c r="AW93" s="200">
        <v>0.65162798753030826</v>
      </c>
    </row>
    <row r="94" spans="1:49" s="186" customFormat="1" ht="19.5" customHeight="1" x14ac:dyDescent="0.15">
      <c r="A94" s="212" t="s">
        <v>123</v>
      </c>
      <c r="B94" s="211">
        <v>1701</v>
      </c>
      <c r="C94" s="206">
        <v>32</v>
      </c>
      <c r="D94" s="206">
        <v>217</v>
      </c>
      <c r="E94" s="206">
        <v>206</v>
      </c>
      <c r="F94" s="209">
        <f t="shared" si="43"/>
        <v>2156</v>
      </c>
      <c r="G94" s="210">
        <v>7688</v>
      </c>
      <c r="H94" s="206">
        <v>3919</v>
      </c>
      <c r="I94" s="207">
        <f t="shared" si="44"/>
        <v>11607</v>
      </c>
      <c r="J94" s="210">
        <v>0</v>
      </c>
      <c r="K94" s="206">
        <v>10</v>
      </c>
      <c r="L94" s="207">
        <f t="shared" si="45"/>
        <v>10</v>
      </c>
      <c r="M94" s="168">
        <v>6</v>
      </c>
      <c r="N94" s="158">
        <v>0</v>
      </c>
      <c r="O94" s="158">
        <v>0</v>
      </c>
      <c r="P94" s="158">
        <v>2</v>
      </c>
      <c r="Q94" s="208">
        <v>2</v>
      </c>
      <c r="R94" s="206">
        <v>27</v>
      </c>
      <c r="S94" s="209">
        <f t="shared" si="46"/>
        <v>29</v>
      </c>
      <c r="T94" s="208">
        <v>4602</v>
      </c>
      <c r="U94" s="206">
        <v>856</v>
      </c>
      <c r="V94" s="158">
        <v>0</v>
      </c>
      <c r="W94" s="207">
        <v>700</v>
      </c>
      <c r="X94" s="208">
        <v>93</v>
      </c>
      <c r="Y94" s="206">
        <v>13</v>
      </c>
      <c r="Z94" s="206">
        <v>0</v>
      </c>
      <c r="AA94" s="205">
        <v>0</v>
      </c>
      <c r="AB94" s="204">
        <f t="shared" si="47"/>
        <v>106</v>
      </c>
      <c r="AC94" s="161">
        <v>9</v>
      </c>
      <c r="AD94" s="159">
        <v>6</v>
      </c>
      <c r="AE94" s="160">
        <v>1</v>
      </c>
      <c r="AF94" s="159">
        <v>2277</v>
      </c>
      <c r="AG94" s="158">
        <v>2130</v>
      </c>
      <c r="AH94" s="158">
        <v>68</v>
      </c>
      <c r="AI94" s="158">
        <v>13</v>
      </c>
      <c r="AJ94" s="158">
        <v>0</v>
      </c>
      <c r="AK94" s="158">
        <v>0</v>
      </c>
      <c r="AL94" s="160">
        <v>0</v>
      </c>
      <c r="AM94" s="159">
        <v>244</v>
      </c>
      <c r="AN94" s="158">
        <v>93</v>
      </c>
      <c r="AO94" s="158">
        <v>0</v>
      </c>
      <c r="AP94" s="158">
        <v>0</v>
      </c>
      <c r="AQ94" s="158">
        <v>0</v>
      </c>
      <c r="AR94" s="158">
        <v>0</v>
      </c>
      <c r="AS94" s="157">
        <v>0</v>
      </c>
      <c r="AT94" s="203">
        <v>13821</v>
      </c>
      <c r="AU94" s="202">
        <v>21095</v>
      </c>
      <c r="AV94" s="201">
        <v>4173</v>
      </c>
      <c r="AW94" s="200">
        <v>0.66235892134057039</v>
      </c>
    </row>
    <row r="95" spans="1:49" s="186" customFormat="1" ht="19.5" customHeight="1" x14ac:dyDescent="0.15">
      <c r="A95" s="212" t="s">
        <v>124</v>
      </c>
      <c r="B95" s="211">
        <v>707</v>
      </c>
      <c r="C95" s="206">
        <v>13</v>
      </c>
      <c r="D95" s="206">
        <v>140</v>
      </c>
      <c r="E95" s="206">
        <v>75</v>
      </c>
      <c r="F95" s="209">
        <f t="shared" si="43"/>
        <v>935</v>
      </c>
      <c r="G95" s="210">
        <v>3838</v>
      </c>
      <c r="H95" s="206">
        <v>2072</v>
      </c>
      <c r="I95" s="207">
        <f t="shared" si="44"/>
        <v>5910</v>
      </c>
      <c r="J95" s="210">
        <v>0</v>
      </c>
      <c r="K95" s="206">
        <v>25</v>
      </c>
      <c r="L95" s="207">
        <f t="shared" si="45"/>
        <v>25</v>
      </c>
      <c r="M95" s="168">
        <v>2</v>
      </c>
      <c r="N95" s="158">
        <v>0</v>
      </c>
      <c r="O95" s="158">
        <v>0</v>
      </c>
      <c r="P95" s="158">
        <v>2</v>
      </c>
      <c r="Q95" s="208">
        <v>2</v>
      </c>
      <c r="R95" s="206">
        <v>22</v>
      </c>
      <c r="S95" s="209">
        <f t="shared" si="46"/>
        <v>24</v>
      </c>
      <c r="T95" s="208">
        <v>2268</v>
      </c>
      <c r="U95" s="206">
        <v>580</v>
      </c>
      <c r="V95" s="158">
        <v>0</v>
      </c>
      <c r="W95" s="207">
        <v>345</v>
      </c>
      <c r="X95" s="208">
        <v>45</v>
      </c>
      <c r="Y95" s="206">
        <v>13</v>
      </c>
      <c r="Z95" s="206">
        <v>0</v>
      </c>
      <c r="AA95" s="205">
        <v>0</v>
      </c>
      <c r="AB95" s="204">
        <f t="shared" si="47"/>
        <v>58</v>
      </c>
      <c r="AC95" s="161">
        <v>25</v>
      </c>
      <c r="AD95" s="159">
        <v>54</v>
      </c>
      <c r="AE95" s="160">
        <v>0</v>
      </c>
      <c r="AF95" s="159">
        <v>1080</v>
      </c>
      <c r="AG95" s="158">
        <v>1005</v>
      </c>
      <c r="AH95" s="158">
        <v>72</v>
      </c>
      <c r="AI95" s="158">
        <v>15</v>
      </c>
      <c r="AJ95" s="158">
        <v>0</v>
      </c>
      <c r="AK95" s="158">
        <v>0</v>
      </c>
      <c r="AL95" s="160">
        <v>1</v>
      </c>
      <c r="AM95" s="159">
        <v>220</v>
      </c>
      <c r="AN95" s="158">
        <v>94</v>
      </c>
      <c r="AO95" s="158">
        <v>0</v>
      </c>
      <c r="AP95" s="158">
        <v>0</v>
      </c>
      <c r="AQ95" s="158">
        <v>0</v>
      </c>
      <c r="AR95" s="158">
        <v>0</v>
      </c>
      <c r="AS95" s="157">
        <v>0</v>
      </c>
      <c r="AT95" s="203">
        <v>6893</v>
      </c>
      <c r="AU95" s="202">
        <v>10622</v>
      </c>
      <c r="AV95" s="201">
        <v>2187</v>
      </c>
      <c r="AW95" s="200">
        <v>0.6494077834179357</v>
      </c>
    </row>
    <row r="96" spans="1:49" s="186" customFormat="1" ht="19.5" customHeight="1" x14ac:dyDescent="0.15">
      <c r="A96" s="212" t="s">
        <v>125</v>
      </c>
      <c r="B96" s="211">
        <v>118</v>
      </c>
      <c r="C96" s="206">
        <v>0</v>
      </c>
      <c r="D96" s="206">
        <v>19</v>
      </c>
      <c r="E96" s="206">
        <v>10</v>
      </c>
      <c r="F96" s="209">
        <f t="shared" si="43"/>
        <v>147</v>
      </c>
      <c r="G96" s="210">
        <v>823</v>
      </c>
      <c r="H96" s="206">
        <v>300</v>
      </c>
      <c r="I96" s="207">
        <f t="shared" si="44"/>
        <v>1123</v>
      </c>
      <c r="J96" s="210">
        <v>0</v>
      </c>
      <c r="K96" s="206">
        <v>0</v>
      </c>
      <c r="L96" s="207">
        <f t="shared" si="45"/>
        <v>0</v>
      </c>
      <c r="M96" s="168">
        <v>1</v>
      </c>
      <c r="N96" s="158">
        <v>0</v>
      </c>
      <c r="O96" s="158">
        <v>0</v>
      </c>
      <c r="P96" s="158">
        <v>0</v>
      </c>
      <c r="Q96" s="208">
        <v>5</v>
      </c>
      <c r="R96" s="206">
        <v>5</v>
      </c>
      <c r="S96" s="209">
        <f t="shared" si="46"/>
        <v>10</v>
      </c>
      <c r="T96" s="208">
        <v>330</v>
      </c>
      <c r="U96" s="206">
        <v>96</v>
      </c>
      <c r="V96" s="158">
        <v>0</v>
      </c>
      <c r="W96" s="207">
        <v>66</v>
      </c>
      <c r="X96" s="208">
        <v>13</v>
      </c>
      <c r="Y96" s="206">
        <v>0</v>
      </c>
      <c r="Z96" s="206">
        <v>0</v>
      </c>
      <c r="AA96" s="205">
        <v>0</v>
      </c>
      <c r="AB96" s="204">
        <f t="shared" si="47"/>
        <v>13</v>
      </c>
      <c r="AC96" s="161">
        <v>0</v>
      </c>
      <c r="AD96" s="159">
        <v>0</v>
      </c>
      <c r="AE96" s="160">
        <v>0</v>
      </c>
      <c r="AF96" s="159">
        <v>194</v>
      </c>
      <c r="AG96" s="158">
        <v>192</v>
      </c>
      <c r="AH96" s="158">
        <v>2</v>
      </c>
      <c r="AI96" s="158">
        <v>0</v>
      </c>
      <c r="AJ96" s="158">
        <v>0</v>
      </c>
      <c r="AK96" s="158">
        <v>0</v>
      </c>
      <c r="AL96" s="160">
        <v>0</v>
      </c>
      <c r="AM96" s="159">
        <v>0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7">
        <v>0</v>
      </c>
      <c r="AT96" s="203">
        <v>1283</v>
      </c>
      <c r="AU96" s="202">
        <v>1830</v>
      </c>
      <c r="AV96" s="201">
        <v>311</v>
      </c>
      <c r="AW96" s="200">
        <v>0.73285841495992876</v>
      </c>
    </row>
    <row r="97" spans="1:49" s="186" customFormat="1" ht="19.5" customHeight="1" x14ac:dyDescent="0.15">
      <c r="A97" s="212" t="s">
        <v>126</v>
      </c>
      <c r="B97" s="211">
        <v>3733</v>
      </c>
      <c r="C97" s="206">
        <v>21</v>
      </c>
      <c r="D97" s="206">
        <v>477</v>
      </c>
      <c r="E97" s="206">
        <v>489</v>
      </c>
      <c r="F97" s="209">
        <f t="shared" si="43"/>
        <v>4720</v>
      </c>
      <c r="G97" s="210">
        <v>17405</v>
      </c>
      <c r="H97" s="206">
        <v>5957</v>
      </c>
      <c r="I97" s="207">
        <f t="shared" si="44"/>
        <v>23362</v>
      </c>
      <c r="J97" s="210">
        <v>0</v>
      </c>
      <c r="K97" s="206">
        <v>39</v>
      </c>
      <c r="L97" s="207">
        <f t="shared" si="45"/>
        <v>39</v>
      </c>
      <c r="M97" s="168">
        <v>14</v>
      </c>
      <c r="N97" s="158">
        <v>1</v>
      </c>
      <c r="O97" s="158">
        <v>0</v>
      </c>
      <c r="P97" s="158">
        <v>4</v>
      </c>
      <c r="Q97" s="208">
        <v>40</v>
      </c>
      <c r="R97" s="206">
        <v>33</v>
      </c>
      <c r="S97" s="209">
        <f t="shared" si="46"/>
        <v>73</v>
      </c>
      <c r="T97" s="208">
        <v>9879</v>
      </c>
      <c r="U97" s="206">
        <v>1551</v>
      </c>
      <c r="V97" s="158">
        <v>0</v>
      </c>
      <c r="W97" s="207">
        <v>1344</v>
      </c>
      <c r="X97" s="208">
        <v>302</v>
      </c>
      <c r="Y97" s="206">
        <v>44</v>
      </c>
      <c r="Z97" s="206">
        <v>0</v>
      </c>
      <c r="AA97" s="205">
        <v>0</v>
      </c>
      <c r="AB97" s="204">
        <f t="shared" si="47"/>
        <v>346</v>
      </c>
      <c r="AC97" s="161">
        <v>80</v>
      </c>
      <c r="AD97" s="159">
        <v>289</v>
      </c>
      <c r="AE97" s="160">
        <v>3</v>
      </c>
      <c r="AF97" s="159">
        <v>4841</v>
      </c>
      <c r="AG97" s="158">
        <v>4498</v>
      </c>
      <c r="AH97" s="158">
        <v>341</v>
      </c>
      <c r="AI97" s="158">
        <v>96</v>
      </c>
      <c r="AJ97" s="158">
        <v>0</v>
      </c>
      <c r="AK97" s="158">
        <v>0</v>
      </c>
      <c r="AL97" s="160">
        <v>0</v>
      </c>
      <c r="AM97" s="159">
        <v>654</v>
      </c>
      <c r="AN97" s="158">
        <v>305</v>
      </c>
      <c r="AO97" s="158">
        <v>0</v>
      </c>
      <c r="AP97" s="158">
        <v>0</v>
      </c>
      <c r="AQ97" s="158">
        <v>6</v>
      </c>
      <c r="AR97" s="158">
        <v>0</v>
      </c>
      <c r="AS97" s="157">
        <v>0</v>
      </c>
      <c r="AT97" s="203">
        <v>28300</v>
      </c>
      <c r="AU97" s="202">
        <v>44471</v>
      </c>
      <c r="AV97" s="201">
        <v>6520</v>
      </c>
      <c r="AW97" s="200">
        <v>0.74501326941186541</v>
      </c>
    </row>
    <row r="98" spans="1:49" s="186" customFormat="1" ht="19.5" customHeight="1" x14ac:dyDescent="0.15">
      <c r="A98" s="212" t="s">
        <v>127</v>
      </c>
      <c r="B98" s="211">
        <v>2509</v>
      </c>
      <c r="C98" s="206">
        <v>22</v>
      </c>
      <c r="D98" s="206">
        <v>207</v>
      </c>
      <c r="E98" s="206">
        <v>261</v>
      </c>
      <c r="F98" s="209">
        <f t="shared" si="43"/>
        <v>2999</v>
      </c>
      <c r="G98" s="210">
        <v>10693</v>
      </c>
      <c r="H98" s="206">
        <v>5080</v>
      </c>
      <c r="I98" s="207">
        <f t="shared" si="44"/>
        <v>15773</v>
      </c>
      <c r="J98" s="210">
        <v>0</v>
      </c>
      <c r="K98" s="206">
        <v>28</v>
      </c>
      <c r="L98" s="207">
        <f t="shared" si="45"/>
        <v>28</v>
      </c>
      <c r="M98" s="168">
        <v>16</v>
      </c>
      <c r="N98" s="158">
        <v>0</v>
      </c>
      <c r="O98" s="158">
        <v>0</v>
      </c>
      <c r="P98" s="158">
        <v>3</v>
      </c>
      <c r="Q98" s="208">
        <v>20</v>
      </c>
      <c r="R98" s="206">
        <v>41</v>
      </c>
      <c r="S98" s="209">
        <f t="shared" si="46"/>
        <v>61</v>
      </c>
      <c r="T98" s="208">
        <v>6269</v>
      </c>
      <c r="U98" s="206">
        <v>1087</v>
      </c>
      <c r="V98" s="158">
        <v>0</v>
      </c>
      <c r="W98" s="207">
        <v>990</v>
      </c>
      <c r="X98" s="208">
        <v>178</v>
      </c>
      <c r="Y98" s="206">
        <v>26</v>
      </c>
      <c r="Z98" s="206">
        <v>0</v>
      </c>
      <c r="AA98" s="205">
        <v>0</v>
      </c>
      <c r="AB98" s="204">
        <f t="shared" si="47"/>
        <v>204</v>
      </c>
      <c r="AC98" s="161">
        <v>3</v>
      </c>
      <c r="AD98" s="159">
        <v>26</v>
      </c>
      <c r="AE98" s="160">
        <v>3</v>
      </c>
      <c r="AF98" s="159">
        <v>2858</v>
      </c>
      <c r="AG98" s="158">
        <v>2593</v>
      </c>
      <c r="AH98" s="158">
        <v>169</v>
      </c>
      <c r="AI98" s="158">
        <v>56</v>
      </c>
      <c r="AJ98" s="158">
        <v>2</v>
      </c>
      <c r="AK98" s="158">
        <v>0</v>
      </c>
      <c r="AL98" s="160">
        <v>1</v>
      </c>
      <c r="AM98" s="159">
        <v>525</v>
      </c>
      <c r="AN98" s="158">
        <v>223</v>
      </c>
      <c r="AO98" s="158">
        <v>0</v>
      </c>
      <c r="AP98" s="158">
        <v>0</v>
      </c>
      <c r="AQ98" s="158">
        <v>1</v>
      </c>
      <c r="AR98" s="158">
        <v>0</v>
      </c>
      <c r="AS98" s="157">
        <v>0</v>
      </c>
      <c r="AT98" s="203">
        <v>18894</v>
      </c>
      <c r="AU98" s="202">
        <v>28844</v>
      </c>
      <c r="AV98" s="201">
        <v>5407</v>
      </c>
      <c r="AW98" s="200">
        <v>0.677930640968744</v>
      </c>
    </row>
    <row r="99" spans="1:49" s="186" customFormat="1" ht="19.5" customHeight="1" x14ac:dyDescent="0.15">
      <c r="A99" s="212" t="s">
        <v>128</v>
      </c>
      <c r="B99" s="211">
        <v>2181</v>
      </c>
      <c r="C99" s="206">
        <v>23</v>
      </c>
      <c r="D99" s="206">
        <v>327</v>
      </c>
      <c r="E99" s="206">
        <v>294</v>
      </c>
      <c r="F99" s="209">
        <f t="shared" si="43"/>
        <v>2825</v>
      </c>
      <c r="G99" s="210">
        <v>12276</v>
      </c>
      <c r="H99" s="206">
        <v>5507</v>
      </c>
      <c r="I99" s="207">
        <f t="shared" si="44"/>
        <v>17783</v>
      </c>
      <c r="J99" s="210">
        <v>0</v>
      </c>
      <c r="K99" s="206">
        <v>20</v>
      </c>
      <c r="L99" s="207">
        <f t="shared" si="45"/>
        <v>20</v>
      </c>
      <c r="M99" s="168">
        <v>13</v>
      </c>
      <c r="N99" s="158">
        <v>1</v>
      </c>
      <c r="O99" s="158">
        <v>0</v>
      </c>
      <c r="P99" s="158">
        <v>6</v>
      </c>
      <c r="Q99" s="208">
        <v>17</v>
      </c>
      <c r="R99" s="206">
        <v>15</v>
      </c>
      <c r="S99" s="209">
        <f t="shared" si="46"/>
        <v>32</v>
      </c>
      <c r="T99" s="208">
        <v>6659</v>
      </c>
      <c r="U99" s="206">
        <v>1111</v>
      </c>
      <c r="V99" s="158">
        <v>0</v>
      </c>
      <c r="W99" s="207">
        <v>839</v>
      </c>
      <c r="X99" s="208">
        <v>236</v>
      </c>
      <c r="Y99" s="206">
        <v>44</v>
      </c>
      <c r="Z99" s="206">
        <v>0</v>
      </c>
      <c r="AA99" s="205">
        <v>0</v>
      </c>
      <c r="AB99" s="204">
        <f t="shared" si="47"/>
        <v>280</v>
      </c>
      <c r="AC99" s="161">
        <v>8</v>
      </c>
      <c r="AD99" s="159">
        <v>278</v>
      </c>
      <c r="AE99" s="160">
        <v>1</v>
      </c>
      <c r="AF99" s="159">
        <v>3293</v>
      </c>
      <c r="AG99" s="158">
        <v>2599</v>
      </c>
      <c r="AH99" s="158">
        <v>684</v>
      </c>
      <c r="AI99" s="158">
        <v>297</v>
      </c>
      <c r="AJ99" s="158">
        <v>1</v>
      </c>
      <c r="AK99" s="158">
        <v>0</v>
      </c>
      <c r="AL99" s="160">
        <v>0</v>
      </c>
      <c r="AM99" s="159">
        <v>747</v>
      </c>
      <c r="AN99" s="158">
        <v>309</v>
      </c>
      <c r="AO99" s="158">
        <v>0</v>
      </c>
      <c r="AP99" s="158">
        <v>0</v>
      </c>
      <c r="AQ99" s="158">
        <v>0</v>
      </c>
      <c r="AR99" s="158">
        <v>0</v>
      </c>
      <c r="AS99" s="157">
        <v>0</v>
      </c>
      <c r="AT99" s="203">
        <v>20700</v>
      </c>
      <c r="AU99" s="202">
        <v>31998</v>
      </c>
      <c r="AV99" s="201">
        <v>5857</v>
      </c>
      <c r="AW99" s="200">
        <v>0.690322217848507</v>
      </c>
    </row>
    <row r="100" spans="1:49" s="186" customFormat="1" ht="19.5" customHeight="1" x14ac:dyDescent="0.15">
      <c r="A100" s="212" t="s">
        <v>129</v>
      </c>
      <c r="B100" s="211">
        <v>2714</v>
      </c>
      <c r="C100" s="206">
        <v>8</v>
      </c>
      <c r="D100" s="206">
        <v>559</v>
      </c>
      <c r="E100" s="206">
        <v>421</v>
      </c>
      <c r="F100" s="209">
        <f t="shared" si="43"/>
        <v>3702</v>
      </c>
      <c r="G100" s="210">
        <v>16573</v>
      </c>
      <c r="H100" s="206">
        <v>5486</v>
      </c>
      <c r="I100" s="207">
        <f t="shared" si="44"/>
        <v>22059</v>
      </c>
      <c r="J100" s="210">
        <v>0</v>
      </c>
      <c r="K100" s="206">
        <v>58</v>
      </c>
      <c r="L100" s="207">
        <f t="shared" si="45"/>
        <v>58</v>
      </c>
      <c r="M100" s="168">
        <v>8</v>
      </c>
      <c r="N100" s="158">
        <v>0</v>
      </c>
      <c r="O100" s="158">
        <v>0</v>
      </c>
      <c r="P100" s="158">
        <v>1</v>
      </c>
      <c r="Q100" s="208">
        <v>46</v>
      </c>
      <c r="R100" s="206">
        <v>25</v>
      </c>
      <c r="S100" s="209">
        <f t="shared" si="46"/>
        <v>71</v>
      </c>
      <c r="T100" s="208">
        <v>9395</v>
      </c>
      <c r="U100" s="206">
        <v>1495</v>
      </c>
      <c r="V100" s="158">
        <v>0</v>
      </c>
      <c r="W100" s="207">
        <v>1149</v>
      </c>
      <c r="X100" s="208">
        <v>304</v>
      </c>
      <c r="Y100" s="206">
        <v>31</v>
      </c>
      <c r="Z100" s="206">
        <v>0</v>
      </c>
      <c r="AA100" s="205">
        <v>0</v>
      </c>
      <c r="AB100" s="204">
        <f t="shared" si="47"/>
        <v>335</v>
      </c>
      <c r="AC100" s="161">
        <v>6</v>
      </c>
      <c r="AD100" s="159">
        <v>84</v>
      </c>
      <c r="AE100" s="160">
        <v>4</v>
      </c>
      <c r="AF100" s="159">
        <v>4745</v>
      </c>
      <c r="AG100" s="158">
        <v>4537</v>
      </c>
      <c r="AH100" s="158">
        <v>138</v>
      </c>
      <c r="AI100" s="158">
        <v>38</v>
      </c>
      <c r="AJ100" s="158">
        <v>0</v>
      </c>
      <c r="AK100" s="158">
        <v>0</v>
      </c>
      <c r="AL100" s="160">
        <v>0</v>
      </c>
      <c r="AM100" s="159">
        <v>452</v>
      </c>
      <c r="AN100" s="158">
        <v>204</v>
      </c>
      <c r="AO100" s="158">
        <v>0</v>
      </c>
      <c r="AP100" s="158">
        <v>0</v>
      </c>
      <c r="AQ100" s="158">
        <v>3</v>
      </c>
      <c r="AR100" s="158">
        <v>0</v>
      </c>
      <c r="AS100" s="157">
        <v>0</v>
      </c>
      <c r="AT100" s="203">
        <v>25860</v>
      </c>
      <c r="AU100" s="202">
        <v>40955</v>
      </c>
      <c r="AV100" s="201">
        <v>5981</v>
      </c>
      <c r="AW100" s="200">
        <v>0.75130332290675006</v>
      </c>
    </row>
    <row r="101" spans="1:49" s="186" customFormat="1" ht="19.5" customHeight="1" thickBot="1" x14ac:dyDescent="0.2">
      <c r="A101" s="212" t="s">
        <v>130</v>
      </c>
      <c r="B101" s="211">
        <v>127</v>
      </c>
      <c r="C101" s="206">
        <v>1</v>
      </c>
      <c r="D101" s="206">
        <v>115</v>
      </c>
      <c r="E101" s="206">
        <v>62</v>
      </c>
      <c r="F101" s="209">
        <f t="shared" si="43"/>
        <v>305</v>
      </c>
      <c r="G101" s="210">
        <v>1355</v>
      </c>
      <c r="H101" s="206">
        <v>479</v>
      </c>
      <c r="I101" s="207">
        <f t="shared" si="44"/>
        <v>1834</v>
      </c>
      <c r="J101" s="210">
        <v>0</v>
      </c>
      <c r="K101" s="206">
        <v>0</v>
      </c>
      <c r="L101" s="207">
        <f t="shared" si="45"/>
        <v>0</v>
      </c>
      <c r="M101" s="168">
        <v>4</v>
      </c>
      <c r="N101" s="158">
        <v>1</v>
      </c>
      <c r="O101" s="158">
        <v>0</v>
      </c>
      <c r="P101" s="158">
        <v>0</v>
      </c>
      <c r="Q101" s="208">
        <v>5</v>
      </c>
      <c r="R101" s="206">
        <v>16</v>
      </c>
      <c r="S101" s="209">
        <f t="shared" si="46"/>
        <v>21</v>
      </c>
      <c r="T101" s="208">
        <v>658</v>
      </c>
      <c r="U101" s="206">
        <v>236</v>
      </c>
      <c r="V101" s="158">
        <v>0</v>
      </c>
      <c r="W101" s="207">
        <v>73</v>
      </c>
      <c r="X101" s="208">
        <v>21</v>
      </c>
      <c r="Y101" s="206">
        <v>2</v>
      </c>
      <c r="Z101" s="206">
        <v>0</v>
      </c>
      <c r="AA101" s="205">
        <v>0</v>
      </c>
      <c r="AB101" s="204">
        <f t="shared" si="47"/>
        <v>23</v>
      </c>
      <c r="AC101" s="161">
        <v>0</v>
      </c>
      <c r="AD101" s="159">
        <v>1</v>
      </c>
      <c r="AE101" s="160">
        <v>0</v>
      </c>
      <c r="AF101" s="159">
        <v>542</v>
      </c>
      <c r="AG101" s="158">
        <v>540</v>
      </c>
      <c r="AH101" s="158">
        <v>2</v>
      </c>
      <c r="AI101" s="158">
        <v>1</v>
      </c>
      <c r="AJ101" s="158">
        <v>0</v>
      </c>
      <c r="AK101" s="158">
        <v>0</v>
      </c>
      <c r="AL101" s="160">
        <v>0</v>
      </c>
      <c r="AM101" s="159">
        <v>19</v>
      </c>
      <c r="AN101" s="158">
        <v>6</v>
      </c>
      <c r="AO101" s="158">
        <v>0</v>
      </c>
      <c r="AP101" s="158">
        <v>0</v>
      </c>
      <c r="AQ101" s="158">
        <v>0</v>
      </c>
      <c r="AR101" s="158">
        <v>0</v>
      </c>
      <c r="AS101" s="157">
        <v>0</v>
      </c>
      <c r="AT101" s="203">
        <v>2149</v>
      </c>
      <c r="AU101" s="202">
        <v>3413</v>
      </c>
      <c r="AV101" s="201">
        <v>546</v>
      </c>
      <c r="AW101" s="200">
        <v>0.73882224645583428</v>
      </c>
    </row>
    <row r="102" spans="1:49" ht="19.5" customHeight="1" thickBot="1" x14ac:dyDescent="0.2">
      <c r="A102" s="154" t="s">
        <v>136</v>
      </c>
      <c r="B102" s="151">
        <f t="shared" ref="B102:AS102" si="48">SUM(B89:B101)</f>
        <v>22573</v>
      </c>
      <c r="C102" s="150">
        <f t="shared" si="48"/>
        <v>206</v>
      </c>
      <c r="D102" s="150">
        <f t="shared" si="48"/>
        <v>3223</v>
      </c>
      <c r="E102" s="150">
        <f t="shared" si="48"/>
        <v>3240</v>
      </c>
      <c r="F102" s="152">
        <f t="shared" si="48"/>
        <v>29242</v>
      </c>
      <c r="G102" s="151">
        <f t="shared" si="48"/>
        <v>111584</v>
      </c>
      <c r="H102" s="150">
        <f t="shared" si="48"/>
        <v>50608</v>
      </c>
      <c r="I102" s="152">
        <f t="shared" si="48"/>
        <v>162192</v>
      </c>
      <c r="J102" s="151">
        <f t="shared" si="48"/>
        <v>9</v>
      </c>
      <c r="K102" s="150">
        <f t="shared" si="48"/>
        <v>738</v>
      </c>
      <c r="L102" s="152">
        <f t="shared" si="48"/>
        <v>747</v>
      </c>
      <c r="M102" s="153">
        <f t="shared" si="48"/>
        <v>102</v>
      </c>
      <c r="N102" s="150">
        <f t="shared" si="48"/>
        <v>5</v>
      </c>
      <c r="O102" s="150">
        <f t="shared" si="48"/>
        <v>0</v>
      </c>
      <c r="P102" s="149">
        <f t="shared" si="48"/>
        <v>35</v>
      </c>
      <c r="Q102" s="151">
        <f t="shared" si="48"/>
        <v>248</v>
      </c>
      <c r="R102" s="150">
        <f t="shared" si="48"/>
        <v>465</v>
      </c>
      <c r="S102" s="152">
        <f t="shared" si="48"/>
        <v>713</v>
      </c>
      <c r="T102" s="151">
        <f t="shared" si="48"/>
        <v>66532</v>
      </c>
      <c r="U102" s="150">
        <f t="shared" si="48"/>
        <v>15897</v>
      </c>
      <c r="V102" s="150">
        <f t="shared" si="48"/>
        <v>0</v>
      </c>
      <c r="W102" s="152">
        <f t="shared" si="48"/>
        <v>8330</v>
      </c>
      <c r="X102" s="153">
        <f t="shared" si="48"/>
        <v>1787</v>
      </c>
      <c r="Y102" s="150">
        <f t="shared" si="48"/>
        <v>311</v>
      </c>
      <c r="Z102" s="150">
        <f t="shared" si="48"/>
        <v>0</v>
      </c>
      <c r="AA102" s="150">
        <f t="shared" si="48"/>
        <v>0</v>
      </c>
      <c r="AB102" s="149">
        <f t="shared" si="48"/>
        <v>2098</v>
      </c>
      <c r="AC102" s="148">
        <f t="shared" si="48"/>
        <v>764</v>
      </c>
      <c r="AD102" s="153">
        <f t="shared" si="48"/>
        <v>882</v>
      </c>
      <c r="AE102" s="149">
        <f t="shared" si="48"/>
        <v>14</v>
      </c>
      <c r="AF102" s="151">
        <f t="shared" si="48"/>
        <v>31248</v>
      </c>
      <c r="AG102" s="150">
        <f t="shared" si="48"/>
        <v>28748</v>
      </c>
      <c r="AH102" s="150">
        <f t="shared" si="48"/>
        <v>2025</v>
      </c>
      <c r="AI102" s="150">
        <f t="shared" si="48"/>
        <v>676</v>
      </c>
      <c r="AJ102" s="150">
        <f t="shared" si="48"/>
        <v>3</v>
      </c>
      <c r="AK102" s="150">
        <f t="shared" si="48"/>
        <v>0</v>
      </c>
      <c r="AL102" s="152">
        <f t="shared" si="48"/>
        <v>35</v>
      </c>
      <c r="AM102" s="151">
        <f t="shared" si="48"/>
        <v>5063</v>
      </c>
      <c r="AN102" s="150">
        <f t="shared" si="48"/>
        <v>2493</v>
      </c>
      <c r="AO102" s="150">
        <f t="shared" si="48"/>
        <v>0</v>
      </c>
      <c r="AP102" s="150">
        <f t="shared" si="48"/>
        <v>0</v>
      </c>
      <c r="AQ102" s="150">
        <f t="shared" si="48"/>
        <v>378</v>
      </c>
      <c r="AR102" s="150">
        <f t="shared" si="48"/>
        <v>40</v>
      </c>
      <c r="AS102" s="219">
        <f t="shared" si="48"/>
        <v>0</v>
      </c>
      <c r="AT102" s="147">
        <v>193022</v>
      </c>
      <c r="AU102" s="148">
        <v>300754</v>
      </c>
      <c r="AV102" s="147">
        <v>54894</v>
      </c>
      <c r="AW102" s="232">
        <v>0.68797474598007302</v>
      </c>
    </row>
    <row r="103" spans="1:49" s="186" customFormat="1" ht="19.5" customHeight="1" x14ac:dyDescent="0.15">
      <c r="A103" s="212" t="s">
        <v>131</v>
      </c>
      <c r="B103" s="211">
        <v>2194</v>
      </c>
      <c r="C103" s="206">
        <v>17</v>
      </c>
      <c r="D103" s="206">
        <v>694</v>
      </c>
      <c r="E103" s="206">
        <v>1061</v>
      </c>
      <c r="F103" s="209">
        <f>SUM(B103:E103)</f>
        <v>3966</v>
      </c>
      <c r="G103" s="210">
        <v>11521</v>
      </c>
      <c r="H103" s="206">
        <v>5750</v>
      </c>
      <c r="I103" s="207">
        <f>SUM(G103:H103)</f>
        <v>17271</v>
      </c>
      <c r="J103" s="210">
        <v>9</v>
      </c>
      <c r="K103" s="206">
        <v>44</v>
      </c>
      <c r="L103" s="207">
        <f>SUM(J103:K103)</f>
        <v>53</v>
      </c>
      <c r="M103" s="168">
        <v>42</v>
      </c>
      <c r="N103" s="158">
        <v>1</v>
      </c>
      <c r="O103" s="158">
        <v>0</v>
      </c>
      <c r="P103" s="158">
        <v>11</v>
      </c>
      <c r="Q103" s="208">
        <v>9</v>
      </c>
      <c r="R103" s="215">
        <v>34</v>
      </c>
      <c r="S103" s="209">
        <f>SUM(Q103:R103)</f>
        <v>43</v>
      </c>
      <c r="T103" s="208">
        <v>8801</v>
      </c>
      <c r="U103" s="206">
        <v>999</v>
      </c>
      <c r="V103" s="158">
        <v>0</v>
      </c>
      <c r="W103" s="207">
        <v>759</v>
      </c>
      <c r="X103" s="208">
        <v>376</v>
      </c>
      <c r="Y103" s="206">
        <v>37</v>
      </c>
      <c r="Z103" s="206">
        <v>0</v>
      </c>
      <c r="AA103" s="205">
        <v>0</v>
      </c>
      <c r="AB103" s="204">
        <f>SUM(X103:AA103)</f>
        <v>413</v>
      </c>
      <c r="AC103" s="161">
        <v>154</v>
      </c>
      <c r="AD103" s="159">
        <v>317</v>
      </c>
      <c r="AE103" s="160">
        <v>2</v>
      </c>
      <c r="AF103" s="173">
        <v>4835</v>
      </c>
      <c r="AG103" s="158">
        <v>4236</v>
      </c>
      <c r="AH103" s="172">
        <v>597</v>
      </c>
      <c r="AI103" s="158">
        <v>86</v>
      </c>
      <c r="AJ103" s="158">
        <v>0</v>
      </c>
      <c r="AK103" s="158">
        <v>0</v>
      </c>
      <c r="AL103" s="160">
        <v>0</v>
      </c>
      <c r="AM103" s="159">
        <v>508</v>
      </c>
      <c r="AN103" s="158">
        <v>132</v>
      </c>
      <c r="AO103" s="158">
        <v>0</v>
      </c>
      <c r="AP103" s="158">
        <v>0</v>
      </c>
      <c r="AQ103" s="158">
        <v>0</v>
      </c>
      <c r="AR103" s="158">
        <v>0</v>
      </c>
      <c r="AS103" s="157">
        <v>0</v>
      </c>
      <c r="AT103" s="203">
        <v>21419</v>
      </c>
      <c r="AU103" s="214">
        <v>36492</v>
      </c>
      <c r="AV103" s="213">
        <v>6914</v>
      </c>
      <c r="AW103" s="200">
        <v>0.66707197035493027</v>
      </c>
    </row>
    <row r="104" spans="1:49" s="186" customFormat="1" ht="19.5" customHeight="1" x14ac:dyDescent="0.15">
      <c r="A104" s="212" t="s">
        <v>132</v>
      </c>
      <c r="B104" s="211">
        <v>58</v>
      </c>
      <c r="C104" s="206">
        <v>0</v>
      </c>
      <c r="D104" s="206">
        <v>17</v>
      </c>
      <c r="E104" s="206">
        <v>113</v>
      </c>
      <c r="F104" s="209">
        <f>SUM(B104:E104)</f>
        <v>188</v>
      </c>
      <c r="G104" s="210">
        <v>346</v>
      </c>
      <c r="H104" s="206">
        <v>625</v>
      </c>
      <c r="I104" s="207">
        <f>SUM(G104:H104)</f>
        <v>971</v>
      </c>
      <c r="J104" s="210">
        <v>0</v>
      </c>
      <c r="K104" s="206">
        <v>0</v>
      </c>
      <c r="L104" s="207">
        <f>SUM(J104:K104)</f>
        <v>0</v>
      </c>
      <c r="M104" s="168">
        <v>4</v>
      </c>
      <c r="N104" s="158">
        <v>0</v>
      </c>
      <c r="O104" s="158">
        <v>0</v>
      </c>
      <c r="P104" s="158">
        <v>1</v>
      </c>
      <c r="Q104" s="208">
        <v>2</v>
      </c>
      <c r="R104" s="206">
        <v>7</v>
      </c>
      <c r="S104" s="209">
        <f>SUM(Q104:R104)</f>
        <v>9</v>
      </c>
      <c r="T104" s="208">
        <v>550</v>
      </c>
      <c r="U104" s="206">
        <v>170</v>
      </c>
      <c r="V104" s="158">
        <v>0</v>
      </c>
      <c r="W104" s="207">
        <v>50</v>
      </c>
      <c r="X104" s="208">
        <v>27</v>
      </c>
      <c r="Y104" s="206">
        <v>5</v>
      </c>
      <c r="Z104" s="206">
        <v>0</v>
      </c>
      <c r="AA104" s="205">
        <v>0</v>
      </c>
      <c r="AB104" s="204">
        <f>SUM(X104:AA104)</f>
        <v>32</v>
      </c>
      <c r="AC104" s="161">
        <v>1</v>
      </c>
      <c r="AD104" s="159">
        <v>3</v>
      </c>
      <c r="AE104" s="160">
        <v>0</v>
      </c>
      <c r="AF104" s="159">
        <v>307</v>
      </c>
      <c r="AG104" s="158">
        <v>306</v>
      </c>
      <c r="AH104" s="158">
        <v>0</v>
      </c>
      <c r="AI104" s="158">
        <v>0</v>
      </c>
      <c r="AJ104" s="158">
        <v>0</v>
      </c>
      <c r="AK104" s="158">
        <v>0</v>
      </c>
      <c r="AL104" s="160">
        <v>0</v>
      </c>
      <c r="AM104" s="159">
        <v>114</v>
      </c>
      <c r="AN104" s="158">
        <v>29</v>
      </c>
      <c r="AO104" s="158">
        <v>0</v>
      </c>
      <c r="AP104" s="158">
        <v>0</v>
      </c>
      <c r="AQ104" s="158">
        <v>0</v>
      </c>
      <c r="AR104" s="158">
        <v>0</v>
      </c>
      <c r="AS104" s="157">
        <v>0</v>
      </c>
      <c r="AT104" s="203">
        <v>1170</v>
      </c>
      <c r="AU104" s="202">
        <v>2186</v>
      </c>
      <c r="AV104" s="201">
        <v>742</v>
      </c>
      <c r="AW104" s="200">
        <v>0.35633367662203913</v>
      </c>
    </row>
    <row r="105" spans="1:49" s="186" customFormat="1" ht="19.5" customHeight="1" thickBot="1" x14ac:dyDescent="0.2">
      <c r="A105" s="212" t="s">
        <v>133</v>
      </c>
      <c r="B105" s="211">
        <v>70</v>
      </c>
      <c r="C105" s="206">
        <v>0</v>
      </c>
      <c r="D105" s="206">
        <v>9</v>
      </c>
      <c r="E105" s="206">
        <v>61</v>
      </c>
      <c r="F105" s="209">
        <f>SUM(B105:E105)</f>
        <v>140</v>
      </c>
      <c r="G105" s="210">
        <v>409</v>
      </c>
      <c r="H105" s="206">
        <v>474</v>
      </c>
      <c r="I105" s="207">
        <f>SUM(G105:H105)</f>
        <v>883</v>
      </c>
      <c r="J105" s="210">
        <v>0</v>
      </c>
      <c r="K105" s="206">
        <v>0</v>
      </c>
      <c r="L105" s="207">
        <f>SUM(J105:K105)</f>
        <v>0</v>
      </c>
      <c r="M105" s="168">
        <v>1</v>
      </c>
      <c r="N105" s="158">
        <v>0</v>
      </c>
      <c r="O105" s="158">
        <v>0</v>
      </c>
      <c r="P105" s="158">
        <v>0</v>
      </c>
      <c r="Q105" s="208">
        <v>4</v>
      </c>
      <c r="R105" s="206">
        <v>2</v>
      </c>
      <c r="S105" s="209">
        <f>SUM(Q105:R105)</f>
        <v>6</v>
      </c>
      <c r="T105" s="208">
        <v>397</v>
      </c>
      <c r="U105" s="206">
        <v>122</v>
      </c>
      <c r="V105" s="158">
        <v>0</v>
      </c>
      <c r="W105" s="207">
        <v>35</v>
      </c>
      <c r="X105" s="208">
        <v>25</v>
      </c>
      <c r="Y105" s="206">
        <v>3</v>
      </c>
      <c r="Z105" s="206">
        <v>0</v>
      </c>
      <c r="AA105" s="205">
        <v>0</v>
      </c>
      <c r="AB105" s="204">
        <f>SUM(X105:AA105)</f>
        <v>28</v>
      </c>
      <c r="AC105" s="161">
        <v>1</v>
      </c>
      <c r="AD105" s="159">
        <v>1</v>
      </c>
      <c r="AE105" s="160">
        <v>0</v>
      </c>
      <c r="AF105" s="159">
        <v>251</v>
      </c>
      <c r="AG105" s="158">
        <v>247</v>
      </c>
      <c r="AH105" s="158">
        <v>4</v>
      </c>
      <c r="AI105" s="158">
        <v>0</v>
      </c>
      <c r="AJ105" s="158">
        <v>0</v>
      </c>
      <c r="AK105" s="158">
        <v>0</v>
      </c>
      <c r="AL105" s="160">
        <v>0</v>
      </c>
      <c r="AM105" s="159">
        <v>163</v>
      </c>
      <c r="AN105" s="158">
        <v>6</v>
      </c>
      <c r="AO105" s="158">
        <v>0</v>
      </c>
      <c r="AP105" s="158">
        <v>0</v>
      </c>
      <c r="AQ105" s="158">
        <v>0</v>
      </c>
      <c r="AR105" s="158">
        <v>0</v>
      </c>
      <c r="AS105" s="157">
        <v>0</v>
      </c>
      <c r="AT105" s="203">
        <v>1025</v>
      </c>
      <c r="AU105" s="202">
        <v>1872</v>
      </c>
      <c r="AV105" s="201">
        <v>536</v>
      </c>
      <c r="AW105" s="200">
        <v>0.46319365798414497</v>
      </c>
    </row>
    <row r="106" spans="1:49" ht="19.5" customHeight="1" thickBot="1" x14ac:dyDescent="0.2">
      <c r="A106" s="154" t="s">
        <v>136</v>
      </c>
      <c r="B106" s="151">
        <f t="shared" ref="B106:AS106" si="49">SUM(B103:B105)</f>
        <v>2322</v>
      </c>
      <c r="C106" s="150">
        <f t="shared" si="49"/>
        <v>17</v>
      </c>
      <c r="D106" s="150">
        <f t="shared" si="49"/>
        <v>720</v>
      </c>
      <c r="E106" s="150">
        <f t="shared" si="49"/>
        <v>1235</v>
      </c>
      <c r="F106" s="152">
        <f t="shared" si="49"/>
        <v>4294</v>
      </c>
      <c r="G106" s="151">
        <f t="shared" si="49"/>
        <v>12276</v>
      </c>
      <c r="H106" s="150">
        <f t="shared" si="49"/>
        <v>6849</v>
      </c>
      <c r="I106" s="152">
        <f t="shared" si="49"/>
        <v>19125</v>
      </c>
      <c r="J106" s="151">
        <f t="shared" si="49"/>
        <v>9</v>
      </c>
      <c r="K106" s="150">
        <f t="shared" si="49"/>
        <v>44</v>
      </c>
      <c r="L106" s="152">
        <f t="shared" si="49"/>
        <v>53</v>
      </c>
      <c r="M106" s="153">
        <f t="shared" si="49"/>
        <v>47</v>
      </c>
      <c r="N106" s="150">
        <f t="shared" si="49"/>
        <v>1</v>
      </c>
      <c r="O106" s="150">
        <f t="shared" si="49"/>
        <v>0</v>
      </c>
      <c r="P106" s="149">
        <f t="shared" si="49"/>
        <v>12</v>
      </c>
      <c r="Q106" s="151">
        <f t="shared" si="49"/>
        <v>15</v>
      </c>
      <c r="R106" s="150">
        <f t="shared" si="49"/>
        <v>43</v>
      </c>
      <c r="S106" s="152">
        <f t="shared" si="49"/>
        <v>58</v>
      </c>
      <c r="T106" s="151">
        <f t="shared" si="49"/>
        <v>9748</v>
      </c>
      <c r="U106" s="150">
        <f t="shared" si="49"/>
        <v>1291</v>
      </c>
      <c r="V106" s="150">
        <f t="shared" si="49"/>
        <v>0</v>
      </c>
      <c r="W106" s="152">
        <f t="shared" si="49"/>
        <v>844</v>
      </c>
      <c r="X106" s="153">
        <f t="shared" si="49"/>
        <v>428</v>
      </c>
      <c r="Y106" s="150">
        <f t="shared" si="49"/>
        <v>45</v>
      </c>
      <c r="Z106" s="150">
        <f t="shared" si="49"/>
        <v>0</v>
      </c>
      <c r="AA106" s="150">
        <f t="shared" si="49"/>
        <v>0</v>
      </c>
      <c r="AB106" s="149">
        <f t="shared" si="49"/>
        <v>473</v>
      </c>
      <c r="AC106" s="148">
        <f t="shared" si="49"/>
        <v>156</v>
      </c>
      <c r="AD106" s="153">
        <f t="shared" si="49"/>
        <v>321</v>
      </c>
      <c r="AE106" s="149">
        <f t="shared" si="49"/>
        <v>2</v>
      </c>
      <c r="AF106" s="151">
        <f t="shared" si="49"/>
        <v>5393</v>
      </c>
      <c r="AG106" s="150">
        <f t="shared" si="49"/>
        <v>4789</v>
      </c>
      <c r="AH106" s="150">
        <f t="shared" si="49"/>
        <v>601</v>
      </c>
      <c r="AI106" s="150">
        <f t="shared" si="49"/>
        <v>86</v>
      </c>
      <c r="AJ106" s="150">
        <f t="shared" si="49"/>
        <v>0</v>
      </c>
      <c r="AK106" s="150">
        <f t="shared" si="49"/>
        <v>0</v>
      </c>
      <c r="AL106" s="152">
        <f t="shared" si="49"/>
        <v>0</v>
      </c>
      <c r="AM106" s="151">
        <f t="shared" si="49"/>
        <v>785</v>
      </c>
      <c r="AN106" s="150">
        <f t="shared" si="49"/>
        <v>167</v>
      </c>
      <c r="AO106" s="150">
        <f t="shared" si="49"/>
        <v>0</v>
      </c>
      <c r="AP106" s="150">
        <f t="shared" si="49"/>
        <v>0</v>
      </c>
      <c r="AQ106" s="150">
        <f t="shared" si="49"/>
        <v>0</v>
      </c>
      <c r="AR106" s="150">
        <f t="shared" si="49"/>
        <v>0</v>
      </c>
      <c r="AS106" s="152">
        <f t="shared" si="49"/>
        <v>0</v>
      </c>
      <c r="AT106" s="147">
        <v>23614</v>
      </c>
      <c r="AU106" s="148">
        <v>40550</v>
      </c>
      <c r="AV106" s="147">
        <v>8192</v>
      </c>
      <c r="AW106" s="232">
        <v>0.64188235294117646</v>
      </c>
    </row>
    <row r="107" spans="1:49" s="186" customFormat="1" ht="19.5" customHeight="1" thickBot="1" x14ac:dyDescent="0.2">
      <c r="A107" s="199" t="s">
        <v>135</v>
      </c>
      <c r="B107" s="198">
        <v>175433</v>
      </c>
      <c r="C107" s="193">
        <v>1408</v>
      </c>
      <c r="D107" s="193">
        <v>20355</v>
      </c>
      <c r="E107" s="193">
        <v>22736</v>
      </c>
      <c r="F107" s="197">
        <v>219932</v>
      </c>
      <c r="G107" s="194">
        <v>769554</v>
      </c>
      <c r="H107" s="193">
        <v>350780</v>
      </c>
      <c r="I107" s="195">
        <v>1120334</v>
      </c>
      <c r="J107" s="198">
        <v>297</v>
      </c>
      <c r="K107" s="193">
        <v>8312</v>
      </c>
      <c r="L107" s="195">
        <v>8609</v>
      </c>
      <c r="M107" s="143">
        <v>1022</v>
      </c>
      <c r="N107" s="132">
        <v>38</v>
      </c>
      <c r="O107" s="131">
        <v>2</v>
      </c>
      <c r="P107" s="131">
        <v>307</v>
      </c>
      <c r="Q107" s="196">
        <v>2252</v>
      </c>
      <c r="R107" s="193">
        <v>5837</v>
      </c>
      <c r="S107" s="197">
        <v>8089</v>
      </c>
      <c r="T107" s="196">
        <v>477658</v>
      </c>
      <c r="U107" s="193">
        <v>159228</v>
      </c>
      <c r="V107" s="131">
        <v>15950</v>
      </c>
      <c r="W107" s="195">
        <v>53167</v>
      </c>
      <c r="X107" s="198">
        <v>12073</v>
      </c>
      <c r="Y107" s="193">
        <v>2541</v>
      </c>
      <c r="Z107" s="193">
        <v>2</v>
      </c>
      <c r="AA107" s="192">
        <v>0</v>
      </c>
      <c r="AB107" s="191">
        <v>14616</v>
      </c>
      <c r="AC107" s="135">
        <v>17808</v>
      </c>
      <c r="AD107" s="133">
        <v>6282</v>
      </c>
      <c r="AE107" s="134">
        <v>356</v>
      </c>
      <c r="AF107" s="133">
        <v>214692</v>
      </c>
      <c r="AG107" s="132">
        <v>200526</v>
      </c>
      <c r="AH107" s="132">
        <v>12837</v>
      </c>
      <c r="AI107" s="132">
        <v>4581</v>
      </c>
      <c r="AJ107" s="132">
        <v>13</v>
      </c>
      <c r="AK107" s="132">
        <v>0</v>
      </c>
      <c r="AL107" s="134">
        <v>390</v>
      </c>
      <c r="AM107" s="133">
        <v>61661</v>
      </c>
      <c r="AN107" s="132">
        <v>29878</v>
      </c>
      <c r="AO107" s="132">
        <v>12</v>
      </c>
      <c r="AP107" s="132">
        <v>0</v>
      </c>
      <c r="AQ107" s="132">
        <v>6045</v>
      </c>
      <c r="AR107" s="132">
        <v>524</v>
      </c>
      <c r="AS107" s="131">
        <v>0</v>
      </c>
      <c r="AT107" s="190">
        <v>1354792</v>
      </c>
      <c r="AU107" s="189">
        <v>2162535</v>
      </c>
      <c r="AV107" s="188">
        <v>384258</v>
      </c>
      <c r="AW107" s="231">
        <v>0.68689694323300021</v>
      </c>
    </row>
    <row r="108" spans="1:49" ht="15" customHeight="1" x14ac:dyDescent="0.15">
      <c r="B108" s="126"/>
      <c r="C108" s="126"/>
      <c r="D108" s="126"/>
      <c r="E108" s="126"/>
      <c r="F108" s="125"/>
      <c r="G108" s="126"/>
      <c r="H108" s="126"/>
      <c r="I108" s="125"/>
      <c r="J108" s="126"/>
      <c r="K108" s="126"/>
      <c r="L108" s="125"/>
      <c r="M108" s="126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6"/>
      <c r="Y108" s="126"/>
      <c r="Z108" s="126"/>
      <c r="AA108" s="126"/>
      <c r="AB108" s="125"/>
      <c r="AC108" s="125"/>
      <c r="AD108" s="126"/>
      <c r="AE108" s="124"/>
      <c r="AF108" s="125"/>
      <c r="AG108" s="126"/>
      <c r="AH108" s="125"/>
      <c r="AI108" s="125"/>
      <c r="AJ108" s="125"/>
      <c r="AK108" s="125"/>
      <c r="AL108" s="126"/>
      <c r="AM108" s="125"/>
      <c r="AN108" s="125"/>
      <c r="AO108" s="125"/>
      <c r="AP108" s="125"/>
      <c r="AQ108" s="126"/>
      <c r="AR108" s="125"/>
      <c r="AS108" s="125"/>
      <c r="AT108" s="125"/>
      <c r="AU108" s="125"/>
    </row>
    <row r="109" spans="1:49" ht="15" customHeight="1" x14ac:dyDescent="0.15">
      <c r="AE109" s="124"/>
    </row>
  </sheetData>
  <mergeCells count="63">
    <mergeCell ref="B1:S1"/>
    <mergeCell ref="T1:AL1"/>
    <mergeCell ref="AF3:AL3"/>
    <mergeCell ref="AO4:AO6"/>
    <mergeCell ref="AP4:AP6"/>
    <mergeCell ref="Q3:S3"/>
    <mergeCell ref="T3:W3"/>
    <mergeCell ref="V5:V6"/>
    <mergeCell ref="Q4:Q6"/>
    <mergeCell ref="W4:W6"/>
    <mergeCell ref="AM1:AW1"/>
    <mergeCell ref="AQ4:AQ6"/>
    <mergeCell ref="AM3:AQ3"/>
    <mergeCell ref="Z4:Z6"/>
    <mergeCell ref="T4:T6"/>
    <mergeCell ref="U4:V4"/>
    <mergeCell ref="AV3:AV6"/>
    <mergeCell ref="AW3:AW6"/>
    <mergeCell ref="AT3:AT6"/>
    <mergeCell ref="AU3:AU6"/>
    <mergeCell ref="AB4:AB6"/>
    <mergeCell ref="AR3:AR6"/>
    <mergeCell ref="AN5:AN6"/>
    <mergeCell ref="X3:AB3"/>
    <mergeCell ref="AC3:AC6"/>
    <mergeCell ref="AD3:AE4"/>
    <mergeCell ref="AH4:AI4"/>
    <mergeCell ref="AM4:AN4"/>
    <mergeCell ref="AL4:AL6"/>
    <mergeCell ref="AJ4:AJ6"/>
    <mergeCell ref="AI5:AI6"/>
    <mergeCell ref="AS3:AS6"/>
    <mergeCell ref="A3:A6"/>
    <mergeCell ref="B3:F3"/>
    <mergeCell ref="G3:I3"/>
    <mergeCell ref="J3:L3"/>
    <mergeCell ref="M3:P3"/>
    <mergeCell ref="K4:K6"/>
    <mergeCell ref="J4:J6"/>
    <mergeCell ref="M4:M6"/>
    <mergeCell ref="N4:O4"/>
    <mergeCell ref="O5:O6"/>
    <mergeCell ref="P4:P6"/>
    <mergeCell ref="B4:C4"/>
    <mergeCell ref="D4:E4"/>
    <mergeCell ref="F4:F6"/>
    <mergeCell ref="G4:G6"/>
    <mergeCell ref="H4:H6"/>
    <mergeCell ref="X4:X6"/>
    <mergeCell ref="AA4:AA6"/>
    <mergeCell ref="AG4:AG6"/>
    <mergeCell ref="R4:R6"/>
    <mergeCell ref="AK4:AK6"/>
    <mergeCell ref="AD5:AD6"/>
    <mergeCell ref="AE5:AE6"/>
    <mergeCell ref="Y4:Y6"/>
    <mergeCell ref="S4:S6"/>
    <mergeCell ref="L4:L6"/>
    <mergeCell ref="I4:I6"/>
    <mergeCell ref="B5:B6"/>
    <mergeCell ref="C5:C6"/>
    <mergeCell ref="D5:D6"/>
    <mergeCell ref="E5:E6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40" fitToWidth="0" orientation="portrait" r:id="rId1"/>
  <headerFooter alignWithMargins="0">
    <oddHeader>&amp;L&amp;A</oddHeader>
  </headerFooter>
  <colBreaks count="2" manualBreakCount="2">
    <brk id="19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9"/>
  <sheetViews>
    <sheetView zoomScaleNormal="100" zoomScaleSheetLayoutView="100" workbookViewId="0"/>
  </sheetViews>
  <sheetFormatPr defaultColWidth="10.625" defaultRowHeight="11.25" x14ac:dyDescent="0.15"/>
  <cols>
    <col min="1" max="1" width="16.875" style="234" bestFit="1" customWidth="1"/>
    <col min="2" max="19" width="9.5" style="234" customWidth="1"/>
    <col min="20" max="38" width="9.375" style="234" customWidth="1"/>
    <col min="39" max="45" width="9.625" style="234" customWidth="1"/>
    <col min="46" max="48" width="11.625" style="234" customWidth="1"/>
    <col min="49" max="49" width="11.625" style="73" customWidth="1"/>
    <col min="50" max="50" width="10.625" style="73"/>
    <col min="51" max="51" width="3.125" style="234" hidden="1" customWidth="1"/>
    <col min="52" max="16384" width="10.625" style="234"/>
  </cols>
  <sheetData>
    <row r="1" spans="1:50" s="346" customFormat="1" ht="25.5" customHeight="1" thickBot="1" x14ac:dyDescent="0.2"/>
    <row r="2" spans="1:50" ht="17.25" customHeight="1" x14ac:dyDescent="0.15">
      <c r="A2" s="610" t="s">
        <v>0</v>
      </c>
      <c r="B2" s="613" t="s">
        <v>1</v>
      </c>
      <c r="C2" s="614"/>
      <c r="D2" s="614"/>
      <c r="E2" s="614"/>
      <c r="F2" s="615"/>
      <c r="G2" s="616" t="s">
        <v>2</v>
      </c>
      <c r="H2" s="617"/>
      <c r="I2" s="617"/>
      <c r="J2" s="618" t="s">
        <v>3</v>
      </c>
      <c r="K2" s="619"/>
      <c r="L2" s="620"/>
      <c r="M2" s="601" t="s">
        <v>4</v>
      </c>
      <c r="N2" s="654"/>
      <c r="O2" s="654"/>
      <c r="P2" s="655"/>
      <c r="Q2" s="642" t="s">
        <v>5</v>
      </c>
      <c r="R2" s="643"/>
      <c r="S2" s="656"/>
      <c r="T2" s="639" t="s">
        <v>6</v>
      </c>
      <c r="U2" s="640"/>
      <c r="V2" s="640"/>
      <c r="W2" s="641"/>
      <c r="X2" s="642" t="s">
        <v>7</v>
      </c>
      <c r="Y2" s="643"/>
      <c r="Z2" s="643"/>
      <c r="AA2" s="643"/>
      <c r="AB2" s="643"/>
      <c r="AC2" s="647" t="s">
        <v>8</v>
      </c>
      <c r="AD2" s="650" t="s">
        <v>9</v>
      </c>
      <c r="AE2" s="651"/>
      <c r="AF2" s="601" t="s">
        <v>10</v>
      </c>
      <c r="AG2" s="602"/>
      <c r="AH2" s="602"/>
      <c r="AI2" s="602"/>
      <c r="AJ2" s="602"/>
      <c r="AK2" s="602"/>
      <c r="AL2" s="603"/>
      <c r="AM2" s="604" t="s">
        <v>11</v>
      </c>
      <c r="AN2" s="605"/>
      <c r="AO2" s="606"/>
      <c r="AP2" s="606"/>
      <c r="AQ2" s="606"/>
      <c r="AR2" s="659" t="s">
        <v>12</v>
      </c>
      <c r="AS2" s="662" t="s">
        <v>13</v>
      </c>
      <c r="AT2" s="586" t="s">
        <v>14</v>
      </c>
      <c r="AU2" s="589" t="s">
        <v>15</v>
      </c>
      <c r="AV2" s="590" t="s">
        <v>16</v>
      </c>
      <c r="AW2" s="347" t="s">
        <v>36</v>
      </c>
      <c r="AX2" s="2"/>
    </row>
    <row r="3" spans="1:50" ht="17.25" customHeight="1" x14ac:dyDescent="0.15">
      <c r="A3" s="611"/>
      <c r="B3" s="621" t="s">
        <v>17</v>
      </c>
      <c r="C3" s="622"/>
      <c r="D3" s="623" t="s">
        <v>18</v>
      </c>
      <c r="E3" s="622"/>
      <c r="F3" s="577" t="s">
        <v>19</v>
      </c>
      <c r="G3" s="631" t="s">
        <v>20</v>
      </c>
      <c r="H3" s="633" t="s">
        <v>21</v>
      </c>
      <c r="I3" s="644" t="s">
        <v>19</v>
      </c>
      <c r="J3" s="624" t="s">
        <v>20</v>
      </c>
      <c r="K3" s="625" t="s">
        <v>21</v>
      </c>
      <c r="L3" s="628" t="s">
        <v>19</v>
      </c>
      <c r="M3" s="591"/>
      <c r="N3" s="593" t="s">
        <v>22</v>
      </c>
      <c r="O3" s="594"/>
      <c r="P3" s="577" t="s">
        <v>23</v>
      </c>
      <c r="Q3" s="664" t="s">
        <v>17</v>
      </c>
      <c r="R3" s="667" t="s">
        <v>18</v>
      </c>
      <c r="S3" s="636" t="s">
        <v>19</v>
      </c>
      <c r="T3" s="595"/>
      <c r="U3" s="593" t="s">
        <v>22</v>
      </c>
      <c r="V3" s="594"/>
      <c r="W3" s="577" t="s">
        <v>23</v>
      </c>
      <c r="X3" s="657" t="s">
        <v>24</v>
      </c>
      <c r="Y3" s="608" t="s">
        <v>25</v>
      </c>
      <c r="Z3" s="608" t="s">
        <v>26</v>
      </c>
      <c r="AA3" s="608" t="s">
        <v>27</v>
      </c>
      <c r="AB3" s="597" t="s">
        <v>19</v>
      </c>
      <c r="AC3" s="648"/>
      <c r="AD3" s="652"/>
      <c r="AE3" s="653"/>
      <c r="AF3" s="343"/>
      <c r="AG3" s="599" t="s">
        <v>28</v>
      </c>
      <c r="AH3" s="579" t="s">
        <v>29</v>
      </c>
      <c r="AI3" s="579"/>
      <c r="AJ3" s="579" t="s">
        <v>30</v>
      </c>
      <c r="AK3" s="579" t="s">
        <v>31</v>
      </c>
      <c r="AL3" s="577" t="s">
        <v>32</v>
      </c>
      <c r="AM3" s="584" t="s">
        <v>33</v>
      </c>
      <c r="AN3" s="585"/>
      <c r="AO3" s="607" t="s">
        <v>34</v>
      </c>
      <c r="AP3" s="607" t="s">
        <v>35</v>
      </c>
      <c r="AQ3" s="607" t="s">
        <v>32</v>
      </c>
      <c r="AR3" s="660"/>
      <c r="AS3" s="663"/>
      <c r="AT3" s="587"/>
      <c r="AU3" s="587"/>
      <c r="AV3" s="587"/>
      <c r="AW3" s="348"/>
      <c r="AX3" s="2"/>
    </row>
    <row r="4" spans="1:50" ht="17.25" customHeight="1" x14ac:dyDescent="0.15">
      <c r="A4" s="611"/>
      <c r="B4" s="631" t="s">
        <v>37</v>
      </c>
      <c r="C4" s="579" t="s">
        <v>21</v>
      </c>
      <c r="D4" s="579" t="s">
        <v>37</v>
      </c>
      <c r="E4" s="599" t="s">
        <v>21</v>
      </c>
      <c r="F4" s="582"/>
      <c r="G4" s="591"/>
      <c r="H4" s="634"/>
      <c r="I4" s="645"/>
      <c r="J4" s="595"/>
      <c r="K4" s="626"/>
      <c r="L4" s="629"/>
      <c r="M4" s="591"/>
      <c r="N4" s="345"/>
      <c r="O4" s="575" t="s">
        <v>38</v>
      </c>
      <c r="P4" s="582"/>
      <c r="Q4" s="665"/>
      <c r="R4" s="668"/>
      <c r="S4" s="637"/>
      <c r="T4" s="595"/>
      <c r="U4" s="345"/>
      <c r="V4" s="575" t="s">
        <v>38</v>
      </c>
      <c r="W4" s="582"/>
      <c r="X4" s="657"/>
      <c r="Y4" s="608"/>
      <c r="Z4" s="608"/>
      <c r="AA4" s="608"/>
      <c r="AB4" s="597"/>
      <c r="AC4" s="648"/>
      <c r="AD4" s="631" t="s">
        <v>39</v>
      </c>
      <c r="AE4" s="577" t="s">
        <v>40</v>
      </c>
      <c r="AF4" s="343"/>
      <c r="AG4" s="600"/>
      <c r="AH4" s="344"/>
      <c r="AI4" s="579" t="s">
        <v>41</v>
      </c>
      <c r="AJ4" s="607"/>
      <c r="AK4" s="607"/>
      <c r="AL4" s="582"/>
      <c r="AM4" s="343"/>
      <c r="AN4" s="579" t="s">
        <v>42</v>
      </c>
      <c r="AO4" s="600"/>
      <c r="AP4" s="600"/>
      <c r="AQ4" s="600"/>
      <c r="AR4" s="660"/>
      <c r="AS4" s="663"/>
      <c r="AT4" s="587"/>
      <c r="AU4" s="587"/>
      <c r="AV4" s="587"/>
      <c r="AW4" s="348"/>
      <c r="AX4" s="2"/>
    </row>
    <row r="5" spans="1:50" ht="17.25" customHeight="1" thickBot="1" x14ac:dyDescent="0.2">
      <c r="A5" s="612"/>
      <c r="B5" s="592"/>
      <c r="C5" s="632"/>
      <c r="D5" s="632"/>
      <c r="E5" s="580"/>
      <c r="F5" s="583"/>
      <c r="G5" s="592"/>
      <c r="H5" s="635"/>
      <c r="I5" s="646"/>
      <c r="J5" s="596"/>
      <c r="K5" s="627"/>
      <c r="L5" s="630"/>
      <c r="M5" s="592"/>
      <c r="N5" s="342"/>
      <c r="O5" s="576"/>
      <c r="P5" s="583"/>
      <c r="Q5" s="666"/>
      <c r="R5" s="669"/>
      <c r="S5" s="638"/>
      <c r="T5" s="596"/>
      <c r="U5" s="342"/>
      <c r="V5" s="576"/>
      <c r="W5" s="583"/>
      <c r="X5" s="658"/>
      <c r="Y5" s="609"/>
      <c r="Z5" s="609"/>
      <c r="AA5" s="609"/>
      <c r="AB5" s="598"/>
      <c r="AC5" s="649"/>
      <c r="AD5" s="661"/>
      <c r="AE5" s="578"/>
      <c r="AF5" s="340"/>
      <c r="AG5" s="581"/>
      <c r="AH5" s="341"/>
      <c r="AI5" s="580"/>
      <c r="AJ5" s="632"/>
      <c r="AK5" s="632"/>
      <c r="AL5" s="583"/>
      <c r="AM5" s="340"/>
      <c r="AN5" s="581"/>
      <c r="AO5" s="581"/>
      <c r="AP5" s="581"/>
      <c r="AQ5" s="581"/>
      <c r="AR5" s="580"/>
      <c r="AS5" s="578"/>
      <c r="AT5" s="588"/>
      <c r="AU5" s="588"/>
      <c r="AV5" s="588"/>
      <c r="AW5" s="349"/>
      <c r="AX5" s="2"/>
    </row>
    <row r="6" spans="1:50" ht="19.5" customHeight="1" x14ac:dyDescent="0.15">
      <c r="A6" s="302" t="s">
        <v>43</v>
      </c>
      <c r="B6" s="301">
        <v>4332</v>
      </c>
      <c r="C6" s="295">
        <v>36</v>
      </c>
      <c r="D6" s="295">
        <v>566</v>
      </c>
      <c r="E6" s="295">
        <v>546</v>
      </c>
      <c r="F6" s="298">
        <f t="shared" ref="F6:F12" si="0">SUM(B6:E6)</f>
        <v>5480</v>
      </c>
      <c r="G6" s="300">
        <v>15686</v>
      </c>
      <c r="H6" s="295">
        <v>4455</v>
      </c>
      <c r="I6" s="297">
        <f t="shared" ref="I6:I12" si="1">SUM(G6:H6)</f>
        <v>20141</v>
      </c>
      <c r="J6" s="300">
        <v>14</v>
      </c>
      <c r="K6" s="295">
        <v>208</v>
      </c>
      <c r="L6" s="297">
        <f t="shared" ref="L6:L12" si="2">SUM(J6:K6)</f>
        <v>222</v>
      </c>
      <c r="M6" s="299">
        <v>36</v>
      </c>
      <c r="N6" s="289">
        <v>1</v>
      </c>
      <c r="O6" s="289">
        <v>0</v>
      </c>
      <c r="P6" s="289">
        <v>9</v>
      </c>
      <c r="Q6" s="296">
        <v>38</v>
      </c>
      <c r="R6" s="339">
        <v>100</v>
      </c>
      <c r="S6" s="298">
        <f t="shared" ref="S6:S12" si="3">SUM(Q6:R6)</f>
        <v>138</v>
      </c>
      <c r="T6" s="296">
        <v>13226</v>
      </c>
      <c r="U6" s="295">
        <v>2267</v>
      </c>
      <c r="V6" s="289">
        <v>0</v>
      </c>
      <c r="W6" s="297">
        <v>1173</v>
      </c>
      <c r="X6" s="296">
        <v>230</v>
      </c>
      <c r="Y6" s="295">
        <v>37</v>
      </c>
      <c r="Z6" s="295">
        <v>0</v>
      </c>
      <c r="AA6" s="294">
        <v>0</v>
      </c>
      <c r="AB6" s="293">
        <f t="shared" ref="AB6:AB12" si="4">SUM(X6:AA6)</f>
        <v>267</v>
      </c>
      <c r="AC6" s="292">
        <v>425</v>
      </c>
      <c r="AD6" s="290">
        <v>78</v>
      </c>
      <c r="AE6" s="291">
        <v>2</v>
      </c>
      <c r="AF6" s="338">
        <v>8266</v>
      </c>
      <c r="AG6" s="289">
        <v>8131</v>
      </c>
      <c r="AH6" s="337">
        <v>124</v>
      </c>
      <c r="AI6" s="289">
        <v>29</v>
      </c>
      <c r="AJ6" s="289">
        <v>0</v>
      </c>
      <c r="AK6" s="289">
        <v>0</v>
      </c>
      <c r="AL6" s="291">
        <v>0</v>
      </c>
      <c r="AM6" s="290">
        <v>1404</v>
      </c>
      <c r="AN6" s="289">
        <v>748</v>
      </c>
      <c r="AO6" s="289">
        <v>0</v>
      </c>
      <c r="AP6" s="289">
        <v>0</v>
      </c>
      <c r="AQ6" s="289">
        <v>6</v>
      </c>
      <c r="AR6" s="289">
        <v>1</v>
      </c>
      <c r="AS6" s="288">
        <v>0</v>
      </c>
      <c r="AT6" s="28">
        <v>25999</v>
      </c>
      <c r="AU6" s="29">
        <v>49812</v>
      </c>
      <c r="AV6" s="30">
        <v>5281</v>
      </c>
      <c r="AW6" s="31">
        <v>0.77880939377389402</v>
      </c>
      <c r="AX6" s="2"/>
    </row>
    <row r="7" spans="1:50" ht="19.5" customHeight="1" x14ac:dyDescent="0.15">
      <c r="A7" s="302" t="s">
        <v>44</v>
      </c>
      <c r="B7" s="301">
        <v>1085</v>
      </c>
      <c r="C7" s="295">
        <v>9</v>
      </c>
      <c r="D7" s="295">
        <v>107</v>
      </c>
      <c r="E7" s="295">
        <v>120</v>
      </c>
      <c r="F7" s="298">
        <f t="shared" si="0"/>
        <v>1321</v>
      </c>
      <c r="G7" s="300">
        <v>3762</v>
      </c>
      <c r="H7" s="295">
        <v>1927</v>
      </c>
      <c r="I7" s="297">
        <f t="shared" si="1"/>
        <v>5689</v>
      </c>
      <c r="J7" s="300">
        <v>0</v>
      </c>
      <c r="K7" s="295">
        <v>23</v>
      </c>
      <c r="L7" s="297">
        <f t="shared" si="2"/>
        <v>23</v>
      </c>
      <c r="M7" s="299">
        <v>4</v>
      </c>
      <c r="N7" s="289">
        <v>0</v>
      </c>
      <c r="O7" s="289">
        <v>0</v>
      </c>
      <c r="P7" s="289">
        <v>3</v>
      </c>
      <c r="Q7" s="296">
        <v>5</v>
      </c>
      <c r="R7" s="295">
        <v>28</v>
      </c>
      <c r="S7" s="298">
        <f t="shared" si="3"/>
        <v>33</v>
      </c>
      <c r="T7" s="296">
        <v>3377</v>
      </c>
      <c r="U7" s="295">
        <v>360</v>
      </c>
      <c r="V7" s="289">
        <v>0</v>
      </c>
      <c r="W7" s="297">
        <v>457</v>
      </c>
      <c r="X7" s="296">
        <v>62</v>
      </c>
      <c r="Y7" s="295">
        <v>11</v>
      </c>
      <c r="Z7" s="295">
        <v>0</v>
      </c>
      <c r="AA7" s="294">
        <v>0</v>
      </c>
      <c r="AB7" s="293">
        <f t="shared" si="4"/>
        <v>73</v>
      </c>
      <c r="AC7" s="292">
        <v>0</v>
      </c>
      <c r="AD7" s="290">
        <v>8</v>
      </c>
      <c r="AE7" s="291">
        <v>0</v>
      </c>
      <c r="AF7" s="290">
        <v>2060</v>
      </c>
      <c r="AG7" s="289">
        <v>2015</v>
      </c>
      <c r="AH7" s="289">
        <v>17</v>
      </c>
      <c r="AI7" s="289">
        <v>1</v>
      </c>
      <c r="AJ7" s="289">
        <v>0</v>
      </c>
      <c r="AK7" s="289">
        <v>0</v>
      </c>
      <c r="AL7" s="291">
        <v>0</v>
      </c>
      <c r="AM7" s="290">
        <v>337</v>
      </c>
      <c r="AN7" s="289">
        <v>147</v>
      </c>
      <c r="AO7" s="289">
        <v>0</v>
      </c>
      <c r="AP7" s="289">
        <v>0</v>
      </c>
      <c r="AQ7" s="289">
        <v>1</v>
      </c>
      <c r="AR7" s="289">
        <v>0</v>
      </c>
      <c r="AS7" s="288">
        <v>0</v>
      </c>
      <c r="AT7" s="287">
        <v>7077</v>
      </c>
      <c r="AU7" s="271">
        <v>12966</v>
      </c>
      <c r="AV7" s="270">
        <v>2083</v>
      </c>
      <c r="AW7" s="31">
        <v>0.66127614695025483</v>
      </c>
      <c r="AX7" s="2"/>
    </row>
    <row r="8" spans="1:50" ht="19.5" customHeight="1" x14ac:dyDescent="0.15">
      <c r="A8" s="302" t="s">
        <v>45</v>
      </c>
      <c r="B8" s="301">
        <v>1014</v>
      </c>
      <c r="C8" s="295">
        <v>11</v>
      </c>
      <c r="D8" s="295">
        <v>170</v>
      </c>
      <c r="E8" s="295">
        <v>131</v>
      </c>
      <c r="F8" s="298">
        <f t="shared" si="0"/>
        <v>1326</v>
      </c>
      <c r="G8" s="300">
        <v>6487</v>
      </c>
      <c r="H8" s="295">
        <v>1751</v>
      </c>
      <c r="I8" s="297">
        <f t="shared" si="1"/>
        <v>8238</v>
      </c>
      <c r="J8" s="300">
        <v>0</v>
      </c>
      <c r="K8" s="295">
        <v>30</v>
      </c>
      <c r="L8" s="297">
        <f t="shared" si="2"/>
        <v>30</v>
      </c>
      <c r="M8" s="299">
        <v>15</v>
      </c>
      <c r="N8" s="289">
        <v>2</v>
      </c>
      <c r="O8" s="289">
        <v>0</v>
      </c>
      <c r="P8" s="289">
        <v>7</v>
      </c>
      <c r="Q8" s="296">
        <v>8</v>
      </c>
      <c r="R8" s="295">
        <v>25</v>
      </c>
      <c r="S8" s="298">
        <f t="shared" si="3"/>
        <v>33</v>
      </c>
      <c r="T8" s="296">
        <v>4204</v>
      </c>
      <c r="U8" s="295">
        <v>777</v>
      </c>
      <c r="V8" s="289">
        <v>0</v>
      </c>
      <c r="W8" s="297">
        <v>565</v>
      </c>
      <c r="X8" s="296">
        <v>76</v>
      </c>
      <c r="Y8" s="295">
        <v>15</v>
      </c>
      <c r="Z8" s="295">
        <v>0</v>
      </c>
      <c r="AA8" s="294">
        <v>0</v>
      </c>
      <c r="AB8" s="293">
        <f t="shared" si="4"/>
        <v>91</v>
      </c>
      <c r="AC8" s="292">
        <v>69</v>
      </c>
      <c r="AD8" s="290">
        <v>5</v>
      </c>
      <c r="AE8" s="291">
        <v>1</v>
      </c>
      <c r="AF8" s="290">
        <v>2378</v>
      </c>
      <c r="AG8" s="289">
        <v>2360</v>
      </c>
      <c r="AH8" s="289">
        <v>11</v>
      </c>
      <c r="AI8" s="289">
        <v>4</v>
      </c>
      <c r="AJ8" s="289">
        <v>0</v>
      </c>
      <c r="AK8" s="289">
        <v>0</v>
      </c>
      <c r="AL8" s="291">
        <v>0</v>
      </c>
      <c r="AM8" s="290">
        <v>543</v>
      </c>
      <c r="AN8" s="289">
        <v>303</v>
      </c>
      <c r="AO8" s="289">
        <v>0</v>
      </c>
      <c r="AP8" s="289">
        <v>0</v>
      </c>
      <c r="AQ8" s="289">
        <v>0</v>
      </c>
      <c r="AR8" s="289">
        <v>0</v>
      </c>
      <c r="AS8" s="288">
        <v>0</v>
      </c>
      <c r="AT8" s="287">
        <v>9651</v>
      </c>
      <c r="AU8" s="271">
        <v>16975</v>
      </c>
      <c r="AV8" s="270">
        <v>1938</v>
      </c>
      <c r="AW8" s="31">
        <v>0.78744840980820585</v>
      </c>
      <c r="AX8" s="2"/>
    </row>
    <row r="9" spans="1:50" ht="19.5" customHeight="1" x14ac:dyDescent="0.15">
      <c r="A9" s="302" t="s">
        <v>46</v>
      </c>
      <c r="B9" s="301">
        <v>793</v>
      </c>
      <c r="C9" s="295">
        <v>5</v>
      </c>
      <c r="D9" s="295">
        <v>148</v>
      </c>
      <c r="E9" s="295">
        <v>108</v>
      </c>
      <c r="F9" s="298">
        <f t="shared" si="0"/>
        <v>1054</v>
      </c>
      <c r="G9" s="300">
        <v>4038</v>
      </c>
      <c r="H9" s="295">
        <v>1235</v>
      </c>
      <c r="I9" s="297">
        <f t="shared" si="1"/>
        <v>5273</v>
      </c>
      <c r="J9" s="300">
        <v>1</v>
      </c>
      <c r="K9" s="295">
        <v>13</v>
      </c>
      <c r="L9" s="297">
        <f t="shared" si="2"/>
        <v>14</v>
      </c>
      <c r="M9" s="299">
        <v>1</v>
      </c>
      <c r="N9" s="289">
        <v>0</v>
      </c>
      <c r="O9" s="289">
        <v>0</v>
      </c>
      <c r="P9" s="289">
        <v>1</v>
      </c>
      <c r="Q9" s="296">
        <v>7</v>
      </c>
      <c r="R9" s="295">
        <v>38</v>
      </c>
      <c r="S9" s="298">
        <f t="shared" si="3"/>
        <v>45</v>
      </c>
      <c r="T9" s="296">
        <v>2897</v>
      </c>
      <c r="U9" s="295">
        <v>881</v>
      </c>
      <c r="V9" s="289">
        <v>0</v>
      </c>
      <c r="W9" s="297">
        <v>343</v>
      </c>
      <c r="X9" s="296">
        <v>80</v>
      </c>
      <c r="Y9" s="295">
        <v>7</v>
      </c>
      <c r="Z9" s="295">
        <v>0</v>
      </c>
      <c r="AA9" s="294">
        <v>0</v>
      </c>
      <c r="AB9" s="293">
        <f t="shared" si="4"/>
        <v>87</v>
      </c>
      <c r="AC9" s="292">
        <v>50</v>
      </c>
      <c r="AD9" s="290">
        <v>72</v>
      </c>
      <c r="AE9" s="291">
        <v>1</v>
      </c>
      <c r="AF9" s="290">
        <v>1863</v>
      </c>
      <c r="AG9" s="289">
        <v>1776</v>
      </c>
      <c r="AH9" s="289">
        <v>86</v>
      </c>
      <c r="AI9" s="289">
        <v>21</v>
      </c>
      <c r="AJ9" s="289">
        <v>0</v>
      </c>
      <c r="AK9" s="289">
        <v>0</v>
      </c>
      <c r="AL9" s="291">
        <v>0</v>
      </c>
      <c r="AM9" s="290">
        <v>184</v>
      </c>
      <c r="AN9" s="289">
        <v>95</v>
      </c>
      <c r="AO9" s="289">
        <v>0</v>
      </c>
      <c r="AP9" s="289">
        <v>0</v>
      </c>
      <c r="AQ9" s="289">
        <v>47</v>
      </c>
      <c r="AR9" s="289">
        <v>1</v>
      </c>
      <c r="AS9" s="288">
        <v>0</v>
      </c>
      <c r="AT9" s="287">
        <v>6366</v>
      </c>
      <c r="AU9" s="271">
        <v>11613</v>
      </c>
      <c r="AV9" s="270">
        <v>1362</v>
      </c>
      <c r="AW9" s="31">
        <v>0.76578797648397501</v>
      </c>
      <c r="AX9" s="2"/>
    </row>
    <row r="10" spans="1:50" ht="19.5" customHeight="1" x14ac:dyDescent="0.15">
      <c r="A10" s="302" t="s">
        <v>47</v>
      </c>
      <c r="B10" s="301">
        <v>565</v>
      </c>
      <c r="C10" s="295">
        <v>8</v>
      </c>
      <c r="D10" s="295">
        <v>127</v>
      </c>
      <c r="E10" s="295">
        <v>80</v>
      </c>
      <c r="F10" s="298">
        <f t="shared" si="0"/>
        <v>780</v>
      </c>
      <c r="G10" s="300">
        <v>3150</v>
      </c>
      <c r="H10" s="295">
        <v>1053</v>
      </c>
      <c r="I10" s="297">
        <f t="shared" si="1"/>
        <v>4203</v>
      </c>
      <c r="J10" s="300">
        <v>1</v>
      </c>
      <c r="K10" s="295">
        <v>14</v>
      </c>
      <c r="L10" s="297">
        <f t="shared" si="2"/>
        <v>15</v>
      </c>
      <c r="M10" s="299">
        <v>8</v>
      </c>
      <c r="N10" s="289">
        <v>0</v>
      </c>
      <c r="O10" s="289">
        <v>0</v>
      </c>
      <c r="P10" s="289">
        <v>4</v>
      </c>
      <c r="Q10" s="296">
        <v>11</v>
      </c>
      <c r="R10" s="295">
        <v>19</v>
      </c>
      <c r="S10" s="298">
        <f t="shared" si="3"/>
        <v>30</v>
      </c>
      <c r="T10" s="296">
        <v>2364</v>
      </c>
      <c r="U10" s="295">
        <v>374</v>
      </c>
      <c r="V10" s="289">
        <v>0</v>
      </c>
      <c r="W10" s="297">
        <v>417</v>
      </c>
      <c r="X10" s="296">
        <v>42</v>
      </c>
      <c r="Y10" s="295">
        <v>7</v>
      </c>
      <c r="Z10" s="295">
        <v>0</v>
      </c>
      <c r="AA10" s="294">
        <v>0</v>
      </c>
      <c r="AB10" s="293">
        <f t="shared" si="4"/>
        <v>49</v>
      </c>
      <c r="AC10" s="292">
        <v>1</v>
      </c>
      <c r="AD10" s="290">
        <v>5</v>
      </c>
      <c r="AE10" s="291">
        <v>0</v>
      </c>
      <c r="AF10" s="290">
        <v>1501</v>
      </c>
      <c r="AG10" s="289">
        <v>1434</v>
      </c>
      <c r="AH10" s="289">
        <v>59</v>
      </c>
      <c r="AI10" s="289">
        <v>11</v>
      </c>
      <c r="AJ10" s="289">
        <v>0</v>
      </c>
      <c r="AK10" s="289">
        <v>0</v>
      </c>
      <c r="AL10" s="291">
        <v>0</v>
      </c>
      <c r="AM10" s="290">
        <v>108</v>
      </c>
      <c r="AN10" s="289">
        <v>49</v>
      </c>
      <c r="AO10" s="289">
        <v>0</v>
      </c>
      <c r="AP10" s="289">
        <v>0</v>
      </c>
      <c r="AQ10" s="289">
        <v>0</v>
      </c>
      <c r="AR10" s="289">
        <v>0</v>
      </c>
      <c r="AS10" s="288">
        <v>0</v>
      </c>
      <c r="AT10" s="287">
        <v>5022</v>
      </c>
      <c r="AU10" s="271">
        <v>9080</v>
      </c>
      <c r="AV10" s="270">
        <v>1163</v>
      </c>
      <c r="AW10" s="31">
        <v>0.74946466809421841</v>
      </c>
      <c r="AX10" s="2"/>
    </row>
    <row r="11" spans="1:50" ht="19.5" customHeight="1" x14ac:dyDescent="0.15">
      <c r="A11" s="302" t="s">
        <v>48</v>
      </c>
      <c r="B11" s="301">
        <v>583</v>
      </c>
      <c r="C11" s="295">
        <v>14</v>
      </c>
      <c r="D11" s="295">
        <v>125</v>
      </c>
      <c r="E11" s="295">
        <v>72</v>
      </c>
      <c r="F11" s="298">
        <f t="shared" si="0"/>
        <v>794</v>
      </c>
      <c r="G11" s="300">
        <v>3912</v>
      </c>
      <c r="H11" s="295">
        <v>1478</v>
      </c>
      <c r="I11" s="297">
        <f t="shared" si="1"/>
        <v>5390</v>
      </c>
      <c r="J11" s="300">
        <v>2</v>
      </c>
      <c r="K11" s="295">
        <v>48</v>
      </c>
      <c r="L11" s="297">
        <f t="shared" si="2"/>
        <v>50</v>
      </c>
      <c r="M11" s="299">
        <v>8</v>
      </c>
      <c r="N11" s="289">
        <v>2</v>
      </c>
      <c r="O11" s="289">
        <v>0</v>
      </c>
      <c r="P11" s="289">
        <v>2</v>
      </c>
      <c r="Q11" s="296">
        <v>2</v>
      </c>
      <c r="R11" s="295">
        <v>37</v>
      </c>
      <c r="S11" s="298">
        <f t="shared" si="3"/>
        <v>39</v>
      </c>
      <c r="T11" s="296">
        <v>2423</v>
      </c>
      <c r="U11" s="295">
        <v>412</v>
      </c>
      <c r="V11" s="289">
        <v>0</v>
      </c>
      <c r="W11" s="297">
        <v>273</v>
      </c>
      <c r="X11" s="296">
        <v>54</v>
      </c>
      <c r="Y11" s="295">
        <v>14</v>
      </c>
      <c r="Z11" s="295">
        <v>0</v>
      </c>
      <c r="AA11" s="294">
        <v>0</v>
      </c>
      <c r="AB11" s="293">
        <f t="shared" si="4"/>
        <v>68</v>
      </c>
      <c r="AC11" s="292">
        <v>7</v>
      </c>
      <c r="AD11" s="290">
        <v>4</v>
      </c>
      <c r="AE11" s="291">
        <v>4</v>
      </c>
      <c r="AF11" s="290">
        <v>1691</v>
      </c>
      <c r="AG11" s="289">
        <v>1678</v>
      </c>
      <c r="AH11" s="289">
        <v>5</v>
      </c>
      <c r="AI11" s="289">
        <v>3</v>
      </c>
      <c r="AJ11" s="289">
        <v>0</v>
      </c>
      <c r="AK11" s="289">
        <v>0</v>
      </c>
      <c r="AL11" s="291">
        <v>0</v>
      </c>
      <c r="AM11" s="290">
        <v>340</v>
      </c>
      <c r="AN11" s="289">
        <v>140</v>
      </c>
      <c r="AO11" s="289">
        <v>0</v>
      </c>
      <c r="AP11" s="289">
        <v>0</v>
      </c>
      <c r="AQ11" s="289">
        <v>0</v>
      </c>
      <c r="AR11" s="289">
        <v>0</v>
      </c>
      <c r="AS11" s="288">
        <v>0</v>
      </c>
      <c r="AT11" s="287">
        <v>6289</v>
      </c>
      <c r="AU11" s="271">
        <v>10865</v>
      </c>
      <c r="AV11" s="270">
        <v>1620</v>
      </c>
      <c r="AW11" s="31">
        <v>0.72578849721706862</v>
      </c>
      <c r="AX11" s="2"/>
    </row>
    <row r="12" spans="1:50" ht="19.5" customHeight="1" thickBot="1" x14ac:dyDescent="0.2">
      <c r="A12" s="302" t="s">
        <v>49</v>
      </c>
      <c r="B12" s="301">
        <v>462</v>
      </c>
      <c r="C12" s="295">
        <v>8</v>
      </c>
      <c r="D12" s="295">
        <v>88</v>
      </c>
      <c r="E12" s="295">
        <v>58</v>
      </c>
      <c r="F12" s="298">
        <f t="shared" si="0"/>
        <v>616</v>
      </c>
      <c r="G12" s="300">
        <v>3309</v>
      </c>
      <c r="H12" s="295">
        <v>966</v>
      </c>
      <c r="I12" s="297">
        <f t="shared" si="1"/>
        <v>4275</v>
      </c>
      <c r="J12" s="300">
        <v>0</v>
      </c>
      <c r="K12" s="295">
        <v>10</v>
      </c>
      <c r="L12" s="297">
        <f t="shared" si="2"/>
        <v>10</v>
      </c>
      <c r="M12" s="299">
        <v>7</v>
      </c>
      <c r="N12" s="289">
        <v>0</v>
      </c>
      <c r="O12" s="289">
        <v>0</v>
      </c>
      <c r="P12" s="289">
        <v>3</v>
      </c>
      <c r="Q12" s="296">
        <v>9</v>
      </c>
      <c r="R12" s="295">
        <v>11</v>
      </c>
      <c r="S12" s="298">
        <f t="shared" si="3"/>
        <v>20</v>
      </c>
      <c r="T12" s="296">
        <v>2148</v>
      </c>
      <c r="U12" s="295">
        <v>293</v>
      </c>
      <c r="V12" s="289">
        <v>0</v>
      </c>
      <c r="W12" s="297">
        <v>311</v>
      </c>
      <c r="X12" s="296">
        <v>50</v>
      </c>
      <c r="Y12" s="295">
        <v>9</v>
      </c>
      <c r="Z12" s="295">
        <v>0</v>
      </c>
      <c r="AA12" s="294">
        <v>1</v>
      </c>
      <c r="AB12" s="293">
        <f t="shared" si="4"/>
        <v>60</v>
      </c>
      <c r="AC12" s="292">
        <v>4</v>
      </c>
      <c r="AD12" s="290">
        <v>1</v>
      </c>
      <c r="AE12" s="291">
        <v>0</v>
      </c>
      <c r="AF12" s="290">
        <v>1284</v>
      </c>
      <c r="AG12" s="289">
        <v>1283</v>
      </c>
      <c r="AH12" s="289">
        <v>1</v>
      </c>
      <c r="AI12" s="289">
        <v>0</v>
      </c>
      <c r="AJ12" s="289">
        <v>0</v>
      </c>
      <c r="AK12" s="289">
        <v>0</v>
      </c>
      <c r="AL12" s="291">
        <v>0</v>
      </c>
      <c r="AM12" s="290">
        <v>129</v>
      </c>
      <c r="AN12" s="289">
        <v>94</v>
      </c>
      <c r="AO12" s="289">
        <v>0</v>
      </c>
      <c r="AP12" s="289">
        <v>0</v>
      </c>
      <c r="AQ12" s="289">
        <v>0</v>
      </c>
      <c r="AR12" s="289">
        <v>0</v>
      </c>
      <c r="AS12" s="288">
        <v>0</v>
      </c>
      <c r="AT12" s="287">
        <v>4916</v>
      </c>
      <c r="AU12" s="271">
        <v>8562</v>
      </c>
      <c r="AV12" s="270">
        <v>1049</v>
      </c>
      <c r="AW12" s="38">
        <v>0.7740350877192983</v>
      </c>
      <c r="AX12" s="2"/>
    </row>
    <row r="13" spans="1:50" ht="19.5" customHeight="1" thickTop="1" thickBot="1" x14ac:dyDescent="0.2">
      <c r="A13" s="269" t="s">
        <v>50</v>
      </c>
      <c r="B13" s="263">
        <f t="shared" ref="B13:AS13" si="5">SUM(B6:B12)</f>
        <v>8834</v>
      </c>
      <c r="C13" s="262">
        <f t="shared" si="5"/>
        <v>91</v>
      </c>
      <c r="D13" s="262">
        <f t="shared" si="5"/>
        <v>1331</v>
      </c>
      <c r="E13" s="262">
        <f t="shared" si="5"/>
        <v>1115</v>
      </c>
      <c r="F13" s="266">
        <f t="shared" si="5"/>
        <v>11371</v>
      </c>
      <c r="G13" s="268">
        <f t="shared" si="5"/>
        <v>40344</v>
      </c>
      <c r="H13" s="262">
        <f t="shared" si="5"/>
        <v>12865</v>
      </c>
      <c r="I13" s="264">
        <f t="shared" si="5"/>
        <v>53209</v>
      </c>
      <c r="J13" s="268">
        <f t="shared" si="5"/>
        <v>18</v>
      </c>
      <c r="K13" s="262">
        <f t="shared" si="5"/>
        <v>346</v>
      </c>
      <c r="L13" s="264">
        <f t="shared" si="5"/>
        <v>364</v>
      </c>
      <c r="M13" s="267">
        <f t="shared" si="5"/>
        <v>79</v>
      </c>
      <c r="N13" s="256">
        <f t="shared" si="5"/>
        <v>5</v>
      </c>
      <c r="O13" s="256">
        <f t="shared" si="5"/>
        <v>0</v>
      </c>
      <c r="P13" s="256">
        <f t="shared" si="5"/>
        <v>29</v>
      </c>
      <c r="Q13" s="265">
        <f t="shared" si="5"/>
        <v>80</v>
      </c>
      <c r="R13" s="262">
        <f t="shared" si="5"/>
        <v>258</v>
      </c>
      <c r="S13" s="266">
        <f t="shared" si="5"/>
        <v>338</v>
      </c>
      <c r="T13" s="265">
        <f t="shared" si="5"/>
        <v>30639</v>
      </c>
      <c r="U13" s="262">
        <f t="shared" si="5"/>
        <v>5364</v>
      </c>
      <c r="V13" s="256">
        <f t="shared" si="5"/>
        <v>0</v>
      </c>
      <c r="W13" s="264">
        <f t="shared" si="5"/>
        <v>3539</v>
      </c>
      <c r="X13" s="265">
        <f t="shared" si="5"/>
        <v>594</v>
      </c>
      <c r="Y13" s="262">
        <f t="shared" si="5"/>
        <v>100</v>
      </c>
      <c r="Z13" s="262">
        <f t="shared" si="5"/>
        <v>0</v>
      </c>
      <c r="AA13" s="261">
        <f t="shared" si="5"/>
        <v>1</v>
      </c>
      <c r="AB13" s="260">
        <f t="shared" si="5"/>
        <v>695</v>
      </c>
      <c r="AC13" s="259">
        <f t="shared" si="5"/>
        <v>556</v>
      </c>
      <c r="AD13" s="257">
        <f t="shared" si="5"/>
        <v>173</v>
      </c>
      <c r="AE13" s="258">
        <f t="shared" si="5"/>
        <v>8</v>
      </c>
      <c r="AF13" s="257">
        <f t="shared" si="5"/>
        <v>19043</v>
      </c>
      <c r="AG13" s="256">
        <f t="shared" si="5"/>
        <v>18677</v>
      </c>
      <c r="AH13" s="256">
        <f t="shared" si="5"/>
        <v>303</v>
      </c>
      <c r="AI13" s="256">
        <f t="shared" si="5"/>
        <v>69</v>
      </c>
      <c r="AJ13" s="256">
        <f t="shared" si="5"/>
        <v>0</v>
      </c>
      <c r="AK13" s="256">
        <f t="shared" si="5"/>
        <v>0</v>
      </c>
      <c r="AL13" s="258">
        <f t="shared" si="5"/>
        <v>0</v>
      </c>
      <c r="AM13" s="257">
        <f t="shared" si="5"/>
        <v>3045</v>
      </c>
      <c r="AN13" s="256">
        <f t="shared" si="5"/>
        <v>1576</v>
      </c>
      <c r="AO13" s="256">
        <f t="shared" si="5"/>
        <v>0</v>
      </c>
      <c r="AP13" s="256">
        <f t="shared" si="5"/>
        <v>0</v>
      </c>
      <c r="AQ13" s="256">
        <f t="shared" si="5"/>
        <v>54</v>
      </c>
      <c r="AR13" s="256">
        <f t="shared" si="5"/>
        <v>2</v>
      </c>
      <c r="AS13" s="255">
        <f t="shared" si="5"/>
        <v>0</v>
      </c>
      <c r="AT13" s="253">
        <v>65320</v>
      </c>
      <c r="AU13" s="254">
        <v>119873</v>
      </c>
      <c r="AV13" s="253">
        <v>14496</v>
      </c>
      <c r="AW13" s="56">
        <v>0.75821759476780248</v>
      </c>
      <c r="AX13" s="2"/>
    </row>
    <row r="14" spans="1:50" ht="19.5" customHeight="1" thickTop="1" x14ac:dyDescent="0.15">
      <c r="A14" s="302" t="s">
        <v>51</v>
      </c>
      <c r="B14" s="301">
        <v>2005</v>
      </c>
      <c r="C14" s="295">
        <v>25</v>
      </c>
      <c r="D14" s="295">
        <v>308</v>
      </c>
      <c r="E14" s="295">
        <v>216</v>
      </c>
      <c r="F14" s="298">
        <f t="shared" ref="F14:F22" si="6">SUM(B14:E14)</f>
        <v>2554</v>
      </c>
      <c r="G14" s="300">
        <v>10707</v>
      </c>
      <c r="H14" s="295">
        <v>4188</v>
      </c>
      <c r="I14" s="297">
        <f t="shared" ref="I14:I22" si="7">SUM(G14:H14)</f>
        <v>14895</v>
      </c>
      <c r="J14" s="300">
        <v>0</v>
      </c>
      <c r="K14" s="295">
        <v>28</v>
      </c>
      <c r="L14" s="297">
        <f t="shared" ref="L14:L22" si="8">SUM(J14:K14)</f>
        <v>28</v>
      </c>
      <c r="M14" s="299">
        <v>3</v>
      </c>
      <c r="N14" s="289">
        <v>0</v>
      </c>
      <c r="O14" s="289">
        <v>0</v>
      </c>
      <c r="P14" s="289">
        <v>0</v>
      </c>
      <c r="Q14" s="296">
        <v>15</v>
      </c>
      <c r="R14" s="295">
        <v>21</v>
      </c>
      <c r="S14" s="298">
        <f t="shared" ref="S14:S22" si="9">SUM(Q14:R14)</f>
        <v>36</v>
      </c>
      <c r="T14" s="296">
        <v>7152</v>
      </c>
      <c r="U14" s="295">
        <v>1270</v>
      </c>
      <c r="V14" s="289">
        <v>0</v>
      </c>
      <c r="W14" s="297">
        <v>884</v>
      </c>
      <c r="X14" s="296">
        <v>160</v>
      </c>
      <c r="Y14" s="295">
        <v>44</v>
      </c>
      <c r="Z14" s="295">
        <v>0</v>
      </c>
      <c r="AA14" s="294">
        <v>0</v>
      </c>
      <c r="AB14" s="293">
        <f t="shared" ref="AB14:AB22" si="10">SUM(X14:AA14)</f>
        <v>204</v>
      </c>
      <c r="AC14" s="292">
        <v>133</v>
      </c>
      <c r="AD14" s="290">
        <v>47</v>
      </c>
      <c r="AE14" s="291">
        <v>1</v>
      </c>
      <c r="AF14" s="290">
        <v>5422</v>
      </c>
      <c r="AG14" s="289">
        <v>5304</v>
      </c>
      <c r="AH14" s="289">
        <v>118</v>
      </c>
      <c r="AI14" s="289">
        <v>24</v>
      </c>
      <c r="AJ14" s="289">
        <v>0</v>
      </c>
      <c r="AK14" s="289">
        <v>0</v>
      </c>
      <c r="AL14" s="291">
        <v>0</v>
      </c>
      <c r="AM14" s="290">
        <v>449</v>
      </c>
      <c r="AN14" s="289">
        <v>221</v>
      </c>
      <c r="AO14" s="289">
        <v>0</v>
      </c>
      <c r="AP14" s="289">
        <v>0</v>
      </c>
      <c r="AQ14" s="289">
        <v>0</v>
      </c>
      <c r="AR14" s="289">
        <v>0</v>
      </c>
      <c r="AS14" s="288">
        <v>0</v>
      </c>
      <c r="AT14" s="28">
        <v>17500</v>
      </c>
      <c r="AU14" s="29">
        <v>30944</v>
      </c>
      <c r="AV14" s="30">
        <v>4460</v>
      </c>
      <c r="AW14" s="58">
        <v>0.71883182275931523</v>
      </c>
      <c r="AX14" s="2"/>
    </row>
    <row r="15" spans="1:50" ht="19.5" customHeight="1" x14ac:dyDescent="0.15">
      <c r="A15" s="302" t="s">
        <v>52</v>
      </c>
      <c r="B15" s="301">
        <v>1080</v>
      </c>
      <c r="C15" s="295">
        <v>7</v>
      </c>
      <c r="D15" s="295">
        <v>116</v>
      </c>
      <c r="E15" s="295">
        <v>163</v>
      </c>
      <c r="F15" s="298">
        <f t="shared" si="6"/>
        <v>1366</v>
      </c>
      <c r="G15" s="300">
        <v>4973</v>
      </c>
      <c r="H15" s="295">
        <v>2788</v>
      </c>
      <c r="I15" s="297">
        <f t="shared" si="7"/>
        <v>7761</v>
      </c>
      <c r="J15" s="300">
        <v>0</v>
      </c>
      <c r="K15" s="295">
        <v>36</v>
      </c>
      <c r="L15" s="297">
        <f t="shared" si="8"/>
        <v>36</v>
      </c>
      <c r="M15" s="299">
        <v>3</v>
      </c>
      <c r="N15" s="289">
        <v>0</v>
      </c>
      <c r="O15" s="289">
        <v>0</v>
      </c>
      <c r="P15" s="289">
        <v>1</v>
      </c>
      <c r="Q15" s="296">
        <v>10</v>
      </c>
      <c r="R15" s="295">
        <v>13</v>
      </c>
      <c r="S15" s="298">
        <f t="shared" si="9"/>
        <v>23</v>
      </c>
      <c r="T15" s="296">
        <v>3815</v>
      </c>
      <c r="U15" s="295">
        <v>796</v>
      </c>
      <c r="V15" s="289">
        <v>0</v>
      </c>
      <c r="W15" s="297">
        <v>506</v>
      </c>
      <c r="X15" s="296">
        <v>81</v>
      </c>
      <c r="Y15" s="295">
        <v>12</v>
      </c>
      <c r="Z15" s="295">
        <v>0</v>
      </c>
      <c r="AA15" s="294">
        <v>0</v>
      </c>
      <c r="AB15" s="293">
        <f t="shared" si="10"/>
        <v>93</v>
      </c>
      <c r="AC15" s="292">
        <v>5</v>
      </c>
      <c r="AD15" s="290">
        <v>5</v>
      </c>
      <c r="AE15" s="291">
        <v>0</v>
      </c>
      <c r="AF15" s="290">
        <v>3131</v>
      </c>
      <c r="AG15" s="289">
        <v>3101</v>
      </c>
      <c r="AH15" s="289">
        <v>29</v>
      </c>
      <c r="AI15" s="289">
        <v>2</v>
      </c>
      <c r="AJ15" s="289">
        <v>0</v>
      </c>
      <c r="AK15" s="289">
        <v>0</v>
      </c>
      <c r="AL15" s="291">
        <v>0</v>
      </c>
      <c r="AM15" s="290">
        <v>289</v>
      </c>
      <c r="AN15" s="289">
        <v>116</v>
      </c>
      <c r="AO15" s="289">
        <v>0</v>
      </c>
      <c r="AP15" s="289">
        <v>0</v>
      </c>
      <c r="AQ15" s="289">
        <v>0</v>
      </c>
      <c r="AR15" s="289">
        <v>0</v>
      </c>
      <c r="AS15" s="288">
        <v>0</v>
      </c>
      <c r="AT15" s="287">
        <v>9213</v>
      </c>
      <c r="AU15" s="271">
        <v>16574</v>
      </c>
      <c r="AV15" s="270">
        <v>2997</v>
      </c>
      <c r="AW15" s="31">
        <v>0.64076794227547995</v>
      </c>
      <c r="AX15" s="2"/>
    </row>
    <row r="16" spans="1:50" ht="19.5" customHeight="1" x14ac:dyDescent="0.15">
      <c r="A16" s="302" t="s">
        <v>53</v>
      </c>
      <c r="B16" s="301">
        <v>2918</v>
      </c>
      <c r="C16" s="295">
        <v>20</v>
      </c>
      <c r="D16" s="295">
        <v>480</v>
      </c>
      <c r="E16" s="295">
        <v>377</v>
      </c>
      <c r="F16" s="298">
        <f t="shared" si="6"/>
        <v>3795</v>
      </c>
      <c r="G16" s="300">
        <v>15837</v>
      </c>
      <c r="H16" s="295">
        <v>4840</v>
      </c>
      <c r="I16" s="297">
        <f t="shared" si="7"/>
        <v>20677</v>
      </c>
      <c r="J16" s="300">
        <v>0</v>
      </c>
      <c r="K16" s="295">
        <v>84</v>
      </c>
      <c r="L16" s="297">
        <f t="shared" si="8"/>
        <v>84</v>
      </c>
      <c r="M16" s="299">
        <v>11</v>
      </c>
      <c r="N16" s="289">
        <v>0</v>
      </c>
      <c r="O16" s="289">
        <v>0</v>
      </c>
      <c r="P16" s="289">
        <v>6</v>
      </c>
      <c r="Q16" s="296">
        <v>44</v>
      </c>
      <c r="R16" s="295">
        <v>59</v>
      </c>
      <c r="S16" s="298">
        <f t="shared" si="9"/>
        <v>103</v>
      </c>
      <c r="T16" s="296">
        <v>11028</v>
      </c>
      <c r="U16" s="295">
        <v>3297</v>
      </c>
      <c r="V16" s="289">
        <v>1878</v>
      </c>
      <c r="W16" s="297">
        <v>904</v>
      </c>
      <c r="X16" s="296">
        <v>176</v>
      </c>
      <c r="Y16" s="295">
        <v>34</v>
      </c>
      <c r="Z16" s="295">
        <v>0</v>
      </c>
      <c r="AA16" s="294">
        <v>0</v>
      </c>
      <c r="AB16" s="293">
        <f t="shared" si="10"/>
        <v>210</v>
      </c>
      <c r="AC16" s="292">
        <v>150</v>
      </c>
      <c r="AD16" s="290">
        <v>63</v>
      </c>
      <c r="AE16" s="291">
        <v>1</v>
      </c>
      <c r="AF16" s="290">
        <v>8412</v>
      </c>
      <c r="AG16" s="289">
        <v>8257</v>
      </c>
      <c r="AH16" s="289">
        <v>153</v>
      </c>
      <c r="AI16" s="289">
        <v>21</v>
      </c>
      <c r="AJ16" s="289">
        <v>0</v>
      </c>
      <c r="AK16" s="289">
        <v>0</v>
      </c>
      <c r="AL16" s="291">
        <v>2</v>
      </c>
      <c r="AM16" s="290">
        <v>756</v>
      </c>
      <c r="AN16" s="289">
        <v>314</v>
      </c>
      <c r="AO16" s="289">
        <v>0</v>
      </c>
      <c r="AP16" s="289">
        <v>0</v>
      </c>
      <c r="AQ16" s="289">
        <v>1</v>
      </c>
      <c r="AR16" s="289">
        <v>0</v>
      </c>
      <c r="AS16" s="288">
        <v>0</v>
      </c>
      <c r="AT16" s="287">
        <v>24615</v>
      </c>
      <c r="AU16" s="271">
        <v>45339</v>
      </c>
      <c r="AV16" s="270">
        <v>5332</v>
      </c>
      <c r="AW16" s="31">
        <v>0.76592348986796921</v>
      </c>
      <c r="AX16" s="2"/>
    </row>
    <row r="17" spans="1:50" ht="19.5" customHeight="1" x14ac:dyDescent="0.15">
      <c r="A17" s="302" t="s">
        <v>54</v>
      </c>
      <c r="B17" s="301">
        <v>3934</v>
      </c>
      <c r="C17" s="295">
        <v>19</v>
      </c>
      <c r="D17" s="295">
        <v>581</v>
      </c>
      <c r="E17" s="295">
        <v>808</v>
      </c>
      <c r="F17" s="298">
        <f t="shared" si="6"/>
        <v>5342</v>
      </c>
      <c r="G17" s="300">
        <v>18501</v>
      </c>
      <c r="H17" s="295">
        <v>7630</v>
      </c>
      <c r="I17" s="297">
        <f t="shared" si="7"/>
        <v>26131</v>
      </c>
      <c r="J17" s="300">
        <v>0</v>
      </c>
      <c r="K17" s="295">
        <v>173</v>
      </c>
      <c r="L17" s="297">
        <f t="shared" si="8"/>
        <v>173</v>
      </c>
      <c r="M17" s="299">
        <v>22</v>
      </c>
      <c r="N17" s="289">
        <v>2</v>
      </c>
      <c r="O17" s="289">
        <v>1</v>
      </c>
      <c r="P17" s="289">
        <v>5</v>
      </c>
      <c r="Q17" s="296">
        <v>66</v>
      </c>
      <c r="R17" s="295">
        <v>85</v>
      </c>
      <c r="S17" s="298">
        <f t="shared" si="9"/>
        <v>151</v>
      </c>
      <c r="T17" s="296">
        <v>14074</v>
      </c>
      <c r="U17" s="295">
        <v>5153</v>
      </c>
      <c r="V17" s="289">
        <v>2122</v>
      </c>
      <c r="W17" s="297">
        <v>1164</v>
      </c>
      <c r="X17" s="296">
        <v>234</v>
      </c>
      <c r="Y17" s="295">
        <v>52</v>
      </c>
      <c r="Z17" s="295">
        <v>0</v>
      </c>
      <c r="AA17" s="294">
        <v>0</v>
      </c>
      <c r="AB17" s="293">
        <f t="shared" si="10"/>
        <v>286</v>
      </c>
      <c r="AC17" s="292">
        <v>72</v>
      </c>
      <c r="AD17" s="290">
        <v>165</v>
      </c>
      <c r="AE17" s="291">
        <v>3</v>
      </c>
      <c r="AF17" s="290">
        <v>10587</v>
      </c>
      <c r="AG17" s="289">
        <v>10376</v>
      </c>
      <c r="AH17" s="289">
        <v>203</v>
      </c>
      <c r="AI17" s="289">
        <v>62</v>
      </c>
      <c r="AJ17" s="289">
        <v>5</v>
      </c>
      <c r="AK17" s="289">
        <v>0</v>
      </c>
      <c r="AL17" s="291">
        <v>0</v>
      </c>
      <c r="AM17" s="290">
        <v>1316</v>
      </c>
      <c r="AN17" s="289">
        <v>633</v>
      </c>
      <c r="AO17" s="289">
        <v>1</v>
      </c>
      <c r="AP17" s="289">
        <v>0</v>
      </c>
      <c r="AQ17" s="289">
        <v>13</v>
      </c>
      <c r="AR17" s="289">
        <v>1</v>
      </c>
      <c r="AS17" s="288">
        <v>0</v>
      </c>
      <c r="AT17" s="287">
        <v>31784</v>
      </c>
      <c r="AU17" s="271">
        <v>58453</v>
      </c>
      <c r="AV17" s="270">
        <v>8652</v>
      </c>
      <c r="AW17" s="31">
        <v>0.70800964371818909</v>
      </c>
      <c r="AX17" s="2"/>
    </row>
    <row r="18" spans="1:50" ht="19.5" customHeight="1" x14ac:dyDescent="0.15">
      <c r="A18" s="302" t="s">
        <v>55</v>
      </c>
      <c r="B18" s="301">
        <v>3067</v>
      </c>
      <c r="C18" s="295">
        <v>48</v>
      </c>
      <c r="D18" s="295">
        <v>301</v>
      </c>
      <c r="E18" s="295">
        <v>263</v>
      </c>
      <c r="F18" s="298">
        <f t="shared" si="6"/>
        <v>3679</v>
      </c>
      <c r="G18" s="300">
        <v>13299</v>
      </c>
      <c r="H18" s="295">
        <v>4138</v>
      </c>
      <c r="I18" s="297">
        <f t="shared" si="7"/>
        <v>17437</v>
      </c>
      <c r="J18" s="300">
        <v>0</v>
      </c>
      <c r="K18" s="295">
        <v>18</v>
      </c>
      <c r="L18" s="297">
        <f t="shared" si="8"/>
        <v>18</v>
      </c>
      <c r="M18" s="299">
        <v>6</v>
      </c>
      <c r="N18" s="289">
        <v>0</v>
      </c>
      <c r="O18" s="289">
        <v>0</v>
      </c>
      <c r="P18" s="289">
        <v>4</v>
      </c>
      <c r="Q18" s="296">
        <v>11</v>
      </c>
      <c r="R18" s="295">
        <v>31</v>
      </c>
      <c r="S18" s="298">
        <f t="shared" si="9"/>
        <v>42</v>
      </c>
      <c r="T18" s="296">
        <v>7476</v>
      </c>
      <c r="U18" s="295">
        <v>871</v>
      </c>
      <c r="V18" s="289">
        <v>0</v>
      </c>
      <c r="W18" s="297">
        <v>925</v>
      </c>
      <c r="X18" s="296">
        <v>182</v>
      </c>
      <c r="Y18" s="295">
        <v>29</v>
      </c>
      <c r="Z18" s="295">
        <v>0</v>
      </c>
      <c r="AA18" s="294">
        <v>0</v>
      </c>
      <c r="AB18" s="293">
        <f t="shared" si="10"/>
        <v>211</v>
      </c>
      <c r="AC18" s="292">
        <v>6</v>
      </c>
      <c r="AD18" s="290">
        <v>22</v>
      </c>
      <c r="AE18" s="291">
        <v>0</v>
      </c>
      <c r="AF18" s="290">
        <v>6785</v>
      </c>
      <c r="AG18" s="289">
        <v>6705</v>
      </c>
      <c r="AH18" s="289">
        <v>74</v>
      </c>
      <c r="AI18" s="289">
        <v>7</v>
      </c>
      <c r="AJ18" s="289">
        <v>0</v>
      </c>
      <c r="AK18" s="289">
        <v>0</v>
      </c>
      <c r="AL18" s="291">
        <v>0</v>
      </c>
      <c r="AM18" s="290">
        <v>468</v>
      </c>
      <c r="AN18" s="289">
        <v>163</v>
      </c>
      <c r="AO18" s="289">
        <v>0</v>
      </c>
      <c r="AP18" s="289">
        <v>0</v>
      </c>
      <c r="AQ18" s="289">
        <v>0</v>
      </c>
      <c r="AR18" s="289">
        <v>1</v>
      </c>
      <c r="AS18" s="288">
        <v>0</v>
      </c>
      <c r="AT18" s="287">
        <v>21173</v>
      </c>
      <c r="AU18" s="271">
        <v>36184</v>
      </c>
      <c r="AV18" s="270">
        <v>4473</v>
      </c>
      <c r="AW18" s="31">
        <v>0.76268853587199636</v>
      </c>
      <c r="AX18" s="2"/>
    </row>
    <row r="19" spans="1:50" ht="19.5" customHeight="1" x14ac:dyDescent="0.15">
      <c r="A19" s="302" t="s">
        <v>56</v>
      </c>
      <c r="B19" s="301">
        <v>2391</v>
      </c>
      <c r="C19" s="295">
        <v>26</v>
      </c>
      <c r="D19" s="295">
        <v>248</v>
      </c>
      <c r="E19" s="295">
        <v>298</v>
      </c>
      <c r="F19" s="298">
        <f t="shared" si="6"/>
        <v>2963</v>
      </c>
      <c r="G19" s="300">
        <v>9643</v>
      </c>
      <c r="H19" s="295">
        <v>4915</v>
      </c>
      <c r="I19" s="297">
        <f t="shared" si="7"/>
        <v>14558</v>
      </c>
      <c r="J19" s="300">
        <v>0</v>
      </c>
      <c r="K19" s="295">
        <v>59</v>
      </c>
      <c r="L19" s="297">
        <f t="shared" si="8"/>
        <v>59</v>
      </c>
      <c r="M19" s="299">
        <v>7</v>
      </c>
      <c r="N19" s="289">
        <v>1</v>
      </c>
      <c r="O19" s="289">
        <v>0</v>
      </c>
      <c r="P19" s="289">
        <v>2</v>
      </c>
      <c r="Q19" s="296">
        <v>22</v>
      </c>
      <c r="R19" s="295">
        <v>36</v>
      </c>
      <c r="S19" s="298">
        <f t="shared" si="9"/>
        <v>58</v>
      </c>
      <c r="T19" s="296">
        <v>6716</v>
      </c>
      <c r="U19" s="295">
        <v>1285</v>
      </c>
      <c r="V19" s="289">
        <v>0</v>
      </c>
      <c r="W19" s="297">
        <v>818</v>
      </c>
      <c r="X19" s="296">
        <v>167</v>
      </c>
      <c r="Y19" s="295">
        <v>28</v>
      </c>
      <c r="Z19" s="295">
        <v>0</v>
      </c>
      <c r="AA19" s="294">
        <v>0</v>
      </c>
      <c r="AB19" s="293">
        <f t="shared" si="10"/>
        <v>195</v>
      </c>
      <c r="AC19" s="292">
        <v>0</v>
      </c>
      <c r="AD19" s="290">
        <v>3</v>
      </c>
      <c r="AE19" s="291">
        <v>1</v>
      </c>
      <c r="AF19" s="290">
        <v>4918</v>
      </c>
      <c r="AG19" s="289">
        <v>4838</v>
      </c>
      <c r="AH19" s="289">
        <v>67</v>
      </c>
      <c r="AI19" s="289">
        <v>7</v>
      </c>
      <c r="AJ19" s="289">
        <v>0</v>
      </c>
      <c r="AK19" s="289">
        <v>0</v>
      </c>
      <c r="AL19" s="291">
        <v>0</v>
      </c>
      <c r="AM19" s="290">
        <v>366</v>
      </c>
      <c r="AN19" s="289">
        <v>183</v>
      </c>
      <c r="AO19" s="289">
        <v>0</v>
      </c>
      <c r="AP19" s="289">
        <v>0</v>
      </c>
      <c r="AQ19" s="289">
        <v>0</v>
      </c>
      <c r="AR19" s="289">
        <v>0</v>
      </c>
      <c r="AS19" s="288">
        <v>0</v>
      </c>
      <c r="AT19" s="287">
        <v>17625</v>
      </c>
      <c r="AU19" s="271">
        <v>29882</v>
      </c>
      <c r="AV19" s="270">
        <v>5305</v>
      </c>
      <c r="AW19" s="31">
        <v>0.66238494298667394</v>
      </c>
      <c r="AX19" s="2"/>
    </row>
    <row r="20" spans="1:50" ht="19.5" customHeight="1" x14ac:dyDescent="0.15">
      <c r="A20" s="302" t="s">
        <v>57</v>
      </c>
      <c r="B20" s="301">
        <v>757</v>
      </c>
      <c r="C20" s="295">
        <v>6</v>
      </c>
      <c r="D20" s="295">
        <v>92</v>
      </c>
      <c r="E20" s="295">
        <v>121</v>
      </c>
      <c r="F20" s="298">
        <f t="shared" si="6"/>
        <v>976</v>
      </c>
      <c r="G20" s="300">
        <v>3536</v>
      </c>
      <c r="H20" s="295">
        <v>2429</v>
      </c>
      <c r="I20" s="297">
        <f t="shared" si="7"/>
        <v>5965</v>
      </c>
      <c r="J20" s="300">
        <v>0</v>
      </c>
      <c r="K20" s="295">
        <v>9</v>
      </c>
      <c r="L20" s="297">
        <f t="shared" si="8"/>
        <v>9</v>
      </c>
      <c r="M20" s="299">
        <v>8</v>
      </c>
      <c r="N20" s="289">
        <v>0</v>
      </c>
      <c r="O20" s="289">
        <v>0</v>
      </c>
      <c r="P20" s="289">
        <v>3</v>
      </c>
      <c r="Q20" s="296">
        <v>5</v>
      </c>
      <c r="R20" s="295">
        <v>9</v>
      </c>
      <c r="S20" s="298">
        <f t="shared" si="9"/>
        <v>14</v>
      </c>
      <c r="T20" s="296">
        <v>2276</v>
      </c>
      <c r="U20" s="295">
        <v>562</v>
      </c>
      <c r="V20" s="289">
        <v>0</v>
      </c>
      <c r="W20" s="297">
        <v>330</v>
      </c>
      <c r="X20" s="296">
        <v>63</v>
      </c>
      <c r="Y20" s="295">
        <v>11</v>
      </c>
      <c r="Z20" s="295">
        <v>0</v>
      </c>
      <c r="AA20" s="294">
        <v>0</v>
      </c>
      <c r="AB20" s="293">
        <f t="shared" si="10"/>
        <v>74</v>
      </c>
      <c r="AC20" s="292">
        <v>4</v>
      </c>
      <c r="AD20" s="290">
        <v>2</v>
      </c>
      <c r="AE20" s="291">
        <v>0</v>
      </c>
      <c r="AF20" s="290">
        <v>2084</v>
      </c>
      <c r="AG20" s="289">
        <v>2067</v>
      </c>
      <c r="AH20" s="289">
        <v>11</v>
      </c>
      <c r="AI20" s="289">
        <v>2</v>
      </c>
      <c r="AJ20" s="289">
        <v>0</v>
      </c>
      <c r="AK20" s="289">
        <v>0</v>
      </c>
      <c r="AL20" s="291">
        <v>0</v>
      </c>
      <c r="AM20" s="290">
        <v>240</v>
      </c>
      <c r="AN20" s="289">
        <v>151</v>
      </c>
      <c r="AO20" s="289">
        <v>0</v>
      </c>
      <c r="AP20" s="289">
        <v>0</v>
      </c>
      <c r="AQ20" s="289">
        <v>0</v>
      </c>
      <c r="AR20" s="289">
        <v>0</v>
      </c>
      <c r="AS20" s="288">
        <v>0</v>
      </c>
      <c r="AT20" s="287">
        <v>6996</v>
      </c>
      <c r="AU20" s="271">
        <v>11690</v>
      </c>
      <c r="AV20" s="270">
        <v>2573</v>
      </c>
      <c r="AW20" s="31">
        <v>0.59279128248113999</v>
      </c>
      <c r="AX20" s="2"/>
    </row>
    <row r="21" spans="1:50" ht="19.5" customHeight="1" x14ac:dyDescent="0.15">
      <c r="A21" s="302" t="s">
        <v>58</v>
      </c>
      <c r="B21" s="301">
        <v>3139</v>
      </c>
      <c r="C21" s="295">
        <v>28</v>
      </c>
      <c r="D21" s="295">
        <v>407</v>
      </c>
      <c r="E21" s="295">
        <v>397</v>
      </c>
      <c r="F21" s="298">
        <f t="shared" si="6"/>
        <v>3971</v>
      </c>
      <c r="G21" s="300">
        <v>15594</v>
      </c>
      <c r="H21" s="295">
        <v>6465</v>
      </c>
      <c r="I21" s="297">
        <f t="shared" si="7"/>
        <v>22059</v>
      </c>
      <c r="J21" s="300">
        <v>0</v>
      </c>
      <c r="K21" s="295">
        <v>113</v>
      </c>
      <c r="L21" s="297">
        <f t="shared" si="8"/>
        <v>113</v>
      </c>
      <c r="M21" s="299">
        <v>12</v>
      </c>
      <c r="N21" s="289">
        <v>0</v>
      </c>
      <c r="O21" s="289">
        <v>0</v>
      </c>
      <c r="P21" s="289">
        <v>5</v>
      </c>
      <c r="Q21" s="296">
        <v>13</v>
      </c>
      <c r="R21" s="295">
        <v>76</v>
      </c>
      <c r="S21" s="298">
        <f t="shared" si="9"/>
        <v>89</v>
      </c>
      <c r="T21" s="296">
        <v>10528</v>
      </c>
      <c r="U21" s="295">
        <v>3527</v>
      </c>
      <c r="V21" s="289">
        <v>1413</v>
      </c>
      <c r="W21" s="297">
        <v>992</v>
      </c>
      <c r="X21" s="296">
        <v>241</v>
      </c>
      <c r="Y21" s="295">
        <v>46</v>
      </c>
      <c r="Z21" s="295">
        <v>0</v>
      </c>
      <c r="AA21" s="294">
        <v>0</v>
      </c>
      <c r="AB21" s="293">
        <f t="shared" si="10"/>
        <v>287</v>
      </c>
      <c r="AC21" s="292">
        <v>205</v>
      </c>
      <c r="AD21" s="290">
        <v>108</v>
      </c>
      <c r="AE21" s="291">
        <v>0</v>
      </c>
      <c r="AF21" s="290">
        <v>8213</v>
      </c>
      <c r="AG21" s="289">
        <v>7976</v>
      </c>
      <c r="AH21" s="289">
        <v>234</v>
      </c>
      <c r="AI21" s="289">
        <v>55</v>
      </c>
      <c r="AJ21" s="289">
        <v>0</v>
      </c>
      <c r="AK21" s="289">
        <v>0</v>
      </c>
      <c r="AL21" s="291">
        <v>1</v>
      </c>
      <c r="AM21" s="290">
        <v>627</v>
      </c>
      <c r="AN21" s="289">
        <v>331</v>
      </c>
      <c r="AO21" s="289">
        <v>0</v>
      </c>
      <c r="AP21" s="289">
        <v>0</v>
      </c>
      <c r="AQ21" s="289">
        <v>13</v>
      </c>
      <c r="AR21" s="289">
        <v>1</v>
      </c>
      <c r="AS21" s="288">
        <v>0</v>
      </c>
      <c r="AT21" s="287">
        <v>26210</v>
      </c>
      <c r="AU21" s="271">
        <v>46281</v>
      </c>
      <c r="AV21" s="270">
        <v>7015</v>
      </c>
      <c r="AW21" s="31">
        <v>0.70692234462124304</v>
      </c>
      <c r="AX21" s="2"/>
    </row>
    <row r="22" spans="1:50" ht="19.5" customHeight="1" thickBot="1" x14ac:dyDescent="0.2">
      <c r="A22" s="286" t="s">
        <v>59</v>
      </c>
      <c r="B22" s="285">
        <v>836</v>
      </c>
      <c r="C22" s="279">
        <v>5</v>
      </c>
      <c r="D22" s="279">
        <v>84</v>
      </c>
      <c r="E22" s="279">
        <v>107</v>
      </c>
      <c r="F22" s="282">
        <f t="shared" si="6"/>
        <v>1032</v>
      </c>
      <c r="G22" s="284">
        <v>3909</v>
      </c>
      <c r="H22" s="279">
        <v>3304</v>
      </c>
      <c r="I22" s="281">
        <f t="shared" si="7"/>
        <v>7213</v>
      </c>
      <c r="J22" s="284">
        <v>0</v>
      </c>
      <c r="K22" s="279">
        <v>16</v>
      </c>
      <c r="L22" s="281">
        <f t="shared" si="8"/>
        <v>16</v>
      </c>
      <c r="M22" s="283">
        <v>4</v>
      </c>
      <c r="N22" s="273">
        <v>0</v>
      </c>
      <c r="O22" s="273">
        <v>0</v>
      </c>
      <c r="P22" s="273">
        <v>3</v>
      </c>
      <c r="Q22" s="280">
        <v>7</v>
      </c>
      <c r="R22" s="279">
        <v>14</v>
      </c>
      <c r="S22" s="282">
        <f t="shared" si="9"/>
        <v>21</v>
      </c>
      <c r="T22" s="280">
        <v>2990</v>
      </c>
      <c r="U22" s="279">
        <v>862</v>
      </c>
      <c r="V22" s="273">
        <v>0</v>
      </c>
      <c r="W22" s="281">
        <v>357</v>
      </c>
      <c r="X22" s="280">
        <v>85</v>
      </c>
      <c r="Y22" s="279">
        <v>16</v>
      </c>
      <c r="Z22" s="279">
        <v>0</v>
      </c>
      <c r="AA22" s="278">
        <v>0</v>
      </c>
      <c r="AB22" s="277">
        <f t="shared" si="10"/>
        <v>101</v>
      </c>
      <c r="AC22" s="276">
        <v>43</v>
      </c>
      <c r="AD22" s="274">
        <v>173</v>
      </c>
      <c r="AE22" s="275">
        <v>0</v>
      </c>
      <c r="AF22" s="274">
        <v>2192</v>
      </c>
      <c r="AG22" s="273">
        <v>1910</v>
      </c>
      <c r="AH22" s="273">
        <v>281</v>
      </c>
      <c r="AI22" s="273">
        <v>117</v>
      </c>
      <c r="AJ22" s="273">
        <v>0</v>
      </c>
      <c r="AK22" s="273">
        <v>1</v>
      </c>
      <c r="AL22" s="275">
        <v>0</v>
      </c>
      <c r="AM22" s="274">
        <v>148</v>
      </c>
      <c r="AN22" s="273">
        <v>58</v>
      </c>
      <c r="AO22" s="273">
        <v>0</v>
      </c>
      <c r="AP22" s="273">
        <v>0</v>
      </c>
      <c r="AQ22" s="273">
        <v>8</v>
      </c>
      <c r="AR22" s="273">
        <v>1</v>
      </c>
      <c r="AS22" s="272">
        <v>0</v>
      </c>
      <c r="AT22" s="270">
        <v>8278</v>
      </c>
      <c r="AU22" s="304">
        <v>13955</v>
      </c>
      <c r="AV22" s="303">
        <v>3436</v>
      </c>
      <c r="AW22" s="38">
        <v>0.5419381671981145</v>
      </c>
      <c r="AX22" s="2"/>
    </row>
    <row r="23" spans="1:50" ht="19.5" customHeight="1" thickTop="1" thickBot="1" x14ac:dyDescent="0.2">
      <c r="A23" s="269" t="s">
        <v>50</v>
      </c>
      <c r="B23" s="263">
        <f t="shared" ref="B23:AS23" si="11">SUM(B14:B22)</f>
        <v>20127</v>
      </c>
      <c r="C23" s="262">
        <f t="shared" si="11"/>
        <v>184</v>
      </c>
      <c r="D23" s="262">
        <f t="shared" si="11"/>
        <v>2617</v>
      </c>
      <c r="E23" s="262">
        <f t="shared" si="11"/>
        <v>2750</v>
      </c>
      <c r="F23" s="266">
        <f t="shared" si="11"/>
        <v>25678</v>
      </c>
      <c r="G23" s="268">
        <f t="shared" si="11"/>
        <v>95999</v>
      </c>
      <c r="H23" s="262">
        <f t="shared" si="11"/>
        <v>40697</v>
      </c>
      <c r="I23" s="264">
        <f t="shared" si="11"/>
        <v>136696</v>
      </c>
      <c r="J23" s="268">
        <f t="shared" si="11"/>
        <v>0</v>
      </c>
      <c r="K23" s="262">
        <f t="shared" si="11"/>
        <v>536</v>
      </c>
      <c r="L23" s="264">
        <f t="shared" si="11"/>
        <v>536</v>
      </c>
      <c r="M23" s="267">
        <f t="shared" si="11"/>
        <v>76</v>
      </c>
      <c r="N23" s="256">
        <f t="shared" si="11"/>
        <v>3</v>
      </c>
      <c r="O23" s="256">
        <f t="shared" si="11"/>
        <v>1</v>
      </c>
      <c r="P23" s="256">
        <f t="shared" si="11"/>
        <v>29</v>
      </c>
      <c r="Q23" s="265">
        <f t="shared" si="11"/>
        <v>193</v>
      </c>
      <c r="R23" s="262">
        <f t="shared" si="11"/>
        <v>344</v>
      </c>
      <c r="S23" s="266">
        <f t="shared" si="11"/>
        <v>537</v>
      </c>
      <c r="T23" s="265">
        <f t="shared" si="11"/>
        <v>66055</v>
      </c>
      <c r="U23" s="262">
        <f t="shared" si="11"/>
        <v>17623</v>
      </c>
      <c r="V23" s="256">
        <f t="shared" si="11"/>
        <v>5413</v>
      </c>
      <c r="W23" s="264">
        <f t="shared" si="11"/>
        <v>6880</v>
      </c>
      <c r="X23" s="265">
        <f t="shared" si="11"/>
        <v>1389</v>
      </c>
      <c r="Y23" s="262">
        <f t="shared" si="11"/>
        <v>272</v>
      </c>
      <c r="Z23" s="262">
        <f t="shared" si="11"/>
        <v>0</v>
      </c>
      <c r="AA23" s="261">
        <f t="shared" si="11"/>
        <v>0</v>
      </c>
      <c r="AB23" s="260">
        <f t="shared" si="11"/>
        <v>1661</v>
      </c>
      <c r="AC23" s="259">
        <f t="shared" si="11"/>
        <v>618</v>
      </c>
      <c r="AD23" s="257">
        <f t="shared" si="11"/>
        <v>588</v>
      </c>
      <c r="AE23" s="258">
        <f t="shared" si="11"/>
        <v>6</v>
      </c>
      <c r="AF23" s="257">
        <f t="shared" si="11"/>
        <v>51744</v>
      </c>
      <c r="AG23" s="256">
        <f t="shared" si="11"/>
        <v>50534</v>
      </c>
      <c r="AH23" s="256">
        <f t="shared" si="11"/>
        <v>1170</v>
      </c>
      <c r="AI23" s="256">
        <f t="shared" si="11"/>
        <v>297</v>
      </c>
      <c r="AJ23" s="256">
        <f t="shared" si="11"/>
        <v>5</v>
      </c>
      <c r="AK23" s="256">
        <f t="shared" si="11"/>
        <v>1</v>
      </c>
      <c r="AL23" s="258">
        <f t="shared" si="11"/>
        <v>3</v>
      </c>
      <c r="AM23" s="257">
        <f t="shared" si="11"/>
        <v>4659</v>
      </c>
      <c r="AN23" s="256">
        <f t="shared" si="11"/>
        <v>2170</v>
      </c>
      <c r="AO23" s="256">
        <f t="shared" si="11"/>
        <v>1</v>
      </c>
      <c r="AP23" s="256">
        <f t="shared" si="11"/>
        <v>0</v>
      </c>
      <c r="AQ23" s="256">
        <f t="shared" si="11"/>
        <v>35</v>
      </c>
      <c r="AR23" s="256">
        <f t="shared" si="11"/>
        <v>4</v>
      </c>
      <c r="AS23" s="255">
        <f t="shared" si="11"/>
        <v>0</v>
      </c>
      <c r="AT23" s="253">
        <v>163394</v>
      </c>
      <c r="AU23" s="254">
        <v>289302</v>
      </c>
      <c r="AV23" s="253">
        <v>44243</v>
      </c>
      <c r="AW23" s="56">
        <v>0.70228097383976118</v>
      </c>
      <c r="AX23" s="2"/>
    </row>
    <row r="24" spans="1:50" ht="19.5" customHeight="1" thickTop="1" x14ac:dyDescent="0.15">
      <c r="A24" s="302" t="s">
        <v>60</v>
      </c>
      <c r="B24" s="301">
        <v>2587</v>
      </c>
      <c r="C24" s="295">
        <v>17</v>
      </c>
      <c r="D24" s="295">
        <v>289</v>
      </c>
      <c r="E24" s="295">
        <v>382</v>
      </c>
      <c r="F24" s="298">
        <f t="shared" ref="F24:F46" si="12">SUM(B24:E24)</f>
        <v>3275</v>
      </c>
      <c r="G24" s="300">
        <v>15581</v>
      </c>
      <c r="H24" s="295">
        <v>6866</v>
      </c>
      <c r="I24" s="297">
        <f t="shared" ref="I24:I46" si="13">SUM(G24:H24)</f>
        <v>22447</v>
      </c>
      <c r="J24" s="300">
        <v>0</v>
      </c>
      <c r="K24" s="295">
        <v>64</v>
      </c>
      <c r="L24" s="297">
        <f t="shared" ref="L24:L46" si="14">SUM(J24:K24)</f>
        <v>64</v>
      </c>
      <c r="M24" s="299">
        <v>12</v>
      </c>
      <c r="N24" s="289">
        <v>0</v>
      </c>
      <c r="O24" s="289">
        <v>0</v>
      </c>
      <c r="P24" s="289">
        <v>3</v>
      </c>
      <c r="Q24" s="296">
        <v>19</v>
      </c>
      <c r="R24" s="295">
        <v>97</v>
      </c>
      <c r="S24" s="298">
        <f t="shared" ref="S24:S46" si="15">SUM(Q24:R24)</f>
        <v>116</v>
      </c>
      <c r="T24" s="296">
        <v>9687</v>
      </c>
      <c r="U24" s="295">
        <v>2627</v>
      </c>
      <c r="V24" s="289">
        <v>0</v>
      </c>
      <c r="W24" s="297">
        <v>1013</v>
      </c>
      <c r="X24" s="296">
        <v>242</v>
      </c>
      <c r="Y24" s="295">
        <v>47</v>
      </c>
      <c r="Z24" s="295">
        <v>0</v>
      </c>
      <c r="AA24" s="294">
        <v>0</v>
      </c>
      <c r="AB24" s="293">
        <f t="shared" ref="AB24:AB46" si="16">SUM(X24:AA24)</f>
        <v>289</v>
      </c>
      <c r="AC24" s="292">
        <v>288</v>
      </c>
      <c r="AD24" s="290">
        <v>56</v>
      </c>
      <c r="AE24" s="291">
        <v>0</v>
      </c>
      <c r="AF24" s="290">
        <v>7547</v>
      </c>
      <c r="AG24" s="289">
        <v>7444</v>
      </c>
      <c r="AH24" s="289">
        <v>102</v>
      </c>
      <c r="AI24" s="289">
        <v>26</v>
      </c>
      <c r="AJ24" s="289">
        <v>0</v>
      </c>
      <c r="AK24" s="289">
        <v>0</v>
      </c>
      <c r="AL24" s="291">
        <v>1</v>
      </c>
      <c r="AM24" s="290">
        <v>467</v>
      </c>
      <c r="AN24" s="289">
        <v>190</v>
      </c>
      <c r="AO24" s="289">
        <v>0</v>
      </c>
      <c r="AP24" s="289">
        <v>0</v>
      </c>
      <c r="AQ24" s="289">
        <v>10</v>
      </c>
      <c r="AR24" s="289">
        <v>3</v>
      </c>
      <c r="AS24" s="288">
        <v>0</v>
      </c>
      <c r="AT24" s="28">
        <v>25874</v>
      </c>
      <c r="AU24" s="29">
        <v>44337</v>
      </c>
      <c r="AV24" s="30">
        <v>7341</v>
      </c>
      <c r="AW24" s="58">
        <v>0.69412393638348113</v>
      </c>
      <c r="AX24" s="2"/>
    </row>
    <row r="25" spans="1:50" ht="19.5" customHeight="1" x14ac:dyDescent="0.15">
      <c r="A25" s="302" t="s">
        <v>61</v>
      </c>
      <c r="B25" s="301">
        <v>2536</v>
      </c>
      <c r="C25" s="295">
        <v>19</v>
      </c>
      <c r="D25" s="295">
        <v>318</v>
      </c>
      <c r="E25" s="295">
        <v>513</v>
      </c>
      <c r="F25" s="298">
        <f t="shared" si="12"/>
        <v>3386</v>
      </c>
      <c r="G25" s="300">
        <v>7110</v>
      </c>
      <c r="H25" s="295">
        <v>6962</v>
      </c>
      <c r="I25" s="297">
        <f t="shared" si="13"/>
        <v>14072</v>
      </c>
      <c r="J25" s="300">
        <v>0</v>
      </c>
      <c r="K25" s="295">
        <v>175</v>
      </c>
      <c r="L25" s="297">
        <f t="shared" si="14"/>
        <v>175</v>
      </c>
      <c r="M25" s="299">
        <v>20</v>
      </c>
      <c r="N25" s="289">
        <v>0</v>
      </c>
      <c r="O25" s="289">
        <v>0</v>
      </c>
      <c r="P25" s="289">
        <v>8</v>
      </c>
      <c r="Q25" s="296">
        <v>32</v>
      </c>
      <c r="R25" s="295">
        <v>140</v>
      </c>
      <c r="S25" s="298">
        <f t="shared" si="15"/>
        <v>172</v>
      </c>
      <c r="T25" s="296">
        <v>10026</v>
      </c>
      <c r="U25" s="295">
        <v>4290</v>
      </c>
      <c r="V25" s="289">
        <v>889</v>
      </c>
      <c r="W25" s="297">
        <v>902</v>
      </c>
      <c r="X25" s="296">
        <v>271</v>
      </c>
      <c r="Y25" s="295">
        <v>41</v>
      </c>
      <c r="Z25" s="295">
        <v>0</v>
      </c>
      <c r="AA25" s="294">
        <v>0</v>
      </c>
      <c r="AB25" s="293">
        <f t="shared" si="16"/>
        <v>312</v>
      </c>
      <c r="AC25" s="292">
        <v>146</v>
      </c>
      <c r="AD25" s="290">
        <v>19</v>
      </c>
      <c r="AE25" s="291">
        <v>5</v>
      </c>
      <c r="AF25" s="290">
        <v>7697</v>
      </c>
      <c r="AG25" s="289">
        <v>7636</v>
      </c>
      <c r="AH25" s="289">
        <v>52</v>
      </c>
      <c r="AI25" s="289">
        <v>9</v>
      </c>
      <c r="AJ25" s="289">
        <v>0</v>
      </c>
      <c r="AK25" s="289">
        <v>0</v>
      </c>
      <c r="AL25" s="291">
        <v>7</v>
      </c>
      <c r="AM25" s="290">
        <v>115</v>
      </c>
      <c r="AN25" s="289">
        <v>77</v>
      </c>
      <c r="AO25" s="289">
        <v>0</v>
      </c>
      <c r="AP25" s="289">
        <v>0</v>
      </c>
      <c r="AQ25" s="289">
        <v>88</v>
      </c>
      <c r="AR25" s="289">
        <v>8</v>
      </c>
      <c r="AS25" s="288">
        <v>0</v>
      </c>
      <c r="AT25" s="287">
        <v>17803</v>
      </c>
      <c r="AU25" s="271">
        <v>36391</v>
      </c>
      <c r="AV25" s="270">
        <v>7689</v>
      </c>
      <c r="AW25" s="31">
        <v>0.50525866969869249</v>
      </c>
      <c r="AX25" s="2"/>
    </row>
    <row r="26" spans="1:50" ht="19.5" customHeight="1" x14ac:dyDescent="0.15">
      <c r="A26" s="302" t="s">
        <v>62</v>
      </c>
      <c r="B26" s="301">
        <v>2399</v>
      </c>
      <c r="C26" s="295">
        <v>19</v>
      </c>
      <c r="D26" s="295">
        <v>378</v>
      </c>
      <c r="E26" s="295">
        <v>340</v>
      </c>
      <c r="F26" s="298">
        <f t="shared" si="12"/>
        <v>3136</v>
      </c>
      <c r="G26" s="300">
        <v>13210</v>
      </c>
      <c r="H26" s="295">
        <v>6505</v>
      </c>
      <c r="I26" s="297">
        <f t="shared" si="13"/>
        <v>19715</v>
      </c>
      <c r="J26" s="300">
        <v>0</v>
      </c>
      <c r="K26" s="295">
        <v>92</v>
      </c>
      <c r="L26" s="297">
        <f t="shared" si="14"/>
        <v>92</v>
      </c>
      <c r="M26" s="299">
        <v>14</v>
      </c>
      <c r="N26" s="289">
        <v>0</v>
      </c>
      <c r="O26" s="289">
        <v>0</v>
      </c>
      <c r="P26" s="289">
        <v>3</v>
      </c>
      <c r="Q26" s="296">
        <v>21</v>
      </c>
      <c r="R26" s="295">
        <v>68</v>
      </c>
      <c r="S26" s="298">
        <f t="shared" si="15"/>
        <v>89</v>
      </c>
      <c r="T26" s="296">
        <v>9494</v>
      </c>
      <c r="U26" s="295">
        <v>2863</v>
      </c>
      <c r="V26" s="289">
        <v>543</v>
      </c>
      <c r="W26" s="297">
        <v>1064</v>
      </c>
      <c r="X26" s="296">
        <v>232</v>
      </c>
      <c r="Y26" s="295">
        <v>34</v>
      </c>
      <c r="Z26" s="295">
        <v>0</v>
      </c>
      <c r="AA26" s="294">
        <v>0</v>
      </c>
      <c r="AB26" s="293">
        <f t="shared" si="16"/>
        <v>266</v>
      </c>
      <c r="AC26" s="292">
        <v>73</v>
      </c>
      <c r="AD26" s="290">
        <v>91</v>
      </c>
      <c r="AE26" s="291">
        <v>6</v>
      </c>
      <c r="AF26" s="290">
        <v>7091</v>
      </c>
      <c r="AG26" s="289">
        <v>6847</v>
      </c>
      <c r="AH26" s="289">
        <v>244</v>
      </c>
      <c r="AI26" s="289">
        <v>107</v>
      </c>
      <c r="AJ26" s="289">
        <v>0</v>
      </c>
      <c r="AK26" s="289">
        <v>0</v>
      </c>
      <c r="AL26" s="291">
        <v>0</v>
      </c>
      <c r="AM26" s="290">
        <v>238</v>
      </c>
      <c r="AN26" s="289">
        <v>91</v>
      </c>
      <c r="AO26" s="289">
        <v>0</v>
      </c>
      <c r="AP26" s="289">
        <v>0</v>
      </c>
      <c r="AQ26" s="289">
        <v>21</v>
      </c>
      <c r="AR26" s="289">
        <v>0</v>
      </c>
      <c r="AS26" s="288">
        <v>0</v>
      </c>
      <c r="AT26" s="287">
        <v>23037</v>
      </c>
      <c r="AU26" s="271">
        <v>40406</v>
      </c>
      <c r="AV26" s="270">
        <v>6970</v>
      </c>
      <c r="AW26" s="31">
        <v>0.67004818665990362</v>
      </c>
      <c r="AX26" s="2"/>
    </row>
    <row r="27" spans="1:50" ht="19.5" customHeight="1" x14ac:dyDescent="0.15">
      <c r="A27" s="302" t="s">
        <v>63</v>
      </c>
      <c r="B27" s="301">
        <v>1548</v>
      </c>
      <c r="C27" s="295">
        <v>1</v>
      </c>
      <c r="D27" s="295">
        <v>143</v>
      </c>
      <c r="E27" s="295">
        <v>148</v>
      </c>
      <c r="F27" s="298">
        <f t="shared" si="12"/>
        <v>1840</v>
      </c>
      <c r="G27" s="300">
        <v>5757</v>
      </c>
      <c r="H27" s="295">
        <v>5111</v>
      </c>
      <c r="I27" s="297">
        <f t="shared" si="13"/>
        <v>10868</v>
      </c>
      <c r="J27" s="300">
        <v>0</v>
      </c>
      <c r="K27" s="295">
        <v>181</v>
      </c>
      <c r="L27" s="297">
        <f t="shared" si="14"/>
        <v>181</v>
      </c>
      <c r="M27" s="299">
        <v>7</v>
      </c>
      <c r="N27" s="289">
        <v>0</v>
      </c>
      <c r="O27" s="289">
        <v>0</v>
      </c>
      <c r="P27" s="289">
        <v>3</v>
      </c>
      <c r="Q27" s="296">
        <v>10</v>
      </c>
      <c r="R27" s="295">
        <v>53</v>
      </c>
      <c r="S27" s="298">
        <f t="shared" si="15"/>
        <v>63</v>
      </c>
      <c r="T27" s="296">
        <v>4570</v>
      </c>
      <c r="U27" s="295">
        <v>2014</v>
      </c>
      <c r="V27" s="289">
        <v>0</v>
      </c>
      <c r="W27" s="297">
        <v>416</v>
      </c>
      <c r="X27" s="296">
        <v>117</v>
      </c>
      <c r="Y27" s="295">
        <v>27</v>
      </c>
      <c r="Z27" s="295">
        <v>0</v>
      </c>
      <c r="AA27" s="294">
        <v>0</v>
      </c>
      <c r="AB27" s="293">
        <f t="shared" si="16"/>
        <v>144</v>
      </c>
      <c r="AC27" s="292">
        <v>259</v>
      </c>
      <c r="AD27" s="290">
        <v>2</v>
      </c>
      <c r="AE27" s="291">
        <v>21</v>
      </c>
      <c r="AF27" s="290">
        <v>3225</v>
      </c>
      <c r="AG27" s="289">
        <v>3198</v>
      </c>
      <c r="AH27" s="289">
        <v>26</v>
      </c>
      <c r="AI27" s="289">
        <v>7</v>
      </c>
      <c r="AJ27" s="289">
        <v>0</v>
      </c>
      <c r="AK27" s="289">
        <v>0</v>
      </c>
      <c r="AL27" s="291">
        <v>1</v>
      </c>
      <c r="AM27" s="290">
        <v>1020</v>
      </c>
      <c r="AN27" s="289">
        <v>434</v>
      </c>
      <c r="AO27" s="289">
        <v>0</v>
      </c>
      <c r="AP27" s="289">
        <v>0</v>
      </c>
      <c r="AQ27" s="289">
        <v>75</v>
      </c>
      <c r="AR27" s="289">
        <v>5</v>
      </c>
      <c r="AS27" s="288">
        <v>0</v>
      </c>
      <c r="AT27" s="287">
        <v>12984</v>
      </c>
      <c r="AU27" s="271">
        <v>22368</v>
      </c>
      <c r="AV27" s="270">
        <v>5448</v>
      </c>
      <c r="AW27" s="31">
        <v>0.52972027972027969</v>
      </c>
      <c r="AX27" s="2"/>
    </row>
    <row r="28" spans="1:50" ht="19.5" customHeight="1" x14ac:dyDescent="0.15">
      <c r="A28" s="302" t="s">
        <v>64</v>
      </c>
      <c r="B28" s="301">
        <v>5035</v>
      </c>
      <c r="C28" s="295">
        <v>38</v>
      </c>
      <c r="D28" s="295">
        <v>424</v>
      </c>
      <c r="E28" s="295">
        <v>559</v>
      </c>
      <c r="F28" s="298">
        <f t="shared" si="12"/>
        <v>6056</v>
      </c>
      <c r="G28" s="300">
        <v>17038</v>
      </c>
      <c r="H28" s="295">
        <v>9602</v>
      </c>
      <c r="I28" s="297">
        <f t="shared" si="13"/>
        <v>26640</v>
      </c>
      <c r="J28" s="300">
        <v>1</v>
      </c>
      <c r="K28" s="295">
        <v>154</v>
      </c>
      <c r="L28" s="297">
        <f t="shared" si="14"/>
        <v>155</v>
      </c>
      <c r="M28" s="299">
        <v>27</v>
      </c>
      <c r="N28" s="289">
        <v>0</v>
      </c>
      <c r="O28" s="289">
        <v>0</v>
      </c>
      <c r="P28" s="289">
        <v>6</v>
      </c>
      <c r="Q28" s="296">
        <v>35</v>
      </c>
      <c r="R28" s="295">
        <v>189</v>
      </c>
      <c r="S28" s="298">
        <f t="shared" si="15"/>
        <v>224</v>
      </c>
      <c r="T28" s="296">
        <v>14392</v>
      </c>
      <c r="U28" s="295">
        <v>5748</v>
      </c>
      <c r="V28" s="289">
        <v>2888</v>
      </c>
      <c r="W28" s="297">
        <v>1034</v>
      </c>
      <c r="X28" s="296">
        <v>306</v>
      </c>
      <c r="Y28" s="295">
        <v>50</v>
      </c>
      <c r="Z28" s="295">
        <v>0</v>
      </c>
      <c r="AA28" s="294">
        <v>0</v>
      </c>
      <c r="AB28" s="293">
        <f t="shared" si="16"/>
        <v>356</v>
      </c>
      <c r="AC28" s="292">
        <v>112</v>
      </c>
      <c r="AD28" s="290">
        <v>47</v>
      </c>
      <c r="AE28" s="291">
        <v>4</v>
      </c>
      <c r="AF28" s="290">
        <v>11318</v>
      </c>
      <c r="AG28" s="289">
        <v>11196</v>
      </c>
      <c r="AH28" s="289">
        <v>109</v>
      </c>
      <c r="AI28" s="289">
        <v>38</v>
      </c>
      <c r="AJ28" s="289">
        <v>0</v>
      </c>
      <c r="AK28" s="289">
        <v>0</v>
      </c>
      <c r="AL28" s="291">
        <v>6</v>
      </c>
      <c r="AM28" s="290">
        <v>1101</v>
      </c>
      <c r="AN28" s="289">
        <v>452</v>
      </c>
      <c r="AO28" s="289">
        <v>0</v>
      </c>
      <c r="AP28" s="289">
        <v>0</v>
      </c>
      <c r="AQ28" s="289">
        <v>67</v>
      </c>
      <c r="AR28" s="289">
        <v>4</v>
      </c>
      <c r="AS28" s="288">
        <v>0</v>
      </c>
      <c r="AT28" s="287">
        <v>33007</v>
      </c>
      <c r="AU28" s="271">
        <v>60632</v>
      </c>
      <c r="AV28" s="270">
        <v>10380</v>
      </c>
      <c r="AW28" s="31">
        <v>0.63956456456456456</v>
      </c>
      <c r="AX28" s="2"/>
    </row>
    <row r="29" spans="1:50" ht="19.5" customHeight="1" x14ac:dyDescent="0.15">
      <c r="A29" s="302" t="s">
        <v>65</v>
      </c>
      <c r="B29" s="301">
        <v>2929</v>
      </c>
      <c r="C29" s="295">
        <v>14</v>
      </c>
      <c r="D29" s="295">
        <v>192</v>
      </c>
      <c r="E29" s="295">
        <v>216</v>
      </c>
      <c r="F29" s="298">
        <f t="shared" si="12"/>
        <v>3351</v>
      </c>
      <c r="G29" s="300">
        <v>8875</v>
      </c>
      <c r="H29" s="295">
        <v>4589</v>
      </c>
      <c r="I29" s="297">
        <f t="shared" si="13"/>
        <v>13464</v>
      </c>
      <c r="J29" s="300">
        <v>4</v>
      </c>
      <c r="K29" s="295">
        <v>276</v>
      </c>
      <c r="L29" s="297">
        <f t="shared" si="14"/>
        <v>280</v>
      </c>
      <c r="M29" s="299">
        <v>10</v>
      </c>
      <c r="N29" s="289">
        <v>1</v>
      </c>
      <c r="O29" s="289">
        <v>0</v>
      </c>
      <c r="P29" s="289">
        <v>5</v>
      </c>
      <c r="Q29" s="296">
        <v>79</v>
      </c>
      <c r="R29" s="295">
        <v>200</v>
      </c>
      <c r="S29" s="298">
        <f t="shared" si="15"/>
        <v>279</v>
      </c>
      <c r="T29" s="296">
        <v>12004</v>
      </c>
      <c r="U29" s="295">
        <v>8118</v>
      </c>
      <c r="V29" s="289">
        <v>424</v>
      </c>
      <c r="W29" s="297">
        <v>577</v>
      </c>
      <c r="X29" s="296">
        <v>127</v>
      </c>
      <c r="Y29" s="295">
        <v>32</v>
      </c>
      <c r="Z29" s="295">
        <v>0</v>
      </c>
      <c r="AA29" s="294">
        <v>0</v>
      </c>
      <c r="AB29" s="293">
        <f t="shared" si="16"/>
        <v>159</v>
      </c>
      <c r="AC29" s="292">
        <v>795</v>
      </c>
      <c r="AD29" s="290">
        <v>36</v>
      </c>
      <c r="AE29" s="291">
        <v>9</v>
      </c>
      <c r="AF29" s="290">
        <v>7677</v>
      </c>
      <c r="AG29" s="289">
        <v>7537</v>
      </c>
      <c r="AH29" s="289">
        <v>133</v>
      </c>
      <c r="AI29" s="289">
        <v>42</v>
      </c>
      <c r="AJ29" s="289">
        <v>0</v>
      </c>
      <c r="AK29" s="289">
        <v>0</v>
      </c>
      <c r="AL29" s="291">
        <v>6</v>
      </c>
      <c r="AM29" s="290">
        <v>2101</v>
      </c>
      <c r="AN29" s="289">
        <v>1587</v>
      </c>
      <c r="AO29" s="289">
        <v>0</v>
      </c>
      <c r="AP29" s="289">
        <v>0</v>
      </c>
      <c r="AQ29" s="289">
        <v>117</v>
      </c>
      <c r="AR29" s="289">
        <v>7</v>
      </c>
      <c r="AS29" s="288">
        <v>0</v>
      </c>
      <c r="AT29" s="287">
        <v>17172</v>
      </c>
      <c r="AU29" s="271">
        <v>40356</v>
      </c>
      <c r="AV29" s="270">
        <v>5105</v>
      </c>
      <c r="AW29" s="31">
        <v>0.6591651812240048</v>
      </c>
      <c r="AX29" s="2"/>
    </row>
    <row r="30" spans="1:50" ht="19.5" customHeight="1" x14ac:dyDescent="0.15">
      <c r="A30" s="302" t="s">
        <v>66</v>
      </c>
      <c r="B30" s="301">
        <v>1787</v>
      </c>
      <c r="C30" s="295">
        <v>17</v>
      </c>
      <c r="D30" s="295">
        <v>150</v>
      </c>
      <c r="E30" s="295">
        <v>122</v>
      </c>
      <c r="F30" s="298">
        <f t="shared" si="12"/>
        <v>2076</v>
      </c>
      <c r="G30" s="300">
        <v>5749</v>
      </c>
      <c r="H30" s="295">
        <v>3241</v>
      </c>
      <c r="I30" s="297">
        <f t="shared" si="13"/>
        <v>8990</v>
      </c>
      <c r="J30" s="300">
        <v>0</v>
      </c>
      <c r="K30" s="295">
        <v>260</v>
      </c>
      <c r="L30" s="297">
        <f t="shared" si="14"/>
        <v>260</v>
      </c>
      <c r="M30" s="299">
        <v>7</v>
      </c>
      <c r="N30" s="289">
        <v>1</v>
      </c>
      <c r="O30" s="289">
        <v>0</v>
      </c>
      <c r="P30" s="289">
        <v>2</v>
      </c>
      <c r="Q30" s="296">
        <v>15</v>
      </c>
      <c r="R30" s="295">
        <v>215</v>
      </c>
      <c r="S30" s="298">
        <f t="shared" si="15"/>
        <v>230</v>
      </c>
      <c r="T30" s="296">
        <v>5845</v>
      </c>
      <c r="U30" s="295">
        <v>3370</v>
      </c>
      <c r="V30" s="289">
        <v>396</v>
      </c>
      <c r="W30" s="297">
        <v>341</v>
      </c>
      <c r="X30" s="296">
        <v>86</v>
      </c>
      <c r="Y30" s="295">
        <v>20</v>
      </c>
      <c r="Z30" s="295">
        <v>0</v>
      </c>
      <c r="AA30" s="294">
        <v>0</v>
      </c>
      <c r="AB30" s="293">
        <f t="shared" si="16"/>
        <v>106</v>
      </c>
      <c r="AC30" s="292">
        <v>278</v>
      </c>
      <c r="AD30" s="290">
        <v>124</v>
      </c>
      <c r="AE30" s="291">
        <v>1</v>
      </c>
      <c r="AF30" s="290">
        <v>3522</v>
      </c>
      <c r="AG30" s="289">
        <v>3350</v>
      </c>
      <c r="AH30" s="289">
        <v>168</v>
      </c>
      <c r="AI30" s="289">
        <v>66</v>
      </c>
      <c r="AJ30" s="289">
        <v>0</v>
      </c>
      <c r="AK30" s="289">
        <v>0</v>
      </c>
      <c r="AL30" s="291">
        <v>4</v>
      </c>
      <c r="AM30" s="290">
        <v>407</v>
      </c>
      <c r="AN30" s="289">
        <v>207</v>
      </c>
      <c r="AO30" s="289">
        <v>0</v>
      </c>
      <c r="AP30" s="289">
        <v>0</v>
      </c>
      <c r="AQ30" s="289">
        <v>72</v>
      </c>
      <c r="AR30" s="289">
        <v>9</v>
      </c>
      <c r="AS30" s="288">
        <v>0</v>
      </c>
      <c r="AT30" s="287">
        <v>11373</v>
      </c>
      <c r="AU30" s="271">
        <v>21967</v>
      </c>
      <c r="AV30" s="270">
        <v>3647</v>
      </c>
      <c r="AW30" s="31">
        <v>0.63948832035595105</v>
      </c>
      <c r="AX30" s="2"/>
    </row>
    <row r="31" spans="1:50" ht="19.5" customHeight="1" x14ac:dyDescent="0.15">
      <c r="A31" s="302" t="s">
        <v>67</v>
      </c>
      <c r="B31" s="301">
        <v>2719</v>
      </c>
      <c r="C31" s="295">
        <v>24</v>
      </c>
      <c r="D31" s="295">
        <v>248</v>
      </c>
      <c r="E31" s="295">
        <v>300</v>
      </c>
      <c r="F31" s="298">
        <f t="shared" si="12"/>
        <v>3291</v>
      </c>
      <c r="G31" s="300">
        <v>7850</v>
      </c>
      <c r="H31" s="295">
        <v>4491</v>
      </c>
      <c r="I31" s="297">
        <f t="shared" si="13"/>
        <v>12341</v>
      </c>
      <c r="J31" s="300">
        <v>0</v>
      </c>
      <c r="K31" s="295">
        <v>185</v>
      </c>
      <c r="L31" s="297">
        <f t="shared" si="14"/>
        <v>185</v>
      </c>
      <c r="M31" s="299">
        <v>12</v>
      </c>
      <c r="N31" s="289">
        <v>0</v>
      </c>
      <c r="O31" s="289">
        <v>0</v>
      </c>
      <c r="P31" s="289">
        <v>4</v>
      </c>
      <c r="Q31" s="296">
        <v>27</v>
      </c>
      <c r="R31" s="295">
        <v>137</v>
      </c>
      <c r="S31" s="298">
        <f t="shared" si="15"/>
        <v>164</v>
      </c>
      <c r="T31" s="296">
        <v>8054</v>
      </c>
      <c r="U31" s="295">
        <v>4115</v>
      </c>
      <c r="V31" s="289">
        <v>808</v>
      </c>
      <c r="W31" s="297">
        <v>524</v>
      </c>
      <c r="X31" s="296">
        <v>182</v>
      </c>
      <c r="Y31" s="295">
        <v>28</v>
      </c>
      <c r="Z31" s="295">
        <v>0</v>
      </c>
      <c r="AA31" s="294">
        <v>0</v>
      </c>
      <c r="AB31" s="293">
        <f t="shared" si="16"/>
        <v>210</v>
      </c>
      <c r="AC31" s="292">
        <v>245</v>
      </c>
      <c r="AD31" s="290">
        <v>416</v>
      </c>
      <c r="AE31" s="291">
        <v>17</v>
      </c>
      <c r="AF31" s="290">
        <v>4572</v>
      </c>
      <c r="AG31" s="289">
        <v>3974</v>
      </c>
      <c r="AH31" s="289">
        <v>583</v>
      </c>
      <c r="AI31" s="289">
        <v>234</v>
      </c>
      <c r="AJ31" s="289">
        <v>0</v>
      </c>
      <c r="AK31" s="289">
        <v>0</v>
      </c>
      <c r="AL31" s="291">
        <v>2</v>
      </c>
      <c r="AM31" s="290">
        <v>439</v>
      </c>
      <c r="AN31" s="289">
        <v>262</v>
      </c>
      <c r="AO31" s="289">
        <v>0</v>
      </c>
      <c r="AP31" s="289">
        <v>0</v>
      </c>
      <c r="AQ31" s="289">
        <v>21</v>
      </c>
      <c r="AR31" s="289">
        <v>1</v>
      </c>
      <c r="AS31" s="288">
        <v>0</v>
      </c>
      <c r="AT31" s="287">
        <v>15902</v>
      </c>
      <c r="AU31" s="271">
        <v>30041</v>
      </c>
      <c r="AV31" s="270">
        <v>5012</v>
      </c>
      <c r="AW31" s="31">
        <v>0.63609107851875857</v>
      </c>
      <c r="AX31" s="2"/>
    </row>
    <row r="32" spans="1:50" ht="19.5" customHeight="1" x14ac:dyDescent="0.15">
      <c r="A32" s="302" t="s">
        <v>68</v>
      </c>
      <c r="B32" s="301">
        <v>2484</v>
      </c>
      <c r="C32" s="295">
        <v>18</v>
      </c>
      <c r="D32" s="295">
        <v>196</v>
      </c>
      <c r="E32" s="295">
        <v>386</v>
      </c>
      <c r="F32" s="298">
        <f t="shared" si="12"/>
        <v>3084</v>
      </c>
      <c r="G32" s="300">
        <v>8651</v>
      </c>
      <c r="H32" s="295">
        <v>7145</v>
      </c>
      <c r="I32" s="297">
        <f t="shared" si="13"/>
        <v>15796</v>
      </c>
      <c r="J32" s="300">
        <v>7</v>
      </c>
      <c r="K32" s="295">
        <v>125</v>
      </c>
      <c r="L32" s="297">
        <f t="shared" si="14"/>
        <v>132</v>
      </c>
      <c r="M32" s="299">
        <v>26</v>
      </c>
      <c r="N32" s="289">
        <v>0</v>
      </c>
      <c r="O32" s="289">
        <v>0</v>
      </c>
      <c r="P32" s="289">
        <v>6</v>
      </c>
      <c r="Q32" s="296">
        <v>25</v>
      </c>
      <c r="R32" s="295">
        <v>101</v>
      </c>
      <c r="S32" s="298">
        <f t="shared" si="15"/>
        <v>126</v>
      </c>
      <c r="T32" s="296">
        <v>8095</v>
      </c>
      <c r="U32" s="295">
        <v>3260</v>
      </c>
      <c r="V32" s="289">
        <v>0</v>
      </c>
      <c r="W32" s="297">
        <v>646</v>
      </c>
      <c r="X32" s="296">
        <v>147</v>
      </c>
      <c r="Y32" s="295">
        <v>34</v>
      </c>
      <c r="Z32" s="295">
        <v>0</v>
      </c>
      <c r="AA32" s="294">
        <v>0</v>
      </c>
      <c r="AB32" s="293">
        <f t="shared" si="16"/>
        <v>181</v>
      </c>
      <c r="AC32" s="292">
        <v>76</v>
      </c>
      <c r="AD32" s="290">
        <v>57</v>
      </c>
      <c r="AE32" s="291">
        <v>3</v>
      </c>
      <c r="AF32" s="290">
        <v>5982</v>
      </c>
      <c r="AG32" s="289">
        <v>5777</v>
      </c>
      <c r="AH32" s="289">
        <v>174</v>
      </c>
      <c r="AI32" s="289">
        <v>60</v>
      </c>
      <c r="AJ32" s="289">
        <v>0</v>
      </c>
      <c r="AK32" s="289">
        <v>0</v>
      </c>
      <c r="AL32" s="291">
        <v>0</v>
      </c>
      <c r="AM32" s="290">
        <v>190</v>
      </c>
      <c r="AN32" s="289">
        <v>79</v>
      </c>
      <c r="AO32" s="289">
        <v>0</v>
      </c>
      <c r="AP32" s="289">
        <v>0</v>
      </c>
      <c r="AQ32" s="289">
        <v>62</v>
      </c>
      <c r="AR32" s="289">
        <v>5</v>
      </c>
      <c r="AS32" s="288">
        <v>0</v>
      </c>
      <c r="AT32" s="287">
        <v>19178</v>
      </c>
      <c r="AU32" s="271">
        <v>33955</v>
      </c>
      <c r="AV32" s="270">
        <v>7700</v>
      </c>
      <c r="AW32" s="31">
        <v>0.5476702962775386</v>
      </c>
      <c r="AX32" s="2"/>
    </row>
    <row r="33" spans="1:50" ht="19.5" customHeight="1" x14ac:dyDescent="0.15">
      <c r="A33" s="302" t="s">
        <v>69</v>
      </c>
      <c r="B33" s="301">
        <v>3104</v>
      </c>
      <c r="C33" s="295">
        <v>16</v>
      </c>
      <c r="D33" s="295">
        <v>408</v>
      </c>
      <c r="E33" s="295">
        <v>436</v>
      </c>
      <c r="F33" s="298">
        <f t="shared" si="12"/>
        <v>3964</v>
      </c>
      <c r="G33" s="300">
        <v>18413</v>
      </c>
      <c r="H33" s="295">
        <v>4467</v>
      </c>
      <c r="I33" s="297">
        <f t="shared" si="13"/>
        <v>22880</v>
      </c>
      <c r="J33" s="300">
        <v>24</v>
      </c>
      <c r="K33" s="295">
        <v>233</v>
      </c>
      <c r="L33" s="297">
        <f t="shared" si="14"/>
        <v>257</v>
      </c>
      <c r="M33" s="299">
        <v>9</v>
      </c>
      <c r="N33" s="289">
        <v>0</v>
      </c>
      <c r="O33" s="289">
        <v>0</v>
      </c>
      <c r="P33" s="289">
        <v>3</v>
      </c>
      <c r="Q33" s="296">
        <v>44</v>
      </c>
      <c r="R33" s="295">
        <v>181</v>
      </c>
      <c r="S33" s="298">
        <f t="shared" si="15"/>
        <v>225</v>
      </c>
      <c r="T33" s="296">
        <v>13383</v>
      </c>
      <c r="U33" s="295">
        <v>7879</v>
      </c>
      <c r="V33" s="289">
        <v>818</v>
      </c>
      <c r="W33" s="297">
        <v>775</v>
      </c>
      <c r="X33" s="296">
        <v>231</v>
      </c>
      <c r="Y33" s="295">
        <v>58</v>
      </c>
      <c r="Z33" s="295">
        <v>0</v>
      </c>
      <c r="AA33" s="294">
        <v>0</v>
      </c>
      <c r="AB33" s="293">
        <f t="shared" si="16"/>
        <v>289</v>
      </c>
      <c r="AC33" s="292">
        <v>696</v>
      </c>
      <c r="AD33" s="290">
        <v>29</v>
      </c>
      <c r="AE33" s="291">
        <v>7</v>
      </c>
      <c r="AF33" s="290">
        <v>10392</v>
      </c>
      <c r="AG33" s="289">
        <v>10036</v>
      </c>
      <c r="AH33" s="289">
        <v>131</v>
      </c>
      <c r="AI33" s="289">
        <v>31</v>
      </c>
      <c r="AJ33" s="289">
        <v>1</v>
      </c>
      <c r="AK33" s="289">
        <v>0</v>
      </c>
      <c r="AL33" s="291">
        <v>10</v>
      </c>
      <c r="AM33" s="290">
        <v>1681</v>
      </c>
      <c r="AN33" s="289">
        <v>881</v>
      </c>
      <c r="AO33" s="289">
        <v>0</v>
      </c>
      <c r="AP33" s="289">
        <v>0</v>
      </c>
      <c r="AQ33" s="289">
        <v>303</v>
      </c>
      <c r="AR33" s="289">
        <v>171</v>
      </c>
      <c r="AS33" s="288">
        <v>0</v>
      </c>
      <c r="AT33" s="287">
        <v>27227</v>
      </c>
      <c r="AU33" s="271">
        <v>54403</v>
      </c>
      <c r="AV33" s="270">
        <v>5161</v>
      </c>
      <c r="AW33" s="31">
        <v>0.80476398601398602</v>
      </c>
      <c r="AX33" s="2"/>
    </row>
    <row r="34" spans="1:50" ht="19.5" customHeight="1" x14ac:dyDescent="0.15">
      <c r="A34" s="302" t="s">
        <v>70</v>
      </c>
      <c r="B34" s="301">
        <v>1312</v>
      </c>
      <c r="C34" s="295">
        <v>4</v>
      </c>
      <c r="D34" s="295">
        <v>128</v>
      </c>
      <c r="E34" s="295">
        <v>161</v>
      </c>
      <c r="F34" s="298">
        <f t="shared" si="12"/>
        <v>1605</v>
      </c>
      <c r="G34" s="300">
        <v>4837</v>
      </c>
      <c r="H34" s="295">
        <v>2742</v>
      </c>
      <c r="I34" s="297">
        <f t="shared" si="13"/>
        <v>7579</v>
      </c>
      <c r="J34" s="300">
        <v>1</v>
      </c>
      <c r="K34" s="295">
        <v>136</v>
      </c>
      <c r="L34" s="297">
        <f t="shared" si="14"/>
        <v>137</v>
      </c>
      <c r="M34" s="299">
        <v>10</v>
      </c>
      <c r="N34" s="289">
        <v>0</v>
      </c>
      <c r="O34" s="289">
        <v>0</v>
      </c>
      <c r="P34" s="289">
        <v>5</v>
      </c>
      <c r="Q34" s="296">
        <v>28</v>
      </c>
      <c r="R34" s="295">
        <v>83</v>
      </c>
      <c r="S34" s="298">
        <f t="shared" si="15"/>
        <v>111</v>
      </c>
      <c r="T34" s="296">
        <v>4781</v>
      </c>
      <c r="U34" s="295">
        <v>2638</v>
      </c>
      <c r="V34" s="289">
        <v>0</v>
      </c>
      <c r="W34" s="297">
        <v>322</v>
      </c>
      <c r="X34" s="296">
        <v>91</v>
      </c>
      <c r="Y34" s="295">
        <v>31</v>
      </c>
      <c r="Z34" s="295">
        <v>0</v>
      </c>
      <c r="AA34" s="294">
        <v>0</v>
      </c>
      <c r="AB34" s="293">
        <f t="shared" si="16"/>
        <v>122</v>
      </c>
      <c r="AC34" s="292">
        <v>180</v>
      </c>
      <c r="AD34" s="290">
        <v>17</v>
      </c>
      <c r="AE34" s="291">
        <v>9</v>
      </c>
      <c r="AF34" s="290">
        <v>2919</v>
      </c>
      <c r="AG34" s="289">
        <v>2546</v>
      </c>
      <c r="AH34" s="289">
        <v>53</v>
      </c>
      <c r="AI34" s="289">
        <v>9</v>
      </c>
      <c r="AJ34" s="289">
        <v>0</v>
      </c>
      <c r="AK34" s="289">
        <v>0</v>
      </c>
      <c r="AL34" s="291">
        <v>274</v>
      </c>
      <c r="AM34" s="290">
        <v>547</v>
      </c>
      <c r="AN34" s="289">
        <v>253</v>
      </c>
      <c r="AO34" s="289">
        <v>0</v>
      </c>
      <c r="AP34" s="289">
        <v>0</v>
      </c>
      <c r="AQ34" s="289">
        <v>167</v>
      </c>
      <c r="AR34" s="289">
        <v>7</v>
      </c>
      <c r="AS34" s="288">
        <v>0</v>
      </c>
      <c r="AT34" s="287">
        <v>9388</v>
      </c>
      <c r="AU34" s="271">
        <v>18248</v>
      </c>
      <c r="AV34" s="270">
        <v>3053</v>
      </c>
      <c r="AW34" s="31">
        <v>0.63821084575801557</v>
      </c>
      <c r="AX34" s="2"/>
    </row>
    <row r="35" spans="1:50" ht="19.5" customHeight="1" x14ac:dyDescent="0.15">
      <c r="A35" s="302" t="s">
        <v>71</v>
      </c>
      <c r="B35" s="301">
        <v>2108</v>
      </c>
      <c r="C35" s="295">
        <v>8</v>
      </c>
      <c r="D35" s="295">
        <v>187</v>
      </c>
      <c r="E35" s="295">
        <v>318</v>
      </c>
      <c r="F35" s="298">
        <f t="shared" si="12"/>
        <v>2621</v>
      </c>
      <c r="G35" s="300">
        <v>6511</v>
      </c>
      <c r="H35" s="295">
        <v>5147</v>
      </c>
      <c r="I35" s="297">
        <f t="shared" si="13"/>
        <v>11658</v>
      </c>
      <c r="J35" s="300">
        <v>0</v>
      </c>
      <c r="K35" s="295">
        <v>84</v>
      </c>
      <c r="L35" s="297">
        <f t="shared" si="14"/>
        <v>84</v>
      </c>
      <c r="M35" s="299">
        <v>13</v>
      </c>
      <c r="N35" s="289">
        <v>0</v>
      </c>
      <c r="O35" s="289">
        <v>0</v>
      </c>
      <c r="P35" s="289">
        <v>6</v>
      </c>
      <c r="Q35" s="296">
        <v>27</v>
      </c>
      <c r="R35" s="295">
        <v>86</v>
      </c>
      <c r="S35" s="298">
        <f t="shared" si="15"/>
        <v>113</v>
      </c>
      <c r="T35" s="296">
        <v>6431</v>
      </c>
      <c r="U35" s="295">
        <v>1758</v>
      </c>
      <c r="V35" s="289">
        <v>0</v>
      </c>
      <c r="W35" s="297">
        <v>816</v>
      </c>
      <c r="X35" s="296">
        <v>151</v>
      </c>
      <c r="Y35" s="295">
        <v>24</v>
      </c>
      <c r="Z35" s="295">
        <v>0</v>
      </c>
      <c r="AA35" s="294">
        <v>0</v>
      </c>
      <c r="AB35" s="293">
        <f t="shared" si="16"/>
        <v>175</v>
      </c>
      <c r="AC35" s="292">
        <v>396</v>
      </c>
      <c r="AD35" s="290">
        <v>35</v>
      </c>
      <c r="AE35" s="291">
        <v>9</v>
      </c>
      <c r="AF35" s="290">
        <v>4943</v>
      </c>
      <c r="AG35" s="289">
        <v>4724</v>
      </c>
      <c r="AH35" s="289">
        <v>61</v>
      </c>
      <c r="AI35" s="289">
        <v>6</v>
      </c>
      <c r="AJ35" s="289">
        <v>0</v>
      </c>
      <c r="AK35" s="289">
        <v>0</v>
      </c>
      <c r="AL35" s="291">
        <v>3</v>
      </c>
      <c r="AM35" s="290">
        <v>544</v>
      </c>
      <c r="AN35" s="289">
        <v>224</v>
      </c>
      <c r="AO35" s="289">
        <v>0</v>
      </c>
      <c r="AP35" s="289">
        <v>0</v>
      </c>
      <c r="AQ35" s="289">
        <v>10</v>
      </c>
      <c r="AR35" s="289">
        <v>0</v>
      </c>
      <c r="AS35" s="288">
        <v>0</v>
      </c>
      <c r="AT35" s="287">
        <v>14425</v>
      </c>
      <c r="AU35" s="271">
        <v>27081</v>
      </c>
      <c r="AV35" s="270">
        <v>5570</v>
      </c>
      <c r="AW35" s="31">
        <v>0.55850060044604566</v>
      </c>
      <c r="AX35" s="2"/>
    </row>
    <row r="36" spans="1:50" ht="19.5" customHeight="1" x14ac:dyDescent="0.15">
      <c r="A36" s="302" t="s">
        <v>72</v>
      </c>
      <c r="B36" s="301">
        <v>1243</v>
      </c>
      <c r="C36" s="295">
        <v>3</v>
      </c>
      <c r="D36" s="295">
        <v>94</v>
      </c>
      <c r="E36" s="295">
        <v>249</v>
      </c>
      <c r="F36" s="298">
        <f t="shared" si="12"/>
        <v>1589</v>
      </c>
      <c r="G36" s="300">
        <v>3794</v>
      </c>
      <c r="H36" s="295">
        <v>4836</v>
      </c>
      <c r="I36" s="297">
        <f t="shared" si="13"/>
        <v>8630</v>
      </c>
      <c r="J36" s="300">
        <v>61</v>
      </c>
      <c r="K36" s="295">
        <v>360</v>
      </c>
      <c r="L36" s="297">
        <f t="shared" si="14"/>
        <v>421</v>
      </c>
      <c r="M36" s="299">
        <v>8</v>
      </c>
      <c r="N36" s="289">
        <v>0</v>
      </c>
      <c r="O36" s="289">
        <v>0</v>
      </c>
      <c r="P36" s="289">
        <v>3</v>
      </c>
      <c r="Q36" s="296">
        <v>16</v>
      </c>
      <c r="R36" s="295">
        <v>85</v>
      </c>
      <c r="S36" s="298">
        <f t="shared" si="15"/>
        <v>101</v>
      </c>
      <c r="T36" s="296">
        <v>5142</v>
      </c>
      <c r="U36" s="295">
        <v>3326</v>
      </c>
      <c r="V36" s="289">
        <v>360</v>
      </c>
      <c r="W36" s="297">
        <v>309</v>
      </c>
      <c r="X36" s="296">
        <v>87</v>
      </c>
      <c r="Y36" s="295">
        <v>22</v>
      </c>
      <c r="Z36" s="295">
        <v>0</v>
      </c>
      <c r="AA36" s="294">
        <v>0</v>
      </c>
      <c r="AB36" s="293">
        <f t="shared" si="16"/>
        <v>109</v>
      </c>
      <c r="AC36" s="292">
        <v>404</v>
      </c>
      <c r="AD36" s="290">
        <v>111</v>
      </c>
      <c r="AE36" s="291">
        <v>1</v>
      </c>
      <c r="AF36" s="290">
        <v>3225</v>
      </c>
      <c r="AG36" s="289">
        <v>3127</v>
      </c>
      <c r="AH36" s="289">
        <v>65</v>
      </c>
      <c r="AI36" s="289">
        <v>24</v>
      </c>
      <c r="AJ36" s="289">
        <v>0</v>
      </c>
      <c r="AK36" s="289">
        <v>0</v>
      </c>
      <c r="AL36" s="291">
        <v>24</v>
      </c>
      <c r="AM36" s="290">
        <v>636</v>
      </c>
      <c r="AN36" s="289">
        <v>481</v>
      </c>
      <c r="AO36" s="289">
        <v>0</v>
      </c>
      <c r="AP36" s="289">
        <v>0</v>
      </c>
      <c r="AQ36" s="289">
        <v>104</v>
      </c>
      <c r="AR36" s="289">
        <v>12</v>
      </c>
      <c r="AS36" s="288">
        <v>0</v>
      </c>
      <c r="AT36" s="287">
        <v>10723</v>
      </c>
      <c r="AU36" s="271">
        <v>20568</v>
      </c>
      <c r="AV36" s="270">
        <v>5456</v>
      </c>
      <c r="AW36" s="31">
        <v>0.4396292004634994</v>
      </c>
    </row>
    <row r="37" spans="1:50" ht="19.5" customHeight="1" x14ac:dyDescent="0.15">
      <c r="A37" s="302" t="s">
        <v>73</v>
      </c>
      <c r="B37" s="301">
        <v>942</v>
      </c>
      <c r="C37" s="295">
        <v>11</v>
      </c>
      <c r="D37" s="295">
        <v>52</v>
      </c>
      <c r="E37" s="295">
        <v>34</v>
      </c>
      <c r="F37" s="298">
        <f t="shared" si="12"/>
        <v>1039</v>
      </c>
      <c r="G37" s="300">
        <v>4852</v>
      </c>
      <c r="H37" s="295">
        <v>1507</v>
      </c>
      <c r="I37" s="297">
        <f t="shared" si="13"/>
        <v>6359</v>
      </c>
      <c r="J37" s="300">
        <v>0</v>
      </c>
      <c r="K37" s="295">
        <v>38</v>
      </c>
      <c r="L37" s="297">
        <f t="shared" si="14"/>
        <v>38</v>
      </c>
      <c r="M37" s="299">
        <v>12</v>
      </c>
      <c r="N37" s="289">
        <v>2</v>
      </c>
      <c r="O37" s="289">
        <v>0</v>
      </c>
      <c r="P37" s="289">
        <v>2</v>
      </c>
      <c r="Q37" s="296">
        <v>25</v>
      </c>
      <c r="R37" s="295">
        <v>93</v>
      </c>
      <c r="S37" s="298">
        <f t="shared" si="15"/>
        <v>118</v>
      </c>
      <c r="T37" s="296">
        <v>10476</v>
      </c>
      <c r="U37" s="295">
        <v>9543</v>
      </c>
      <c r="V37" s="289">
        <v>118</v>
      </c>
      <c r="W37" s="297">
        <v>147</v>
      </c>
      <c r="X37" s="296">
        <v>41</v>
      </c>
      <c r="Y37" s="295">
        <v>8</v>
      </c>
      <c r="Z37" s="295">
        <v>0</v>
      </c>
      <c r="AA37" s="294">
        <v>0</v>
      </c>
      <c r="AB37" s="293">
        <f t="shared" si="16"/>
        <v>49</v>
      </c>
      <c r="AC37" s="292">
        <v>250</v>
      </c>
      <c r="AD37" s="290">
        <v>326</v>
      </c>
      <c r="AE37" s="291">
        <v>12</v>
      </c>
      <c r="AF37" s="290">
        <v>9780</v>
      </c>
      <c r="AG37" s="289">
        <v>9015</v>
      </c>
      <c r="AH37" s="289">
        <v>760</v>
      </c>
      <c r="AI37" s="289">
        <v>456</v>
      </c>
      <c r="AJ37" s="289">
        <v>1</v>
      </c>
      <c r="AK37" s="289">
        <v>0</v>
      </c>
      <c r="AL37" s="291">
        <v>4</v>
      </c>
      <c r="AM37" s="290">
        <v>2259</v>
      </c>
      <c r="AN37" s="289">
        <v>1852</v>
      </c>
      <c r="AO37" s="289">
        <v>0</v>
      </c>
      <c r="AP37" s="289">
        <v>0</v>
      </c>
      <c r="AQ37" s="289">
        <v>214</v>
      </c>
      <c r="AR37" s="289">
        <v>44</v>
      </c>
      <c r="AS37" s="288">
        <v>0</v>
      </c>
      <c r="AT37" s="287">
        <v>7494</v>
      </c>
      <c r="AU37" s="271">
        <v>31022</v>
      </c>
      <c r="AV37" s="270">
        <v>1602</v>
      </c>
      <c r="AW37" s="31">
        <v>0.76301305236672434</v>
      </c>
    </row>
    <row r="38" spans="1:50" ht="19.5" customHeight="1" x14ac:dyDescent="0.15">
      <c r="A38" s="302" t="s">
        <v>74</v>
      </c>
      <c r="B38" s="301">
        <v>980</v>
      </c>
      <c r="C38" s="295">
        <v>23</v>
      </c>
      <c r="D38" s="295">
        <v>60</v>
      </c>
      <c r="E38" s="295">
        <v>60</v>
      </c>
      <c r="F38" s="298">
        <f t="shared" si="12"/>
        <v>1123</v>
      </c>
      <c r="G38" s="300">
        <v>2361</v>
      </c>
      <c r="H38" s="295">
        <v>1687</v>
      </c>
      <c r="I38" s="297">
        <f t="shared" si="13"/>
        <v>4048</v>
      </c>
      <c r="J38" s="300">
        <v>0</v>
      </c>
      <c r="K38" s="295">
        <v>127</v>
      </c>
      <c r="L38" s="297">
        <f t="shared" si="14"/>
        <v>127</v>
      </c>
      <c r="M38" s="299">
        <v>12</v>
      </c>
      <c r="N38" s="289">
        <v>2</v>
      </c>
      <c r="O38" s="289">
        <v>0</v>
      </c>
      <c r="P38" s="289">
        <v>9</v>
      </c>
      <c r="Q38" s="296">
        <v>49</v>
      </c>
      <c r="R38" s="295">
        <v>84</v>
      </c>
      <c r="S38" s="298">
        <f t="shared" si="15"/>
        <v>133</v>
      </c>
      <c r="T38" s="296">
        <v>2480</v>
      </c>
      <c r="U38" s="295">
        <v>1708</v>
      </c>
      <c r="V38" s="289">
        <v>47</v>
      </c>
      <c r="W38" s="297">
        <v>162</v>
      </c>
      <c r="X38" s="296">
        <v>65</v>
      </c>
      <c r="Y38" s="295">
        <v>19</v>
      </c>
      <c r="Z38" s="295">
        <v>1</v>
      </c>
      <c r="AA38" s="294">
        <v>0</v>
      </c>
      <c r="AB38" s="293">
        <f t="shared" si="16"/>
        <v>85</v>
      </c>
      <c r="AC38" s="292">
        <v>4</v>
      </c>
      <c r="AD38" s="290">
        <v>16</v>
      </c>
      <c r="AE38" s="291">
        <v>3</v>
      </c>
      <c r="AF38" s="290">
        <v>1448</v>
      </c>
      <c r="AG38" s="289">
        <v>1360</v>
      </c>
      <c r="AH38" s="289">
        <v>86</v>
      </c>
      <c r="AI38" s="289">
        <v>21</v>
      </c>
      <c r="AJ38" s="289">
        <v>0</v>
      </c>
      <c r="AK38" s="289">
        <v>0</v>
      </c>
      <c r="AL38" s="291">
        <v>2</v>
      </c>
      <c r="AM38" s="290">
        <v>22</v>
      </c>
      <c r="AN38" s="289">
        <v>13</v>
      </c>
      <c r="AO38" s="289">
        <v>0</v>
      </c>
      <c r="AP38" s="289">
        <v>0</v>
      </c>
      <c r="AQ38" s="289">
        <v>3</v>
      </c>
      <c r="AR38" s="289">
        <v>2</v>
      </c>
      <c r="AS38" s="288">
        <v>0</v>
      </c>
      <c r="AT38" s="287">
        <v>5354</v>
      </c>
      <c r="AU38" s="271">
        <v>9550</v>
      </c>
      <c r="AV38" s="270">
        <v>1909</v>
      </c>
      <c r="AW38" s="31">
        <v>0.58325098814229248</v>
      </c>
    </row>
    <row r="39" spans="1:50" ht="19.5" customHeight="1" x14ac:dyDescent="0.15">
      <c r="A39" s="302" t="s">
        <v>75</v>
      </c>
      <c r="B39" s="301">
        <v>1221</v>
      </c>
      <c r="C39" s="295">
        <v>14</v>
      </c>
      <c r="D39" s="295">
        <v>69</v>
      </c>
      <c r="E39" s="295">
        <v>155</v>
      </c>
      <c r="F39" s="298">
        <f t="shared" si="12"/>
        <v>1459</v>
      </c>
      <c r="G39" s="300">
        <v>3723</v>
      </c>
      <c r="H39" s="295">
        <v>3174</v>
      </c>
      <c r="I39" s="297">
        <f t="shared" si="13"/>
        <v>6897</v>
      </c>
      <c r="J39" s="300">
        <v>3</v>
      </c>
      <c r="K39" s="295">
        <v>114</v>
      </c>
      <c r="L39" s="297">
        <f t="shared" si="14"/>
        <v>117</v>
      </c>
      <c r="M39" s="299">
        <v>15</v>
      </c>
      <c r="N39" s="289">
        <v>1</v>
      </c>
      <c r="O39" s="289">
        <v>0</v>
      </c>
      <c r="P39" s="289">
        <v>6</v>
      </c>
      <c r="Q39" s="296">
        <v>34</v>
      </c>
      <c r="R39" s="295">
        <v>71</v>
      </c>
      <c r="S39" s="298">
        <f t="shared" si="15"/>
        <v>105</v>
      </c>
      <c r="T39" s="296">
        <v>3603</v>
      </c>
      <c r="U39" s="295">
        <v>2029</v>
      </c>
      <c r="V39" s="289">
        <v>0</v>
      </c>
      <c r="W39" s="297">
        <v>310</v>
      </c>
      <c r="X39" s="296">
        <v>62</v>
      </c>
      <c r="Y39" s="295">
        <v>21</v>
      </c>
      <c r="Z39" s="295">
        <v>0</v>
      </c>
      <c r="AA39" s="294">
        <v>0</v>
      </c>
      <c r="AB39" s="293">
        <f t="shared" si="16"/>
        <v>83</v>
      </c>
      <c r="AC39" s="292">
        <v>195</v>
      </c>
      <c r="AD39" s="290">
        <v>58</v>
      </c>
      <c r="AE39" s="291">
        <v>1</v>
      </c>
      <c r="AF39" s="290">
        <v>1896</v>
      </c>
      <c r="AG39" s="289">
        <v>1714</v>
      </c>
      <c r="AH39" s="289">
        <v>179</v>
      </c>
      <c r="AI39" s="289">
        <v>64</v>
      </c>
      <c r="AJ39" s="289">
        <v>0</v>
      </c>
      <c r="AK39" s="289">
        <v>0</v>
      </c>
      <c r="AL39" s="291">
        <v>3</v>
      </c>
      <c r="AM39" s="290">
        <v>89</v>
      </c>
      <c r="AN39" s="289">
        <v>64</v>
      </c>
      <c r="AO39" s="289">
        <v>0</v>
      </c>
      <c r="AP39" s="289">
        <v>0</v>
      </c>
      <c r="AQ39" s="289">
        <v>136</v>
      </c>
      <c r="AR39" s="289">
        <v>6</v>
      </c>
      <c r="AS39" s="288">
        <v>0</v>
      </c>
      <c r="AT39" s="287">
        <v>8545</v>
      </c>
      <c r="AU39" s="271">
        <v>14717</v>
      </c>
      <c r="AV39" s="270">
        <v>3472</v>
      </c>
      <c r="AW39" s="31">
        <v>0.53979991300565466</v>
      </c>
    </row>
    <row r="40" spans="1:50" ht="19.5" customHeight="1" x14ac:dyDescent="0.15">
      <c r="A40" s="286" t="s">
        <v>76</v>
      </c>
      <c r="B40" s="285">
        <v>1467</v>
      </c>
      <c r="C40" s="279">
        <v>12</v>
      </c>
      <c r="D40" s="279">
        <v>88</v>
      </c>
      <c r="E40" s="279">
        <v>153</v>
      </c>
      <c r="F40" s="282">
        <f t="shared" si="12"/>
        <v>1720</v>
      </c>
      <c r="G40" s="284">
        <v>4384</v>
      </c>
      <c r="H40" s="279">
        <v>4114</v>
      </c>
      <c r="I40" s="281">
        <f t="shared" si="13"/>
        <v>8498</v>
      </c>
      <c r="J40" s="284">
        <v>2</v>
      </c>
      <c r="K40" s="279">
        <v>146</v>
      </c>
      <c r="L40" s="281">
        <f t="shared" si="14"/>
        <v>148</v>
      </c>
      <c r="M40" s="283">
        <v>15</v>
      </c>
      <c r="N40" s="273">
        <v>0</v>
      </c>
      <c r="O40" s="273">
        <v>0</v>
      </c>
      <c r="P40" s="273">
        <v>2</v>
      </c>
      <c r="Q40" s="280">
        <v>5</v>
      </c>
      <c r="R40" s="279">
        <v>73</v>
      </c>
      <c r="S40" s="282">
        <f t="shared" si="15"/>
        <v>78</v>
      </c>
      <c r="T40" s="280">
        <v>4073</v>
      </c>
      <c r="U40" s="279">
        <v>1772</v>
      </c>
      <c r="V40" s="273">
        <v>0</v>
      </c>
      <c r="W40" s="281">
        <v>374</v>
      </c>
      <c r="X40" s="280">
        <v>78</v>
      </c>
      <c r="Y40" s="279">
        <v>22</v>
      </c>
      <c r="Z40" s="279">
        <v>0</v>
      </c>
      <c r="AA40" s="278">
        <v>0</v>
      </c>
      <c r="AB40" s="277">
        <f t="shared" si="16"/>
        <v>100</v>
      </c>
      <c r="AC40" s="276">
        <v>33</v>
      </c>
      <c r="AD40" s="274">
        <v>33</v>
      </c>
      <c r="AE40" s="275">
        <v>3</v>
      </c>
      <c r="AF40" s="274">
        <v>2253</v>
      </c>
      <c r="AG40" s="273">
        <v>2097</v>
      </c>
      <c r="AH40" s="273">
        <v>155</v>
      </c>
      <c r="AI40" s="273">
        <v>33</v>
      </c>
      <c r="AJ40" s="273">
        <v>0</v>
      </c>
      <c r="AK40" s="273">
        <v>0</v>
      </c>
      <c r="AL40" s="275">
        <v>0</v>
      </c>
      <c r="AM40" s="274">
        <v>152</v>
      </c>
      <c r="AN40" s="273">
        <v>75</v>
      </c>
      <c r="AO40" s="273">
        <v>0</v>
      </c>
      <c r="AP40" s="273">
        <v>0</v>
      </c>
      <c r="AQ40" s="273">
        <v>2</v>
      </c>
      <c r="AR40" s="273">
        <v>0</v>
      </c>
      <c r="AS40" s="272">
        <v>0</v>
      </c>
      <c r="AT40" s="270">
        <v>10489</v>
      </c>
      <c r="AU40" s="271">
        <v>17216</v>
      </c>
      <c r="AV40" s="270">
        <v>4440</v>
      </c>
      <c r="AW40" s="31">
        <v>0.51588609084490467</v>
      </c>
    </row>
    <row r="41" spans="1:50" ht="19.5" customHeight="1" x14ac:dyDescent="0.15">
      <c r="A41" s="302" t="s">
        <v>77</v>
      </c>
      <c r="B41" s="301">
        <v>2127</v>
      </c>
      <c r="C41" s="295">
        <v>26</v>
      </c>
      <c r="D41" s="295">
        <v>165</v>
      </c>
      <c r="E41" s="295">
        <v>181</v>
      </c>
      <c r="F41" s="298">
        <f t="shared" si="12"/>
        <v>2499</v>
      </c>
      <c r="G41" s="300">
        <v>4347</v>
      </c>
      <c r="H41" s="295">
        <v>2586</v>
      </c>
      <c r="I41" s="297">
        <f t="shared" si="13"/>
        <v>6933</v>
      </c>
      <c r="J41" s="300">
        <v>6</v>
      </c>
      <c r="K41" s="295">
        <v>76</v>
      </c>
      <c r="L41" s="297">
        <f t="shared" si="14"/>
        <v>82</v>
      </c>
      <c r="M41" s="299">
        <v>13</v>
      </c>
      <c r="N41" s="289">
        <v>1</v>
      </c>
      <c r="O41" s="289">
        <v>0</v>
      </c>
      <c r="P41" s="289">
        <v>6</v>
      </c>
      <c r="Q41" s="296">
        <v>48</v>
      </c>
      <c r="R41" s="295">
        <v>152</v>
      </c>
      <c r="S41" s="298">
        <f t="shared" si="15"/>
        <v>200</v>
      </c>
      <c r="T41" s="296">
        <v>6166</v>
      </c>
      <c r="U41" s="295">
        <v>3393</v>
      </c>
      <c r="V41" s="289">
        <v>0</v>
      </c>
      <c r="W41" s="297">
        <v>515</v>
      </c>
      <c r="X41" s="296">
        <v>107</v>
      </c>
      <c r="Y41" s="295">
        <v>21</v>
      </c>
      <c r="Z41" s="295">
        <v>0</v>
      </c>
      <c r="AA41" s="294">
        <v>0</v>
      </c>
      <c r="AB41" s="293">
        <f t="shared" si="16"/>
        <v>128</v>
      </c>
      <c r="AC41" s="292">
        <v>397</v>
      </c>
      <c r="AD41" s="290">
        <v>74</v>
      </c>
      <c r="AE41" s="291">
        <v>4</v>
      </c>
      <c r="AF41" s="290">
        <v>3337</v>
      </c>
      <c r="AG41" s="289">
        <v>3125</v>
      </c>
      <c r="AH41" s="289">
        <v>190</v>
      </c>
      <c r="AI41" s="289">
        <v>60</v>
      </c>
      <c r="AJ41" s="289">
        <v>0</v>
      </c>
      <c r="AK41" s="289">
        <v>0</v>
      </c>
      <c r="AL41" s="291">
        <v>3</v>
      </c>
      <c r="AM41" s="290">
        <v>108</v>
      </c>
      <c r="AN41" s="289">
        <v>65</v>
      </c>
      <c r="AO41" s="289">
        <v>0</v>
      </c>
      <c r="AP41" s="289">
        <v>0</v>
      </c>
      <c r="AQ41" s="289">
        <v>457</v>
      </c>
      <c r="AR41" s="289">
        <v>16</v>
      </c>
      <c r="AS41" s="288">
        <v>0</v>
      </c>
      <c r="AT41" s="287">
        <v>9577</v>
      </c>
      <c r="AU41" s="336">
        <v>20464</v>
      </c>
      <c r="AV41" s="287">
        <v>2882</v>
      </c>
      <c r="AW41" s="31">
        <v>0.62700129813933358</v>
      </c>
    </row>
    <row r="42" spans="1:50" ht="19.5" customHeight="1" x14ac:dyDescent="0.15">
      <c r="A42" s="302" t="s">
        <v>78</v>
      </c>
      <c r="B42" s="301">
        <v>3880</v>
      </c>
      <c r="C42" s="295">
        <v>33</v>
      </c>
      <c r="D42" s="295">
        <v>174</v>
      </c>
      <c r="E42" s="295">
        <v>429</v>
      </c>
      <c r="F42" s="298">
        <f t="shared" si="12"/>
        <v>4516</v>
      </c>
      <c r="G42" s="300">
        <v>10763</v>
      </c>
      <c r="H42" s="295">
        <v>6268</v>
      </c>
      <c r="I42" s="297">
        <f t="shared" si="13"/>
        <v>17031</v>
      </c>
      <c r="J42" s="300">
        <v>5</v>
      </c>
      <c r="K42" s="295">
        <v>233</v>
      </c>
      <c r="L42" s="297">
        <f t="shared" si="14"/>
        <v>238</v>
      </c>
      <c r="M42" s="299">
        <v>22</v>
      </c>
      <c r="N42" s="289">
        <v>2</v>
      </c>
      <c r="O42" s="289">
        <v>0</v>
      </c>
      <c r="P42" s="289">
        <v>9</v>
      </c>
      <c r="Q42" s="296">
        <v>73</v>
      </c>
      <c r="R42" s="295">
        <v>213</v>
      </c>
      <c r="S42" s="298">
        <f t="shared" si="15"/>
        <v>286</v>
      </c>
      <c r="T42" s="296">
        <v>12062</v>
      </c>
      <c r="U42" s="295">
        <v>5985</v>
      </c>
      <c r="V42" s="289">
        <v>0</v>
      </c>
      <c r="W42" s="297">
        <v>773</v>
      </c>
      <c r="X42" s="296">
        <v>181</v>
      </c>
      <c r="Y42" s="295">
        <v>62</v>
      </c>
      <c r="Z42" s="295">
        <v>0</v>
      </c>
      <c r="AA42" s="294">
        <v>0</v>
      </c>
      <c r="AB42" s="293">
        <f t="shared" si="16"/>
        <v>243</v>
      </c>
      <c r="AC42" s="292">
        <v>1511</v>
      </c>
      <c r="AD42" s="290">
        <v>259</v>
      </c>
      <c r="AE42" s="291">
        <v>39</v>
      </c>
      <c r="AF42" s="290">
        <v>6414</v>
      </c>
      <c r="AG42" s="289">
        <v>5809</v>
      </c>
      <c r="AH42" s="289">
        <v>573</v>
      </c>
      <c r="AI42" s="289">
        <v>199</v>
      </c>
      <c r="AJ42" s="289">
        <v>0</v>
      </c>
      <c r="AK42" s="289">
        <v>0</v>
      </c>
      <c r="AL42" s="291">
        <v>13</v>
      </c>
      <c r="AM42" s="290">
        <v>745</v>
      </c>
      <c r="AN42" s="289">
        <v>360</v>
      </c>
      <c r="AO42" s="289">
        <v>0</v>
      </c>
      <c r="AP42" s="289">
        <v>0</v>
      </c>
      <c r="AQ42" s="289">
        <v>1832</v>
      </c>
      <c r="AR42" s="289">
        <v>110</v>
      </c>
      <c r="AS42" s="288">
        <v>0</v>
      </c>
      <c r="AT42" s="287">
        <v>21903</v>
      </c>
      <c r="AU42" s="271">
        <v>45404</v>
      </c>
      <c r="AV42" s="270">
        <v>6985</v>
      </c>
      <c r="AW42" s="31">
        <v>0.63196523985673181</v>
      </c>
    </row>
    <row r="43" spans="1:50" ht="19.5" customHeight="1" x14ac:dyDescent="0.15">
      <c r="A43" s="302" t="s">
        <v>79</v>
      </c>
      <c r="B43" s="301">
        <v>2203</v>
      </c>
      <c r="C43" s="295">
        <v>21</v>
      </c>
      <c r="D43" s="295">
        <v>172</v>
      </c>
      <c r="E43" s="295">
        <v>220</v>
      </c>
      <c r="F43" s="298">
        <f t="shared" si="12"/>
        <v>2616</v>
      </c>
      <c r="G43" s="300">
        <v>6976</v>
      </c>
      <c r="H43" s="295">
        <v>4470</v>
      </c>
      <c r="I43" s="297">
        <f t="shared" si="13"/>
        <v>11446</v>
      </c>
      <c r="J43" s="300">
        <v>7</v>
      </c>
      <c r="K43" s="295">
        <v>132</v>
      </c>
      <c r="L43" s="297">
        <f t="shared" si="14"/>
        <v>139</v>
      </c>
      <c r="M43" s="299">
        <v>16</v>
      </c>
      <c r="N43" s="289">
        <v>1</v>
      </c>
      <c r="O43" s="289">
        <v>0</v>
      </c>
      <c r="P43" s="289">
        <v>4</v>
      </c>
      <c r="Q43" s="296">
        <v>31</v>
      </c>
      <c r="R43" s="295">
        <v>117</v>
      </c>
      <c r="S43" s="298">
        <f t="shared" si="15"/>
        <v>148</v>
      </c>
      <c r="T43" s="296">
        <v>5885</v>
      </c>
      <c r="U43" s="295">
        <v>1971</v>
      </c>
      <c r="V43" s="289">
        <v>0</v>
      </c>
      <c r="W43" s="297">
        <v>588</v>
      </c>
      <c r="X43" s="296">
        <v>138</v>
      </c>
      <c r="Y43" s="295">
        <v>30</v>
      </c>
      <c r="Z43" s="295">
        <v>1</v>
      </c>
      <c r="AA43" s="294">
        <v>0</v>
      </c>
      <c r="AB43" s="293">
        <f t="shared" si="16"/>
        <v>169</v>
      </c>
      <c r="AC43" s="292">
        <v>48</v>
      </c>
      <c r="AD43" s="290">
        <v>53</v>
      </c>
      <c r="AE43" s="291">
        <v>2</v>
      </c>
      <c r="AF43" s="290">
        <v>3552</v>
      </c>
      <c r="AG43" s="289">
        <v>3330</v>
      </c>
      <c r="AH43" s="289">
        <v>192</v>
      </c>
      <c r="AI43" s="289">
        <v>55</v>
      </c>
      <c r="AJ43" s="289">
        <v>2</v>
      </c>
      <c r="AK43" s="289">
        <v>0</v>
      </c>
      <c r="AL43" s="291">
        <v>4</v>
      </c>
      <c r="AM43" s="290">
        <v>191</v>
      </c>
      <c r="AN43" s="289">
        <v>90</v>
      </c>
      <c r="AO43" s="289">
        <v>0</v>
      </c>
      <c r="AP43" s="289">
        <v>0</v>
      </c>
      <c r="AQ43" s="289">
        <v>26</v>
      </c>
      <c r="AR43" s="289">
        <v>3</v>
      </c>
      <c r="AS43" s="288">
        <v>0</v>
      </c>
      <c r="AT43" s="287">
        <v>14297</v>
      </c>
      <c r="AU43" s="271">
        <v>24374</v>
      </c>
      <c r="AV43" s="270">
        <v>4859</v>
      </c>
      <c r="AW43" s="31">
        <v>0.60947055739996503</v>
      </c>
    </row>
    <row r="44" spans="1:50" ht="19.5" customHeight="1" x14ac:dyDescent="0.15">
      <c r="A44" s="302" t="s">
        <v>80</v>
      </c>
      <c r="B44" s="301">
        <v>2046</v>
      </c>
      <c r="C44" s="295">
        <v>29</v>
      </c>
      <c r="D44" s="295">
        <v>120</v>
      </c>
      <c r="E44" s="295">
        <v>361</v>
      </c>
      <c r="F44" s="298">
        <f t="shared" si="12"/>
        <v>2556</v>
      </c>
      <c r="G44" s="300">
        <v>5811</v>
      </c>
      <c r="H44" s="295">
        <v>4615</v>
      </c>
      <c r="I44" s="297">
        <f t="shared" si="13"/>
        <v>10426</v>
      </c>
      <c r="J44" s="300">
        <v>2</v>
      </c>
      <c r="K44" s="295">
        <v>381</v>
      </c>
      <c r="L44" s="297">
        <f t="shared" si="14"/>
        <v>383</v>
      </c>
      <c r="M44" s="299">
        <v>10</v>
      </c>
      <c r="N44" s="289">
        <v>0</v>
      </c>
      <c r="O44" s="289">
        <v>0</v>
      </c>
      <c r="P44" s="289">
        <v>1</v>
      </c>
      <c r="Q44" s="296">
        <v>22</v>
      </c>
      <c r="R44" s="295">
        <v>121</v>
      </c>
      <c r="S44" s="298">
        <f t="shared" si="15"/>
        <v>143</v>
      </c>
      <c r="T44" s="296">
        <v>6063</v>
      </c>
      <c r="U44" s="295">
        <v>2611</v>
      </c>
      <c r="V44" s="289">
        <v>0</v>
      </c>
      <c r="W44" s="297">
        <v>464</v>
      </c>
      <c r="X44" s="296">
        <v>102</v>
      </c>
      <c r="Y44" s="295">
        <v>28</v>
      </c>
      <c r="Z44" s="295">
        <v>0</v>
      </c>
      <c r="AA44" s="294">
        <v>0</v>
      </c>
      <c r="AB44" s="293">
        <f t="shared" si="16"/>
        <v>130</v>
      </c>
      <c r="AC44" s="292">
        <v>186</v>
      </c>
      <c r="AD44" s="290">
        <v>22</v>
      </c>
      <c r="AE44" s="291">
        <v>1</v>
      </c>
      <c r="AF44" s="290">
        <v>3420</v>
      </c>
      <c r="AG44" s="289">
        <v>3180</v>
      </c>
      <c r="AH44" s="289">
        <v>231</v>
      </c>
      <c r="AI44" s="289">
        <v>71</v>
      </c>
      <c r="AJ44" s="289">
        <v>0</v>
      </c>
      <c r="AK44" s="289">
        <v>0</v>
      </c>
      <c r="AL44" s="291">
        <v>5</v>
      </c>
      <c r="AM44" s="290">
        <v>97</v>
      </c>
      <c r="AN44" s="289">
        <v>60</v>
      </c>
      <c r="AO44" s="289">
        <v>0</v>
      </c>
      <c r="AP44" s="289">
        <v>0</v>
      </c>
      <c r="AQ44" s="289">
        <v>79</v>
      </c>
      <c r="AR44" s="289">
        <v>9</v>
      </c>
      <c r="AS44" s="288">
        <v>0</v>
      </c>
      <c r="AT44" s="287">
        <v>13437</v>
      </c>
      <c r="AU44" s="271">
        <v>23587</v>
      </c>
      <c r="AV44" s="270">
        <v>5396</v>
      </c>
      <c r="AW44" s="31">
        <v>0.55735660847880297</v>
      </c>
    </row>
    <row r="45" spans="1:50" ht="19.5" customHeight="1" x14ac:dyDescent="0.15">
      <c r="A45" s="302" t="s">
        <v>81</v>
      </c>
      <c r="B45" s="301">
        <v>1868</v>
      </c>
      <c r="C45" s="295">
        <v>18</v>
      </c>
      <c r="D45" s="295">
        <v>146</v>
      </c>
      <c r="E45" s="295">
        <v>214</v>
      </c>
      <c r="F45" s="298">
        <f t="shared" si="12"/>
        <v>2246</v>
      </c>
      <c r="G45" s="300">
        <v>9259</v>
      </c>
      <c r="H45" s="295">
        <v>5766</v>
      </c>
      <c r="I45" s="297">
        <f t="shared" si="13"/>
        <v>15025</v>
      </c>
      <c r="J45" s="300">
        <v>0</v>
      </c>
      <c r="K45" s="295">
        <v>34</v>
      </c>
      <c r="L45" s="297">
        <f t="shared" si="14"/>
        <v>34</v>
      </c>
      <c r="M45" s="299">
        <v>19</v>
      </c>
      <c r="N45" s="289">
        <v>0</v>
      </c>
      <c r="O45" s="289">
        <v>0</v>
      </c>
      <c r="P45" s="289">
        <v>5</v>
      </c>
      <c r="Q45" s="296">
        <v>21</v>
      </c>
      <c r="R45" s="295">
        <v>43</v>
      </c>
      <c r="S45" s="298">
        <f t="shared" si="15"/>
        <v>64</v>
      </c>
      <c r="T45" s="296">
        <v>6850</v>
      </c>
      <c r="U45" s="295">
        <v>1503</v>
      </c>
      <c r="V45" s="289">
        <v>214</v>
      </c>
      <c r="W45" s="297">
        <v>802</v>
      </c>
      <c r="X45" s="296">
        <v>160</v>
      </c>
      <c r="Y45" s="295">
        <v>29</v>
      </c>
      <c r="Z45" s="295">
        <v>0</v>
      </c>
      <c r="AA45" s="294">
        <v>0</v>
      </c>
      <c r="AB45" s="293">
        <f t="shared" si="16"/>
        <v>189</v>
      </c>
      <c r="AC45" s="292">
        <v>57</v>
      </c>
      <c r="AD45" s="290">
        <v>123</v>
      </c>
      <c r="AE45" s="291">
        <v>53</v>
      </c>
      <c r="AF45" s="290">
        <v>5828</v>
      </c>
      <c r="AG45" s="289">
        <v>5276</v>
      </c>
      <c r="AH45" s="289">
        <v>522</v>
      </c>
      <c r="AI45" s="289">
        <v>126</v>
      </c>
      <c r="AJ45" s="289">
        <v>0</v>
      </c>
      <c r="AK45" s="289">
        <v>0</v>
      </c>
      <c r="AL45" s="291">
        <v>2</v>
      </c>
      <c r="AM45" s="290">
        <v>397</v>
      </c>
      <c r="AN45" s="289">
        <v>191</v>
      </c>
      <c r="AO45" s="289">
        <v>0</v>
      </c>
      <c r="AP45" s="289">
        <v>0</v>
      </c>
      <c r="AQ45" s="289">
        <v>5</v>
      </c>
      <c r="AR45" s="289">
        <v>1</v>
      </c>
      <c r="AS45" s="288">
        <v>0</v>
      </c>
      <c r="AT45" s="287">
        <v>17379</v>
      </c>
      <c r="AU45" s="271">
        <v>30946</v>
      </c>
      <c r="AV45" s="270">
        <v>6051</v>
      </c>
      <c r="AW45" s="31">
        <v>0.61623960066555739</v>
      </c>
    </row>
    <row r="46" spans="1:50" ht="19.5" customHeight="1" thickBot="1" x14ac:dyDescent="0.2">
      <c r="A46" s="286" t="s">
        <v>82</v>
      </c>
      <c r="B46" s="285">
        <v>0</v>
      </c>
      <c r="C46" s="279">
        <v>0</v>
      </c>
      <c r="D46" s="279">
        <v>0</v>
      </c>
      <c r="E46" s="279">
        <v>0</v>
      </c>
      <c r="F46" s="282">
        <f t="shared" si="12"/>
        <v>0</v>
      </c>
      <c r="G46" s="284">
        <v>0</v>
      </c>
      <c r="H46" s="279">
        <v>0</v>
      </c>
      <c r="I46" s="281">
        <f t="shared" si="13"/>
        <v>0</v>
      </c>
      <c r="J46" s="284">
        <v>0</v>
      </c>
      <c r="K46" s="279">
        <v>0</v>
      </c>
      <c r="L46" s="281">
        <f t="shared" si="14"/>
        <v>0</v>
      </c>
      <c r="M46" s="283">
        <v>0</v>
      </c>
      <c r="N46" s="273">
        <v>0</v>
      </c>
      <c r="O46" s="273">
        <v>0</v>
      </c>
      <c r="P46" s="273">
        <v>0</v>
      </c>
      <c r="Q46" s="280">
        <v>0</v>
      </c>
      <c r="R46" s="279">
        <v>0</v>
      </c>
      <c r="S46" s="282">
        <f t="shared" si="15"/>
        <v>0</v>
      </c>
      <c r="T46" s="280">
        <v>0</v>
      </c>
      <c r="U46" s="279">
        <v>0</v>
      </c>
      <c r="V46" s="273">
        <v>0</v>
      </c>
      <c r="W46" s="281">
        <v>0</v>
      </c>
      <c r="X46" s="280">
        <v>0</v>
      </c>
      <c r="Y46" s="279">
        <v>0</v>
      </c>
      <c r="Z46" s="279">
        <v>0</v>
      </c>
      <c r="AA46" s="278">
        <v>0</v>
      </c>
      <c r="AB46" s="277">
        <f t="shared" si="16"/>
        <v>0</v>
      </c>
      <c r="AC46" s="276">
        <v>0</v>
      </c>
      <c r="AD46" s="274">
        <v>0</v>
      </c>
      <c r="AE46" s="275">
        <v>0</v>
      </c>
      <c r="AF46" s="274">
        <v>0</v>
      </c>
      <c r="AG46" s="273">
        <v>0</v>
      </c>
      <c r="AH46" s="273">
        <v>0</v>
      </c>
      <c r="AI46" s="273">
        <v>0</v>
      </c>
      <c r="AJ46" s="273">
        <v>0</v>
      </c>
      <c r="AK46" s="273">
        <v>0</v>
      </c>
      <c r="AL46" s="275">
        <v>0</v>
      </c>
      <c r="AM46" s="274">
        <v>3</v>
      </c>
      <c r="AN46" s="273">
        <v>0</v>
      </c>
      <c r="AO46" s="273">
        <v>0</v>
      </c>
      <c r="AP46" s="273">
        <v>0</v>
      </c>
      <c r="AQ46" s="273">
        <v>0</v>
      </c>
      <c r="AR46" s="273">
        <v>0</v>
      </c>
      <c r="AS46" s="272">
        <v>0</v>
      </c>
      <c r="AT46" s="270">
        <v>0</v>
      </c>
      <c r="AU46" s="271">
        <v>3</v>
      </c>
      <c r="AV46" s="270">
        <v>0</v>
      </c>
      <c r="AW46" s="38">
        <v>0</v>
      </c>
    </row>
    <row r="47" spans="1:50" ht="19.5" customHeight="1" thickTop="1" thickBot="1" x14ac:dyDescent="0.2">
      <c r="A47" s="269" t="s">
        <v>50</v>
      </c>
      <c r="B47" s="263">
        <f t="shared" ref="B47:AS47" si="17">SUM(B24:B46)</f>
        <v>48525</v>
      </c>
      <c r="C47" s="262">
        <f t="shared" si="17"/>
        <v>385</v>
      </c>
      <c r="D47" s="262">
        <f t="shared" si="17"/>
        <v>4201</v>
      </c>
      <c r="E47" s="262">
        <f t="shared" si="17"/>
        <v>5937</v>
      </c>
      <c r="F47" s="266">
        <f t="shared" si="17"/>
        <v>59048</v>
      </c>
      <c r="G47" s="268">
        <f t="shared" si="17"/>
        <v>175852</v>
      </c>
      <c r="H47" s="262">
        <f t="shared" si="17"/>
        <v>105891</v>
      </c>
      <c r="I47" s="264">
        <f t="shared" si="17"/>
        <v>281743</v>
      </c>
      <c r="J47" s="268">
        <f t="shared" si="17"/>
        <v>123</v>
      </c>
      <c r="K47" s="262">
        <f t="shared" si="17"/>
        <v>3606</v>
      </c>
      <c r="L47" s="264">
        <f t="shared" si="17"/>
        <v>3729</v>
      </c>
      <c r="M47" s="267">
        <f t="shared" si="17"/>
        <v>309</v>
      </c>
      <c r="N47" s="256">
        <f t="shared" si="17"/>
        <v>11</v>
      </c>
      <c r="O47" s="256">
        <f t="shared" si="17"/>
        <v>0</v>
      </c>
      <c r="P47" s="256">
        <f t="shared" si="17"/>
        <v>101</v>
      </c>
      <c r="Q47" s="265">
        <f t="shared" si="17"/>
        <v>686</v>
      </c>
      <c r="R47" s="262">
        <f t="shared" si="17"/>
        <v>2602</v>
      </c>
      <c r="S47" s="266">
        <f t="shared" si="17"/>
        <v>3288</v>
      </c>
      <c r="T47" s="265">
        <f t="shared" si="17"/>
        <v>169562</v>
      </c>
      <c r="U47" s="262">
        <f t="shared" si="17"/>
        <v>82521</v>
      </c>
      <c r="V47" s="256">
        <f t="shared" si="17"/>
        <v>7505</v>
      </c>
      <c r="W47" s="264">
        <f t="shared" si="17"/>
        <v>12874</v>
      </c>
      <c r="X47" s="265">
        <f t="shared" si="17"/>
        <v>3204</v>
      </c>
      <c r="Y47" s="262">
        <f t="shared" si="17"/>
        <v>688</v>
      </c>
      <c r="Z47" s="262">
        <f t="shared" si="17"/>
        <v>2</v>
      </c>
      <c r="AA47" s="261">
        <f t="shared" si="17"/>
        <v>0</v>
      </c>
      <c r="AB47" s="260">
        <f t="shared" si="17"/>
        <v>3894</v>
      </c>
      <c r="AC47" s="259">
        <f t="shared" si="17"/>
        <v>6629</v>
      </c>
      <c r="AD47" s="257">
        <f t="shared" si="17"/>
        <v>2004</v>
      </c>
      <c r="AE47" s="258">
        <f t="shared" si="17"/>
        <v>210</v>
      </c>
      <c r="AF47" s="257">
        <f t="shared" si="17"/>
        <v>118038</v>
      </c>
      <c r="AG47" s="256">
        <f t="shared" si="17"/>
        <v>112298</v>
      </c>
      <c r="AH47" s="256">
        <f t="shared" si="17"/>
        <v>4789</v>
      </c>
      <c r="AI47" s="256">
        <f t="shared" si="17"/>
        <v>1744</v>
      </c>
      <c r="AJ47" s="256">
        <f t="shared" si="17"/>
        <v>4</v>
      </c>
      <c r="AK47" s="256">
        <f t="shared" si="17"/>
        <v>0</v>
      </c>
      <c r="AL47" s="258">
        <f t="shared" si="17"/>
        <v>374</v>
      </c>
      <c r="AM47" s="257">
        <f t="shared" si="17"/>
        <v>13549</v>
      </c>
      <c r="AN47" s="256">
        <f t="shared" si="17"/>
        <v>7988</v>
      </c>
      <c r="AO47" s="256">
        <f t="shared" si="17"/>
        <v>0</v>
      </c>
      <c r="AP47" s="256">
        <f t="shared" si="17"/>
        <v>0</v>
      </c>
      <c r="AQ47" s="256">
        <f t="shared" si="17"/>
        <v>3871</v>
      </c>
      <c r="AR47" s="256">
        <f t="shared" si="17"/>
        <v>423</v>
      </c>
      <c r="AS47" s="255">
        <f t="shared" si="17"/>
        <v>0</v>
      </c>
      <c r="AT47" s="253">
        <v>346568</v>
      </c>
      <c r="AU47" s="254">
        <v>668036</v>
      </c>
      <c r="AV47" s="253">
        <v>116128</v>
      </c>
      <c r="AW47" s="56">
        <v>0.62415747684946921</v>
      </c>
    </row>
    <row r="48" spans="1:50" ht="19.5" customHeight="1" thickTop="1" x14ac:dyDescent="0.15">
      <c r="A48" s="302" t="s">
        <v>83</v>
      </c>
      <c r="B48" s="301">
        <v>3863</v>
      </c>
      <c r="C48" s="295">
        <v>42</v>
      </c>
      <c r="D48" s="295">
        <v>372</v>
      </c>
      <c r="E48" s="295">
        <v>393</v>
      </c>
      <c r="F48" s="298">
        <f t="shared" ref="F48:F53" si="18">SUM(B48:E48)</f>
        <v>4670</v>
      </c>
      <c r="G48" s="300">
        <v>16374</v>
      </c>
      <c r="H48" s="295">
        <v>7016</v>
      </c>
      <c r="I48" s="297">
        <f t="shared" ref="I48:I53" si="19">SUM(G48:H48)</f>
        <v>23390</v>
      </c>
      <c r="J48" s="300">
        <v>0</v>
      </c>
      <c r="K48" s="295">
        <v>55</v>
      </c>
      <c r="L48" s="297">
        <f t="shared" ref="L48:L53" si="20">SUM(J48:K48)</f>
        <v>55</v>
      </c>
      <c r="M48" s="299">
        <v>10</v>
      </c>
      <c r="N48" s="289">
        <v>0</v>
      </c>
      <c r="O48" s="289">
        <v>0</v>
      </c>
      <c r="P48" s="289">
        <v>3</v>
      </c>
      <c r="Q48" s="296">
        <v>20</v>
      </c>
      <c r="R48" s="295">
        <v>30</v>
      </c>
      <c r="S48" s="298">
        <f t="shared" ref="S48:S53" si="21">SUM(Q48:R48)</f>
        <v>50</v>
      </c>
      <c r="T48" s="296">
        <v>11504</v>
      </c>
      <c r="U48" s="295">
        <v>1993</v>
      </c>
      <c r="V48" s="289">
        <v>0</v>
      </c>
      <c r="W48" s="297">
        <v>945</v>
      </c>
      <c r="X48" s="296">
        <v>240</v>
      </c>
      <c r="Y48" s="295">
        <v>51</v>
      </c>
      <c r="Z48" s="295">
        <v>0</v>
      </c>
      <c r="AA48" s="294">
        <v>0</v>
      </c>
      <c r="AB48" s="293">
        <f t="shared" ref="AB48:AB53" si="22">SUM(X48:AA48)</f>
        <v>291</v>
      </c>
      <c r="AC48" s="292">
        <v>420</v>
      </c>
      <c r="AD48" s="290">
        <v>394</v>
      </c>
      <c r="AE48" s="291">
        <v>1</v>
      </c>
      <c r="AF48" s="290">
        <v>8718</v>
      </c>
      <c r="AG48" s="289">
        <v>8439</v>
      </c>
      <c r="AH48" s="289">
        <v>277</v>
      </c>
      <c r="AI48" s="289">
        <v>67</v>
      </c>
      <c r="AJ48" s="289">
        <v>0</v>
      </c>
      <c r="AK48" s="289">
        <v>0</v>
      </c>
      <c r="AL48" s="291">
        <v>2</v>
      </c>
      <c r="AM48" s="290">
        <v>1236</v>
      </c>
      <c r="AN48" s="289">
        <v>461</v>
      </c>
      <c r="AO48" s="289">
        <v>0</v>
      </c>
      <c r="AP48" s="289">
        <v>0</v>
      </c>
      <c r="AQ48" s="289">
        <v>89</v>
      </c>
      <c r="AR48" s="289">
        <v>3</v>
      </c>
      <c r="AS48" s="288">
        <v>0</v>
      </c>
      <c r="AT48" s="28">
        <v>28186</v>
      </c>
      <c r="AU48" s="29">
        <v>50892</v>
      </c>
      <c r="AV48" s="30">
        <v>7516</v>
      </c>
      <c r="AW48" s="58">
        <v>0.70004275331338184</v>
      </c>
    </row>
    <row r="49" spans="1:49" ht="19.5" customHeight="1" x14ac:dyDescent="0.15">
      <c r="A49" s="302" t="s">
        <v>84</v>
      </c>
      <c r="B49" s="301">
        <v>2916</v>
      </c>
      <c r="C49" s="295">
        <v>38</v>
      </c>
      <c r="D49" s="295">
        <v>322</v>
      </c>
      <c r="E49" s="295">
        <v>136</v>
      </c>
      <c r="F49" s="298">
        <f t="shared" si="18"/>
        <v>3412</v>
      </c>
      <c r="G49" s="300">
        <v>13725</v>
      </c>
      <c r="H49" s="295">
        <v>4399</v>
      </c>
      <c r="I49" s="297">
        <f t="shared" si="19"/>
        <v>18124</v>
      </c>
      <c r="J49" s="300">
        <v>0</v>
      </c>
      <c r="K49" s="295">
        <v>20</v>
      </c>
      <c r="L49" s="297">
        <f t="shared" si="20"/>
        <v>20</v>
      </c>
      <c r="M49" s="299">
        <v>3</v>
      </c>
      <c r="N49" s="289">
        <v>0</v>
      </c>
      <c r="O49" s="289">
        <v>0</v>
      </c>
      <c r="P49" s="289">
        <v>1</v>
      </c>
      <c r="Q49" s="296">
        <v>20</v>
      </c>
      <c r="R49" s="295">
        <v>29</v>
      </c>
      <c r="S49" s="298">
        <f t="shared" si="21"/>
        <v>49</v>
      </c>
      <c r="T49" s="296">
        <v>7595</v>
      </c>
      <c r="U49" s="295">
        <v>1302</v>
      </c>
      <c r="V49" s="289">
        <v>0</v>
      </c>
      <c r="W49" s="297">
        <v>926</v>
      </c>
      <c r="X49" s="296">
        <v>163</v>
      </c>
      <c r="Y49" s="295">
        <v>24</v>
      </c>
      <c r="Z49" s="295">
        <v>0</v>
      </c>
      <c r="AA49" s="294">
        <v>0</v>
      </c>
      <c r="AB49" s="293">
        <f t="shared" si="22"/>
        <v>187</v>
      </c>
      <c r="AC49" s="292">
        <v>157</v>
      </c>
      <c r="AD49" s="290">
        <v>111</v>
      </c>
      <c r="AE49" s="291">
        <v>0</v>
      </c>
      <c r="AF49" s="290">
        <v>5206</v>
      </c>
      <c r="AG49" s="289">
        <v>4893</v>
      </c>
      <c r="AH49" s="289">
        <v>307</v>
      </c>
      <c r="AI49" s="289">
        <v>72</v>
      </c>
      <c r="AJ49" s="289">
        <v>0</v>
      </c>
      <c r="AK49" s="289">
        <v>0</v>
      </c>
      <c r="AL49" s="291">
        <v>1</v>
      </c>
      <c r="AM49" s="290">
        <v>560</v>
      </c>
      <c r="AN49" s="289">
        <v>206</v>
      </c>
      <c r="AO49" s="289">
        <v>0</v>
      </c>
      <c r="AP49" s="289">
        <v>0</v>
      </c>
      <c r="AQ49" s="289">
        <v>0</v>
      </c>
      <c r="AR49" s="289">
        <v>0</v>
      </c>
      <c r="AS49" s="288">
        <v>0</v>
      </c>
      <c r="AT49" s="287">
        <v>21588</v>
      </c>
      <c r="AU49" s="271">
        <v>35453</v>
      </c>
      <c r="AV49" s="270">
        <v>4596</v>
      </c>
      <c r="AW49" s="31">
        <v>0.7572831604502317</v>
      </c>
    </row>
    <row r="50" spans="1:49" ht="19.5" customHeight="1" x14ac:dyDescent="0.15">
      <c r="A50" s="302" t="s">
        <v>85</v>
      </c>
      <c r="B50" s="301">
        <v>2817</v>
      </c>
      <c r="C50" s="295">
        <v>6</v>
      </c>
      <c r="D50" s="295">
        <v>318</v>
      </c>
      <c r="E50" s="295">
        <v>252</v>
      </c>
      <c r="F50" s="298">
        <f t="shared" si="18"/>
        <v>3393</v>
      </c>
      <c r="G50" s="300">
        <v>14801</v>
      </c>
      <c r="H50" s="295">
        <v>4285</v>
      </c>
      <c r="I50" s="297">
        <f t="shared" si="19"/>
        <v>19086</v>
      </c>
      <c r="J50" s="300">
        <v>0</v>
      </c>
      <c r="K50" s="295">
        <v>33</v>
      </c>
      <c r="L50" s="297">
        <f t="shared" si="20"/>
        <v>33</v>
      </c>
      <c r="M50" s="299">
        <v>17</v>
      </c>
      <c r="N50" s="289">
        <v>0</v>
      </c>
      <c r="O50" s="289">
        <v>0</v>
      </c>
      <c r="P50" s="289">
        <v>9</v>
      </c>
      <c r="Q50" s="296">
        <v>27</v>
      </c>
      <c r="R50" s="295">
        <v>19</v>
      </c>
      <c r="S50" s="298">
        <f t="shared" si="21"/>
        <v>46</v>
      </c>
      <c r="T50" s="296">
        <v>8870</v>
      </c>
      <c r="U50" s="295">
        <v>1191</v>
      </c>
      <c r="V50" s="289">
        <v>0</v>
      </c>
      <c r="W50" s="297">
        <v>841</v>
      </c>
      <c r="X50" s="296">
        <v>260</v>
      </c>
      <c r="Y50" s="295">
        <v>35</v>
      </c>
      <c r="Z50" s="295">
        <v>0</v>
      </c>
      <c r="AA50" s="294">
        <v>0</v>
      </c>
      <c r="AB50" s="293">
        <f t="shared" si="22"/>
        <v>295</v>
      </c>
      <c r="AC50" s="292">
        <v>218</v>
      </c>
      <c r="AD50" s="290">
        <v>35</v>
      </c>
      <c r="AE50" s="291">
        <v>1</v>
      </c>
      <c r="AF50" s="290">
        <v>6047</v>
      </c>
      <c r="AG50" s="289">
        <v>5961</v>
      </c>
      <c r="AH50" s="289">
        <v>76</v>
      </c>
      <c r="AI50" s="289">
        <v>17</v>
      </c>
      <c r="AJ50" s="289">
        <v>0</v>
      </c>
      <c r="AK50" s="289">
        <v>0</v>
      </c>
      <c r="AL50" s="291">
        <v>8</v>
      </c>
      <c r="AM50" s="290">
        <v>625</v>
      </c>
      <c r="AN50" s="289">
        <v>325</v>
      </c>
      <c r="AO50" s="289">
        <v>0</v>
      </c>
      <c r="AP50" s="289">
        <v>0</v>
      </c>
      <c r="AQ50" s="289">
        <v>290</v>
      </c>
      <c r="AR50" s="289">
        <v>19</v>
      </c>
      <c r="AS50" s="288">
        <v>0</v>
      </c>
      <c r="AT50" s="287">
        <v>22579</v>
      </c>
      <c r="AU50" s="271">
        <v>39025</v>
      </c>
      <c r="AV50" s="270">
        <v>4593</v>
      </c>
      <c r="AW50" s="31">
        <v>0.77548988787592998</v>
      </c>
    </row>
    <row r="51" spans="1:49" ht="19.5" customHeight="1" x14ac:dyDescent="0.15">
      <c r="A51" s="302" t="s">
        <v>86</v>
      </c>
      <c r="B51" s="301">
        <v>2859</v>
      </c>
      <c r="C51" s="295">
        <v>10</v>
      </c>
      <c r="D51" s="295">
        <v>406</v>
      </c>
      <c r="E51" s="295">
        <v>254</v>
      </c>
      <c r="F51" s="298">
        <f t="shared" si="18"/>
        <v>3529</v>
      </c>
      <c r="G51" s="300">
        <v>13491</v>
      </c>
      <c r="H51" s="295">
        <v>4832</v>
      </c>
      <c r="I51" s="297">
        <f t="shared" si="19"/>
        <v>18323</v>
      </c>
      <c r="J51" s="300">
        <v>0</v>
      </c>
      <c r="K51" s="295">
        <v>53</v>
      </c>
      <c r="L51" s="297">
        <f t="shared" si="20"/>
        <v>53</v>
      </c>
      <c r="M51" s="299">
        <v>11</v>
      </c>
      <c r="N51" s="289">
        <v>1</v>
      </c>
      <c r="O51" s="289">
        <v>1</v>
      </c>
      <c r="P51" s="289">
        <v>6</v>
      </c>
      <c r="Q51" s="296">
        <v>32</v>
      </c>
      <c r="R51" s="295">
        <v>38</v>
      </c>
      <c r="S51" s="298">
        <f t="shared" si="21"/>
        <v>70</v>
      </c>
      <c r="T51" s="296">
        <v>9017</v>
      </c>
      <c r="U51" s="295">
        <v>2846</v>
      </c>
      <c r="V51" s="289">
        <v>1503</v>
      </c>
      <c r="W51" s="297">
        <v>727</v>
      </c>
      <c r="X51" s="296">
        <v>209</v>
      </c>
      <c r="Y51" s="295">
        <v>35</v>
      </c>
      <c r="Z51" s="295">
        <v>0</v>
      </c>
      <c r="AA51" s="294">
        <v>0</v>
      </c>
      <c r="AB51" s="293">
        <f t="shared" si="22"/>
        <v>244</v>
      </c>
      <c r="AC51" s="292">
        <v>136</v>
      </c>
      <c r="AD51" s="290">
        <v>10</v>
      </c>
      <c r="AE51" s="291">
        <v>1</v>
      </c>
      <c r="AF51" s="290">
        <v>6061</v>
      </c>
      <c r="AG51" s="289">
        <v>5950</v>
      </c>
      <c r="AH51" s="289">
        <v>106</v>
      </c>
      <c r="AI51" s="289">
        <v>18</v>
      </c>
      <c r="AJ51" s="289">
        <v>0</v>
      </c>
      <c r="AK51" s="289">
        <v>0</v>
      </c>
      <c r="AL51" s="291">
        <v>0</v>
      </c>
      <c r="AM51" s="290">
        <v>994</v>
      </c>
      <c r="AN51" s="289">
        <v>376</v>
      </c>
      <c r="AO51" s="289">
        <v>0</v>
      </c>
      <c r="AP51" s="289">
        <v>0</v>
      </c>
      <c r="AQ51" s="289">
        <v>0</v>
      </c>
      <c r="AR51" s="289">
        <v>0</v>
      </c>
      <c r="AS51" s="288">
        <v>0</v>
      </c>
      <c r="AT51" s="287">
        <v>21993</v>
      </c>
      <c r="AU51" s="271">
        <v>38526</v>
      </c>
      <c r="AV51" s="270">
        <v>5160</v>
      </c>
      <c r="AW51" s="31">
        <v>0.73628772580909241</v>
      </c>
    </row>
    <row r="52" spans="1:49" ht="19.5" customHeight="1" x14ac:dyDescent="0.15">
      <c r="A52" s="302" t="s">
        <v>87</v>
      </c>
      <c r="B52" s="301">
        <v>3177</v>
      </c>
      <c r="C52" s="295">
        <v>14</v>
      </c>
      <c r="D52" s="295">
        <v>262</v>
      </c>
      <c r="E52" s="295">
        <v>215</v>
      </c>
      <c r="F52" s="298">
        <f t="shared" si="18"/>
        <v>3668</v>
      </c>
      <c r="G52" s="300">
        <v>14778</v>
      </c>
      <c r="H52" s="295">
        <v>6598</v>
      </c>
      <c r="I52" s="297">
        <f t="shared" si="19"/>
        <v>21376</v>
      </c>
      <c r="J52" s="300">
        <v>0</v>
      </c>
      <c r="K52" s="295">
        <v>56</v>
      </c>
      <c r="L52" s="297">
        <f t="shared" si="20"/>
        <v>56</v>
      </c>
      <c r="M52" s="299">
        <v>10</v>
      </c>
      <c r="N52" s="289">
        <v>0</v>
      </c>
      <c r="O52" s="289">
        <v>0</v>
      </c>
      <c r="P52" s="289">
        <v>4</v>
      </c>
      <c r="Q52" s="296">
        <v>34</v>
      </c>
      <c r="R52" s="295">
        <v>41</v>
      </c>
      <c r="S52" s="298">
        <f t="shared" si="21"/>
        <v>75</v>
      </c>
      <c r="T52" s="296">
        <v>9681</v>
      </c>
      <c r="U52" s="295">
        <v>1418</v>
      </c>
      <c r="V52" s="289">
        <v>0</v>
      </c>
      <c r="W52" s="297">
        <v>1088</v>
      </c>
      <c r="X52" s="296">
        <v>246</v>
      </c>
      <c r="Y52" s="295">
        <v>32</v>
      </c>
      <c r="Z52" s="295">
        <v>0</v>
      </c>
      <c r="AA52" s="294">
        <v>0</v>
      </c>
      <c r="AB52" s="293">
        <f t="shared" si="22"/>
        <v>278</v>
      </c>
      <c r="AC52" s="292">
        <v>129</v>
      </c>
      <c r="AD52" s="290">
        <v>15</v>
      </c>
      <c r="AE52" s="291">
        <v>14</v>
      </c>
      <c r="AF52" s="290">
        <v>7164</v>
      </c>
      <c r="AG52" s="289">
        <v>7065</v>
      </c>
      <c r="AH52" s="289">
        <v>66</v>
      </c>
      <c r="AI52" s="289">
        <v>20</v>
      </c>
      <c r="AJ52" s="289">
        <v>0</v>
      </c>
      <c r="AK52" s="289">
        <v>0</v>
      </c>
      <c r="AL52" s="291">
        <v>0</v>
      </c>
      <c r="AM52" s="290">
        <v>916</v>
      </c>
      <c r="AN52" s="289">
        <v>371</v>
      </c>
      <c r="AO52" s="289">
        <v>0</v>
      </c>
      <c r="AP52" s="289">
        <v>0</v>
      </c>
      <c r="AQ52" s="289">
        <v>3</v>
      </c>
      <c r="AR52" s="289">
        <v>3</v>
      </c>
      <c r="AS52" s="288">
        <v>0</v>
      </c>
      <c r="AT52" s="287">
        <v>25194</v>
      </c>
      <c r="AU52" s="271">
        <v>43472</v>
      </c>
      <c r="AV52" s="270">
        <v>6893</v>
      </c>
      <c r="AW52" s="31">
        <v>0.69133607784431139</v>
      </c>
    </row>
    <row r="53" spans="1:49" ht="19.5" customHeight="1" thickBot="1" x14ac:dyDescent="0.2">
      <c r="A53" s="302" t="s">
        <v>88</v>
      </c>
      <c r="B53" s="301">
        <v>2929</v>
      </c>
      <c r="C53" s="295">
        <v>43</v>
      </c>
      <c r="D53" s="295">
        <v>325</v>
      </c>
      <c r="E53" s="295">
        <v>251</v>
      </c>
      <c r="F53" s="298">
        <f t="shared" si="18"/>
        <v>3548</v>
      </c>
      <c r="G53" s="300">
        <v>15263</v>
      </c>
      <c r="H53" s="295">
        <v>5537</v>
      </c>
      <c r="I53" s="297">
        <f t="shared" si="19"/>
        <v>20800</v>
      </c>
      <c r="J53" s="300">
        <v>3</v>
      </c>
      <c r="K53" s="295">
        <v>21</v>
      </c>
      <c r="L53" s="297">
        <f t="shared" si="20"/>
        <v>24</v>
      </c>
      <c r="M53" s="299">
        <v>16</v>
      </c>
      <c r="N53" s="289">
        <v>1</v>
      </c>
      <c r="O53" s="289">
        <v>0</v>
      </c>
      <c r="P53" s="289">
        <v>3</v>
      </c>
      <c r="Q53" s="296">
        <v>19</v>
      </c>
      <c r="R53" s="295">
        <v>34</v>
      </c>
      <c r="S53" s="298">
        <f t="shared" si="21"/>
        <v>53</v>
      </c>
      <c r="T53" s="296">
        <v>9038</v>
      </c>
      <c r="U53" s="295">
        <v>1879</v>
      </c>
      <c r="V53" s="289">
        <v>480</v>
      </c>
      <c r="W53" s="297">
        <v>931</v>
      </c>
      <c r="X53" s="296">
        <v>237</v>
      </c>
      <c r="Y53" s="295">
        <v>39</v>
      </c>
      <c r="Z53" s="295">
        <v>0</v>
      </c>
      <c r="AA53" s="294">
        <v>0</v>
      </c>
      <c r="AB53" s="293">
        <f t="shared" si="22"/>
        <v>276</v>
      </c>
      <c r="AC53" s="292">
        <v>85</v>
      </c>
      <c r="AD53" s="290">
        <v>72</v>
      </c>
      <c r="AE53" s="291">
        <v>0</v>
      </c>
      <c r="AF53" s="290">
        <v>7011</v>
      </c>
      <c r="AG53" s="289">
        <v>6628</v>
      </c>
      <c r="AH53" s="289">
        <v>370</v>
      </c>
      <c r="AI53" s="289">
        <v>120</v>
      </c>
      <c r="AJ53" s="289">
        <v>0</v>
      </c>
      <c r="AK53" s="289">
        <v>0</v>
      </c>
      <c r="AL53" s="291">
        <v>0</v>
      </c>
      <c r="AM53" s="290">
        <v>207</v>
      </c>
      <c r="AN53" s="289">
        <v>78</v>
      </c>
      <c r="AO53" s="289">
        <v>0</v>
      </c>
      <c r="AP53" s="289">
        <v>0</v>
      </c>
      <c r="AQ53" s="289">
        <v>28</v>
      </c>
      <c r="AR53" s="289">
        <v>2</v>
      </c>
      <c r="AS53" s="288">
        <v>0</v>
      </c>
      <c r="AT53" s="287">
        <v>24429</v>
      </c>
      <c r="AU53" s="271">
        <v>41201</v>
      </c>
      <c r="AV53" s="270">
        <v>5868</v>
      </c>
      <c r="AW53" s="38">
        <v>0.73379807692307697</v>
      </c>
    </row>
    <row r="54" spans="1:49" ht="19.5" customHeight="1" thickTop="1" thickBot="1" x14ac:dyDescent="0.2">
      <c r="A54" s="269" t="s">
        <v>50</v>
      </c>
      <c r="B54" s="263">
        <f t="shared" ref="B54:AS54" si="23">SUM(B48:B53)</f>
        <v>18561</v>
      </c>
      <c r="C54" s="262">
        <f t="shared" si="23"/>
        <v>153</v>
      </c>
      <c r="D54" s="262">
        <f t="shared" si="23"/>
        <v>2005</v>
      </c>
      <c r="E54" s="262">
        <f t="shared" si="23"/>
        <v>1501</v>
      </c>
      <c r="F54" s="266">
        <f t="shared" si="23"/>
        <v>22220</v>
      </c>
      <c r="G54" s="268">
        <f t="shared" si="23"/>
        <v>88432</v>
      </c>
      <c r="H54" s="262">
        <f t="shared" si="23"/>
        <v>32667</v>
      </c>
      <c r="I54" s="264">
        <f t="shared" si="23"/>
        <v>121099</v>
      </c>
      <c r="J54" s="268">
        <f t="shared" si="23"/>
        <v>3</v>
      </c>
      <c r="K54" s="262">
        <f t="shared" si="23"/>
        <v>238</v>
      </c>
      <c r="L54" s="264">
        <f t="shared" si="23"/>
        <v>241</v>
      </c>
      <c r="M54" s="267">
        <f t="shared" si="23"/>
        <v>67</v>
      </c>
      <c r="N54" s="256">
        <f t="shared" si="23"/>
        <v>2</v>
      </c>
      <c r="O54" s="256">
        <f t="shared" si="23"/>
        <v>1</v>
      </c>
      <c r="P54" s="256">
        <f t="shared" si="23"/>
        <v>26</v>
      </c>
      <c r="Q54" s="265">
        <f t="shared" si="23"/>
        <v>152</v>
      </c>
      <c r="R54" s="262">
        <f t="shared" si="23"/>
        <v>191</v>
      </c>
      <c r="S54" s="266">
        <f t="shared" si="23"/>
        <v>343</v>
      </c>
      <c r="T54" s="265">
        <f t="shared" si="23"/>
        <v>55705</v>
      </c>
      <c r="U54" s="262">
        <f t="shared" si="23"/>
        <v>10629</v>
      </c>
      <c r="V54" s="256">
        <f t="shared" si="23"/>
        <v>1983</v>
      </c>
      <c r="W54" s="264">
        <f t="shared" si="23"/>
        <v>5458</v>
      </c>
      <c r="X54" s="265">
        <f t="shared" si="23"/>
        <v>1355</v>
      </c>
      <c r="Y54" s="262">
        <f t="shared" si="23"/>
        <v>216</v>
      </c>
      <c r="Z54" s="262">
        <f t="shared" si="23"/>
        <v>0</v>
      </c>
      <c r="AA54" s="261">
        <f t="shared" si="23"/>
        <v>0</v>
      </c>
      <c r="AB54" s="260">
        <f t="shared" si="23"/>
        <v>1571</v>
      </c>
      <c r="AC54" s="259">
        <f t="shared" si="23"/>
        <v>1145</v>
      </c>
      <c r="AD54" s="257">
        <f t="shared" si="23"/>
        <v>637</v>
      </c>
      <c r="AE54" s="258">
        <f t="shared" si="23"/>
        <v>17</v>
      </c>
      <c r="AF54" s="257">
        <f t="shared" si="23"/>
        <v>40207</v>
      </c>
      <c r="AG54" s="256">
        <f t="shared" si="23"/>
        <v>38936</v>
      </c>
      <c r="AH54" s="256">
        <f t="shared" si="23"/>
        <v>1202</v>
      </c>
      <c r="AI54" s="256">
        <f t="shared" si="23"/>
        <v>314</v>
      </c>
      <c r="AJ54" s="256">
        <f t="shared" si="23"/>
        <v>0</v>
      </c>
      <c r="AK54" s="256">
        <f t="shared" si="23"/>
        <v>0</v>
      </c>
      <c r="AL54" s="258">
        <f t="shared" si="23"/>
        <v>11</v>
      </c>
      <c r="AM54" s="257">
        <f t="shared" si="23"/>
        <v>4538</v>
      </c>
      <c r="AN54" s="256">
        <f t="shared" si="23"/>
        <v>1817</v>
      </c>
      <c r="AO54" s="256">
        <f t="shared" si="23"/>
        <v>0</v>
      </c>
      <c r="AP54" s="256">
        <f t="shared" si="23"/>
        <v>0</v>
      </c>
      <c r="AQ54" s="256">
        <f t="shared" si="23"/>
        <v>410</v>
      </c>
      <c r="AR54" s="256">
        <f t="shared" si="23"/>
        <v>27</v>
      </c>
      <c r="AS54" s="255">
        <f t="shared" si="23"/>
        <v>0</v>
      </c>
      <c r="AT54" s="253">
        <v>143969</v>
      </c>
      <c r="AU54" s="254">
        <v>248569</v>
      </c>
      <c r="AV54" s="253">
        <v>34626</v>
      </c>
      <c r="AW54" s="56">
        <v>0.73024550161438162</v>
      </c>
    </row>
    <row r="55" spans="1:49" ht="19.5" customHeight="1" thickTop="1" x14ac:dyDescent="0.15">
      <c r="A55" s="302" t="s">
        <v>89</v>
      </c>
      <c r="B55" s="301">
        <v>2456</v>
      </c>
      <c r="C55" s="295">
        <v>15</v>
      </c>
      <c r="D55" s="295">
        <v>416</v>
      </c>
      <c r="E55" s="295">
        <v>117</v>
      </c>
      <c r="F55" s="298">
        <f t="shared" ref="F55:F64" si="24">SUM(B55:E55)</f>
        <v>3004</v>
      </c>
      <c r="G55" s="300">
        <v>12447</v>
      </c>
      <c r="H55" s="295">
        <v>2984</v>
      </c>
      <c r="I55" s="297">
        <f t="shared" ref="I55:I64" si="25">SUM(G55:H55)</f>
        <v>15431</v>
      </c>
      <c r="J55" s="300">
        <v>0</v>
      </c>
      <c r="K55" s="295">
        <v>38</v>
      </c>
      <c r="L55" s="297">
        <f t="shared" ref="L55:L64" si="26">SUM(J55:K55)</f>
        <v>38</v>
      </c>
      <c r="M55" s="299">
        <v>7</v>
      </c>
      <c r="N55" s="289">
        <v>0</v>
      </c>
      <c r="O55" s="289">
        <v>0</v>
      </c>
      <c r="P55" s="289">
        <v>3</v>
      </c>
      <c r="Q55" s="296">
        <v>36</v>
      </c>
      <c r="R55" s="295">
        <v>16</v>
      </c>
      <c r="S55" s="298">
        <f t="shared" ref="S55:S64" si="27">SUM(Q55:R55)</f>
        <v>52</v>
      </c>
      <c r="T55" s="296">
        <v>7662</v>
      </c>
      <c r="U55" s="295">
        <v>957</v>
      </c>
      <c r="V55" s="289">
        <v>0</v>
      </c>
      <c r="W55" s="297">
        <v>881</v>
      </c>
      <c r="X55" s="296">
        <v>262</v>
      </c>
      <c r="Y55" s="295">
        <v>22</v>
      </c>
      <c r="Z55" s="295">
        <v>0</v>
      </c>
      <c r="AA55" s="294">
        <v>0</v>
      </c>
      <c r="AB55" s="293">
        <f t="shared" ref="AB55:AB64" si="28">SUM(X55:AA55)</f>
        <v>284</v>
      </c>
      <c r="AC55" s="292">
        <v>16</v>
      </c>
      <c r="AD55" s="290">
        <v>3</v>
      </c>
      <c r="AE55" s="291">
        <v>0</v>
      </c>
      <c r="AF55" s="290">
        <v>4696</v>
      </c>
      <c r="AG55" s="289">
        <v>4653</v>
      </c>
      <c r="AH55" s="289">
        <v>41</v>
      </c>
      <c r="AI55" s="289">
        <v>11</v>
      </c>
      <c r="AJ55" s="289">
        <v>0</v>
      </c>
      <c r="AK55" s="289">
        <v>0</v>
      </c>
      <c r="AL55" s="291">
        <v>0</v>
      </c>
      <c r="AM55" s="290">
        <v>450</v>
      </c>
      <c r="AN55" s="289">
        <v>236</v>
      </c>
      <c r="AO55" s="289">
        <v>0</v>
      </c>
      <c r="AP55" s="289">
        <v>0</v>
      </c>
      <c r="AQ55" s="289">
        <v>15</v>
      </c>
      <c r="AR55" s="289">
        <v>0</v>
      </c>
      <c r="AS55" s="288">
        <v>0</v>
      </c>
      <c r="AT55" s="28">
        <v>18547</v>
      </c>
      <c r="AU55" s="29">
        <v>31725</v>
      </c>
      <c r="AV55" s="30">
        <v>3161</v>
      </c>
      <c r="AW55" s="58">
        <v>0.80662303155984705</v>
      </c>
    </row>
    <row r="56" spans="1:49" ht="19.5" customHeight="1" x14ac:dyDescent="0.15">
      <c r="A56" s="302" t="s">
        <v>90</v>
      </c>
      <c r="B56" s="301">
        <v>5501</v>
      </c>
      <c r="C56" s="295">
        <v>20</v>
      </c>
      <c r="D56" s="295">
        <v>483</v>
      </c>
      <c r="E56" s="295">
        <v>447</v>
      </c>
      <c r="F56" s="298">
        <f t="shared" si="24"/>
        <v>6451</v>
      </c>
      <c r="G56" s="300">
        <v>20124</v>
      </c>
      <c r="H56" s="295">
        <v>7778</v>
      </c>
      <c r="I56" s="297">
        <f t="shared" si="25"/>
        <v>27902</v>
      </c>
      <c r="J56" s="300">
        <v>4</v>
      </c>
      <c r="K56" s="295">
        <v>237</v>
      </c>
      <c r="L56" s="297">
        <f t="shared" si="26"/>
        <v>241</v>
      </c>
      <c r="M56" s="299">
        <v>15</v>
      </c>
      <c r="N56" s="289">
        <v>1</v>
      </c>
      <c r="O56" s="289">
        <v>0</v>
      </c>
      <c r="P56" s="289">
        <v>6</v>
      </c>
      <c r="Q56" s="296">
        <v>50</v>
      </c>
      <c r="R56" s="295">
        <v>139</v>
      </c>
      <c r="S56" s="298">
        <f t="shared" si="27"/>
        <v>189</v>
      </c>
      <c r="T56" s="296">
        <v>15936</v>
      </c>
      <c r="U56" s="295">
        <v>3484</v>
      </c>
      <c r="V56" s="289">
        <v>0</v>
      </c>
      <c r="W56" s="297">
        <v>1462</v>
      </c>
      <c r="X56" s="296">
        <v>283</v>
      </c>
      <c r="Y56" s="295">
        <v>54</v>
      </c>
      <c r="Z56" s="295">
        <v>0</v>
      </c>
      <c r="AA56" s="294">
        <v>0</v>
      </c>
      <c r="AB56" s="293">
        <f t="shared" si="28"/>
        <v>337</v>
      </c>
      <c r="AC56" s="292">
        <v>123</v>
      </c>
      <c r="AD56" s="290">
        <v>42</v>
      </c>
      <c r="AE56" s="291">
        <v>37</v>
      </c>
      <c r="AF56" s="290">
        <v>10808</v>
      </c>
      <c r="AG56" s="289">
        <v>10641</v>
      </c>
      <c r="AH56" s="289">
        <v>163</v>
      </c>
      <c r="AI56" s="289">
        <v>45</v>
      </c>
      <c r="AJ56" s="289">
        <v>1</v>
      </c>
      <c r="AK56" s="289">
        <v>0</v>
      </c>
      <c r="AL56" s="291">
        <v>1</v>
      </c>
      <c r="AM56" s="290">
        <v>616</v>
      </c>
      <c r="AN56" s="289">
        <v>277</v>
      </c>
      <c r="AO56" s="289">
        <v>0</v>
      </c>
      <c r="AP56" s="289">
        <v>0</v>
      </c>
      <c r="AQ56" s="289">
        <v>71</v>
      </c>
      <c r="AR56" s="289">
        <v>6</v>
      </c>
      <c r="AS56" s="288">
        <v>0</v>
      </c>
      <c r="AT56" s="287">
        <v>34677</v>
      </c>
      <c r="AU56" s="271">
        <v>62842</v>
      </c>
      <c r="AV56" s="270">
        <v>8497</v>
      </c>
      <c r="AW56" s="31">
        <v>0.72123862088739155</v>
      </c>
    </row>
    <row r="57" spans="1:49" ht="19.5" customHeight="1" x14ac:dyDescent="0.15">
      <c r="A57" s="302" t="s">
        <v>91</v>
      </c>
      <c r="B57" s="301">
        <v>2674</v>
      </c>
      <c r="C57" s="295">
        <v>20</v>
      </c>
      <c r="D57" s="295">
        <v>212</v>
      </c>
      <c r="E57" s="295">
        <v>358</v>
      </c>
      <c r="F57" s="298">
        <f t="shared" si="24"/>
        <v>3264</v>
      </c>
      <c r="G57" s="300">
        <v>10064</v>
      </c>
      <c r="H57" s="295">
        <v>5432</v>
      </c>
      <c r="I57" s="297">
        <f t="shared" si="25"/>
        <v>15496</v>
      </c>
      <c r="J57" s="300">
        <v>2</v>
      </c>
      <c r="K57" s="295">
        <v>72</v>
      </c>
      <c r="L57" s="297">
        <f t="shared" si="26"/>
        <v>74</v>
      </c>
      <c r="M57" s="299">
        <v>14</v>
      </c>
      <c r="N57" s="289">
        <v>1</v>
      </c>
      <c r="O57" s="289">
        <v>0</v>
      </c>
      <c r="P57" s="289">
        <v>3</v>
      </c>
      <c r="Q57" s="296">
        <v>20</v>
      </c>
      <c r="R57" s="295">
        <v>39</v>
      </c>
      <c r="S57" s="298">
        <f t="shared" si="27"/>
        <v>59</v>
      </c>
      <c r="T57" s="296">
        <v>7354</v>
      </c>
      <c r="U57" s="295">
        <v>1857</v>
      </c>
      <c r="V57" s="289">
        <v>0</v>
      </c>
      <c r="W57" s="297">
        <v>602</v>
      </c>
      <c r="X57" s="296">
        <v>162</v>
      </c>
      <c r="Y57" s="295">
        <v>31</v>
      </c>
      <c r="Z57" s="295">
        <v>0</v>
      </c>
      <c r="AA57" s="294">
        <v>0</v>
      </c>
      <c r="AB57" s="293">
        <f t="shared" si="28"/>
        <v>193</v>
      </c>
      <c r="AC57" s="292">
        <v>232</v>
      </c>
      <c r="AD57" s="290">
        <v>24</v>
      </c>
      <c r="AE57" s="291">
        <v>1</v>
      </c>
      <c r="AF57" s="290">
        <v>4913</v>
      </c>
      <c r="AG57" s="289">
        <v>4868</v>
      </c>
      <c r="AH57" s="289">
        <v>42</v>
      </c>
      <c r="AI57" s="289">
        <v>15</v>
      </c>
      <c r="AJ57" s="289">
        <v>0</v>
      </c>
      <c r="AK57" s="289">
        <v>0</v>
      </c>
      <c r="AL57" s="291">
        <v>1</v>
      </c>
      <c r="AM57" s="290">
        <v>549</v>
      </c>
      <c r="AN57" s="289">
        <v>268</v>
      </c>
      <c r="AO57" s="289">
        <v>0</v>
      </c>
      <c r="AP57" s="289">
        <v>0</v>
      </c>
      <c r="AQ57" s="289">
        <v>0</v>
      </c>
      <c r="AR57" s="289">
        <v>0</v>
      </c>
      <c r="AS57" s="288">
        <v>0</v>
      </c>
      <c r="AT57" s="287">
        <v>18906</v>
      </c>
      <c r="AU57" s="271">
        <v>32231</v>
      </c>
      <c r="AV57" s="270">
        <v>5896</v>
      </c>
      <c r="AW57" s="31">
        <v>0.64945792462570984</v>
      </c>
    </row>
    <row r="58" spans="1:49" ht="19.5" customHeight="1" x14ac:dyDescent="0.15">
      <c r="A58" s="302" t="s">
        <v>92</v>
      </c>
      <c r="B58" s="301">
        <v>4030</v>
      </c>
      <c r="C58" s="295">
        <v>28</v>
      </c>
      <c r="D58" s="295">
        <v>343</v>
      </c>
      <c r="E58" s="295">
        <v>364</v>
      </c>
      <c r="F58" s="298">
        <f t="shared" si="24"/>
        <v>4765</v>
      </c>
      <c r="G58" s="300">
        <v>13132</v>
      </c>
      <c r="H58" s="295">
        <v>6892</v>
      </c>
      <c r="I58" s="297">
        <f t="shared" si="25"/>
        <v>20024</v>
      </c>
      <c r="J58" s="300">
        <v>0</v>
      </c>
      <c r="K58" s="295">
        <v>128</v>
      </c>
      <c r="L58" s="297">
        <f t="shared" si="26"/>
        <v>128</v>
      </c>
      <c r="M58" s="299">
        <v>19</v>
      </c>
      <c r="N58" s="289">
        <v>0</v>
      </c>
      <c r="O58" s="289">
        <v>0</v>
      </c>
      <c r="P58" s="289">
        <v>3</v>
      </c>
      <c r="Q58" s="296">
        <v>23</v>
      </c>
      <c r="R58" s="295">
        <v>76</v>
      </c>
      <c r="S58" s="298">
        <f t="shared" si="27"/>
        <v>99</v>
      </c>
      <c r="T58" s="296">
        <v>10806</v>
      </c>
      <c r="U58" s="295">
        <v>2181</v>
      </c>
      <c r="V58" s="289">
        <v>0</v>
      </c>
      <c r="W58" s="297">
        <v>819</v>
      </c>
      <c r="X58" s="296">
        <v>201</v>
      </c>
      <c r="Y58" s="295">
        <v>50</v>
      </c>
      <c r="Z58" s="295">
        <v>0</v>
      </c>
      <c r="AA58" s="294">
        <v>0</v>
      </c>
      <c r="AB58" s="293">
        <f t="shared" si="28"/>
        <v>251</v>
      </c>
      <c r="AC58" s="292">
        <v>142</v>
      </c>
      <c r="AD58" s="290">
        <v>16</v>
      </c>
      <c r="AE58" s="291">
        <v>1</v>
      </c>
      <c r="AF58" s="290">
        <v>6813</v>
      </c>
      <c r="AG58" s="289">
        <v>6771</v>
      </c>
      <c r="AH58" s="289">
        <v>42</v>
      </c>
      <c r="AI58" s="289">
        <v>9</v>
      </c>
      <c r="AJ58" s="289">
        <v>0</v>
      </c>
      <c r="AK58" s="289">
        <v>0</v>
      </c>
      <c r="AL58" s="291">
        <v>0</v>
      </c>
      <c r="AM58" s="290">
        <v>529</v>
      </c>
      <c r="AN58" s="289">
        <v>245</v>
      </c>
      <c r="AO58" s="289">
        <v>0</v>
      </c>
      <c r="AP58" s="289">
        <v>0</v>
      </c>
      <c r="AQ58" s="289">
        <v>21</v>
      </c>
      <c r="AR58" s="289">
        <v>2</v>
      </c>
      <c r="AS58" s="288">
        <v>0</v>
      </c>
      <c r="AT58" s="287">
        <v>25028</v>
      </c>
      <c r="AU58" s="271">
        <v>43708</v>
      </c>
      <c r="AV58" s="270">
        <v>7431</v>
      </c>
      <c r="AW58" s="31">
        <v>0.65581302437075506</v>
      </c>
    </row>
    <row r="59" spans="1:49" ht="19.5" customHeight="1" x14ac:dyDescent="0.15">
      <c r="A59" s="302" t="s">
        <v>93</v>
      </c>
      <c r="B59" s="301">
        <v>3074</v>
      </c>
      <c r="C59" s="295">
        <v>23</v>
      </c>
      <c r="D59" s="295">
        <v>302</v>
      </c>
      <c r="E59" s="295">
        <v>352</v>
      </c>
      <c r="F59" s="298">
        <f t="shared" si="24"/>
        <v>3751</v>
      </c>
      <c r="G59" s="300">
        <v>11300</v>
      </c>
      <c r="H59" s="295">
        <v>5555</v>
      </c>
      <c r="I59" s="297">
        <f t="shared" si="25"/>
        <v>16855</v>
      </c>
      <c r="J59" s="300">
        <v>3</v>
      </c>
      <c r="K59" s="295">
        <v>53</v>
      </c>
      <c r="L59" s="297">
        <f t="shared" si="26"/>
        <v>56</v>
      </c>
      <c r="M59" s="299">
        <v>18</v>
      </c>
      <c r="N59" s="289">
        <v>1</v>
      </c>
      <c r="O59" s="289">
        <v>1</v>
      </c>
      <c r="P59" s="289">
        <v>7</v>
      </c>
      <c r="Q59" s="296">
        <v>39</v>
      </c>
      <c r="R59" s="295">
        <v>48</v>
      </c>
      <c r="S59" s="298">
        <f t="shared" si="27"/>
        <v>87</v>
      </c>
      <c r="T59" s="296">
        <v>8110</v>
      </c>
      <c r="U59" s="295">
        <v>3055</v>
      </c>
      <c r="V59" s="289">
        <v>1317</v>
      </c>
      <c r="W59" s="297">
        <v>724</v>
      </c>
      <c r="X59" s="296">
        <v>173</v>
      </c>
      <c r="Y59" s="295">
        <v>49</v>
      </c>
      <c r="Z59" s="295">
        <v>0</v>
      </c>
      <c r="AA59" s="294">
        <v>0</v>
      </c>
      <c r="AB59" s="293">
        <f t="shared" si="28"/>
        <v>222</v>
      </c>
      <c r="AC59" s="292">
        <v>70</v>
      </c>
      <c r="AD59" s="290">
        <v>61</v>
      </c>
      <c r="AE59" s="291">
        <v>15</v>
      </c>
      <c r="AF59" s="290">
        <v>5964</v>
      </c>
      <c r="AG59" s="289">
        <v>5743</v>
      </c>
      <c r="AH59" s="289">
        <v>220</v>
      </c>
      <c r="AI59" s="289">
        <v>65</v>
      </c>
      <c r="AJ59" s="289">
        <v>0</v>
      </c>
      <c r="AK59" s="289">
        <v>0</v>
      </c>
      <c r="AL59" s="291">
        <v>0</v>
      </c>
      <c r="AM59" s="290">
        <v>219</v>
      </c>
      <c r="AN59" s="289">
        <v>132</v>
      </c>
      <c r="AO59" s="289">
        <v>0</v>
      </c>
      <c r="AP59" s="289">
        <v>0</v>
      </c>
      <c r="AQ59" s="289">
        <v>4</v>
      </c>
      <c r="AR59" s="289">
        <v>1</v>
      </c>
      <c r="AS59" s="288">
        <v>0</v>
      </c>
      <c r="AT59" s="287">
        <v>20766</v>
      </c>
      <c r="AU59" s="271">
        <v>35519</v>
      </c>
      <c r="AV59" s="270">
        <v>6001</v>
      </c>
      <c r="AW59" s="31">
        <v>0.6704242064669238</v>
      </c>
    </row>
    <row r="60" spans="1:49" ht="19.5" customHeight="1" x14ac:dyDescent="0.15">
      <c r="A60" s="302" t="s">
        <v>94</v>
      </c>
      <c r="B60" s="301">
        <v>4867</v>
      </c>
      <c r="C60" s="295">
        <v>31</v>
      </c>
      <c r="D60" s="295">
        <v>629</v>
      </c>
      <c r="E60" s="295">
        <v>506</v>
      </c>
      <c r="F60" s="298">
        <f t="shared" si="24"/>
        <v>6033</v>
      </c>
      <c r="G60" s="300">
        <v>17722</v>
      </c>
      <c r="H60" s="295">
        <v>4983</v>
      </c>
      <c r="I60" s="297">
        <f t="shared" si="25"/>
        <v>22705</v>
      </c>
      <c r="J60" s="300">
        <v>32</v>
      </c>
      <c r="K60" s="295">
        <v>239</v>
      </c>
      <c r="L60" s="297">
        <f t="shared" si="26"/>
        <v>271</v>
      </c>
      <c r="M60" s="299">
        <v>17</v>
      </c>
      <c r="N60" s="289">
        <v>1</v>
      </c>
      <c r="O60" s="289">
        <v>0</v>
      </c>
      <c r="P60" s="289">
        <v>4</v>
      </c>
      <c r="Q60" s="296">
        <v>53</v>
      </c>
      <c r="R60" s="295">
        <v>234</v>
      </c>
      <c r="S60" s="298">
        <f t="shared" si="27"/>
        <v>287</v>
      </c>
      <c r="T60" s="296">
        <v>14920</v>
      </c>
      <c r="U60" s="295">
        <v>6175</v>
      </c>
      <c r="V60" s="289">
        <v>0</v>
      </c>
      <c r="W60" s="297">
        <v>981</v>
      </c>
      <c r="X60" s="296">
        <v>399</v>
      </c>
      <c r="Y60" s="295">
        <v>52</v>
      </c>
      <c r="Z60" s="295">
        <v>0</v>
      </c>
      <c r="AA60" s="294">
        <v>0</v>
      </c>
      <c r="AB60" s="293">
        <f t="shared" si="28"/>
        <v>451</v>
      </c>
      <c r="AC60" s="292">
        <v>1350</v>
      </c>
      <c r="AD60" s="290">
        <v>79</v>
      </c>
      <c r="AE60" s="291">
        <v>2</v>
      </c>
      <c r="AF60" s="290">
        <v>8727</v>
      </c>
      <c r="AG60" s="289">
        <v>8479</v>
      </c>
      <c r="AH60" s="289">
        <v>180</v>
      </c>
      <c r="AI60" s="289">
        <v>81</v>
      </c>
      <c r="AJ60" s="289">
        <v>0</v>
      </c>
      <c r="AK60" s="289">
        <v>0</v>
      </c>
      <c r="AL60" s="291">
        <v>68</v>
      </c>
      <c r="AM60" s="290">
        <v>1413</v>
      </c>
      <c r="AN60" s="289">
        <v>801</v>
      </c>
      <c r="AO60" s="289">
        <v>0</v>
      </c>
      <c r="AP60" s="289">
        <v>0</v>
      </c>
      <c r="AQ60" s="289">
        <v>669</v>
      </c>
      <c r="AR60" s="289">
        <v>34</v>
      </c>
      <c r="AS60" s="288">
        <v>0</v>
      </c>
      <c r="AT60" s="287">
        <v>29095</v>
      </c>
      <c r="AU60" s="271">
        <v>57027</v>
      </c>
      <c r="AV60" s="270">
        <v>5776</v>
      </c>
      <c r="AW60" s="31">
        <v>0.78053292226381854</v>
      </c>
    </row>
    <row r="61" spans="1:49" ht="19.5" customHeight="1" x14ac:dyDescent="0.15">
      <c r="A61" s="302" t="s">
        <v>95</v>
      </c>
      <c r="B61" s="301">
        <v>1921</v>
      </c>
      <c r="C61" s="295">
        <v>7</v>
      </c>
      <c r="D61" s="295">
        <v>223</v>
      </c>
      <c r="E61" s="295">
        <v>117</v>
      </c>
      <c r="F61" s="298">
        <f t="shared" si="24"/>
        <v>2268</v>
      </c>
      <c r="G61" s="300">
        <v>6365</v>
      </c>
      <c r="H61" s="295">
        <v>3625</v>
      </c>
      <c r="I61" s="297">
        <f t="shared" si="25"/>
        <v>9990</v>
      </c>
      <c r="J61" s="300">
        <v>2</v>
      </c>
      <c r="K61" s="295">
        <v>56</v>
      </c>
      <c r="L61" s="297">
        <f t="shared" si="26"/>
        <v>58</v>
      </c>
      <c r="M61" s="299">
        <v>6</v>
      </c>
      <c r="N61" s="289">
        <v>0</v>
      </c>
      <c r="O61" s="289">
        <v>0</v>
      </c>
      <c r="P61" s="289">
        <v>1</v>
      </c>
      <c r="Q61" s="296">
        <v>18</v>
      </c>
      <c r="R61" s="295">
        <v>64</v>
      </c>
      <c r="S61" s="298">
        <f t="shared" si="27"/>
        <v>82</v>
      </c>
      <c r="T61" s="296">
        <v>5339</v>
      </c>
      <c r="U61" s="295">
        <v>1677</v>
      </c>
      <c r="V61" s="289">
        <v>0</v>
      </c>
      <c r="W61" s="297">
        <v>492</v>
      </c>
      <c r="X61" s="296">
        <v>120</v>
      </c>
      <c r="Y61" s="295">
        <v>25</v>
      </c>
      <c r="Z61" s="295">
        <v>0</v>
      </c>
      <c r="AA61" s="294">
        <v>0</v>
      </c>
      <c r="AB61" s="293">
        <f t="shared" si="28"/>
        <v>145</v>
      </c>
      <c r="AC61" s="292">
        <v>61</v>
      </c>
      <c r="AD61" s="290">
        <v>16</v>
      </c>
      <c r="AE61" s="291">
        <v>0</v>
      </c>
      <c r="AF61" s="290">
        <v>3654</v>
      </c>
      <c r="AG61" s="289">
        <v>3566</v>
      </c>
      <c r="AH61" s="289">
        <v>85</v>
      </c>
      <c r="AI61" s="289">
        <v>18</v>
      </c>
      <c r="AJ61" s="289">
        <v>0</v>
      </c>
      <c r="AK61" s="289">
        <v>0</v>
      </c>
      <c r="AL61" s="291">
        <v>1</v>
      </c>
      <c r="AM61" s="290">
        <v>481</v>
      </c>
      <c r="AN61" s="289">
        <v>403</v>
      </c>
      <c r="AO61" s="289">
        <v>0</v>
      </c>
      <c r="AP61" s="289">
        <v>0</v>
      </c>
      <c r="AQ61" s="289">
        <v>17</v>
      </c>
      <c r="AR61" s="289">
        <v>1</v>
      </c>
      <c r="AS61" s="288">
        <v>0</v>
      </c>
      <c r="AT61" s="287">
        <v>12356</v>
      </c>
      <c r="AU61" s="271">
        <v>22152</v>
      </c>
      <c r="AV61" s="270">
        <v>3811</v>
      </c>
      <c r="AW61" s="31">
        <v>0.63713713713713716</v>
      </c>
    </row>
    <row r="62" spans="1:49" ht="19.5" customHeight="1" x14ac:dyDescent="0.15">
      <c r="A62" s="302" t="s">
        <v>96</v>
      </c>
      <c r="B62" s="301">
        <v>3347</v>
      </c>
      <c r="C62" s="295">
        <v>14</v>
      </c>
      <c r="D62" s="295">
        <v>383</v>
      </c>
      <c r="E62" s="295">
        <v>267</v>
      </c>
      <c r="F62" s="298">
        <f t="shared" si="24"/>
        <v>4011</v>
      </c>
      <c r="G62" s="300">
        <v>13690</v>
      </c>
      <c r="H62" s="295">
        <v>4910</v>
      </c>
      <c r="I62" s="297">
        <f t="shared" si="25"/>
        <v>18600</v>
      </c>
      <c r="J62" s="300">
        <v>17</v>
      </c>
      <c r="K62" s="295">
        <v>144</v>
      </c>
      <c r="L62" s="297">
        <f t="shared" si="26"/>
        <v>161</v>
      </c>
      <c r="M62" s="299">
        <v>8</v>
      </c>
      <c r="N62" s="289">
        <v>0</v>
      </c>
      <c r="O62" s="289">
        <v>0</v>
      </c>
      <c r="P62" s="289">
        <v>2</v>
      </c>
      <c r="Q62" s="296">
        <v>29</v>
      </c>
      <c r="R62" s="295">
        <v>92</v>
      </c>
      <c r="S62" s="298">
        <f t="shared" si="27"/>
        <v>121</v>
      </c>
      <c r="T62" s="296">
        <v>10300</v>
      </c>
      <c r="U62" s="295">
        <v>5290</v>
      </c>
      <c r="V62" s="289">
        <v>1660</v>
      </c>
      <c r="W62" s="297">
        <v>581</v>
      </c>
      <c r="X62" s="296">
        <v>213</v>
      </c>
      <c r="Y62" s="295">
        <v>52</v>
      </c>
      <c r="Z62" s="295">
        <v>0</v>
      </c>
      <c r="AA62" s="294">
        <v>0</v>
      </c>
      <c r="AB62" s="293">
        <f t="shared" si="28"/>
        <v>265</v>
      </c>
      <c r="AC62" s="292">
        <v>190</v>
      </c>
      <c r="AD62" s="290">
        <v>101</v>
      </c>
      <c r="AE62" s="291">
        <v>2</v>
      </c>
      <c r="AF62" s="290">
        <v>6100</v>
      </c>
      <c r="AG62" s="289">
        <v>6001</v>
      </c>
      <c r="AH62" s="289">
        <v>84</v>
      </c>
      <c r="AI62" s="289">
        <v>31</v>
      </c>
      <c r="AJ62" s="289">
        <v>3</v>
      </c>
      <c r="AK62" s="289">
        <v>0</v>
      </c>
      <c r="AL62" s="291">
        <v>10</v>
      </c>
      <c r="AM62" s="290">
        <v>405</v>
      </c>
      <c r="AN62" s="289">
        <v>257</v>
      </c>
      <c r="AO62" s="289">
        <v>0</v>
      </c>
      <c r="AP62" s="289">
        <v>0</v>
      </c>
      <c r="AQ62" s="289">
        <v>63</v>
      </c>
      <c r="AR62" s="289">
        <v>7</v>
      </c>
      <c r="AS62" s="288">
        <v>0</v>
      </c>
      <c r="AT62" s="287">
        <v>22845</v>
      </c>
      <c r="AU62" s="271">
        <v>40399</v>
      </c>
      <c r="AV62" s="270">
        <v>5343</v>
      </c>
      <c r="AW62" s="31">
        <v>0.73602150537634403</v>
      </c>
    </row>
    <row r="63" spans="1:49" ht="19.5" customHeight="1" x14ac:dyDescent="0.15">
      <c r="A63" s="302" t="s">
        <v>97</v>
      </c>
      <c r="B63" s="301">
        <v>3079</v>
      </c>
      <c r="C63" s="295">
        <v>14</v>
      </c>
      <c r="D63" s="295">
        <v>379</v>
      </c>
      <c r="E63" s="295">
        <v>264</v>
      </c>
      <c r="F63" s="298">
        <f t="shared" si="24"/>
        <v>3736</v>
      </c>
      <c r="G63" s="300">
        <v>14384</v>
      </c>
      <c r="H63" s="295">
        <v>5412</v>
      </c>
      <c r="I63" s="297">
        <f t="shared" si="25"/>
        <v>19796</v>
      </c>
      <c r="J63" s="300">
        <v>40</v>
      </c>
      <c r="K63" s="295">
        <v>273</v>
      </c>
      <c r="L63" s="297">
        <f t="shared" si="26"/>
        <v>313</v>
      </c>
      <c r="M63" s="299">
        <v>8</v>
      </c>
      <c r="N63" s="289">
        <v>0</v>
      </c>
      <c r="O63" s="289">
        <v>0</v>
      </c>
      <c r="P63" s="289">
        <v>2</v>
      </c>
      <c r="Q63" s="296">
        <v>20</v>
      </c>
      <c r="R63" s="295">
        <v>140</v>
      </c>
      <c r="S63" s="298">
        <f t="shared" si="27"/>
        <v>160</v>
      </c>
      <c r="T63" s="296">
        <v>9716</v>
      </c>
      <c r="U63" s="295">
        <v>5440</v>
      </c>
      <c r="V63" s="289">
        <v>1196</v>
      </c>
      <c r="W63" s="297">
        <v>466</v>
      </c>
      <c r="X63" s="296">
        <v>190</v>
      </c>
      <c r="Y63" s="295">
        <v>55</v>
      </c>
      <c r="Z63" s="295">
        <v>1</v>
      </c>
      <c r="AA63" s="294">
        <v>0</v>
      </c>
      <c r="AB63" s="293">
        <f t="shared" si="28"/>
        <v>246</v>
      </c>
      <c r="AC63" s="292">
        <v>191</v>
      </c>
      <c r="AD63" s="290">
        <v>29</v>
      </c>
      <c r="AE63" s="291">
        <v>1</v>
      </c>
      <c r="AF63" s="290">
        <v>5937</v>
      </c>
      <c r="AG63" s="289">
        <v>5862</v>
      </c>
      <c r="AH63" s="289">
        <v>72</v>
      </c>
      <c r="AI63" s="289">
        <v>16</v>
      </c>
      <c r="AJ63" s="289">
        <v>0</v>
      </c>
      <c r="AK63" s="289">
        <v>0</v>
      </c>
      <c r="AL63" s="291">
        <v>3</v>
      </c>
      <c r="AM63" s="290">
        <v>280</v>
      </c>
      <c r="AN63" s="289">
        <v>198</v>
      </c>
      <c r="AO63" s="289">
        <v>0</v>
      </c>
      <c r="AP63" s="289">
        <v>0</v>
      </c>
      <c r="AQ63" s="289">
        <v>114</v>
      </c>
      <c r="AR63" s="289">
        <v>3</v>
      </c>
      <c r="AS63" s="288">
        <v>0</v>
      </c>
      <c r="AT63" s="287">
        <v>23980</v>
      </c>
      <c r="AU63" s="271">
        <v>40657</v>
      </c>
      <c r="AV63" s="270">
        <v>5971</v>
      </c>
      <c r="AW63" s="31">
        <v>0.72661143665386951</v>
      </c>
    </row>
    <row r="64" spans="1:49" ht="19.5" customHeight="1" thickBot="1" x14ac:dyDescent="0.2">
      <c r="A64" s="286" t="s">
        <v>98</v>
      </c>
      <c r="B64" s="285">
        <v>4551</v>
      </c>
      <c r="C64" s="279">
        <v>29</v>
      </c>
      <c r="D64" s="279">
        <v>636</v>
      </c>
      <c r="E64" s="279">
        <v>351</v>
      </c>
      <c r="F64" s="282">
        <f t="shared" si="24"/>
        <v>5567</v>
      </c>
      <c r="G64" s="284">
        <v>21952</v>
      </c>
      <c r="H64" s="279">
        <v>6364</v>
      </c>
      <c r="I64" s="281">
        <f t="shared" si="25"/>
        <v>28316</v>
      </c>
      <c r="J64" s="284">
        <v>9</v>
      </c>
      <c r="K64" s="279">
        <v>167</v>
      </c>
      <c r="L64" s="281">
        <f t="shared" si="26"/>
        <v>176</v>
      </c>
      <c r="M64" s="283">
        <v>16</v>
      </c>
      <c r="N64" s="273">
        <v>0</v>
      </c>
      <c r="O64" s="273">
        <v>0</v>
      </c>
      <c r="P64" s="273">
        <v>4</v>
      </c>
      <c r="Q64" s="280">
        <v>54</v>
      </c>
      <c r="R64" s="279">
        <v>124</v>
      </c>
      <c r="S64" s="282">
        <f t="shared" si="27"/>
        <v>178</v>
      </c>
      <c r="T64" s="280">
        <v>14932</v>
      </c>
      <c r="U64" s="279">
        <v>4367</v>
      </c>
      <c r="V64" s="273">
        <v>1460</v>
      </c>
      <c r="W64" s="281">
        <v>1447</v>
      </c>
      <c r="X64" s="280">
        <v>368</v>
      </c>
      <c r="Y64" s="279">
        <v>59</v>
      </c>
      <c r="Z64" s="279">
        <v>0</v>
      </c>
      <c r="AA64" s="278">
        <v>0</v>
      </c>
      <c r="AB64" s="277">
        <f t="shared" si="28"/>
        <v>427</v>
      </c>
      <c r="AC64" s="276">
        <v>385</v>
      </c>
      <c r="AD64" s="274">
        <v>105</v>
      </c>
      <c r="AE64" s="275">
        <v>8</v>
      </c>
      <c r="AF64" s="274">
        <v>10772</v>
      </c>
      <c r="AG64" s="273">
        <v>10391</v>
      </c>
      <c r="AH64" s="273">
        <v>342</v>
      </c>
      <c r="AI64" s="273">
        <v>121</v>
      </c>
      <c r="AJ64" s="273">
        <v>0</v>
      </c>
      <c r="AK64" s="273">
        <v>0</v>
      </c>
      <c r="AL64" s="275">
        <v>24</v>
      </c>
      <c r="AM64" s="274">
        <v>776</v>
      </c>
      <c r="AN64" s="273">
        <v>373</v>
      </c>
      <c r="AO64" s="273">
        <v>0</v>
      </c>
      <c r="AP64" s="273">
        <v>0</v>
      </c>
      <c r="AQ64" s="273">
        <v>41</v>
      </c>
      <c r="AR64" s="273">
        <v>1</v>
      </c>
      <c r="AS64" s="272">
        <v>0</v>
      </c>
      <c r="AT64" s="270">
        <v>34132</v>
      </c>
      <c r="AU64" s="304">
        <v>61757</v>
      </c>
      <c r="AV64" s="303">
        <v>6927</v>
      </c>
      <c r="AW64" s="38">
        <v>0.77525074163017371</v>
      </c>
    </row>
    <row r="65" spans="1:49" ht="19.5" customHeight="1" thickTop="1" thickBot="1" x14ac:dyDescent="0.2">
      <c r="A65" s="269" t="s">
        <v>50</v>
      </c>
      <c r="B65" s="263">
        <f t="shared" ref="B65:AS65" si="29">SUM(B55:B64)</f>
        <v>35500</v>
      </c>
      <c r="C65" s="262">
        <f t="shared" si="29"/>
        <v>201</v>
      </c>
      <c r="D65" s="262">
        <f t="shared" si="29"/>
        <v>4006</v>
      </c>
      <c r="E65" s="262">
        <f t="shared" si="29"/>
        <v>3143</v>
      </c>
      <c r="F65" s="266">
        <f t="shared" si="29"/>
        <v>42850</v>
      </c>
      <c r="G65" s="268">
        <f t="shared" si="29"/>
        <v>141180</v>
      </c>
      <c r="H65" s="262">
        <f t="shared" si="29"/>
        <v>53935</v>
      </c>
      <c r="I65" s="264">
        <f t="shared" si="29"/>
        <v>195115</v>
      </c>
      <c r="J65" s="268">
        <f t="shared" si="29"/>
        <v>109</v>
      </c>
      <c r="K65" s="262">
        <f t="shared" si="29"/>
        <v>1407</v>
      </c>
      <c r="L65" s="264">
        <f t="shared" si="29"/>
        <v>1516</v>
      </c>
      <c r="M65" s="267">
        <f t="shared" si="29"/>
        <v>128</v>
      </c>
      <c r="N65" s="256">
        <f t="shared" si="29"/>
        <v>4</v>
      </c>
      <c r="O65" s="256">
        <f t="shared" si="29"/>
        <v>1</v>
      </c>
      <c r="P65" s="256">
        <f t="shared" si="29"/>
        <v>35</v>
      </c>
      <c r="Q65" s="265">
        <f t="shared" si="29"/>
        <v>342</v>
      </c>
      <c r="R65" s="262">
        <f t="shared" si="29"/>
        <v>972</v>
      </c>
      <c r="S65" s="266">
        <f t="shared" si="29"/>
        <v>1314</v>
      </c>
      <c r="T65" s="265">
        <f t="shared" si="29"/>
        <v>105075</v>
      </c>
      <c r="U65" s="262">
        <f t="shared" si="29"/>
        <v>34483</v>
      </c>
      <c r="V65" s="256">
        <f t="shared" si="29"/>
        <v>5633</v>
      </c>
      <c r="W65" s="264">
        <f t="shared" si="29"/>
        <v>8455</v>
      </c>
      <c r="X65" s="265">
        <f t="shared" si="29"/>
        <v>2371</v>
      </c>
      <c r="Y65" s="262">
        <f t="shared" si="29"/>
        <v>449</v>
      </c>
      <c r="Z65" s="262">
        <f t="shared" si="29"/>
        <v>1</v>
      </c>
      <c r="AA65" s="261">
        <f t="shared" si="29"/>
        <v>0</v>
      </c>
      <c r="AB65" s="260">
        <f t="shared" si="29"/>
        <v>2821</v>
      </c>
      <c r="AC65" s="259">
        <f t="shared" si="29"/>
        <v>2760</v>
      </c>
      <c r="AD65" s="257">
        <f t="shared" si="29"/>
        <v>476</v>
      </c>
      <c r="AE65" s="258">
        <f t="shared" si="29"/>
        <v>67</v>
      </c>
      <c r="AF65" s="257">
        <f t="shared" si="29"/>
        <v>68384</v>
      </c>
      <c r="AG65" s="256">
        <f t="shared" si="29"/>
        <v>66975</v>
      </c>
      <c r="AH65" s="256">
        <f t="shared" si="29"/>
        <v>1271</v>
      </c>
      <c r="AI65" s="256">
        <f t="shared" si="29"/>
        <v>412</v>
      </c>
      <c r="AJ65" s="256">
        <f t="shared" si="29"/>
        <v>4</v>
      </c>
      <c r="AK65" s="256">
        <f t="shared" si="29"/>
        <v>0</v>
      </c>
      <c r="AL65" s="258">
        <f t="shared" si="29"/>
        <v>108</v>
      </c>
      <c r="AM65" s="257">
        <f t="shared" si="29"/>
        <v>5718</v>
      </c>
      <c r="AN65" s="256">
        <f t="shared" si="29"/>
        <v>3190</v>
      </c>
      <c r="AO65" s="256">
        <f t="shared" si="29"/>
        <v>0</v>
      </c>
      <c r="AP65" s="256">
        <f t="shared" si="29"/>
        <v>0</v>
      </c>
      <c r="AQ65" s="256">
        <f t="shared" si="29"/>
        <v>1015</v>
      </c>
      <c r="AR65" s="256">
        <f t="shared" si="29"/>
        <v>55</v>
      </c>
      <c r="AS65" s="255">
        <f t="shared" si="29"/>
        <v>0</v>
      </c>
      <c r="AT65" s="253">
        <v>240332</v>
      </c>
      <c r="AU65" s="254">
        <v>428017</v>
      </c>
      <c r="AV65" s="253">
        <v>58814</v>
      </c>
      <c r="AW65" s="56">
        <v>0.72357327729800369</v>
      </c>
    </row>
    <row r="66" spans="1:49" ht="19.5" customHeight="1" thickTop="1" x14ac:dyDescent="0.15">
      <c r="A66" s="302" t="s">
        <v>99</v>
      </c>
      <c r="B66" s="301">
        <v>3589</v>
      </c>
      <c r="C66" s="295">
        <v>25</v>
      </c>
      <c r="D66" s="295">
        <v>380</v>
      </c>
      <c r="E66" s="295">
        <v>288</v>
      </c>
      <c r="F66" s="298">
        <f t="shared" ref="F66:F74" si="30">SUM(B66:E66)</f>
        <v>4282</v>
      </c>
      <c r="G66" s="300">
        <v>14367</v>
      </c>
      <c r="H66" s="295">
        <v>5759</v>
      </c>
      <c r="I66" s="297">
        <f t="shared" ref="I66:I74" si="31">SUM(G66:H66)</f>
        <v>20126</v>
      </c>
      <c r="J66" s="300">
        <v>3</v>
      </c>
      <c r="K66" s="295">
        <v>91</v>
      </c>
      <c r="L66" s="297">
        <f t="shared" ref="L66:L74" si="32">SUM(J66:K66)</f>
        <v>94</v>
      </c>
      <c r="M66" s="299">
        <v>10</v>
      </c>
      <c r="N66" s="289">
        <v>0</v>
      </c>
      <c r="O66" s="289">
        <v>0</v>
      </c>
      <c r="P66" s="289">
        <v>3</v>
      </c>
      <c r="Q66" s="296">
        <v>36</v>
      </c>
      <c r="R66" s="295">
        <v>67</v>
      </c>
      <c r="S66" s="298">
        <f t="shared" ref="S66:S74" si="33">SUM(Q66:R66)</f>
        <v>103</v>
      </c>
      <c r="T66" s="296">
        <v>10155</v>
      </c>
      <c r="U66" s="295">
        <v>2012</v>
      </c>
      <c r="V66" s="289">
        <v>0</v>
      </c>
      <c r="W66" s="297">
        <v>1122</v>
      </c>
      <c r="X66" s="296">
        <v>250</v>
      </c>
      <c r="Y66" s="295">
        <v>52</v>
      </c>
      <c r="Z66" s="295">
        <v>0</v>
      </c>
      <c r="AA66" s="294">
        <v>0</v>
      </c>
      <c r="AB66" s="293">
        <f t="shared" ref="AB66:AB74" si="34">SUM(X66:AA66)</f>
        <v>302</v>
      </c>
      <c r="AC66" s="292">
        <v>19</v>
      </c>
      <c r="AD66" s="290">
        <v>32</v>
      </c>
      <c r="AE66" s="291">
        <v>2</v>
      </c>
      <c r="AF66" s="290">
        <v>7356</v>
      </c>
      <c r="AG66" s="289">
        <v>7266</v>
      </c>
      <c r="AH66" s="289">
        <v>71</v>
      </c>
      <c r="AI66" s="289">
        <v>19</v>
      </c>
      <c r="AJ66" s="289">
        <v>0</v>
      </c>
      <c r="AK66" s="289">
        <v>0</v>
      </c>
      <c r="AL66" s="291">
        <v>1</v>
      </c>
      <c r="AM66" s="290">
        <v>391</v>
      </c>
      <c r="AN66" s="289">
        <v>142</v>
      </c>
      <c r="AO66" s="289">
        <v>0</v>
      </c>
      <c r="AP66" s="289">
        <v>0</v>
      </c>
      <c r="AQ66" s="289">
        <v>0</v>
      </c>
      <c r="AR66" s="289">
        <v>0</v>
      </c>
      <c r="AS66" s="288">
        <v>0</v>
      </c>
      <c r="AT66" s="28">
        <v>24577</v>
      </c>
      <c r="AU66" s="29">
        <v>42937</v>
      </c>
      <c r="AV66" s="30">
        <v>6173</v>
      </c>
      <c r="AW66" s="58">
        <v>0.71385272781476694</v>
      </c>
    </row>
    <row r="67" spans="1:49" ht="19.5" customHeight="1" x14ac:dyDescent="0.15">
      <c r="A67" s="302" t="s">
        <v>100</v>
      </c>
      <c r="B67" s="301">
        <v>4475</v>
      </c>
      <c r="C67" s="295">
        <v>28</v>
      </c>
      <c r="D67" s="295">
        <v>399</v>
      </c>
      <c r="E67" s="295">
        <v>255</v>
      </c>
      <c r="F67" s="298">
        <f t="shared" si="30"/>
        <v>5157</v>
      </c>
      <c r="G67" s="300">
        <v>15108</v>
      </c>
      <c r="H67" s="295">
        <v>5301</v>
      </c>
      <c r="I67" s="297">
        <f t="shared" si="31"/>
        <v>20409</v>
      </c>
      <c r="J67" s="300">
        <v>11</v>
      </c>
      <c r="K67" s="295">
        <v>186</v>
      </c>
      <c r="L67" s="297">
        <f t="shared" si="32"/>
        <v>197</v>
      </c>
      <c r="M67" s="299">
        <v>30</v>
      </c>
      <c r="N67" s="289">
        <v>3</v>
      </c>
      <c r="O67" s="289">
        <v>0</v>
      </c>
      <c r="P67" s="289">
        <v>7</v>
      </c>
      <c r="Q67" s="296">
        <v>112</v>
      </c>
      <c r="R67" s="295">
        <v>116</v>
      </c>
      <c r="S67" s="298">
        <f t="shared" si="33"/>
        <v>228</v>
      </c>
      <c r="T67" s="296">
        <v>13390</v>
      </c>
      <c r="U67" s="295">
        <v>3572</v>
      </c>
      <c r="V67" s="289">
        <v>0</v>
      </c>
      <c r="W67" s="297">
        <v>1345</v>
      </c>
      <c r="X67" s="296">
        <v>343</v>
      </c>
      <c r="Y67" s="295">
        <v>60</v>
      </c>
      <c r="Z67" s="295">
        <v>0</v>
      </c>
      <c r="AA67" s="294">
        <v>0</v>
      </c>
      <c r="AB67" s="293">
        <f t="shared" si="34"/>
        <v>403</v>
      </c>
      <c r="AC67" s="292">
        <v>733</v>
      </c>
      <c r="AD67" s="290">
        <v>53</v>
      </c>
      <c r="AE67" s="291">
        <v>3</v>
      </c>
      <c r="AF67" s="290">
        <v>7746</v>
      </c>
      <c r="AG67" s="289">
        <v>7258</v>
      </c>
      <c r="AH67" s="289">
        <v>453</v>
      </c>
      <c r="AI67" s="289">
        <v>97</v>
      </c>
      <c r="AJ67" s="289">
        <v>0</v>
      </c>
      <c r="AK67" s="289">
        <v>0</v>
      </c>
      <c r="AL67" s="291">
        <v>1</v>
      </c>
      <c r="AM67" s="290">
        <v>1423</v>
      </c>
      <c r="AN67" s="289">
        <v>671</v>
      </c>
      <c r="AO67" s="289">
        <v>0</v>
      </c>
      <c r="AP67" s="289">
        <v>0</v>
      </c>
      <c r="AQ67" s="289">
        <v>85</v>
      </c>
      <c r="AR67" s="289">
        <v>6</v>
      </c>
      <c r="AS67" s="288">
        <v>0</v>
      </c>
      <c r="AT67" s="287">
        <v>25907</v>
      </c>
      <c r="AU67" s="271">
        <v>49977</v>
      </c>
      <c r="AV67" s="270">
        <v>5800</v>
      </c>
      <c r="AW67" s="31">
        <v>0.74026164927237981</v>
      </c>
    </row>
    <row r="68" spans="1:49" ht="19.5" customHeight="1" x14ac:dyDescent="0.15">
      <c r="A68" s="302" t="s">
        <v>101</v>
      </c>
      <c r="B68" s="301">
        <v>1431</v>
      </c>
      <c r="C68" s="295">
        <v>8</v>
      </c>
      <c r="D68" s="295">
        <v>101</v>
      </c>
      <c r="E68" s="295">
        <v>199</v>
      </c>
      <c r="F68" s="298">
        <f t="shared" si="30"/>
        <v>1739</v>
      </c>
      <c r="G68" s="300">
        <v>8320</v>
      </c>
      <c r="H68" s="295">
        <v>3647</v>
      </c>
      <c r="I68" s="297">
        <f t="shared" si="31"/>
        <v>11967</v>
      </c>
      <c r="J68" s="300">
        <v>5</v>
      </c>
      <c r="K68" s="295">
        <v>270</v>
      </c>
      <c r="L68" s="297">
        <f t="shared" si="32"/>
        <v>275</v>
      </c>
      <c r="M68" s="299">
        <v>11</v>
      </c>
      <c r="N68" s="289">
        <v>1</v>
      </c>
      <c r="O68" s="289">
        <v>0</v>
      </c>
      <c r="P68" s="289">
        <v>1</v>
      </c>
      <c r="Q68" s="296">
        <v>75</v>
      </c>
      <c r="R68" s="295">
        <v>162</v>
      </c>
      <c r="S68" s="298">
        <f t="shared" si="33"/>
        <v>237</v>
      </c>
      <c r="T68" s="296">
        <v>11995</v>
      </c>
      <c r="U68" s="295">
        <v>10078</v>
      </c>
      <c r="V68" s="289">
        <v>0</v>
      </c>
      <c r="W68" s="297">
        <v>260</v>
      </c>
      <c r="X68" s="296">
        <v>140</v>
      </c>
      <c r="Y68" s="295">
        <v>34</v>
      </c>
      <c r="Z68" s="295">
        <v>0</v>
      </c>
      <c r="AA68" s="294">
        <v>0</v>
      </c>
      <c r="AB68" s="293">
        <f t="shared" si="34"/>
        <v>174</v>
      </c>
      <c r="AC68" s="292">
        <v>495</v>
      </c>
      <c r="AD68" s="290">
        <v>368</v>
      </c>
      <c r="AE68" s="291">
        <v>8</v>
      </c>
      <c r="AF68" s="290">
        <v>10012</v>
      </c>
      <c r="AG68" s="289">
        <v>9478</v>
      </c>
      <c r="AH68" s="289">
        <v>516</v>
      </c>
      <c r="AI68" s="289">
        <v>132</v>
      </c>
      <c r="AJ68" s="289">
        <v>1</v>
      </c>
      <c r="AK68" s="289">
        <v>0</v>
      </c>
      <c r="AL68" s="291">
        <v>15</v>
      </c>
      <c r="AM68" s="290">
        <v>1572</v>
      </c>
      <c r="AN68" s="289">
        <v>1187</v>
      </c>
      <c r="AO68" s="289">
        <v>0</v>
      </c>
      <c r="AP68" s="289">
        <v>0</v>
      </c>
      <c r="AQ68" s="289">
        <v>238</v>
      </c>
      <c r="AR68" s="289">
        <v>20</v>
      </c>
      <c r="AS68" s="288">
        <v>0</v>
      </c>
      <c r="AT68" s="287">
        <v>14048</v>
      </c>
      <c r="AU68" s="271">
        <v>39167</v>
      </c>
      <c r="AV68" s="270">
        <v>4135</v>
      </c>
      <c r="AW68" s="31">
        <v>0.69524525779226209</v>
      </c>
    </row>
    <row r="69" spans="1:49" ht="19.5" customHeight="1" x14ac:dyDescent="0.15">
      <c r="A69" s="302" t="s">
        <v>102</v>
      </c>
      <c r="B69" s="301">
        <v>3546</v>
      </c>
      <c r="C69" s="295">
        <v>11</v>
      </c>
      <c r="D69" s="295">
        <v>241</v>
      </c>
      <c r="E69" s="295">
        <v>426</v>
      </c>
      <c r="F69" s="298">
        <f t="shared" si="30"/>
        <v>4224</v>
      </c>
      <c r="G69" s="300">
        <v>8417</v>
      </c>
      <c r="H69" s="295">
        <v>5309</v>
      </c>
      <c r="I69" s="297">
        <f t="shared" si="31"/>
        <v>13726</v>
      </c>
      <c r="J69" s="300">
        <v>13</v>
      </c>
      <c r="K69" s="295">
        <v>351</v>
      </c>
      <c r="L69" s="297">
        <f t="shared" si="32"/>
        <v>364</v>
      </c>
      <c r="M69" s="299">
        <v>23</v>
      </c>
      <c r="N69" s="289">
        <v>2</v>
      </c>
      <c r="O69" s="289">
        <v>0</v>
      </c>
      <c r="P69" s="289">
        <v>4</v>
      </c>
      <c r="Q69" s="296">
        <v>110</v>
      </c>
      <c r="R69" s="295">
        <v>192</v>
      </c>
      <c r="S69" s="298">
        <f t="shared" si="33"/>
        <v>302</v>
      </c>
      <c r="T69" s="296">
        <v>9921</v>
      </c>
      <c r="U69" s="295">
        <v>4286</v>
      </c>
      <c r="V69" s="289">
        <v>0</v>
      </c>
      <c r="W69" s="297">
        <v>701</v>
      </c>
      <c r="X69" s="296">
        <v>284</v>
      </c>
      <c r="Y69" s="295">
        <v>64</v>
      </c>
      <c r="Z69" s="295">
        <v>0</v>
      </c>
      <c r="AA69" s="294">
        <v>0</v>
      </c>
      <c r="AB69" s="293">
        <f t="shared" si="34"/>
        <v>348</v>
      </c>
      <c r="AC69" s="292">
        <v>53</v>
      </c>
      <c r="AD69" s="290">
        <v>313</v>
      </c>
      <c r="AE69" s="291">
        <v>1</v>
      </c>
      <c r="AF69" s="290">
        <v>6095</v>
      </c>
      <c r="AG69" s="289">
        <v>5227</v>
      </c>
      <c r="AH69" s="289">
        <v>851</v>
      </c>
      <c r="AI69" s="289">
        <v>279</v>
      </c>
      <c r="AJ69" s="289">
        <v>0</v>
      </c>
      <c r="AK69" s="289">
        <v>0</v>
      </c>
      <c r="AL69" s="291">
        <v>0</v>
      </c>
      <c r="AM69" s="290">
        <v>279</v>
      </c>
      <c r="AN69" s="289">
        <v>168</v>
      </c>
      <c r="AO69" s="289">
        <v>0</v>
      </c>
      <c r="AP69" s="289">
        <v>0</v>
      </c>
      <c r="AQ69" s="289">
        <v>65</v>
      </c>
      <c r="AR69" s="289">
        <v>4</v>
      </c>
      <c r="AS69" s="288">
        <v>0</v>
      </c>
      <c r="AT69" s="287">
        <v>18457</v>
      </c>
      <c r="AU69" s="271">
        <v>35838</v>
      </c>
      <c r="AV69" s="270">
        <v>6120</v>
      </c>
      <c r="AW69" s="31">
        <v>0.61321579484190591</v>
      </c>
    </row>
    <row r="70" spans="1:49" ht="19.5" customHeight="1" x14ac:dyDescent="0.15">
      <c r="A70" s="302" t="s">
        <v>103</v>
      </c>
      <c r="B70" s="301">
        <v>3457</v>
      </c>
      <c r="C70" s="295">
        <v>13</v>
      </c>
      <c r="D70" s="295">
        <v>230</v>
      </c>
      <c r="E70" s="295">
        <v>488</v>
      </c>
      <c r="F70" s="298">
        <f t="shared" si="30"/>
        <v>4188</v>
      </c>
      <c r="G70" s="300">
        <v>10264</v>
      </c>
      <c r="H70" s="295">
        <v>6850</v>
      </c>
      <c r="I70" s="297">
        <f t="shared" si="31"/>
        <v>17114</v>
      </c>
      <c r="J70" s="300">
        <v>28</v>
      </c>
      <c r="K70" s="295">
        <v>493</v>
      </c>
      <c r="L70" s="297">
        <f t="shared" si="32"/>
        <v>521</v>
      </c>
      <c r="M70" s="299">
        <v>19</v>
      </c>
      <c r="N70" s="289">
        <v>1</v>
      </c>
      <c r="O70" s="289">
        <v>0</v>
      </c>
      <c r="P70" s="289">
        <v>4</v>
      </c>
      <c r="Q70" s="296">
        <v>64</v>
      </c>
      <c r="R70" s="295">
        <v>218</v>
      </c>
      <c r="S70" s="298">
        <f t="shared" si="33"/>
        <v>282</v>
      </c>
      <c r="T70" s="296">
        <v>11709</v>
      </c>
      <c r="U70" s="295">
        <v>5659</v>
      </c>
      <c r="V70" s="289">
        <v>1458</v>
      </c>
      <c r="W70" s="297">
        <v>921</v>
      </c>
      <c r="X70" s="296">
        <v>303</v>
      </c>
      <c r="Y70" s="295">
        <v>55</v>
      </c>
      <c r="Z70" s="295">
        <v>0</v>
      </c>
      <c r="AA70" s="294">
        <v>0</v>
      </c>
      <c r="AB70" s="293">
        <f t="shared" si="34"/>
        <v>358</v>
      </c>
      <c r="AC70" s="292">
        <v>276</v>
      </c>
      <c r="AD70" s="290">
        <v>299</v>
      </c>
      <c r="AE70" s="291">
        <v>1</v>
      </c>
      <c r="AF70" s="290">
        <v>7813</v>
      </c>
      <c r="AG70" s="289">
        <v>6938</v>
      </c>
      <c r="AH70" s="289">
        <v>700</v>
      </c>
      <c r="AI70" s="289">
        <v>215</v>
      </c>
      <c r="AJ70" s="289">
        <v>0</v>
      </c>
      <c r="AK70" s="289">
        <v>0</v>
      </c>
      <c r="AL70" s="291">
        <v>7</v>
      </c>
      <c r="AM70" s="290">
        <v>502</v>
      </c>
      <c r="AN70" s="289">
        <v>256</v>
      </c>
      <c r="AO70" s="289">
        <v>0</v>
      </c>
      <c r="AP70" s="289">
        <v>0</v>
      </c>
      <c r="AQ70" s="289">
        <v>255</v>
      </c>
      <c r="AR70" s="289">
        <v>15</v>
      </c>
      <c r="AS70" s="288">
        <v>0</v>
      </c>
      <c r="AT70" s="287">
        <v>21941</v>
      </c>
      <c r="AU70" s="271">
        <v>43451</v>
      </c>
      <c r="AV70" s="270">
        <v>7863</v>
      </c>
      <c r="AW70" s="31">
        <v>0.59974290054925794</v>
      </c>
    </row>
    <row r="71" spans="1:49" ht="19.5" customHeight="1" x14ac:dyDescent="0.15">
      <c r="A71" s="302" t="s">
        <v>104</v>
      </c>
      <c r="B71" s="301">
        <v>2365</v>
      </c>
      <c r="C71" s="295">
        <v>5</v>
      </c>
      <c r="D71" s="295">
        <v>252</v>
      </c>
      <c r="E71" s="295">
        <v>164</v>
      </c>
      <c r="F71" s="298">
        <f t="shared" si="30"/>
        <v>2786</v>
      </c>
      <c r="G71" s="300">
        <v>9730</v>
      </c>
      <c r="H71" s="295">
        <v>5309</v>
      </c>
      <c r="I71" s="297">
        <f t="shared" si="31"/>
        <v>15039</v>
      </c>
      <c r="J71" s="300">
        <v>24</v>
      </c>
      <c r="K71" s="295">
        <v>135</v>
      </c>
      <c r="L71" s="297">
        <f t="shared" si="32"/>
        <v>159</v>
      </c>
      <c r="M71" s="299">
        <v>19</v>
      </c>
      <c r="N71" s="289">
        <v>2</v>
      </c>
      <c r="O71" s="289">
        <v>0</v>
      </c>
      <c r="P71" s="289">
        <v>6</v>
      </c>
      <c r="Q71" s="296">
        <v>36</v>
      </c>
      <c r="R71" s="295">
        <v>85</v>
      </c>
      <c r="S71" s="298">
        <f t="shared" si="33"/>
        <v>121</v>
      </c>
      <c r="T71" s="296">
        <v>7446</v>
      </c>
      <c r="U71" s="295">
        <v>1988</v>
      </c>
      <c r="V71" s="289">
        <v>0</v>
      </c>
      <c r="W71" s="297">
        <v>722</v>
      </c>
      <c r="X71" s="296">
        <v>220</v>
      </c>
      <c r="Y71" s="295">
        <v>56</v>
      </c>
      <c r="Z71" s="295">
        <v>0</v>
      </c>
      <c r="AA71" s="294">
        <v>0</v>
      </c>
      <c r="AB71" s="293">
        <f t="shared" si="34"/>
        <v>276</v>
      </c>
      <c r="AC71" s="292">
        <v>108</v>
      </c>
      <c r="AD71" s="290">
        <v>80</v>
      </c>
      <c r="AE71" s="291">
        <v>60</v>
      </c>
      <c r="AF71" s="290">
        <v>5749</v>
      </c>
      <c r="AG71" s="289">
        <v>5504</v>
      </c>
      <c r="AH71" s="289">
        <v>243</v>
      </c>
      <c r="AI71" s="289">
        <v>53</v>
      </c>
      <c r="AJ71" s="289">
        <v>0</v>
      </c>
      <c r="AK71" s="289">
        <v>0</v>
      </c>
      <c r="AL71" s="291">
        <v>0</v>
      </c>
      <c r="AM71" s="290">
        <v>398</v>
      </c>
      <c r="AN71" s="289">
        <v>163</v>
      </c>
      <c r="AO71" s="289">
        <v>0</v>
      </c>
      <c r="AP71" s="289">
        <v>0</v>
      </c>
      <c r="AQ71" s="289">
        <v>53</v>
      </c>
      <c r="AR71" s="289">
        <v>0</v>
      </c>
      <c r="AS71" s="288">
        <v>0</v>
      </c>
      <c r="AT71" s="287">
        <v>18046</v>
      </c>
      <c r="AU71" s="271">
        <v>32337</v>
      </c>
      <c r="AV71" s="270">
        <v>5632</v>
      </c>
      <c r="AW71" s="31">
        <v>0.64698450694860032</v>
      </c>
    </row>
    <row r="72" spans="1:49" ht="19.5" customHeight="1" x14ac:dyDescent="0.15">
      <c r="A72" s="302" t="s">
        <v>105</v>
      </c>
      <c r="B72" s="301">
        <v>2488</v>
      </c>
      <c r="C72" s="295">
        <v>25</v>
      </c>
      <c r="D72" s="295">
        <v>295</v>
      </c>
      <c r="E72" s="295">
        <v>192</v>
      </c>
      <c r="F72" s="298">
        <f t="shared" si="30"/>
        <v>3000</v>
      </c>
      <c r="G72" s="300">
        <v>12040</v>
      </c>
      <c r="H72" s="295">
        <v>5423</v>
      </c>
      <c r="I72" s="297">
        <f t="shared" si="31"/>
        <v>17463</v>
      </c>
      <c r="J72" s="300">
        <v>1</v>
      </c>
      <c r="K72" s="295">
        <v>52</v>
      </c>
      <c r="L72" s="297">
        <f t="shared" si="32"/>
        <v>53</v>
      </c>
      <c r="M72" s="299">
        <v>13</v>
      </c>
      <c r="N72" s="289">
        <v>0</v>
      </c>
      <c r="O72" s="289">
        <v>0</v>
      </c>
      <c r="P72" s="289">
        <v>2</v>
      </c>
      <c r="Q72" s="296">
        <v>35</v>
      </c>
      <c r="R72" s="295">
        <v>44</v>
      </c>
      <c r="S72" s="298">
        <f t="shared" si="33"/>
        <v>79</v>
      </c>
      <c r="T72" s="296">
        <v>8342</v>
      </c>
      <c r="U72" s="295">
        <v>1560</v>
      </c>
      <c r="V72" s="289">
        <v>0</v>
      </c>
      <c r="W72" s="297">
        <v>1104</v>
      </c>
      <c r="X72" s="296">
        <v>186</v>
      </c>
      <c r="Y72" s="295">
        <v>38</v>
      </c>
      <c r="Z72" s="295">
        <v>0</v>
      </c>
      <c r="AA72" s="294">
        <v>0</v>
      </c>
      <c r="AB72" s="293">
        <f t="shared" si="34"/>
        <v>224</v>
      </c>
      <c r="AC72" s="292">
        <v>299</v>
      </c>
      <c r="AD72" s="290">
        <v>337</v>
      </c>
      <c r="AE72" s="291">
        <v>3</v>
      </c>
      <c r="AF72" s="290">
        <v>7296</v>
      </c>
      <c r="AG72" s="289">
        <v>6375</v>
      </c>
      <c r="AH72" s="289">
        <v>907</v>
      </c>
      <c r="AI72" s="289">
        <v>291</v>
      </c>
      <c r="AJ72" s="289">
        <v>1</v>
      </c>
      <c r="AK72" s="289">
        <v>0</v>
      </c>
      <c r="AL72" s="291">
        <v>0</v>
      </c>
      <c r="AM72" s="290">
        <v>608</v>
      </c>
      <c r="AN72" s="289">
        <v>300</v>
      </c>
      <c r="AO72" s="289">
        <v>0</v>
      </c>
      <c r="AP72" s="289">
        <v>0</v>
      </c>
      <c r="AQ72" s="289">
        <v>0</v>
      </c>
      <c r="AR72" s="289">
        <v>0</v>
      </c>
      <c r="AS72" s="288">
        <v>0</v>
      </c>
      <c r="AT72" s="287">
        <v>20573</v>
      </c>
      <c r="AU72" s="271">
        <v>37761</v>
      </c>
      <c r="AV72" s="270">
        <v>5705</v>
      </c>
      <c r="AW72" s="31">
        <v>0.68945771058810057</v>
      </c>
    </row>
    <row r="73" spans="1:49" ht="19.5" customHeight="1" x14ac:dyDescent="0.15">
      <c r="A73" s="302" t="s">
        <v>106</v>
      </c>
      <c r="B73" s="301">
        <v>4991</v>
      </c>
      <c r="C73" s="295">
        <v>19</v>
      </c>
      <c r="D73" s="295">
        <v>490</v>
      </c>
      <c r="E73" s="295">
        <v>420</v>
      </c>
      <c r="F73" s="298">
        <f t="shared" si="30"/>
        <v>5920</v>
      </c>
      <c r="G73" s="300">
        <v>15316</v>
      </c>
      <c r="H73" s="295">
        <v>4721</v>
      </c>
      <c r="I73" s="297">
        <f t="shared" si="31"/>
        <v>20037</v>
      </c>
      <c r="J73" s="300">
        <v>2</v>
      </c>
      <c r="K73" s="295">
        <v>276</v>
      </c>
      <c r="L73" s="297">
        <f t="shared" si="32"/>
        <v>278</v>
      </c>
      <c r="M73" s="299">
        <v>24</v>
      </c>
      <c r="N73" s="289">
        <v>0</v>
      </c>
      <c r="O73" s="289">
        <v>0</v>
      </c>
      <c r="P73" s="289">
        <v>6</v>
      </c>
      <c r="Q73" s="296">
        <v>85</v>
      </c>
      <c r="R73" s="295">
        <v>194</v>
      </c>
      <c r="S73" s="298">
        <f t="shared" si="33"/>
        <v>279</v>
      </c>
      <c r="T73" s="296">
        <v>13471</v>
      </c>
      <c r="U73" s="295">
        <v>4720</v>
      </c>
      <c r="V73" s="289">
        <v>0</v>
      </c>
      <c r="W73" s="297">
        <v>1200</v>
      </c>
      <c r="X73" s="296">
        <v>352</v>
      </c>
      <c r="Y73" s="295">
        <v>43</v>
      </c>
      <c r="Z73" s="295">
        <v>0</v>
      </c>
      <c r="AA73" s="294">
        <v>0</v>
      </c>
      <c r="AB73" s="293">
        <f t="shared" si="34"/>
        <v>395</v>
      </c>
      <c r="AC73" s="292">
        <v>780</v>
      </c>
      <c r="AD73" s="290">
        <v>626</v>
      </c>
      <c r="AE73" s="291">
        <v>2</v>
      </c>
      <c r="AF73" s="290">
        <v>10166</v>
      </c>
      <c r="AG73" s="289">
        <v>9163</v>
      </c>
      <c r="AH73" s="289">
        <v>973</v>
      </c>
      <c r="AI73" s="289">
        <v>351</v>
      </c>
      <c r="AJ73" s="289">
        <v>0</v>
      </c>
      <c r="AK73" s="289">
        <v>0</v>
      </c>
      <c r="AL73" s="291">
        <v>21</v>
      </c>
      <c r="AM73" s="290">
        <v>710</v>
      </c>
      <c r="AN73" s="289">
        <v>385</v>
      </c>
      <c r="AO73" s="289">
        <v>0</v>
      </c>
      <c r="AP73" s="289">
        <v>0</v>
      </c>
      <c r="AQ73" s="289">
        <v>591</v>
      </c>
      <c r="AR73" s="289">
        <v>9</v>
      </c>
      <c r="AS73" s="288">
        <v>0</v>
      </c>
      <c r="AT73" s="287">
        <v>26339</v>
      </c>
      <c r="AU73" s="271">
        <v>53368</v>
      </c>
      <c r="AV73" s="270">
        <v>5460</v>
      </c>
      <c r="AW73" s="31">
        <v>0.76438588611069525</v>
      </c>
    </row>
    <row r="74" spans="1:49" ht="19.5" customHeight="1" thickBot="1" x14ac:dyDescent="0.2">
      <c r="A74" s="286" t="s">
        <v>107</v>
      </c>
      <c r="B74" s="285">
        <v>3193</v>
      </c>
      <c r="C74" s="279">
        <v>17</v>
      </c>
      <c r="D74" s="279">
        <v>308</v>
      </c>
      <c r="E74" s="279">
        <v>344</v>
      </c>
      <c r="F74" s="282">
        <f t="shared" si="30"/>
        <v>3862</v>
      </c>
      <c r="G74" s="284">
        <v>16386</v>
      </c>
      <c r="H74" s="279">
        <v>8075</v>
      </c>
      <c r="I74" s="281">
        <f t="shared" si="31"/>
        <v>24461</v>
      </c>
      <c r="J74" s="284">
        <v>17</v>
      </c>
      <c r="K74" s="279">
        <v>206</v>
      </c>
      <c r="L74" s="281">
        <f t="shared" si="32"/>
        <v>223</v>
      </c>
      <c r="M74" s="283">
        <v>13</v>
      </c>
      <c r="N74" s="273">
        <v>0</v>
      </c>
      <c r="O74" s="273">
        <v>0</v>
      </c>
      <c r="P74" s="273">
        <v>3</v>
      </c>
      <c r="Q74" s="280">
        <v>71</v>
      </c>
      <c r="R74" s="279">
        <v>73</v>
      </c>
      <c r="S74" s="282">
        <f t="shared" si="33"/>
        <v>144</v>
      </c>
      <c r="T74" s="280">
        <v>10051</v>
      </c>
      <c r="U74" s="279">
        <v>3226</v>
      </c>
      <c r="V74" s="273">
        <v>0</v>
      </c>
      <c r="W74" s="281">
        <v>1065</v>
      </c>
      <c r="X74" s="280">
        <v>217</v>
      </c>
      <c r="Y74" s="279">
        <v>57</v>
      </c>
      <c r="Z74" s="279">
        <v>1</v>
      </c>
      <c r="AA74" s="278">
        <v>0</v>
      </c>
      <c r="AB74" s="277">
        <f t="shared" si="34"/>
        <v>275</v>
      </c>
      <c r="AC74" s="276">
        <v>78</v>
      </c>
      <c r="AD74" s="274">
        <v>214</v>
      </c>
      <c r="AE74" s="275">
        <v>49</v>
      </c>
      <c r="AF74" s="274">
        <v>8358</v>
      </c>
      <c r="AG74" s="273">
        <v>7740</v>
      </c>
      <c r="AH74" s="273">
        <v>617</v>
      </c>
      <c r="AI74" s="273">
        <v>188</v>
      </c>
      <c r="AJ74" s="273">
        <v>0</v>
      </c>
      <c r="AK74" s="273">
        <v>0</v>
      </c>
      <c r="AL74" s="275">
        <v>0</v>
      </c>
      <c r="AM74" s="274">
        <v>711</v>
      </c>
      <c r="AN74" s="273">
        <v>341</v>
      </c>
      <c r="AO74" s="273">
        <v>0</v>
      </c>
      <c r="AP74" s="273">
        <v>0</v>
      </c>
      <c r="AQ74" s="273">
        <v>18</v>
      </c>
      <c r="AR74" s="273">
        <v>0</v>
      </c>
      <c r="AS74" s="272">
        <v>0</v>
      </c>
      <c r="AT74" s="270">
        <v>28678</v>
      </c>
      <c r="AU74" s="304">
        <v>48576</v>
      </c>
      <c r="AV74" s="303">
        <v>8655</v>
      </c>
      <c r="AW74" s="38">
        <v>0.66988267037324722</v>
      </c>
    </row>
    <row r="75" spans="1:49" ht="19.5" customHeight="1" thickTop="1" thickBot="1" x14ac:dyDescent="0.2">
      <c r="A75" s="269" t="s">
        <v>50</v>
      </c>
      <c r="B75" s="263">
        <f t="shared" ref="B75:AS75" si="35">SUM(B66:B74)</f>
        <v>29535</v>
      </c>
      <c r="C75" s="262">
        <f t="shared" si="35"/>
        <v>151</v>
      </c>
      <c r="D75" s="262">
        <f t="shared" si="35"/>
        <v>2696</v>
      </c>
      <c r="E75" s="262">
        <f t="shared" si="35"/>
        <v>2776</v>
      </c>
      <c r="F75" s="266">
        <f t="shared" si="35"/>
        <v>35158</v>
      </c>
      <c r="G75" s="268">
        <f t="shared" si="35"/>
        <v>109948</v>
      </c>
      <c r="H75" s="262">
        <f t="shared" si="35"/>
        <v>50394</v>
      </c>
      <c r="I75" s="264">
        <f t="shared" si="35"/>
        <v>160342</v>
      </c>
      <c r="J75" s="268">
        <f t="shared" si="35"/>
        <v>104</v>
      </c>
      <c r="K75" s="262">
        <f t="shared" si="35"/>
        <v>2060</v>
      </c>
      <c r="L75" s="264">
        <f t="shared" si="35"/>
        <v>2164</v>
      </c>
      <c r="M75" s="267">
        <f t="shared" si="35"/>
        <v>162</v>
      </c>
      <c r="N75" s="256">
        <f t="shared" si="35"/>
        <v>9</v>
      </c>
      <c r="O75" s="256">
        <f t="shared" si="35"/>
        <v>0</v>
      </c>
      <c r="P75" s="256">
        <f t="shared" si="35"/>
        <v>36</v>
      </c>
      <c r="Q75" s="265">
        <f t="shared" si="35"/>
        <v>624</v>
      </c>
      <c r="R75" s="262">
        <f t="shared" si="35"/>
        <v>1151</v>
      </c>
      <c r="S75" s="266">
        <f t="shared" si="35"/>
        <v>1775</v>
      </c>
      <c r="T75" s="265">
        <f t="shared" si="35"/>
        <v>96480</v>
      </c>
      <c r="U75" s="262">
        <f t="shared" si="35"/>
        <v>37101</v>
      </c>
      <c r="V75" s="256">
        <f t="shared" si="35"/>
        <v>1458</v>
      </c>
      <c r="W75" s="264">
        <f t="shared" si="35"/>
        <v>8440</v>
      </c>
      <c r="X75" s="265">
        <f t="shared" si="35"/>
        <v>2295</v>
      </c>
      <c r="Y75" s="262">
        <f t="shared" si="35"/>
        <v>459</v>
      </c>
      <c r="Z75" s="262">
        <f t="shared" si="35"/>
        <v>1</v>
      </c>
      <c r="AA75" s="261">
        <f t="shared" si="35"/>
        <v>0</v>
      </c>
      <c r="AB75" s="260">
        <f t="shared" si="35"/>
        <v>2755</v>
      </c>
      <c r="AC75" s="259">
        <f t="shared" si="35"/>
        <v>2841</v>
      </c>
      <c r="AD75" s="257">
        <f t="shared" si="35"/>
        <v>2322</v>
      </c>
      <c r="AE75" s="258">
        <f t="shared" si="35"/>
        <v>129</v>
      </c>
      <c r="AF75" s="257">
        <f t="shared" si="35"/>
        <v>70591</v>
      </c>
      <c r="AG75" s="256">
        <f t="shared" si="35"/>
        <v>64949</v>
      </c>
      <c r="AH75" s="256">
        <f t="shared" si="35"/>
        <v>5331</v>
      </c>
      <c r="AI75" s="256">
        <f t="shared" si="35"/>
        <v>1625</v>
      </c>
      <c r="AJ75" s="256">
        <f t="shared" si="35"/>
        <v>2</v>
      </c>
      <c r="AK75" s="256">
        <f t="shared" si="35"/>
        <v>0</v>
      </c>
      <c r="AL75" s="258">
        <f t="shared" si="35"/>
        <v>45</v>
      </c>
      <c r="AM75" s="257">
        <f t="shared" si="35"/>
        <v>6594</v>
      </c>
      <c r="AN75" s="256">
        <f t="shared" si="35"/>
        <v>3613</v>
      </c>
      <c r="AO75" s="256">
        <f t="shared" si="35"/>
        <v>0</v>
      </c>
      <c r="AP75" s="256">
        <f t="shared" si="35"/>
        <v>0</v>
      </c>
      <c r="AQ75" s="256">
        <f t="shared" si="35"/>
        <v>1305</v>
      </c>
      <c r="AR75" s="256">
        <f t="shared" si="35"/>
        <v>54</v>
      </c>
      <c r="AS75" s="255">
        <f t="shared" si="35"/>
        <v>0</v>
      </c>
      <c r="AT75" s="253">
        <v>198566</v>
      </c>
      <c r="AU75" s="254">
        <v>383412</v>
      </c>
      <c r="AV75" s="253">
        <v>55543</v>
      </c>
      <c r="AW75" s="56">
        <v>0.68570929637898992</v>
      </c>
    </row>
    <row r="76" spans="1:49" ht="19.5" customHeight="1" thickTop="1" x14ac:dyDescent="0.15">
      <c r="A76" s="302" t="s">
        <v>108</v>
      </c>
      <c r="B76" s="301">
        <v>1867</v>
      </c>
      <c r="C76" s="295">
        <v>17</v>
      </c>
      <c r="D76" s="295">
        <v>224</v>
      </c>
      <c r="E76" s="295">
        <v>123</v>
      </c>
      <c r="F76" s="298">
        <f t="shared" ref="F76:F81" si="36">SUM(B76:E76)</f>
        <v>2231</v>
      </c>
      <c r="G76" s="300">
        <v>8309</v>
      </c>
      <c r="H76" s="295">
        <v>2691</v>
      </c>
      <c r="I76" s="297">
        <f t="shared" ref="I76:I81" si="37">SUM(G76:H76)</f>
        <v>11000</v>
      </c>
      <c r="J76" s="300">
        <v>1</v>
      </c>
      <c r="K76" s="295">
        <v>24</v>
      </c>
      <c r="L76" s="297">
        <f t="shared" ref="L76:L81" si="38">SUM(J76:K76)</f>
        <v>25</v>
      </c>
      <c r="M76" s="299">
        <v>4</v>
      </c>
      <c r="N76" s="289">
        <v>0</v>
      </c>
      <c r="O76" s="289">
        <v>0</v>
      </c>
      <c r="P76" s="289">
        <v>0</v>
      </c>
      <c r="Q76" s="296">
        <v>26</v>
      </c>
      <c r="R76" s="295">
        <v>86</v>
      </c>
      <c r="S76" s="298">
        <f t="shared" ref="S76:S81" si="39">SUM(Q76:R76)</f>
        <v>112</v>
      </c>
      <c r="T76" s="296">
        <v>5452</v>
      </c>
      <c r="U76" s="295">
        <v>788</v>
      </c>
      <c r="V76" s="289">
        <v>0</v>
      </c>
      <c r="W76" s="297">
        <v>661</v>
      </c>
      <c r="X76" s="296">
        <v>105</v>
      </c>
      <c r="Y76" s="295">
        <v>18</v>
      </c>
      <c r="Z76" s="295">
        <v>0</v>
      </c>
      <c r="AA76" s="294">
        <v>1</v>
      </c>
      <c r="AB76" s="293">
        <f t="shared" ref="AB76:AB81" si="40">SUM(X76:AA76)</f>
        <v>124</v>
      </c>
      <c r="AC76" s="292">
        <v>26</v>
      </c>
      <c r="AD76" s="290">
        <v>7</v>
      </c>
      <c r="AE76" s="291">
        <v>0</v>
      </c>
      <c r="AF76" s="290">
        <v>4259</v>
      </c>
      <c r="AG76" s="289">
        <v>4148</v>
      </c>
      <c r="AH76" s="289">
        <v>111</v>
      </c>
      <c r="AI76" s="289">
        <v>16</v>
      </c>
      <c r="AJ76" s="289">
        <v>0</v>
      </c>
      <c r="AK76" s="289">
        <v>0</v>
      </c>
      <c r="AL76" s="291">
        <v>0</v>
      </c>
      <c r="AM76" s="290">
        <v>470</v>
      </c>
      <c r="AN76" s="289">
        <v>223</v>
      </c>
      <c r="AO76" s="289">
        <v>0</v>
      </c>
      <c r="AP76" s="289">
        <v>0</v>
      </c>
      <c r="AQ76" s="289">
        <v>1</v>
      </c>
      <c r="AR76" s="289">
        <v>0</v>
      </c>
      <c r="AS76" s="288">
        <v>0</v>
      </c>
      <c r="AT76" s="28">
        <v>13306</v>
      </c>
      <c r="AU76" s="29">
        <v>23757</v>
      </c>
      <c r="AV76" s="30">
        <v>2859</v>
      </c>
      <c r="AW76" s="58">
        <v>0.75536363636363635</v>
      </c>
    </row>
    <row r="77" spans="1:49" ht="19.5" customHeight="1" x14ac:dyDescent="0.15">
      <c r="A77" s="302" t="s">
        <v>109</v>
      </c>
      <c r="B77" s="301">
        <v>2456</v>
      </c>
      <c r="C77" s="295">
        <v>29</v>
      </c>
      <c r="D77" s="295">
        <v>415</v>
      </c>
      <c r="E77" s="295">
        <v>147</v>
      </c>
      <c r="F77" s="298">
        <f t="shared" si="36"/>
        <v>3047</v>
      </c>
      <c r="G77" s="300">
        <v>10957</v>
      </c>
      <c r="H77" s="295">
        <v>3464</v>
      </c>
      <c r="I77" s="297">
        <f t="shared" si="37"/>
        <v>14421</v>
      </c>
      <c r="J77" s="300">
        <v>0</v>
      </c>
      <c r="K77" s="295">
        <v>102</v>
      </c>
      <c r="L77" s="297">
        <f t="shared" si="38"/>
        <v>102</v>
      </c>
      <c r="M77" s="299">
        <v>5</v>
      </c>
      <c r="N77" s="289">
        <v>0</v>
      </c>
      <c r="O77" s="289">
        <v>0</v>
      </c>
      <c r="P77" s="289">
        <v>2</v>
      </c>
      <c r="Q77" s="296">
        <v>9</v>
      </c>
      <c r="R77" s="295">
        <v>20</v>
      </c>
      <c r="S77" s="298">
        <f t="shared" si="39"/>
        <v>29</v>
      </c>
      <c r="T77" s="296">
        <v>7394</v>
      </c>
      <c r="U77" s="295">
        <v>871</v>
      </c>
      <c r="V77" s="289">
        <v>0</v>
      </c>
      <c r="W77" s="297">
        <v>838</v>
      </c>
      <c r="X77" s="296">
        <v>115</v>
      </c>
      <c r="Y77" s="295">
        <v>19</v>
      </c>
      <c r="Z77" s="295">
        <v>0</v>
      </c>
      <c r="AA77" s="294">
        <v>0</v>
      </c>
      <c r="AB77" s="293">
        <f t="shared" si="40"/>
        <v>134</v>
      </c>
      <c r="AC77" s="292">
        <v>74</v>
      </c>
      <c r="AD77" s="290">
        <v>41</v>
      </c>
      <c r="AE77" s="291">
        <v>0</v>
      </c>
      <c r="AF77" s="290">
        <v>5280</v>
      </c>
      <c r="AG77" s="289">
        <v>5004</v>
      </c>
      <c r="AH77" s="289">
        <v>272</v>
      </c>
      <c r="AI77" s="289">
        <v>73</v>
      </c>
      <c r="AJ77" s="289">
        <v>0</v>
      </c>
      <c r="AK77" s="289">
        <v>0</v>
      </c>
      <c r="AL77" s="291">
        <v>0</v>
      </c>
      <c r="AM77" s="290">
        <v>659</v>
      </c>
      <c r="AN77" s="289">
        <v>246</v>
      </c>
      <c r="AO77" s="289">
        <v>0</v>
      </c>
      <c r="AP77" s="289">
        <v>0</v>
      </c>
      <c r="AQ77" s="289">
        <v>16</v>
      </c>
      <c r="AR77" s="289">
        <v>0</v>
      </c>
      <c r="AS77" s="288">
        <v>0</v>
      </c>
      <c r="AT77" s="287">
        <v>17612</v>
      </c>
      <c r="AU77" s="271">
        <v>31239</v>
      </c>
      <c r="AV77" s="270">
        <v>3747</v>
      </c>
      <c r="AW77" s="31">
        <v>0.75979474377643719</v>
      </c>
    </row>
    <row r="78" spans="1:49" ht="19.5" customHeight="1" x14ac:dyDescent="0.15">
      <c r="A78" s="302" t="s">
        <v>110</v>
      </c>
      <c r="B78" s="301">
        <v>5192</v>
      </c>
      <c r="C78" s="295">
        <v>30</v>
      </c>
      <c r="D78" s="295">
        <v>613</v>
      </c>
      <c r="E78" s="295">
        <v>428</v>
      </c>
      <c r="F78" s="298">
        <f t="shared" si="36"/>
        <v>6263</v>
      </c>
      <c r="G78" s="300">
        <v>23573</v>
      </c>
      <c r="H78" s="295">
        <v>7930</v>
      </c>
      <c r="I78" s="297">
        <f t="shared" si="37"/>
        <v>31503</v>
      </c>
      <c r="J78" s="300">
        <v>5</v>
      </c>
      <c r="K78" s="295">
        <v>118</v>
      </c>
      <c r="L78" s="297">
        <f t="shared" si="38"/>
        <v>123</v>
      </c>
      <c r="M78" s="299">
        <v>13</v>
      </c>
      <c r="N78" s="289">
        <v>0</v>
      </c>
      <c r="O78" s="289">
        <v>0</v>
      </c>
      <c r="P78" s="289">
        <v>7</v>
      </c>
      <c r="Q78" s="296">
        <v>58</v>
      </c>
      <c r="R78" s="295">
        <v>45</v>
      </c>
      <c r="S78" s="298">
        <f t="shared" si="39"/>
        <v>103</v>
      </c>
      <c r="T78" s="296">
        <v>17550</v>
      </c>
      <c r="U78" s="295">
        <v>5158</v>
      </c>
      <c r="V78" s="289">
        <v>2050</v>
      </c>
      <c r="W78" s="297">
        <v>1810</v>
      </c>
      <c r="X78" s="296">
        <v>466</v>
      </c>
      <c r="Y78" s="295">
        <v>87</v>
      </c>
      <c r="Z78" s="295">
        <v>0</v>
      </c>
      <c r="AA78" s="294">
        <v>0</v>
      </c>
      <c r="AB78" s="293">
        <f t="shared" si="40"/>
        <v>553</v>
      </c>
      <c r="AC78" s="292">
        <v>150</v>
      </c>
      <c r="AD78" s="290">
        <v>46</v>
      </c>
      <c r="AE78" s="291">
        <v>1</v>
      </c>
      <c r="AF78" s="290">
        <v>12346</v>
      </c>
      <c r="AG78" s="289">
        <v>12256</v>
      </c>
      <c r="AH78" s="289">
        <v>61</v>
      </c>
      <c r="AI78" s="289">
        <v>20</v>
      </c>
      <c r="AJ78" s="289">
        <v>0</v>
      </c>
      <c r="AK78" s="289">
        <v>0</v>
      </c>
      <c r="AL78" s="291">
        <v>0</v>
      </c>
      <c r="AM78" s="290">
        <v>2218</v>
      </c>
      <c r="AN78" s="289">
        <v>1100</v>
      </c>
      <c r="AO78" s="289">
        <v>3</v>
      </c>
      <c r="AP78" s="289">
        <v>0</v>
      </c>
      <c r="AQ78" s="289">
        <v>21</v>
      </c>
      <c r="AR78" s="289">
        <v>5</v>
      </c>
      <c r="AS78" s="288">
        <v>0</v>
      </c>
      <c r="AT78" s="287">
        <v>37961</v>
      </c>
      <c r="AU78" s="271">
        <v>70957</v>
      </c>
      <c r="AV78" s="270">
        <v>8519</v>
      </c>
      <c r="AW78" s="31">
        <v>0.74827794178332219</v>
      </c>
    </row>
    <row r="79" spans="1:49" ht="19.5" customHeight="1" x14ac:dyDescent="0.15">
      <c r="A79" s="302" t="s">
        <v>111</v>
      </c>
      <c r="B79" s="301">
        <v>3939</v>
      </c>
      <c r="C79" s="295">
        <v>27</v>
      </c>
      <c r="D79" s="295">
        <v>595</v>
      </c>
      <c r="E79" s="295">
        <v>282</v>
      </c>
      <c r="F79" s="298">
        <f t="shared" si="36"/>
        <v>4843</v>
      </c>
      <c r="G79" s="300">
        <v>18379</v>
      </c>
      <c r="H79" s="295">
        <v>3870</v>
      </c>
      <c r="I79" s="297">
        <f t="shared" si="37"/>
        <v>22249</v>
      </c>
      <c r="J79" s="300">
        <v>4</v>
      </c>
      <c r="K79" s="295">
        <v>71</v>
      </c>
      <c r="L79" s="297">
        <f t="shared" si="38"/>
        <v>75</v>
      </c>
      <c r="M79" s="299">
        <v>8</v>
      </c>
      <c r="N79" s="289">
        <v>0</v>
      </c>
      <c r="O79" s="289">
        <v>0</v>
      </c>
      <c r="P79" s="289">
        <v>5</v>
      </c>
      <c r="Q79" s="296">
        <v>52</v>
      </c>
      <c r="R79" s="295">
        <v>18</v>
      </c>
      <c r="S79" s="298">
        <f t="shared" si="39"/>
        <v>70</v>
      </c>
      <c r="T79" s="296">
        <v>13169</v>
      </c>
      <c r="U79" s="295">
        <v>2643</v>
      </c>
      <c r="V79" s="289">
        <v>0</v>
      </c>
      <c r="W79" s="297">
        <v>1212</v>
      </c>
      <c r="X79" s="296">
        <v>299</v>
      </c>
      <c r="Y79" s="295">
        <v>63</v>
      </c>
      <c r="Z79" s="295">
        <v>0</v>
      </c>
      <c r="AA79" s="294">
        <v>0</v>
      </c>
      <c r="AB79" s="293">
        <f t="shared" si="40"/>
        <v>362</v>
      </c>
      <c r="AC79" s="292">
        <v>57</v>
      </c>
      <c r="AD79" s="290">
        <v>187</v>
      </c>
      <c r="AE79" s="291">
        <v>2</v>
      </c>
      <c r="AF79" s="290">
        <v>8406</v>
      </c>
      <c r="AG79" s="289">
        <v>7170</v>
      </c>
      <c r="AH79" s="289">
        <v>1119</v>
      </c>
      <c r="AI79" s="289">
        <v>390</v>
      </c>
      <c r="AJ79" s="289">
        <v>4</v>
      </c>
      <c r="AK79" s="289">
        <v>0</v>
      </c>
      <c r="AL79" s="291">
        <v>0</v>
      </c>
      <c r="AM79" s="290">
        <v>790</v>
      </c>
      <c r="AN79" s="289">
        <v>427</v>
      </c>
      <c r="AO79" s="289">
        <v>4</v>
      </c>
      <c r="AP79" s="289">
        <v>0</v>
      </c>
      <c r="AQ79" s="289">
        <v>3</v>
      </c>
      <c r="AR79" s="289">
        <v>1</v>
      </c>
      <c r="AS79" s="288">
        <v>0</v>
      </c>
      <c r="AT79" s="287">
        <v>27246</v>
      </c>
      <c r="AU79" s="271">
        <v>50297</v>
      </c>
      <c r="AV79" s="270">
        <v>4258</v>
      </c>
      <c r="AW79" s="31">
        <v>0.82605959818418806</v>
      </c>
    </row>
    <row r="80" spans="1:49" ht="19.5" customHeight="1" x14ac:dyDescent="0.15">
      <c r="A80" s="302" t="s">
        <v>112</v>
      </c>
      <c r="B80" s="301">
        <v>1983</v>
      </c>
      <c r="C80" s="295">
        <v>10</v>
      </c>
      <c r="D80" s="295">
        <v>208</v>
      </c>
      <c r="E80" s="295">
        <v>144</v>
      </c>
      <c r="F80" s="298">
        <f t="shared" si="36"/>
        <v>2345</v>
      </c>
      <c r="G80" s="300">
        <v>10302</v>
      </c>
      <c r="H80" s="295">
        <v>4585</v>
      </c>
      <c r="I80" s="297">
        <f t="shared" si="37"/>
        <v>14887</v>
      </c>
      <c r="J80" s="300">
        <v>1</v>
      </c>
      <c r="K80" s="295">
        <v>47</v>
      </c>
      <c r="L80" s="297">
        <f t="shared" si="38"/>
        <v>48</v>
      </c>
      <c r="M80" s="299">
        <v>9</v>
      </c>
      <c r="N80" s="289">
        <v>1</v>
      </c>
      <c r="O80" s="289">
        <v>0</v>
      </c>
      <c r="P80" s="289">
        <v>1</v>
      </c>
      <c r="Q80" s="296">
        <v>32</v>
      </c>
      <c r="R80" s="295">
        <v>14</v>
      </c>
      <c r="S80" s="298">
        <f t="shared" si="39"/>
        <v>46</v>
      </c>
      <c r="T80" s="296">
        <v>6739</v>
      </c>
      <c r="U80" s="295">
        <v>1503</v>
      </c>
      <c r="V80" s="289">
        <v>0</v>
      </c>
      <c r="W80" s="297">
        <v>807</v>
      </c>
      <c r="X80" s="296">
        <v>117</v>
      </c>
      <c r="Y80" s="295">
        <v>33</v>
      </c>
      <c r="Z80" s="295">
        <v>0</v>
      </c>
      <c r="AA80" s="294">
        <v>0</v>
      </c>
      <c r="AB80" s="293">
        <f t="shared" si="40"/>
        <v>150</v>
      </c>
      <c r="AC80" s="292">
        <v>3</v>
      </c>
      <c r="AD80" s="290">
        <v>6</v>
      </c>
      <c r="AE80" s="291">
        <v>0</v>
      </c>
      <c r="AF80" s="290">
        <v>4753</v>
      </c>
      <c r="AG80" s="289">
        <v>4495</v>
      </c>
      <c r="AH80" s="289">
        <v>215</v>
      </c>
      <c r="AI80" s="289">
        <v>65</v>
      </c>
      <c r="AJ80" s="289">
        <v>2</v>
      </c>
      <c r="AK80" s="289">
        <v>0</v>
      </c>
      <c r="AL80" s="291">
        <v>0</v>
      </c>
      <c r="AM80" s="290">
        <v>537</v>
      </c>
      <c r="AN80" s="289">
        <v>307</v>
      </c>
      <c r="AO80" s="289">
        <v>0</v>
      </c>
      <c r="AP80" s="289">
        <v>0</v>
      </c>
      <c r="AQ80" s="289">
        <v>0</v>
      </c>
      <c r="AR80" s="289">
        <v>0</v>
      </c>
      <c r="AS80" s="288">
        <v>0</v>
      </c>
      <c r="AT80" s="287">
        <v>17346</v>
      </c>
      <c r="AU80" s="271">
        <v>29580</v>
      </c>
      <c r="AV80" s="270">
        <v>4795</v>
      </c>
      <c r="AW80" s="31">
        <v>0.69201316584939876</v>
      </c>
    </row>
    <row r="81" spans="1:49" ht="19.5" customHeight="1" thickBot="1" x14ac:dyDescent="0.2">
      <c r="A81" s="286" t="s">
        <v>113</v>
      </c>
      <c r="B81" s="285">
        <v>3621</v>
      </c>
      <c r="C81" s="279">
        <v>43</v>
      </c>
      <c r="D81" s="279">
        <v>410</v>
      </c>
      <c r="E81" s="279">
        <v>256</v>
      </c>
      <c r="F81" s="282">
        <f t="shared" si="36"/>
        <v>4330</v>
      </c>
      <c r="G81" s="284">
        <v>16669</v>
      </c>
      <c r="H81" s="279">
        <v>5018</v>
      </c>
      <c r="I81" s="281">
        <f t="shared" si="37"/>
        <v>21687</v>
      </c>
      <c r="J81" s="284">
        <v>1</v>
      </c>
      <c r="K81" s="279">
        <v>53</v>
      </c>
      <c r="L81" s="281">
        <f t="shared" si="38"/>
        <v>54</v>
      </c>
      <c r="M81" s="283">
        <v>19</v>
      </c>
      <c r="N81" s="273">
        <v>0</v>
      </c>
      <c r="O81" s="273">
        <v>0</v>
      </c>
      <c r="P81" s="273">
        <v>5</v>
      </c>
      <c r="Q81" s="280">
        <v>26</v>
      </c>
      <c r="R81" s="279">
        <v>81</v>
      </c>
      <c r="S81" s="282">
        <f t="shared" si="39"/>
        <v>107</v>
      </c>
      <c r="T81" s="280">
        <v>11604</v>
      </c>
      <c r="U81" s="279">
        <v>2218</v>
      </c>
      <c r="V81" s="273">
        <v>683</v>
      </c>
      <c r="W81" s="281">
        <v>1265</v>
      </c>
      <c r="X81" s="280">
        <v>274</v>
      </c>
      <c r="Y81" s="279">
        <v>52</v>
      </c>
      <c r="Z81" s="279">
        <v>0</v>
      </c>
      <c r="AA81" s="278">
        <v>0</v>
      </c>
      <c r="AB81" s="277">
        <f t="shared" si="40"/>
        <v>326</v>
      </c>
      <c r="AC81" s="276">
        <v>218</v>
      </c>
      <c r="AD81" s="274">
        <v>184</v>
      </c>
      <c r="AE81" s="275">
        <v>0</v>
      </c>
      <c r="AF81" s="274">
        <v>7930</v>
      </c>
      <c r="AG81" s="273">
        <v>7565</v>
      </c>
      <c r="AH81" s="273">
        <v>347</v>
      </c>
      <c r="AI81" s="273">
        <v>100</v>
      </c>
      <c r="AJ81" s="273">
        <v>0</v>
      </c>
      <c r="AK81" s="273">
        <v>0</v>
      </c>
      <c r="AL81" s="275">
        <v>1</v>
      </c>
      <c r="AM81" s="274">
        <v>694</v>
      </c>
      <c r="AN81" s="273">
        <v>386</v>
      </c>
      <c r="AO81" s="273">
        <v>0</v>
      </c>
      <c r="AP81" s="273">
        <v>0</v>
      </c>
      <c r="AQ81" s="273">
        <v>0</v>
      </c>
      <c r="AR81" s="273">
        <v>0</v>
      </c>
      <c r="AS81" s="272">
        <v>0</v>
      </c>
      <c r="AT81" s="270">
        <v>26127</v>
      </c>
      <c r="AU81" s="271">
        <v>47190</v>
      </c>
      <c r="AV81" s="303">
        <v>5389</v>
      </c>
      <c r="AW81" s="38">
        <v>0.76861714391109881</v>
      </c>
    </row>
    <row r="82" spans="1:49" ht="19.5" customHeight="1" thickTop="1" thickBot="1" x14ac:dyDescent="0.2">
      <c r="A82" s="269" t="s">
        <v>50</v>
      </c>
      <c r="B82" s="263">
        <f t="shared" ref="B82:AS82" si="41">SUM(B76:B81)</f>
        <v>19058</v>
      </c>
      <c r="C82" s="262">
        <f t="shared" si="41"/>
        <v>156</v>
      </c>
      <c r="D82" s="262">
        <f t="shared" si="41"/>
        <v>2465</v>
      </c>
      <c r="E82" s="262">
        <f t="shared" si="41"/>
        <v>1380</v>
      </c>
      <c r="F82" s="266">
        <f t="shared" si="41"/>
        <v>23059</v>
      </c>
      <c r="G82" s="268">
        <f t="shared" si="41"/>
        <v>88189</v>
      </c>
      <c r="H82" s="262">
        <f t="shared" si="41"/>
        <v>27558</v>
      </c>
      <c r="I82" s="264">
        <f t="shared" si="41"/>
        <v>115747</v>
      </c>
      <c r="J82" s="268">
        <f t="shared" si="41"/>
        <v>12</v>
      </c>
      <c r="K82" s="262">
        <f t="shared" si="41"/>
        <v>415</v>
      </c>
      <c r="L82" s="264">
        <f t="shared" si="41"/>
        <v>427</v>
      </c>
      <c r="M82" s="267">
        <f t="shared" si="41"/>
        <v>58</v>
      </c>
      <c r="N82" s="256">
        <f t="shared" si="41"/>
        <v>1</v>
      </c>
      <c r="O82" s="256">
        <f t="shared" si="41"/>
        <v>0</v>
      </c>
      <c r="P82" s="256">
        <f t="shared" si="41"/>
        <v>20</v>
      </c>
      <c r="Q82" s="265">
        <f t="shared" si="41"/>
        <v>203</v>
      </c>
      <c r="R82" s="262">
        <f t="shared" si="41"/>
        <v>264</v>
      </c>
      <c r="S82" s="266">
        <f t="shared" si="41"/>
        <v>467</v>
      </c>
      <c r="T82" s="265">
        <f t="shared" si="41"/>
        <v>61908</v>
      </c>
      <c r="U82" s="262">
        <f t="shared" si="41"/>
        <v>13181</v>
      </c>
      <c r="V82" s="256">
        <f t="shared" si="41"/>
        <v>2733</v>
      </c>
      <c r="W82" s="264">
        <f t="shared" si="41"/>
        <v>6593</v>
      </c>
      <c r="X82" s="265">
        <f t="shared" si="41"/>
        <v>1376</v>
      </c>
      <c r="Y82" s="262">
        <f t="shared" si="41"/>
        <v>272</v>
      </c>
      <c r="Z82" s="262">
        <f t="shared" si="41"/>
        <v>0</v>
      </c>
      <c r="AA82" s="261">
        <f t="shared" si="41"/>
        <v>1</v>
      </c>
      <c r="AB82" s="260">
        <f t="shared" si="41"/>
        <v>1649</v>
      </c>
      <c r="AC82" s="259">
        <f t="shared" si="41"/>
        <v>528</v>
      </c>
      <c r="AD82" s="257">
        <f t="shared" si="41"/>
        <v>471</v>
      </c>
      <c r="AE82" s="258">
        <f t="shared" si="41"/>
        <v>3</v>
      </c>
      <c r="AF82" s="257">
        <f t="shared" si="41"/>
        <v>42974</v>
      </c>
      <c r="AG82" s="256">
        <f t="shared" si="41"/>
        <v>40638</v>
      </c>
      <c r="AH82" s="256">
        <f t="shared" si="41"/>
        <v>2125</v>
      </c>
      <c r="AI82" s="256">
        <f t="shared" si="41"/>
        <v>664</v>
      </c>
      <c r="AJ82" s="256">
        <f t="shared" si="41"/>
        <v>6</v>
      </c>
      <c r="AK82" s="256">
        <f t="shared" si="41"/>
        <v>0</v>
      </c>
      <c r="AL82" s="258">
        <f t="shared" si="41"/>
        <v>1</v>
      </c>
      <c r="AM82" s="257">
        <f t="shared" si="41"/>
        <v>5368</v>
      </c>
      <c r="AN82" s="256">
        <f t="shared" si="41"/>
        <v>2689</v>
      </c>
      <c r="AO82" s="256">
        <f t="shared" si="41"/>
        <v>7</v>
      </c>
      <c r="AP82" s="256">
        <f t="shared" si="41"/>
        <v>0</v>
      </c>
      <c r="AQ82" s="256">
        <f t="shared" si="41"/>
        <v>41</v>
      </c>
      <c r="AR82" s="256">
        <f t="shared" si="41"/>
        <v>6</v>
      </c>
      <c r="AS82" s="255">
        <f t="shared" si="41"/>
        <v>0</v>
      </c>
      <c r="AT82" s="253">
        <v>139598</v>
      </c>
      <c r="AU82" s="254">
        <v>253020</v>
      </c>
      <c r="AV82" s="253">
        <v>29567</v>
      </c>
      <c r="AW82" s="56">
        <v>0.76191175581224568</v>
      </c>
    </row>
    <row r="83" spans="1:49" ht="19.5" customHeight="1" thickTop="1" x14ac:dyDescent="0.15">
      <c r="A83" s="302" t="s">
        <v>114</v>
      </c>
      <c r="B83" s="301">
        <v>1654</v>
      </c>
      <c r="C83" s="295">
        <v>16</v>
      </c>
      <c r="D83" s="295">
        <v>256</v>
      </c>
      <c r="E83" s="295">
        <v>180</v>
      </c>
      <c r="F83" s="298">
        <f>SUM(B83:E83)</f>
        <v>2106</v>
      </c>
      <c r="G83" s="300">
        <v>10106</v>
      </c>
      <c r="H83" s="295">
        <v>4224</v>
      </c>
      <c r="I83" s="297">
        <f>SUM(G83:H83)</f>
        <v>14330</v>
      </c>
      <c r="J83" s="300">
        <v>22</v>
      </c>
      <c r="K83" s="295">
        <v>62</v>
      </c>
      <c r="L83" s="297">
        <f>SUM(J83:K83)</f>
        <v>84</v>
      </c>
      <c r="M83" s="299">
        <v>11</v>
      </c>
      <c r="N83" s="289">
        <v>0</v>
      </c>
      <c r="O83" s="289">
        <v>0</v>
      </c>
      <c r="P83" s="289">
        <v>4</v>
      </c>
      <c r="Q83" s="296">
        <v>23</v>
      </c>
      <c r="R83" s="295">
        <v>14</v>
      </c>
      <c r="S83" s="298">
        <f>SUM(Q83:R83)</f>
        <v>37</v>
      </c>
      <c r="T83" s="296">
        <v>5723</v>
      </c>
      <c r="U83" s="295">
        <v>911</v>
      </c>
      <c r="V83" s="289">
        <v>0</v>
      </c>
      <c r="W83" s="297">
        <v>748</v>
      </c>
      <c r="X83" s="296">
        <v>157</v>
      </c>
      <c r="Y83" s="295">
        <v>41</v>
      </c>
      <c r="Z83" s="295">
        <v>0</v>
      </c>
      <c r="AA83" s="294">
        <v>0</v>
      </c>
      <c r="AB83" s="293">
        <f>SUM(X83:AA83)</f>
        <v>198</v>
      </c>
      <c r="AC83" s="292">
        <v>10</v>
      </c>
      <c r="AD83" s="290">
        <v>2</v>
      </c>
      <c r="AE83" s="291">
        <v>1</v>
      </c>
      <c r="AF83" s="290">
        <v>5256</v>
      </c>
      <c r="AG83" s="289">
        <v>5210</v>
      </c>
      <c r="AH83" s="289">
        <v>31</v>
      </c>
      <c r="AI83" s="289">
        <v>6</v>
      </c>
      <c r="AJ83" s="289">
        <v>0</v>
      </c>
      <c r="AK83" s="289">
        <v>0</v>
      </c>
      <c r="AL83" s="291">
        <v>0</v>
      </c>
      <c r="AM83" s="290">
        <v>310</v>
      </c>
      <c r="AN83" s="289">
        <v>129</v>
      </c>
      <c r="AO83" s="289">
        <v>0</v>
      </c>
      <c r="AP83" s="289">
        <v>0</v>
      </c>
      <c r="AQ83" s="289">
        <v>10</v>
      </c>
      <c r="AR83" s="289">
        <v>1</v>
      </c>
      <c r="AS83" s="288">
        <v>0</v>
      </c>
      <c r="AT83" s="28">
        <v>16596</v>
      </c>
      <c r="AU83" s="29">
        <v>28144</v>
      </c>
      <c r="AV83" s="30">
        <v>4493</v>
      </c>
      <c r="AW83" s="58">
        <v>0.7052337752965806</v>
      </c>
    </row>
    <row r="84" spans="1:49" ht="19.5" customHeight="1" x14ac:dyDescent="0.15">
      <c r="A84" s="302" t="s">
        <v>115</v>
      </c>
      <c r="B84" s="301">
        <v>2405</v>
      </c>
      <c r="C84" s="295">
        <v>18</v>
      </c>
      <c r="D84" s="295">
        <v>419</v>
      </c>
      <c r="E84" s="295">
        <v>193</v>
      </c>
      <c r="F84" s="298">
        <f>SUM(B84:E84)</f>
        <v>3035</v>
      </c>
      <c r="G84" s="300">
        <v>13144</v>
      </c>
      <c r="H84" s="295">
        <v>3735</v>
      </c>
      <c r="I84" s="297">
        <f>SUM(G84:H84)</f>
        <v>16879</v>
      </c>
      <c r="J84" s="300">
        <v>0</v>
      </c>
      <c r="K84" s="295">
        <v>90</v>
      </c>
      <c r="L84" s="297">
        <f>SUM(J84:K84)</f>
        <v>90</v>
      </c>
      <c r="M84" s="299">
        <v>7</v>
      </c>
      <c r="N84" s="289">
        <v>0</v>
      </c>
      <c r="O84" s="289">
        <v>0</v>
      </c>
      <c r="P84" s="289">
        <v>1</v>
      </c>
      <c r="Q84" s="296">
        <v>71</v>
      </c>
      <c r="R84" s="295">
        <v>23</v>
      </c>
      <c r="S84" s="298">
        <f>SUM(Q84:R84)</f>
        <v>94</v>
      </c>
      <c r="T84" s="296">
        <v>7461</v>
      </c>
      <c r="U84" s="295">
        <v>1258</v>
      </c>
      <c r="V84" s="289">
        <v>0</v>
      </c>
      <c r="W84" s="297">
        <v>1123</v>
      </c>
      <c r="X84" s="296">
        <v>154</v>
      </c>
      <c r="Y84" s="295">
        <v>48</v>
      </c>
      <c r="Z84" s="295">
        <v>0</v>
      </c>
      <c r="AA84" s="294">
        <v>0</v>
      </c>
      <c r="AB84" s="293">
        <f>SUM(X84:AA84)</f>
        <v>202</v>
      </c>
      <c r="AC84" s="292">
        <v>13</v>
      </c>
      <c r="AD84" s="290">
        <v>2</v>
      </c>
      <c r="AE84" s="291">
        <v>0</v>
      </c>
      <c r="AF84" s="290">
        <v>6179</v>
      </c>
      <c r="AG84" s="289">
        <v>6070</v>
      </c>
      <c r="AH84" s="289">
        <v>35</v>
      </c>
      <c r="AI84" s="289">
        <v>5</v>
      </c>
      <c r="AJ84" s="289">
        <v>0</v>
      </c>
      <c r="AK84" s="289">
        <v>0</v>
      </c>
      <c r="AL84" s="291">
        <v>0</v>
      </c>
      <c r="AM84" s="290">
        <v>957</v>
      </c>
      <c r="AN84" s="289">
        <v>382</v>
      </c>
      <c r="AO84" s="289">
        <v>0</v>
      </c>
      <c r="AP84" s="289">
        <v>0</v>
      </c>
      <c r="AQ84" s="289">
        <v>14</v>
      </c>
      <c r="AR84" s="289">
        <v>2</v>
      </c>
      <c r="AS84" s="288">
        <v>0</v>
      </c>
      <c r="AT84" s="287">
        <v>20088</v>
      </c>
      <c r="AU84" s="271">
        <v>35012</v>
      </c>
      <c r="AV84" s="270">
        <v>4043</v>
      </c>
      <c r="AW84" s="31">
        <v>0.77871911843118669</v>
      </c>
    </row>
    <row r="85" spans="1:49" ht="19.5" customHeight="1" x14ac:dyDescent="0.15">
      <c r="A85" s="335" t="s">
        <v>116</v>
      </c>
      <c r="B85" s="334">
        <v>3128</v>
      </c>
      <c r="C85" s="328">
        <v>6</v>
      </c>
      <c r="D85" s="328">
        <v>522</v>
      </c>
      <c r="E85" s="328">
        <v>226</v>
      </c>
      <c r="F85" s="331">
        <f>SUM(B85:E85)</f>
        <v>3882</v>
      </c>
      <c r="G85" s="333">
        <v>19807</v>
      </c>
      <c r="H85" s="328">
        <v>3944</v>
      </c>
      <c r="I85" s="330">
        <f>SUM(G85:H85)</f>
        <v>23751</v>
      </c>
      <c r="J85" s="333">
        <v>1</v>
      </c>
      <c r="K85" s="328">
        <v>45</v>
      </c>
      <c r="L85" s="330">
        <f>SUM(J85:K85)</f>
        <v>46</v>
      </c>
      <c r="M85" s="332">
        <v>5</v>
      </c>
      <c r="N85" s="322">
        <v>0</v>
      </c>
      <c r="O85" s="322">
        <v>0</v>
      </c>
      <c r="P85" s="322">
        <v>2</v>
      </c>
      <c r="Q85" s="329">
        <v>41</v>
      </c>
      <c r="R85" s="328">
        <v>21</v>
      </c>
      <c r="S85" s="331">
        <f>SUM(Q85:R85)</f>
        <v>62</v>
      </c>
      <c r="T85" s="329">
        <v>9832</v>
      </c>
      <c r="U85" s="328">
        <v>1713</v>
      </c>
      <c r="V85" s="322">
        <v>0</v>
      </c>
      <c r="W85" s="330">
        <v>1288</v>
      </c>
      <c r="X85" s="329">
        <v>256</v>
      </c>
      <c r="Y85" s="328">
        <v>43</v>
      </c>
      <c r="Z85" s="328">
        <v>0</v>
      </c>
      <c r="AA85" s="327">
        <v>0</v>
      </c>
      <c r="AB85" s="326">
        <f>SUM(X85:AA85)</f>
        <v>299</v>
      </c>
      <c r="AC85" s="325">
        <v>175</v>
      </c>
      <c r="AD85" s="323">
        <v>55</v>
      </c>
      <c r="AE85" s="324">
        <v>1</v>
      </c>
      <c r="AF85" s="323">
        <v>8947</v>
      </c>
      <c r="AG85" s="322">
        <v>8407</v>
      </c>
      <c r="AH85" s="322">
        <v>370</v>
      </c>
      <c r="AI85" s="322">
        <v>93</v>
      </c>
      <c r="AJ85" s="322">
        <v>0</v>
      </c>
      <c r="AK85" s="322">
        <v>0</v>
      </c>
      <c r="AL85" s="324">
        <v>0</v>
      </c>
      <c r="AM85" s="323">
        <v>897</v>
      </c>
      <c r="AN85" s="322">
        <v>451</v>
      </c>
      <c r="AO85" s="322">
        <v>1</v>
      </c>
      <c r="AP85" s="322">
        <v>0</v>
      </c>
      <c r="AQ85" s="322">
        <v>8</v>
      </c>
      <c r="AR85" s="322">
        <v>0</v>
      </c>
      <c r="AS85" s="321">
        <v>0</v>
      </c>
      <c r="AT85" s="320">
        <v>27714</v>
      </c>
      <c r="AU85" s="304">
        <v>47991</v>
      </c>
      <c r="AV85" s="303">
        <v>4226</v>
      </c>
      <c r="AW85" s="31">
        <v>0.83394383394383398</v>
      </c>
    </row>
    <row r="86" spans="1:49" ht="19.5" customHeight="1" thickBot="1" x14ac:dyDescent="0.2">
      <c r="A86" s="319" t="s">
        <v>117</v>
      </c>
      <c r="B86" s="318">
        <v>1781</v>
      </c>
      <c r="C86" s="312">
        <v>14</v>
      </c>
      <c r="D86" s="312">
        <v>308</v>
      </c>
      <c r="E86" s="312">
        <v>213</v>
      </c>
      <c r="F86" s="315">
        <f>SUM(B86:E86)</f>
        <v>2316</v>
      </c>
      <c r="G86" s="317">
        <v>9227</v>
      </c>
      <c r="H86" s="312">
        <v>4295</v>
      </c>
      <c r="I86" s="314">
        <f>SUM(G86:H86)</f>
        <v>13522</v>
      </c>
      <c r="J86" s="317">
        <v>1</v>
      </c>
      <c r="K86" s="312">
        <v>33</v>
      </c>
      <c r="L86" s="314">
        <f>SUM(J86:K86)</f>
        <v>34</v>
      </c>
      <c r="M86" s="316">
        <v>19</v>
      </c>
      <c r="N86" s="306">
        <v>0</v>
      </c>
      <c r="O86" s="306">
        <v>0</v>
      </c>
      <c r="P86" s="306">
        <v>5</v>
      </c>
      <c r="Q86" s="313">
        <v>33</v>
      </c>
      <c r="R86" s="312">
        <v>18</v>
      </c>
      <c r="S86" s="315">
        <f>SUM(Q86:R86)</f>
        <v>51</v>
      </c>
      <c r="T86" s="313">
        <v>5565</v>
      </c>
      <c r="U86" s="312">
        <v>506</v>
      </c>
      <c r="V86" s="306">
        <v>0</v>
      </c>
      <c r="W86" s="314">
        <v>795</v>
      </c>
      <c r="X86" s="313">
        <v>169</v>
      </c>
      <c r="Y86" s="312">
        <v>39</v>
      </c>
      <c r="Z86" s="312">
        <v>0</v>
      </c>
      <c r="AA86" s="311">
        <v>0</v>
      </c>
      <c r="AB86" s="310">
        <f>SUM(X86:AA86)</f>
        <v>208</v>
      </c>
      <c r="AC86" s="309">
        <v>2</v>
      </c>
      <c r="AD86" s="307">
        <v>37</v>
      </c>
      <c r="AE86" s="308">
        <v>3</v>
      </c>
      <c r="AF86" s="307">
        <v>5508</v>
      </c>
      <c r="AG86" s="306">
        <v>4936</v>
      </c>
      <c r="AH86" s="306">
        <v>563</v>
      </c>
      <c r="AI86" s="306">
        <v>162</v>
      </c>
      <c r="AJ86" s="306">
        <v>0</v>
      </c>
      <c r="AK86" s="306">
        <v>0</v>
      </c>
      <c r="AL86" s="308">
        <v>0</v>
      </c>
      <c r="AM86" s="307">
        <v>441</v>
      </c>
      <c r="AN86" s="306">
        <v>188</v>
      </c>
      <c r="AO86" s="306">
        <v>0</v>
      </c>
      <c r="AP86" s="306">
        <v>0</v>
      </c>
      <c r="AQ86" s="306">
        <v>1</v>
      </c>
      <c r="AR86" s="306">
        <v>1</v>
      </c>
      <c r="AS86" s="305">
        <v>0</v>
      </c>
      <c r="AT86" s="303">
        <v>15931</v>
      </c>
      <c r="AU86" s="304">
        <v>27748</v>
      </c>
      <c r="AV86" s="303">
        <v>4574</v>
      </c>
      <c r="AW86" s="38">
        <v>0.6823694719716018</v>
      </c>
    </row>
    <row r="87" spans="1:49" ht="19.5" customHeight="1" thickTop="1" thickBot="1" x14ac:dyDescent="0.2">
      <c r="A87" s="269" t="s">
        <v>50</v>
      </c>
      <c r="B87" s="263">
        <f t="shared" ref="B87:AS87" si="42">SUM(B83:B86)</f>
        <v>8968</v>
      </c>
      <c r="C87" s="262">
        <f t="shared" si="42"/>
        <v>54</v>
      </c>
      <c r="D87" s="262">
        <f t="shared" si="42"/>
        <v>1505</v>
      </c>
      <c r="E87" s="262">
        <f t="shared" si="42"/>
        <v>812</v>
      </c>
      <c r="F87" s="266">
        <f t="shared" si="42"/>
        <v>11339</v>
      </c>
      <c r="G87" s="268">
        <f t="shared" si="42"/>
        <v>52284</v>
      </c>
      <c r="H87" s="262">
        <f t="shared" si="42"/>
        <v>16198</v>
      </c>
      <c r="I87" s="264">
        <f t="shared" si="42"/>
        <v>68482</v>
      </c>
      <c r="J87" s="268">
        <f t="shared" si="42"/>
        <v>24</v>
      </c>
      <c r="K87" s="262">
        <f t="shared" si="42"/>
        <v>230</v>
      </c>
      <c r="L87" s="264">
        <f t="shared" si="42"/>
        <v>254</v>
      </c>
      <c r="M87" s="267">
        <f t="shared" si="42"/>
        <v>42</v>
      </c>
      <c r="N87" s="256">
        <f t="shared" si="42"/>
        <v>0</v>
      </c>
      <c r="O87" s="256">
        <f t="shared" si="42"/>
        <v>0</v>
      </c>
      <c r="P87" s="256">
        <f t="shared" si="42"/>
        <v>12</v>
      </c>
      <c r="Q87" s="265">
        <f t="shared" si="42"/>
        <v>168</v>
      </c>
      <c r="R87" s="262">
        <f t="shared" si="42"/>
        <v>76</v>
      </c>
      <c r="S87" s="266">
        <f t="shared" si="42"/>
        <v>244</v>
      </c>
      <c r="T87" s="265">
        <f t="shared" si="42"/>
        <v>28581</v>
      </c>
      <c r="U87" s="262">
        <f t="shared" si="42"/>
        <v>4388</v>
      </c>
      <c r="V87" s="256">
        <f t="shared" si="42"/>
        <v>0</v>
      </c>
      <c r="W87" s="264">
        <f t="shared" si="42"/>
        <v>3954</v>
      </c>
      <c r="X87" s="265">
        <f t="shared" si="42"/>
        <v>736</v>
      </c>
      <c r="Y87" s="262">
        <f t="shared" si="42"/>
        <v>171</v>
      </c>
      <c r="Z87" s="262">
        <f t="shared" si="42"/>
        <v>0</v>
      </c>
      <c r="AA87" s="261">
        <f t="shared" si="42"/>
        <v>0</v>
      </c>
      <c r="AB87" s="260">
        <f t="shared" si="42"/>
        <v>907</v>
      </c>
      <c r="AC87" s="259">
        <f t="shared" si="42"/>
        <v>200</v>
      </c>
      <c r="AD87" s="257">
        <f t="shared" si="42"/>
        <v>96</v>
      </c>
      <c r="AE87" s="258">
        <f t="shared" si="42"/>
        <v>5</v>
      </c>
      <c r="AF87" s="257">
        <f t="shared" si="42"/>
        <v>25890</v>
      </c>
      <c r="AG87" s="256">
        <f t="shared" si="42"/>
        <v>24623</v>
      </c>
      <c r="AH87" s="256">
        <f t="shared" si="42"/>
        <v>999</v>
      </c>
      <c r="AI87" s="256">
        <f t="shared" si="42"/>
        <v>266</v>
      </c>
      <c r="AJ87" s="256">
        <f t="shared" si="42"/>
        <v>0</v>
      </c>
      <c r="AK87" s="256">
        <f t="shared" si="42"/>
        <v>0</v>
      </c>
      <c r="AL87" s="258">
        <f t="shared" si="42"/>
        <v>0</v>
      </c>
      <c r="AM87" s="257">
        <f t="shared" si="42"/>
        <v>2605</v>
      </c>
      <c r="AN87" s="256">
        <f t="shared" si="42"/>
        <v>1150</v>
      </c>
      <c r="AO87" s="256">
        <f t="shared" si="42"/>
        <v>1</v>
      </c>
      <c r="AP87" s="256">
        <f t="shared" si="42"/>
        <v>0</v>
      </c>
      <c r="AQ87" s="256">
        <f t="shared" si="42"/>
        <v>33</v>
      </c>
      <c r="AR87" s="256">
        <f t="shared" si="42"/>
        <v>4</v>
      </c>
      <c r="AS87" s="255">
        <f t="shared" si="42"/>
        <v>0</v>
      </c>
      <c r="AT87" s="253">
        <v>80329</v>
      </c>
      <c r="AU87" s="254">
        <v>138895</v>
      </c>
      <c r="AV87" s="253">
        <v>17336</v>
      </c>
      <c r="AW87" s="56">
        <v>0.76347069302882509</v>
      </c>
    </row>
    <row r="88" spans="1:49" ht="19.5" customHeight="1" thickTop="1" x14ac:dyDescent="0.15">
      <c r="A88" s="302" t="s">
        <v>118</v>
      </c>
      <c r="B88" s="301">
        <v>3692</v>
      </c>
      <c r="C88" s="295">
        <v>42</v>
      </c>
      <c r="D88" s="295">
        <v>453</v>
      </c>
      <c r="E88" s="295">
        <v>501</v>
      </c>
      <c r="F88" s="298">
        <f t="shared" ref="F88:F100" si="43">SUM(B88:E88)</f>
        <v>4688</v>
      </c>
      <c r="G88" s="300">
        <v>13787</v>
      </c>
      <c r="H88" s="295">
        <v>4942</v>
      </c>
      <c r="I88" s="297">
        <f t="shared" ref="I88:I100" si="44">SUM(G88:H88)</f>
        <v>18729</v>
      </c>
      <c r="J88" s="300">
        <v>15</v>
      </c>
      <c r="K88" s="295">
        <v>253</v>
      </c>
      <c r="L88" s="297">
        <f t="shared" ref="L88:L100" si="45">SUM(J88:K88)</f>
        <v>268</v>
      </c>
      <c r="M88" s="299">
        <v>13</v>
      </c>
      <c r="N88" s="289">
        <v>1</v>
      </c>
      <c r="O88" s="289">
        <v>0</v>
      </c>
      <c r="P88" s="289">
        <v>5</v>
      </c>
      <c r="Q88" s="296">
        <v>38</v>
      </c>
      <c r="R88" s="295">
        <v>115</v>
      </c>
      <c r="S88" s="298">
        <f t="shared" ref="S88:S100" si="46">SUM(Q88:R88)</f>
        <v>153</v>
      </c>
      <c r="T88" s="296">
        <v>12837</v>
      </c>
      <c r="U88" s="295">
        <v>4517</v>
      </c>
      <c r="V88" s="289">
        <v>0</v>
      </c>
      <c r="W88" s="297">
        <v>826</v>
      </c>
      <c r="X88" s="296">
        <v>198</v>
      </c>
      <c r="Y88" s="295">
        <v>52</v>
      </c>
      <c r="Z88" s="295">
        <v>0</v>
      </c>
      <c r="AA88" s="294">
        <v>0</v>
      </c>
      <c r="AB88" s="293">
        <f t="shared" ref="AB88:AB100" si="47">SUM(X88:AA88)</f>
        <v>250</v>
      </c>
      <c r="AC88" s="292">
        <v>229</v>
      </c>
      <c r="AD88" s="290">
        <v>67</v>
      </c>
      <c r="AE88" s="291">
        <v>0</v>
      </c>
      <c r="AF88" s="290">
        <v>8156</v>
      </c>
      <c r="AG88" s="289">
        <v>7434</v>
      </c>
      <c r="AH88" s="289">
        <v>296</v>
      </c>
      <c r="AI88" s="289">
        <v>91</v>
      </c>
      <c r="AJ88" s="289">
        <v>0</v>
      </c>
      <c r="AK88" s="289">
        <v>0</v>
      </c>
      <c r="AL88" s="291">
        <v>12</v>
      </c>
      <c r="AM88" s="290">
        <v>889</v>
      </c>
      <c r="AN88" s="289">
        <v>564</v>
      </c>
      <c r="AO88" s="289">
        <v>0</v>
      </c>
      <c r="AP88" s="289">
        <v>0</v>
      </c>
      <c r="AQ88" s="289">
        <v>248</v>
      </c>
      <c r="AR88" s="289">
        <v>41</v>
      </c>
      <c r="AS88" s="288">
        <v>0</v>
      </c>
      <c r="AT88" s="28">
        <v>23845</v>
      </c>
      <c r="AU88" s="29">
        <v>46715</v>
      </c>
      <c r="AV88" s="30">
        <v>5751</v>
      </c>
      <c r="AW88" s="58">
        <v>0.73613113353622728</v>
      </c>
    </row>
    <row r="89" spans="1:49" ht="19.5" customHeight="1" x14ac:dyDescent="0.15">
      <c r="A89" s="302" t="s">
        <v>119</v>
      </c>
      <c r="B89" s="301">
        <v>2216</v>
      </c>
      <c r="C89" s="295">
        <v>13</v>
      </c>
      <c r="D89" s="295">
        <v>296</v>
      </c>
      <c r="E89" s="295">
        <v>241</v>
      </c>
      <c r="F89" s="298">
        <f t="shared" si="43"/>
        <v>2766</v>
      </c>
      <c r="G89" s="300">
        <v>10191</v>
      </c>
      <c r="H89" s="295">
        <v>5600</v>
      </c>
      <c r="I89" s="297">
        <f t="shared" si="44"/>
        <v>15791</v>
      </c>
      <c r="J89" s="300">
        <v>0</v>
      </c>
      <c r="K89" s="295">
        <v>98</v>
      </c>
      <c r="L89" s="297">
        <f t="shared" si="45"/>
        <v>98</v>
      </c>
      <c r="M89" s="299">
        <v>7</v>
      </c>
      <c r="N89" s="289">
        <v>0</v>
      </c>
      <c r="O89" s="289">
        <v>0</v>
      </c>
      <c r="P89" s="289">
        <v>3</v>
      </c>
      <c r="Q89" s="296">
        <v>14</v>
      </c>
      <c r="R89" s="295">
        <v>70</v>
      </c>
      <c r="S89" s="298">
        <f t="shared" si="46"/>
        <v>84</v>
      </c>
      <c r="T89" s="296">
        <v>8880</v>
      </c>
      <c r="U89" s="295">
        <v>2802</v>
      </c>
      <c r="V89" s="289">
        <v>0</v>
      </c>
      <c r="W89" s="297">
        <v>761</v>
      </c>
      <c r="X89" s="296">
        <v>179</v>
      </c>
      <c r="Y89" s="295">
        <v>28</v>
      </c>
      <c r="Z89" s="295">
        <v>0</v>
      </c>
      <c r="AA89" s="294">
        <v>0</v>
      </c>
      <c r="AB89" s="293">
        <f t="shared" si="47"/>
        <v>207</v>
      </c>
      <c r="AC89" s="292">
        <v>87</v>
      </c>
      <c r="AD89" s="290">
        <v>49</v>
      </c>
      <c r="AE89" s="291">
        <v>0</v>
      </c>
      <c r="AF89" s="290">
        <v>5406</v>
      </c>
      <c r="AG89" s="289">
        <v>5011</v>
      </c>
      <c r="AH89" s="289">
        <v>331</v>
      </c>
      <c r="AI89" s="289">
        <v>58</v>
      </c>
      <c r="AJ89" s="289">
        <v>0</v>
      </c>
      <c r="AK89" s="289">
        <v>0</v>
      </c>
      <c r="AL89" s="291">
        <v>19</v>
      </c>
      <c r="AM89" s="290">
        <v>330</v>
      </c>
      <c r="AN89" s="289">
        <v>173</v>
      </c>
      <c r="AO89" s="289">
        <v>0</v>
      </c>
      <c r="AP89" s="289">
        <v>0</v>
      </c>
      <c r="AQ89" s="289">
        <v>69</v>
      </c>
      <c r="AR89" s="289">
        <v>0</v>
      </c>
      <c r="AS89" s="288">
        <v>0</v>
      </c>
      <c r="AT89" s="287">
        <v>18755</v>
      </c>
      <c r="AU89" s="271">
        <v>33867</v>
      </c>
      <c r="AV89" s="270">
        <v>5959</v>
      </c>
      <c r="AW89" s="31">
        <v>0.6453676144639352</v>
      </c>
    </row>
    <row r="90" spans="1:49" ht="19.5" customHeight="1" x14ac:dyDescent="0.15">
      <c r="A90" s="302" t="s">
        <v>120</v>
      </c>
      <c r="B90" s="301">
        <v>1928</v>
      </c>
      <c r="C90" s="295">
        <v>25</v>
      </c>
      <c r="D90" s="295">
        <v>279</v>
      </c>
      <c r="E90" s="295">
        <v>215</v>
      </c>
      <c r="F90" s="298">
        <f t="shared" si="43"/>
        <v>2447</v>
      </c>
      <c r="G90" s="300">
        <v>11862</v>
      </c>
      <c r="H90" s="295">
        <v>5429</v>
      </c>
      <c r="I90" s="297">
        <f t="shared" si="44"/>
        <v>17291</v>
      </c>
      <c r="J90" s="300">
        <v>0</v>
      </c>
      <c r="K90" s="295">
        <v>123</v>
      </c>
      <c r="L90" s="297">
        <f t="shared" si="45"/>
        <v>123</v>
      </c>
      <c r="M90" s="299">
        <v>9</v>
      </c>
      <c r="N90" s="289">
        <v>0</v>
      </c>
      <c r="O90" s="289">
        <v>0</v>
      </c>
      <c r="P90" s="289">
        <v>2</v>
      </c>
      <c r="Q90" s="296">
        <v>13</v>
      </c>
      <c r="R90" s="295">
        <v>60</v>
      </c>
      <c r="S90" s="298">
        <f t="shared" si="46"/>
        <v>73</v>
      </c>
      <c r="T90" s="296">
        <v>8055</v>
      </c>
      <c r="U90" s="295">
        <v>2740</v>
      </c>
      <c r="V90" s="289">
        <v>0</v>
      </c>
      <c r="W90" s="297">
        <v>692</v>
      </c>
      <c r="X90" s="296">
        <v>169</v>
      </c>
      <c r="Y90" s="295">
        <v>29</v>
      </c>
      <c r="Z90" s="295">
        <v>0</v>
      </c>
      <c r="AA90" s="294">
        <v>0</v>
      </c>
      <c r="AB90" s="293">
        <f t="shared" si="47"/>
        <v>198</v>
      </c>
      <c r="AC90" s="292">
        <v>106</v>
      </c>
      <c r="AD90" s="290">
        <v>11</v>
      </c>
      <c r="AE90" s="291">
        <v>0</v>
      </c>
      <c r="AF90" s="290">
        <v>5969</v>
      </c>
      <c r="AG90" s="289">
        <v>5805</v>
      </c>
      <c r="AH90" s="289">
        <v>154</v>
      </c>
      <c r="AI90" s="289">
        <v>21</v>
      </c>
      <c r="AJ90" s="289">
        <v>0</v>
      </c>
      <c r="AK90" s="289">
        <v>0</v>
      </c>
      <c r="AL90" s="291">
        <v>0</v>
      </c>
      <c r="AM90" s="290">
        <v>323</v>
      </c>
      <c r="AN90" s="289">
        <v>170</v>
      </c>
      <c r="AO90" s="289">
        <v>0</v>
      </c>
      <c r="AP90" s="289">
        <v>0</v>
      </c>
      <c r="AQ90" s="289">
        <v>92</v>
      </c>
      <c r="AR90" s="289">
        <v>0</v>
      </c>
      <c r="AS90" s="288">
        <v>0</v>
      </c>
      <c r="AT90" s="287">
        <v>19929</v>
      </c>
      <c r="AU90" s="271">
        <v>34756</v>
      </c>
      <c r="AV90" s="270">
        <v>5801</v>
      </c>
      <c r="AW90" s="31">
        <v>0.6860216297495807</v>
      </c>
    </row>
    <row r="91" spans="1:49" ht="19.5" customHeight="1" x14ac:dyDescent="0.15">
      <c r="A91" s="302" t="s">
        <v>121</v>
      </c>
      <c r="B91" s="301">
        <v>732</v>
      </c>
      <c r="C91" s="295">
        <v>6</v>
      </c>
      <c r="D91" s="295">
        <v>165</v>
      </c>
      <c r="E91" s="295">
        <v>202</v>
      </c>
      <c r="F91" s="298">
        <f t="shared" si="43"/>
        <v>1105</v>
      </c>
      <c r="G91" s="300">
        <v>3775</v>
      </c>
      <c r="H91" s="295">
        <v>4209</v>
      </c>
      <c r="I91" s="297">
        <f t="shared" si="44"/>
        <v>7984</v>
      </c>
      <c r="J91" s="300">
        <v>1</v>
      </c>
      <c r="K91" s="295">
        <v>67</v>
      </c>
      <c r="L91" s="297">
        <f t="shared" si="45"/>
        <v>68</v>
      </c>
      <c r="M91" s="299">
        <v>1</v>
      </c>
      <c r="N91" s="289">
        <v>0</v>
      </c>
      <c r="O91" s="289">
        <v>0</v>
      </c>
      <c r="P91" s="289">
        <v>0</v>
      </c>
      <c r="Q91" s="296">
        <v>9</v>
      </c>
      <c r="R91" s="295">
        <v>33</v>
      </c>
      <c r="S91" s="298">
        <f t="shared" si="46"/>
        <v>42</v>
      </c>
      <c r="T91" s="296">
        <v>3758</v>
      </c>
      <c r="U91" s="295">
        <v>1328</v>
      </c>
      <c r="V91" s="289">
        <v>0</v>
      </c>
      <c r="W91" s="297">
        <v>377</v>
      </c>
      <c r="X91" s="296">
        <v>88</v>
      </c>
      <c r="Y91" s="295">
        <v>14</v>
      </c>
      <c r="Z91" s="295">
        <v>0</v>
      </c>
      <c r="AA91" s="294">
        <v>0</v>
      </c>
      <c r="AB91" s="293">
        <f t="shared" si="47"/>
        <v>102</v>
      </c>
      <c r="AC91" s="292">
        <v>36</v>
      </c>
      <c r="AD91" s="290">
        <v>9</v>
      </c>
      <c r="AE91" s="291">
        <v>0</v>
      </c>
      <c r="AF91" s="290">
        <v>2894</v>
      </c>
      <c r="AG91" s="289">
        <v>2844</v>
      </c>
      <c r="AH91" s="289">
        <v>36</v>
      </c>
      <c r="AI91" s="289">
        <v>8</v>
      </c>
      <c r="AJ91" s="289">
        <v>0</v>
      </c>
      <c r="AK91" s="289">
        <v>0</v>
      </c>
      <c r="AL91" s="291">
        <v>0</v>
      </c>
      <c r="AM91" s="290">
        <v>66</v>
      </c>
      <c r="AN91" s="289">
        <v>40</v>
      </c>
      <c r="AO91" s="289">
        <v>0</v>
      </c>
      <c r="AP91" s="289">
        <v>0</v>
      </c>
      <c r="AQ91" s="289">
        <v>21</v>
      </c>
      <c r="AR91" s="289">
        <v>1</v>
      </c>
      <c r="AS91" s="288">
        <v>0</v>
      </c>
      <c r="AT91" s="287">
        <v>9229</v>
      </c>
      <c r="AU91" s="271">
        <v>16158</v>
      </c>
      <c r="AV91" s="270">
        <v>4485</v>
      </c>
      <c r="AW91" s="31">
        <v>0.47282064128256512</v>
      </c>
    </row>
    <row r="92" spans="1:49" ht="19.5" customHeight="1" x14ac:dyDescent="0.15">
      <c r="A92" s="302" t="s">
        <v>122</v>
      </c>
      <c r="B92" s="301">
        <v>2154</v>
      </c>
      <c r="C92" s="295">
        <v>16</v>
      </c>
      <c r="D92" s="295">
        <v>346</v>
      </c>
      <c r="E92" s="295">
        <v>222</v>
      </c>
      <c r="F92" s="298">
        <f t="shared" si="43"/>
        <v>2738</v>
      </c>
      <c r="G92" s="300">
        <v>9122</v>
      </c>
      <c r="H92" s="295">
        <v>4738</v>
      </c>
      <c r="I92" s="297">
        <f t="shared" si="44"/>
        <v>13860</v>
      </c>
      <c r="J92" s="300">
        <v>0</v>
      </c>
      <c r="K92" s="295">
        <v>70</v>
      </c>
      <c r="L92" s="297">
        <f t="shared" si="45"/>
        <v>70</v>
      </c>
      <c r="M92" s="299">
        <v>16</v>
      </c>
      <c r="N92" s="289">
        <v>2</v>
      </c>
      <c r="O92" s="289">
        <v>0</v>
      </c>
      <c r="P92" s="289">
        <v>4</v>
      </c>
      <c r="Q92" s="296">
        <v>68</v>
      </c>
      <c r="R92" s="295">
        <v>42</v>
      </c>
      <c r="S92" s="298">
        <f t="shared" si="46"/>
        <v>110</v>
      </c>
      <c r="T92" s="296">
        <v>7754</v>
      </c>
      <c r="U92" s="295">
        <v>1843</v>
      </c>
      <c r="V92" s="289">
        <v>0</v>
      </c>
      <c r="W92" s="297">
        <v>869</v>
      </c>
      <c r="X92" s="296">
        <v>182</v>
      </c>
      <c r="Y92" s="295">
        <v>35</v>
      </c>
      <c r="Z92" s="295">
        <v>0</v>
      </c>
      <c r="AA92" s="294">
        <v>0</v>
      </c>
      <c r="AB92" s="293">
        <f t="shared" si="47"/>
        <v>217</v>
      </c>
      <c r="AC92" s="292">
        <v>3</v>
      </c>
      <c r="AD92" s="290">
        <v>33</v>
      </c>
      <c r="AE92" s="291">
        <v>1</v>
      </c>
      <c r="AF92" s="290">
        <v>6479</v>
      </c>
      <c r="AG92" s="289">
        <v>6270</v>
      </c>
      <c r="AH92" s="289">
        <v>206</v>
      </c>
      <c r="AI92" s="289">
        <v>35</v>
      </c>
      <c r="AJ92" s="289">
        <v>0</v>
      </c>
      <c r="AK92" s="289">
        <v>0</v>
      </c>
      <c r="AL92" s="291">
        <v>0</v>
      </c>
      <c r="AM92" s="290">
        <v>74</v>
      </c>
      <c r="AN92" s="289">
        <v>44</v>
      </c>
      <c r="AO92" s="289">
        <v>0</v>
      </c>
      <c r="AP92" s="289">
        <v>0</v>
      </c>
      <c r="AQ92" s="289">
        <v>1</v>
      </c>
      <c r="AR92" s="289">
        <v>0</v>
      </c>
      <c r="AS92" s="288">
        <v>0</v>
      </c>
      <c r="AT92" s="287">
        <v>16764</v>
      </c>
      <c r="AU92" s="271">
        <v>31436</v>
      </c>
      <c r="AV92" s="270">
        <v>5062</v>
      </c>
      <c r="AW92" s="31">
        <v>0.65815295815295816</v>
      </c>
    </row>
    <row r="93" spans="1:49" ht="19.5" customHeight="1" x14ac:dyDescent="0.15">
      <c r="A93" s="302" t="s">
        <v>123</v>
      </c>
      <c r="B93" s="301">
        <v>2187</v>
      </c>
      <c r="C93" s="295">
        <v>26</v>
      </c>
      <c r="D93" s="295">
        <v>275</v>
      </c>
      <c r="E93" s="295">
        <v>232</v>
      </c>
      <c r="F93" s="298">
        <f t="shared" si="43"/>
        <v>2720</v>
      </c>
      <c r="G93" s="300">
        <v>9622</v>
      </c>
      <c r="H93" s="295">
        <v>4647</v>
      </c>
      <c r="I93" s="297">
        <f t="shared" si="44"/>
        <v>14269</v>
      </c>
      <c r="J93" s="300">
        <v>0</v>
      </c>
      <c r="K93" s="295">
        <v>17</v>
      </c>
      <c r="L93" s="297">
        <f t="shared" si="45"/>
        <v>17</v>
      </c>
      <c r="M93" s="299">
        <v>7</v>
      </c>
      <c r="N93" s="289">
        <v>0</v>
      </c>
      <c r="O93" s="289">
        <v>0</v>
      </c>
      <c r="P93" s="289">
        <v>1</v>
      </c>
      <c r="Q93" s="296">
        <v>9</v>
      </c>
      <c r="R93" s="295">
        <v>29</v>
      </c>
      <c r="S93" s="298">
        <f t="shared" si="46"/>
        <v>38</v>
      </c>
      <c r="T93" s="296">
        <v>7170</v>
      </c>
      <c r="U93" s="295">
        <v>1433</v>
      </c>
      <c r="V93" s="289">
        <v>0</v>
      </c>
      <c r="W93" s="297">
        <v>915</v>
      </c>
      <c r="X93" s="296">
        <v>128</v>
      </c>
      <c r="Y93" s="295">
        <v>30</v>
      </c>
      <c r="Z93" s="295">
        <v>0</v>
      </c>
      <c r="AA93" s="294">
        <v>0</v>
      </c>
      <c r="AB93" s="293">
        <f t="shared" si="47"/>
        <v>158</v>
      </c>
      <c r="AC93" s="292">
        <v>1</v>
      </c>
      <c r="AD93" s="290">
        <v>14</v>
      </c>
      <c r="AE93" s="291">
        <v>1</v>
      </c>
      <c r="AF93" s="290">
        <v>6174</v>
      </c>
      <c r="AG93" s="289">
        <v>5816</v>
      </c>
      <c r="AH93" s="289">
        <v>116</v>
      </c>
      <c r="AI93" s="289">
        <v>8</v>
      </c>
      <c r="AJ93" s="289">
        <v>0</v>
      </c>
      <c r="AK93" s="289">
        <v>0</v>
      </c>
      <c r="AL93" s="291">
        <v>0</v>
      </c>
      <c r="AM93" s="290">
        <v>372</v>
      </c>
      <c r="AN93" s="289">
        <v>170</v>
      </c>
      <c r="AO93" s="289">
        <v>0</v>
      </c>
      <c r="AP93" s="289">
        <v>0</v>
      </c>
      <c r="AQ93" s="289">
        <v>1</v>
      </c>
      <c r="AR93" s="289">
        <v>0</v>
      </c>
      <c r="AS93" s="288">
        <v>0</v>
      </c>
      <c r="AT93" s="287">
        <v>17078</v>
      </c>
      <c r="AU93" s="271">
        <v>31007</v>
      </c>
      <c r="AV93" s="270">
        <v>4929</v>
      </c>
      <c r="AW93" s="31">
        <v>0.67432896488892002</v>
      </c>
    </row>
    <row r="94" spans="1:49" ht="19.5" customHeight="1" x14ac:dyDescent="0.15">
      <c r="A94" s="302" t="s">
        <v>124</v>
      </c>
      <c r="B94" s="301">
        <v>883</v>
      </c>
      <c r="C94" s="295">
        <v>12</v>
      </c>
      <c r="D94" s="295">
        <v>173</v>
      </c>
      <c r="E94" s="295">
        <v>98</v>
      </c>
      <c r="F94" s="298">
        <f t="shared" si="43"/>
        <v>1166</v>
      </c>
      <c r="G94" s="300">
        <v>4698</v>
      </c>
      <c r="H94" s="295">
        <v>2493</v>
      </c>
      <c r="I94" s="297">
        <f t="shared" si="44"/>
        <v>7191</v>
      </c>
      <c r="J94" s="300">
        <v>0</v>
      </c>
      <c r="K94" s="295">
        <v>33</v>
      </c>
      <c r="L94" s="297">
        <f t="shared" si="45"/>
        <v>33</v>
      </c>
      <c r="M94" s="299">
        <v>7</v>
      </c>
      <c r="N94" s="289">
        <v>0</v>
      </c>
      <c r="O94" s="289">
        <v>0</v>
      </c>
      <c r="P94" s="289">
        <v>2</v>
      </c>
      <c r="Q94" s="296">
        <v>4</v>
      </c>
      <c r="R94" s="295">
        <v>22</v>
      </c>
      <c r="S94" s="298">
        <f t="shared" si="46"/>
        <v>26</v>
      </c>
      <c r="T94" s="296">
        <v>3343</v>
      </c>
      <c r="U94" s="295">
        <v>986</v>
      </c>
      <c r="V94" s="289">
        <v>0</v>
      </c>
      <c r="W94" s="297">
        <v>425</v>
      </c>
      <c r="X94" s="296">
        <v>64</v>
      </c>
      <c r="Y94" s="295">
        <v>12</v>
      </c>
      <c r="Z94" s="295">
        <v>0</v>
      </c>
      <c r="AA94" s="294">
        <v>0</v>
      </c>
      <c r="AB94" s="293">
        <f t="shared" si="47"/>
        <v>76</v>
      </c>
      <c r="AC94" s="292">
        <v>27</v>
      </c>
      <c r="AD94" s="290">
        <v>98</v>
      </c>
      <c r="AE94" s="291">
        <v>0</v>
      </c>
      <c r="AF94" s="290">
        <v>3051</v>
      </c>
      <c r="AG94" s="289">
        <v>2914</v>
      </c>
      <c r="AH94" s="289">
        <v>133</v>
      </c>
      <c r="AI94" s="289">
        <v>27</v>
      </c>
      <c r="AJ94" s="289">
        <v>0</v>
      </c>
      <c r="AK94" s="289">
        <v>0</v>
      </c>
      <c r="AL94" s="291">
        <v>1</v>
      </c>
      <c r="AM94" s="290">
        <v>123</v>
      </c>
      <c r="AN94" s="289">
        <v>56</v>
      </c>
      <c r="AO94" s="289">
        <v>0</v>
      </c>
      <c r="AP94" s="289">
        <v>0</v>
      </c>
      <c r="AQ94" s="289">
        <v>0</v>
      </c>
      <c r="AR94" s="289">
        <v>0</v>
      </c>
      <c r="AS94" s="288">
        <v>0</v>
      </c>
      <c r="AT94" s="287">
        <v>8431</v>
      </c>
      <c r="AU94" s="271">
        <v>15175</v>
      </c>
      <c r="AV94" s="270">
        <v>2643</v>
      </c>
      <c r="AW94" s="31">
        <v>0.65331664580725912</v>
      </c>
    </row>
    <row r="95" spans="1:49" ht="19.5" customHeight="1" x14ac:dyDescent="0.15">
      <c r="A95" s="302" t="s">
        <v>125</v>
      </c>
      <c r="B95" s="301">
        <v>105</v>
      </c>
      <c r="C95" s="295">
        <v>0</v>
      </c>
      <c r="D95" s="295">
        <v>37</v>
      </c>
      <c r="E95" s="295">
        <v>12</v>
      </c>
      <c r="F95" s="298">
        <f t="shared" si="43"/>
        <v>154</v>
      </c>
      <c r="G95" s="300">
        <v>983</v>
      </c>
      <c r="H95" s="295">
        <v>379</v>
      </c>
      <c r="I95" s="297">
        <f t="shared" si="44"/>
        <v>1362</v>
      </c>
      <c r="J95" s="300">
        <v>0</v>
      </c>
      <c r="K95" s="295">
        <v>0</v>
      </c>
      <c r="L95" s="297">
        <f t="shared" si="45"/>
        <v>0</v>
      </c>
      <c r="M95" s="299">
        <v>0</v>
      </c>
      <c r="N95" s="289">
        <v>0</v>
      </c>
      <c r="O95" s="289">
        <v>0</v>
      </c>
      <c r="P95" s="289">
        <v>0</v>
      </c>
      <c r="Q95" s="296">
        <v>4</v>
      </c>
      <c r="R95" s="295">
        <v>4</v>
      </c>
      <c r="S95" s="298">
        <f t="shared" si="46"/>
        <v>8</v>
      </c>
      <c r="T95" s="296">
        <v>578</v>
      </c>
      <c r="U95" s="295">
        <v>171</v>
      </c>
      <c r="V95" s="289">
        <v>0</v>
      </c>
      <c r="W95" s="297">
        <v>100</v>
      </c>
      <c r="X95" s="296">
        <v>10</v>
      </c>
      <c r="Y95" s="295">
        <v>3</v>
      </c>
      <c r="Z95" s="295">
        <v>0</v>
      </c>
      <c r="AA95" s="294">
        <v>0</v>
      </c>
      <c r="AB95" s="293">
        <f t="shared" si="47"/>
        <v>13</v>
      </c>
      <c r="AC95" s="292">
        <v>0</v>
      </c>
      <c r="AD95" s="290">
        <v>0</v>
      </c>
      <c r="AE95" s="291">
        <v>0</v>
      </c>
      <c r="AF95" s="290">
        <v>864</v>
      </c>
      <c r="AG95" s="289">
        <v>861</v>
      </c>
      <c r="AH95" s="289">
        <v>3</v>
      </c>
      <c r="AI95" s="289">
        <v>0</v>
      </c>
      <c r="AJ95" s="289">
        <v>0</v>
      </c>
      <c r="AK95" s="289">
        <v>0</v>
      </c>
      <c r="AL95" s="291">
        <v>0</v>
      </c>
      <c r="AM95" s="290">
        <v>9</v>
      </c>
      <c r="AN95" s="289">
        <v>0</v>
      </c>
      <c r="AO95" s="289">
        <v>0</v>
      </c>
      <c r="AP95" s="289">
        <v>0</v>
      </c>
      <c r="AQ95" s="289">
        <v>0</v>
      </c>
      <c r="AR95" s="289">
        <v>0</v>
      </c>
      <c r="AS95" s="288">
        <v>0</v>
      </c>
      <c r="AT95" s="287">
        <v>1524</v>
      </c>
      <c r="AU95" s="271">
        <v>2996</v>
      </c>
      <c r="AV95" s="270">
        <v>391</v>
      </c>
      <c r="AW95" s="31">
        <v>0.7217327459618208</v>
      </c>
    </row>
    <row r="96" spans="1:49" ht="19.5" customHeight="1" x14ac:dyDescent="0.15">
      <c r="A96" s="302" t="s">
        <v>126</v>
      </c>
      <c r="B96" s="301">
        <v>4366</v>
      </c>
      <c r="C96" s="295">
        <v>22</v>
      </c>
      <c r="D96" s="295">
        <v>563</v>
      </c>
      <c r="E96" s="295">
        <v>440</v>
      </c>
      <c r="F96" s="298">
        <f t="shared" si="43"/>
        <v>5391</v>
      </c>
      <c r="G96" s="300">
        <v>21338</v>
      </c>
      <c r="H96" s="295">
        <v>6522</v>
      </c>
      <c r="I96" s="297">
        <f t="shared" si="44"/>
        <v>27860</v>
      </c>
      <c r="J96" s="300">
        <v>0</v>
      </c>
      <c r="K96" s="295">
        <v>46</v>
      </c>
      <c r="L96" s="297">
        <f t="shared" si="45"/>
        <v>46</v>
      </c>
      <c r="M96" s="299">
        <v>15</v>
      </c>
      <c r="N96" s="289">
        <v>0</v>
      </c>
      <c r="O96" s="289">
        <v>0</v>
      </c>
      <c r="P96" s="289">
        <v>3</v>
      </c>
      <c r="Q96" s="296">
        <v>40</v>
      </c>
      <c r="R96" s="295">
        <v>22</v>
      </c>
      <c r="S96" s="298">
        <f t="shared" si="46"/>
        <v>62</v>
      </c>
      <c r="T96" s="296">
        <v>14646</v>
      </c>
      <c r="U96" s="295">
        <v>2150</v>
      </c>
      <c r="V96" s="289">
        <v>0</v>
      </c>
      <c r="W96" s="297">
        <v>1714</v>
      </c>
      <c r="X96" s="296">
        <v>395</v>
      </c>
      <c r="Y96" s="295">
        <v>49</v>
      </c>
      <c r="Z96" s="295">
        <v>0</v>
      </c>
      <c r="AA96" s="294">
        <v>0</v>
      </c>
      <c r="AB96" s="293">
        <f t="shared" si="47"/>
        <v>444</v>
      </c>
      <c r="AC96" s="292">
        <v>119</v>
      </c>
      <c r="AD96" s="290">
        <v>442</v>
      </c>
      <c r="AE96" s="291">
        <v>1</v>
      </c>
      <c r="AF96" s="290">
        <v>11936</v>
      </c>
      <c r="AG96" s="289">
        <v>11402</v>
      </c>
      <c r="AH96" s="289">
        <v>522</v>
      </c>
      <c r="AI96" s="289">
        <v>124</v>
      </c>
      <c r="AJ96" s="289">
        <v>0</v>
      </c>
      <c r="AK96" s="289">
        <v>0</v>
      </c>
      <c r="AL96" s="291">
        <v>0</v>
      </c>
      <c r="AM96" s="290">
        <v>450</v>
      </c>
      <c r="AN96" s="289">
        <v>236</v>
      </c>
      <c r="AO96" s="289">
        <v>0</v>
      </c>
      <c r="AP96" s="289">
        <v>0</v>
      </c>
      <c r="AQ96" s="289">
        <v>7</v>
      </c>
      <c r="AR96" s="289">
        <v>3</v>
      </c>
      <c r="AS96" s="288">
        <v>0</v>
      </c>
      <c r="AT96" s="287">
        <v>33448</v>
      </c>
      <c r="AU96" s="271">
        <v>61558</v>
      </c>
      <c r="AV96" s="270">
        <v>7045</v>
      </c>
      <c r="AW96" s="31">
        <v>0.76590093323761665</v>
      </c>
    </row>
    <row r="97" spans="1:49" ht="19.5" customHeight="1" x14ac:dyDescent="0.15">
      <c r="A97" s="302" t="s">
        <v>127</v>
      </c>
      <c r="B97" s="301">
        <v>2810</v>
      </c>
      <c r="C97" s="295">
        <v>21</v>
      </c>
      <c r="D97" s="295">
        <v>301</v>
      </c>
      <c r="E97" s="295">
        <v>364</v>
      </c>
      <c r="F97" s="298">
        <f t="shared" si="43"/>
        <v>3496</v>
      </c>
      <c r="G97" s="300">
        <v>13124</v>
      </c>
      <c r="H97" s="295">
        <v>5804</v>
      </c>
      <c r="I97" s="297">
        <f t="shared" si="44"/>
        <v>18928</v>
      </c>
      <c r="J97" s="300">
        <v>0</v>
      </c>
      <c r="K97" s="295">
        <v>25</v>
      </c>
      <c r="L97" s="297">
        <f t="shared" si="45"/>
        <v>25</v>
      </c>
      <c r="M97" s="299">
        <v>11</v>
      </c>
      <c r="N97" s="289">
        <v>1</v>
      </c>
      <c r="O97" s="289">
        <v>0</v>
      </c>
      <c r="P97" s="289">
        <v>2</v>
      </c>
      <c r="Q97" s="296">
        <v>16</v>
      </c>
      <c r="R97" s="295">
        <v>41</v>
      </c>
      <c r="S97" s="298">
        <f t="shared" si="46"/>
        <v>57</v>
      </c>
      <c r="T97" s="296">
        <v>9845</v>
      </c>
      <c r="U97" s="295">
        <v>1461</v>
      </c>
      <c r="V97" s="289">
        <v>0</v>
      </c>
      <c r="W97" s="297">
        <v>1300</v>
      </c>
      <c r="X97" s="296">
        <v>225</v>
      </c>
      <c r="Y97" s="295">
        <v>33</v>
      </c>
      <c r="Z97" s="295">
        <v>0</v>
      </c>
      <c r="AA97" s="294">
        <v>0</v>
      </c>
      <c r="AB97" s="293">
        <f t="shared" si="47"/>
        <v>258</v>
      </c>
      <c r="AC97" s="292">
        <v>2</v>
      </c>
      <c r="AD97" s="290">
        <v>42</v>
      </c>
      <c r="AE97" s="291">
        <v>5</v>
      </c>
      <c r="AF97" s="290">
        <v>8170</v>
      </c>
      <c r="AG97" s="289">
        <v>7529</v>
      </c>
      <c r="AH97" s="289">
        <v>347</v>
      </c>
      <c r="AI97" s="289">
        <v>98</v>
      </c>
      <c r="AJ97" s="289">
        <v>1</v>
      </c>
      <c r="AK97" s="289">
        <v>0</v>
      </c>
      <c r="AL97" s="291">
        <v>1</v>
      </c>
      <c r="AM97" s="290">
        <v>425</v>
      </c>
      <c r="AN97" s="289">
        <v>245</v>
      </c>
      <c r="AO97" s="289">
        <v>0</v>
      </c>
      <c r="AP97" s="289">
        <v>0</v>
      </c>
      <c r="AQ97" s="289">
        <v>2</v>
      </c>
      <c r="AR97" s="289">
        <v>0</v>
      </c>
      <c r="AS97" s="288">
        <v>0</v>
      </c>
      <c r="AT97" s="287">
        <v>22531</v>
      </c>
      <c r="AU97" s="271">
        <v>41337</v>
      </c>
      <c r="AV97" s="270">
        <v>6225</v>
      </c>
      <c r="AW97" s="31">
        <v>0.69336432797971259</v>
      </c>
    </row>
    <row r="98" spans="1:49" ht="19.5" customHeight="1" x14ac:dyDescent="0.15">
      <c r="A98" s="302" t="s">
        <v>128</v>
      </c>
      <c r="B98" s="301">
        <v>2689</v>
      </c>
      <c r="C98" s="295">
        <v>40</v>
      </c>
      <c r="D98" s="295">
        <v>453</v>
      </c>
      <c r="E98" s="295">
        <v>337</v>
      </c>
      <c r="F98" s="298">
        <f t="shared" si="43"/>
        <v>3519</v>
      </c>
      <c r="G98" s="300">
        <v>14712</v>
      </c>
      <c r="H98" s="295">
        <v>6305</v>
      </c>
      <c r="I98" s="297">
        <f t="shared" si="44"/>
        <v>21017</v>
      </c>
      <c r="J98" s="300">
        <v>0</v>
      </c>
      <c r="K98" s="295">
        <v>24</v>
      </c>
      <c r="L98" s="297">
        <f t="shared" si="45"/>
        <v>24</v>
      </c>
      <c r="M98" s="299">
        <v>17</v>
      </c>
      <c r="N98" s="289">
        <v>0</v>
      </c>
      <c r="O98" s="289">
        <v>0</v>
      </c>
      <c r="P98" s="289">
        <v>4</v>
      </c>
      <c r="Q98" s="296">
        <v>18</v>
      </c>
      <c r="R98" s="295">
        <v>11</v>
      </c>
      <c r="S98" s="298">
        <f t="shared" si="46"/>
        <v>29</v>
      </c>
      <c r="T98" s="296">
        <v>10749</v>
      </c>
      <c r="U98" s="295">
        <v>1524</v>
      </c>
      <c r="V98" s="289">
        <v>0</v>
      </c>
      <c r="W98" s="297">
        <v>1080</v>
      </c>
      <c r="X98" s="296">
        <v>338</v>
      </c>
      <c r="Y98" s="295">
        <v>39</v>
      </c>
      <c r="Z98" s="295">
        <v>0</v>
      </c>
      <c r="AA98" s="294">
        <v>0</v>
      </c>
      <c r="AB98" s="293">
        <f t="shared" si="47"/>
        <v>377</v>
      </c>
      <c r="AC98" s="292">
        <v>3</v>
      </c>
      <c r="AD98" s="290">
        <v>388</v>
      </c>
      <c r="AE98" s="291">
        <v>1</v>
      </c>
      <c r="AF98" s="290">
        <v>9176</v>
      </c>
      <c r="AG98" s="289">
        <v>7990</v>
      </c>
      <c r="AH98" s="289">
        <v>1174</v>
      </c>
      <c r="AI98" s="289">
        <v>518</v>
      </c>
      <c r="AJ98" s="289">
        <v>0</v>
      </c>
      <c r="AK98" s="289">
        <v>0</v>
      </c>
      <c r="AL98" s="291">
        <v>0</v>
      </c>
      <c r="AM98" s="290">
        <v>687</v>
      </c>
      <c r="AN98" s="289">
        <v>309</v>
      </c>
      <c r="AO98" s="289">
        <v>0</v>
      </c>
      <c r="AP98" s="289">
        <v>0</v>
      </c>
      <c r="AQ98" s="289">
        <v>4</v>
      </c>
      <c r="AR98" s="289">
        <v>0</v>
      </c>
      <c r="AS98" s="288">
        <v>0</v>
      </c>
      <c r="AT98" s="287">
        <v>24646</v>
      </c>
      <c r="AU98" s="271">
        <v>46060</v>
      </c>
      <c r="AV98" s="270">
        <v>6723</v>
      </c>
      <c r="AW98" s="31">
        <v>0.70000475805300466</v>
      </c>
    </row>
    <row r="99" spans="1:49" ht="19.5" customHeight="1" x14ac:dyDescent="0.15">
      <c r="A99" s="302" t="s">
        <v>129</v>
      </c>
      <c r="B99" s="301">
        <v>3369</v>
      </c>
      <c r="C99" s="295">
        <v>17</v>
      </c>
      <c r="D99" s="295">
        <v>670</v>
      </c>
      <c r="E99" s="295">
        <v>459</v>
      </c>
      <c r="F99" s="298">
        <f t="shared" si="43"/>
        <v>4515</v>
      </c>
      <c r="G99" s="300">
        <v>20753</v>
      </c>
      <c r="H99" s="295">
        <v>6397</v>
      </c>
      <c r="I99" s="297">
        <f t="shared" si="44"/>
        <v>27150</v>
      </c>
      <c r="J99" s="300">
        <v>1</v>
      </c>
      <c r="K99" s="295">
        <v>42</v>
      </c>
      <c r="L99" s="297">
        <f t="shared" si="45"/>
        <v>43</v>
      </c>
      <c r="M99" s="299">
        <v>9</v>
      </c>
      <c r="N99" s="289">
        <v>0</v>
      </c>
      <c r="O99" s="289">
        <v>0</v>
      </c>
      <c r="P99" s="289">
        <v>3</v>
      </c>
      <c r="Q99" s="296">
        <v>37</v>
      </c>
      <c r="R99" s="295">
        <v>20</v>
      </c>
      <c r="S99" s="298">
        <f t="shared" si="46"/>
        <v>57</v>
      </c>
      <c r="T99" s="296">
        <v>14981</v>
      </c>
      <c r="U99" s="295">
        <v>1995</v>
      </c>
      <c r="V99" s="289">
        <v>0</v>
      </c>
      <c r="W99" s="297">
        <v>1480</v>
      </c>
      <c r="X99" s="296">
        <v>419</v>
      </c>
      <c r="Y99" s="295">
        <v>42</v>
      </c>
      <c r="Z99" s="295">
        <v>0</v>
      </c>
      <c r="AA99" s="294">
        <v>0</v>
      </c>
      <c r="AB99" s="293">
        <f t="shared" si="47"/>
        <v>461</v>
      </c>
      <c r="AC99" s="292">
        <v>5</v>
      </c>
      <c r="AD99" s="290">
        <v>93</v>
      </c>
      <c r="AE99" s="291">
        <v>0</v>
      </c>
      <c r="AF99" s="290">
        <v>12874</v>
      </c>
      <c r="AG99" s="289">
        <v>12492</v>
      </c>
      <c r="AH99" s="289">
        <v>202</v>
      </c>
      <c r="AI99" s="289">
        <v>41</v>
      </c>
      <c r="AJ99" s="289">
        <v>0</v>
      </c>
      <c r="AK99" s="289">
        <v>0</v>
      </c>
      <c r="AL99" s="291">
        <v>0</v>
      </c>
      <c r="AM99" s="290">
        <v>408</v>
      </c>
      <c r="AN99" s="289">
        <v>187</v>
      </c>
      <c r="AO99" s="289">
        <v>0</v>
      </c>
      <c r="AP99" s="289">
        <v>0</v>
      </c>
      <c r="AQ99" s="289">
        <v>0</v>
      </c>
      <c r="AR99" s="289">
        <v>0</v>
      </c>
      <c r="AS99" s="288">
        <v>0</v>
      </c>
      <c r="AT99" s="287">
        <v>31766</v>
      </c>
      <c r="AU99" s="271">
        <v>60645</v>
      </c>
      <c r="AV99" s="270">
        <v>6924</v>
      </c>
      <c r="AW99" s="31">
        <v>0.76438305709023946</v>
      </c>
    </row>
    <row r="100" spans="1:49" ht="19.5" customHeight="1" thickBot="1" x14ac:dyDescent="0.2">
      <c r="A100" s="286" t="s">
        <v>130</v>
      </c>
      <c r="B100" s="285">
        <v>139</v>
      </c>
      <c r="C100" s="279">
        <v>3</v>
      </c>
      <c r="D100" s="279">
        <v>100</v>
      </c>
      <c r="E100" s="279">
        <v>64</v>
      </c>
      <c r="F100" s="282">
        <f t="shared" si="43"/>
        <v>306</v>
      </c>
      <c r="G100" s="284">
        <v>1549</v>
      </c>
      <c r="H100" s="279">
        <v>612</v>
      </c>
      <c r="I100" s="281">
        <f t="shared" si="44"/>
        <v>2161</v>
      </c>
      <c r="J100" s="284">
        <v>0</v>
      </c>
      <c r="K100" s="279">
        <v>5</v>
      </c>
      <c r="L100" s="281">
        <f t="shared" si="45"/>
        <v>5</v>
      </c>
      <c r="M100" s="283">
        <v>0</v>
      </c>
      <c r="N100" s="273">
        <v>0</v>
      </c>
      <c r="O100" s="273">
        <v>0</v>
      </c>
      <c r="P100" s="273">
        <v>0</v>
      </c>
      <c r="Q100" s="280">
        <v>5</v>
      </c>
      <c r="R100" s="279">
        <v>10</v>
      </c>
      <c r="S100" s="282">
        <f t="shared" si="46"/>
        <v>15</v>
      </c>
      <c r="T100" s="280">
        <v>1222</v>
      </c>
      <c r="U100" s="279">
        <v>359</v>
      </c>
      <c r="V100" s="273">
        <v>1</v>
      </c>
      <c r="W100" s="281">
        <v>116</v>
      </c>
      <c r="X100" s="280">
        <v>37</v>
      </c>
      <c r="Y100" s="279">
        <v>3</v>
      </c>
      <c r="Z100" s="279">
        <v>0</v>
      </c>
      <c r="AA100" s="278">
        <v>0</v>
      </c>
      <c r="AB100" s="277">
        <f t="shared" si="47"/>
        <v>40</v>
      </c>
      <c r="AC100" s="276">
        <v>0</v>
      </c>
      <c r="AD100" s="274">
        <v>0</v>
      </c>
      <c r="AE100" s="275">
        <v>1</v>
      </c>
      <c r="AF100" s="274">
        <v>1747</v>
      </c>
      <c r="AG100" s="273">
        <v>1742</v>
      </c>
      <c r="AH100" s="273">
        <v>5</v>
      </c>
      <c r="AI100" s="273">
        <v>0</v>
      </c>
      <c r="AJ100" s="273">
        <v>0</v>
      </c>
      <c r="AK100" s="273">
        <v>0</v>
      </c>
      <c r="AL100" s="275">
        <v>0</v>
      </c>
      <c r="AM100" s="274">
        <v>21</v>
      </c>
      <c r="AN100" s="273">
        <v>6</v>
      </c>
      <c r="AO100" s="273">
        <v>0</v>
      </c>
      <c r="AP100" s="273">
        <v>0</v>
      </c>
      <c r="AQ100" s="273">
        <v>0</v>
      </c>
      <c r="AR100" s="273">
        <v>0</v>
      </c>
      <c r="AS100" s="272">
        <v>0</v>
      </c>
      <c r="AT100" s="270">
        <v>2487</v>
      </c>
      <c r="AU100" s="271">
        <v>5533</v>
      </c>
      <c r="AV100" s="270">
        <v>684</v>
      </c>
      <c r="AW100" s="38">
        <v>0.71679777880610829</v>
      </c>
    </row>
    <row r="101" spans="1:49" ht="19.5" customHeight="1" thickTop="1" thickBot="1" x14ac:dyDescent="0.2">
      <c r="A101" s="269" t="s">
        <v>50</v>
      </c>
      <c r="B101" s="263">
        <f t="shared" ref="B101:AS101" si="48">SUM(B88:B100)</f>
        <v>27270</v>
      </c>
      <c r="C101" s="262">
        <f t="shared" si="48"/>
        <v>243</v>
      </c>
      <c r="D101" s="262">
        <f t="shared" si="48"/>
        <v>4111</v>
      </c>
      <c r="E101" s="262">
        <f t="shared" si="48"/>
        <v>3387</v>
      </c>
      <c r="F101" s="266">
        <f t="shared" si="48"/>
        <v>35011</v>
      </c>
      <c r="G101" s="268">
        <f t="shared" si="48"/>
        <v>135516</v>
      </c>
      <c r="H101" s="262">
        <f t="shared" si="48"/>
        <v>58077</v>
      </c>
      <c r="I101" s="264">
        <f t="shared" si="48"/>
        <v>193593</v>
      </c>
      <c r="J101" s="268">
        <f t="shared" si="48"/>
        <v>17</v>
      </c>
      <c r="K101" s="262">
        <f t="shared" si="48"/>
        <v>803</v>
      </c>
      <c r="L101" s="264">
        <f t="shared" si="48"/>
        <v>820</v>
      </c>
      <c r="M101" s="267">
        <f t="shared" si="48"/>
        <v>112</v>
      </c>
      <c r="N101" s="256">
        <f t="shared" si="48"/>
        <v>4</v>
      </c>
      <c r="O101" s="256">
        <f t="shared" si="48"/>
        <v>0</v>
      </c>
      <c r="P101" s="256">
        <f t="shared" si="48"/>
        <v>29</v>
      </c>
      <c r="Q101" s="265">
        <f t="shared" si="48"/>
        <v>275</v>
      </c>
      <c r="R101" s="262">
        <f t="shared" si="48"/>
        <v>479</v>
      </c>
      <c r="S101" s="266">
        <f t="shared" si="48"/>
        <v>754</v>
      </c>
      <c r="T101" s="265">
        <f t="shared" si="48"/>
        <v>103818</v>
      </c>
      <c r="U101" s="262">
        <f t="shared" si="48"/>
        <v>23309</v>
      </c>
      <c r="V101" s="256">
        <f t="shared" si="48"/>
        <v>1</v>
      </c>
      <c r="W101" s="264">
        <f t="shared" si="48"/>
        <v>10655</v>
      </c>
      <c r="X101" s="265">
        <f t="shared" si="48"/>
        <v>2432</v>
      </c>
      <c r="Y101" s="262">
        <f t="shared" si="48"/>
        <v>369</v>
      </c>
      <c r="Z101" s="262">
        <f t="shared" si="48"/>
        <v>0</v>
      </c>
      <c r="AA101" s="261">
        <f t="shared" si="48"/>
        <v>0</v>
      </c>
      <c r="AB101" s="260">
        <f t="shared" si="48"/>
        <v>2801</v>
      </c>
      <c r="AC101" s="259">
        <f t="shared" si="48"/>
        <v>618</v>
      </c>
      <c r="AD101" s="257">
        <f t="shared" si="48"/>
        <v>1246</v>
      </c>
      <c r="AE101" s="258">
        <f t="shared" si="48"/>
        <v>10</v>
      </c>
      <c r="AF101" s="257">
        <f t="shared" si="48"/>
        <v>82896</v>
      </c>
      <c r="AG101" s="256">
        <f t="shared" si="48"/>
        <v>78110</v>
      </c>
      <c r="AH101" s="256">
        <f t="shared" si="48"/>
        <v>3525</v>
      </c>
      <c r="AI101" s="256">
        <f t="shared" si="48"/>
        <v>1029</v>
      </c>
      <c r="AJ101" s="256">
        <f t="shared" si="48"/>
        <v>1</v>
      </c>
      <c r="AK101" s="256">
        <f t="shared" si="48"/>
        <v>0</v>
      </c>
      <c r="AL101" s="258">
        <f t="shared" si="48"/>
        <v>33</v>
      </c>
      <c r="AM101" s="257">
        <f t="shared" si="48"/>
        <v>4177</v>
      </c>
      <c r="AN101" s="256">
        <f t="shared" si="48"/>
        <v>2200</v>
      </c>
      <c r="AO101" s="256">
        <f t="shared" si="48"/>
        <v>0</v>
      </c>
      <c r="AP101" s="256">
        <f t="shared" si="48"/>
        <v>0</v>
      </c>
      <c r="AQ101" s="256">
        <f t="shared" si="48"/>
        <v>445</v>
      </c>
      <c r="AR101" s="256">
        <f t="shared" si="48"/>
        <v>45</v>
      </c>
      <c r="AS101" s="255">
        <f t="shared" si="48"/>
        <v>0</v>
      </c>
      <c r="AT101" s="253">
        <v>230433</v>
      </c>
      <c r="AU101" s="254">
        <v>427243</v>
      </c>
      <c r="AV101" s="253">
        <v>62622</v>
      </c>
      <c r="AW101" s="56">
        <v>0.70000464892842196</v>
      </c>
    </row>
    <row r="102" spans="1:49" ht="19.5" customHeight="1" thickTop="1" x14ac:dyDescent="0.15">
      <c r="A102" s="302" t="s">
        <v>131</v>
      </c>
      <c r="B102" s="301">
        <v>2598</v>
      </c>
      <c r="C102" s="295">
        <v>16</v>
      </c>
      <c r="D102" s="295">
        <v>868</v>
      </c>
      <c r="E102" s="295">
        <v>1105</v>
      </c>
      <c r="F102" s="298">
        <f>SUM(B102:E102)</f>
        <v>4587</v>
      </c>
      <c r="G102" s="300">
        <v>14343</v>
      </c>
      <c r="H102" s="295">
        <v>6799</v>
      </c>
      <c r="I102" s="297">
        <f>SUM(G102:H102)</f>
        <v>21142</v>
      </c>
      <c r="J102" s="300">
        <v>3</v>
      </c>
      <c r="K102" s="295">
        <v>59</v>
      </c>
      <c r="L102" s="297">
        <f>SUM(J102:K102)</f>
        <v>62</v>
      </c>
      <c r="M102" s="299">
        <v>36</v>
      </c>
      <c r="N102" s="289">
        <v>1</v>
      </c>
      <c r="O102" s="289">
        <v>0</v>
      </c>
      <c r="P102" s="289">
        <v>15</v>
      </c>
      <c r="Q102" s="296">
        <v>27</v>
      </c>
      <c r="R102" s="295">
        <v>46</v>
      </c>
      <c r="S102" s="298">
        <f>SUM(Q102:R102)</f>
        <v>73</v>
      </c>
      <c r="T102" s="296">
        <v>13086</v>
      </c>
      <c r="U102" s="295">
        <v>1304</v>
      </c>
      <c r="V102" s="289">
        <v>0</v>
      </c>
      <c r="W102" s="297">
        <v>805</v>
      </c>
      <c r="X102" s="296">
        <v>500</v>
      </c>
      <c r="Y102" s="295">
        <v>46</v>
      </c>
      <c r="Z102" s="295">
        <v>0</v>
      </c>
      <c r="AA102" s="294">
        <v>0</v>
      </c>
      <c r="AB102" s="293">
        <f>SUM(X102:AA102)</f>
        <v>546</v>
      </c>
      <c r="AC102" s="292">
        <v>98</v>
      </c>
      <c r="AD102" s="290">
        <v>430</v>
      </c>
      <c r="AE102" s="291">
        <v>3</v>
      </c>
      <c r="AF102" s="290">
        <v>14166</v>
      </c>
      <c r="AG102" s="289">
        <v>13055</v>
      </c>
      <c r="AH102" s="289">
        <v>1110</v>
      </c>
      <c r="AI102" s="289">
        <v>164</v>
      </c>
      <c r="AJ102" s="289">
        <v>0</v>
      </c>
      <c r="AK102" s="289">
        <v>0</v>
      </c>
      <c r="AL102" s="291">
        <v>1</v>
      </c>
      <c r="AM102" s="290">
        <v>396</v>
      </c>
      <c r="AN102" s="289">
        <v>134</v>
      </c>
      <c r="AO102" s="289">
        <v>0</v>
      </c>
      <c r="AP102" s="289">
        <v>0</v>
      </c>
      <c r="AQ102" s="289">
        <v>0</v>
      </c>
      <c r="AR102" s="289">
        <v>0</v>
      </c>
      <c r="AS102" s="288">
        <v>0</v>
      </c>
      <c r="AT102" s="28">
        <v>25910</v>
      </c>
      <c r="AU102" s="29">
        <v>54708</v>
      </c>
      <c r="AV102" s="30">
        <v>8015</v>
      </c>
      <c r="AW102" s="58">
        <v>0.67841263835020338</v>
      </c>
    </row>
    <row r="103" spans="1:49" ht="19.5" customHeight="1" x14ac:dyDescent="0.15">
      <c r="A103" s="302" t="s">
        <v>132</v>
      </c>
      <c r="B103" s="301">
        <v>81</v>
      </c>
      <c r="C103" s="295">
        <v>1</v>
      </c>
      <c r="D103" s="295">
        <v>23</v>
      </c>
      <c r="E103" s="295">
        <v>124</v>
      </c>
      <c r="F103" s="298">
        <f>SUM(B103:E103)</f>
        <v>229</v>
      </c>
      <c r="G103" s="300">
        <v>439</v>
      </c>
      <c r="H103" s="295">
        <v>761</v>
      </c>
      <c r="I103" s="297">
        <f>SUM(G103:H103)</f>
        <v>1200</v>
      </c>
      <c r="J103" s="300">
        <v>0</v>
      </c>
      <c r="K103" s="295">
        <v>0</v>
      </c>
      <c r="L103" s="297">
        <f>SUM(J103:K103)</f>
        <v>0</v>
      </c>
      <c r="M103" s="299">
        <v>5</v>
      </c>
      <c r="N103" s="289">
        <v>0</v>
      </c>
      <c r="O103" s="289">
        <v>0</v>
      </c>
      <c r="P103" s="289">
        <v>3</v>
      </c>
      <c r="Q103" s="296">
        <v>2</v>
      </c>
      <c r="R103" s="295">
        <v>0</v>
      </c>
      <c r="S103" s="298">
        <f>SUM(Q103:R103)</f>
        <v>2</v>
      </c>
      <c r="T103" s="296">
        <v>754</v>
      </c>
      <c r="U103" s="295">
        <v>235</v>
      </c>
      <c r="V103" s="289">
        <v>0</v>
      </c>
      <c r="W103" s="297">
        <v>56</v>
      </c>
      <c r="X103" s="296">
        <v>38</v>
      </c>
      <c r="Y103" s="295">
        <v>2</v>
      </c>
      <c r="Z103" s="295">
        <v>0</v>
      </c>
      <c r="AA103" s="294">
        <v>0</v>
      </c>
      <c r="AB103" s="293">
        <f>SUM(X103:AA103)</f>
        <v>40</v>
      </c>
      <c r="AC103" s="292">
        <v>0</v>
      </c>
      <c r="AD103" s="290">
        <v>1</v>
      </c>
      <c r="AE103" s="291">
        <v>0</v>
      </c>
      <c r="AF103" s="290">
        <v>987</v>
      </c>
      <c r="AG103" s="289">
        <v>985</v>
      </c>
      <c r="AH103" s="289">
        <v>1</v>
      </c>
      <c r="AI103" s="289">
        <v>0</v>
      </c>
      <c r="AJ103" s="289">
        <v>0</v>
      </c>
      <c r="AK103" s="289">
        <v>0</v>
      </c>
      <c r="AL103" s="291">
        <v>0</v>
      </c>
      <c r="AM103" s="290">
        <v>97</v>
      </c>
      <c r="AN103" s="289">
        <v>13</v>
      </c>
      <c r="AO103" s="289">
        <v>0</v>
      </c>
      <c r="AP103" s="289">
        <v>0</v>
      </c>
      <c r="AQ103" s="289">
        <v>0</v>
      </c>
      <c r="AR103" s="289">
        <v>0</v>
      </c>
      <c r="AS103" s="288">
        <v>0</v>
      </c>
      <c r="AT103" s="287">
        <v>1446</v>
      </c>
      <c r="AU103" s="271">
        <v>3327</v>
      </c>
      <c r="AV103" s="270">
        <v>891</v>
      </c>
      <c r="AW103" s="31">
        <v>0.36583333333333334</v>
      </c>
    </row>
    <row r="104" spans="1:49" ht="19.5" customHeight="1" thickBot="1" x14ac:dyDescent="0.2">
      <c r="A104" s="286" t="s">
        <v>133</v>
      </c>
      <c r="B104" s="285">
        <v>82</v>
      </c>
      <c r="C104" s="279">
        <v>2</v>
      </c>
      <c r="D104" s="279">
        <v>15</v>
      </c>
      <c r="E104" s="279">
        <v>69</v>
      </c>
      <c r="F104" s="282">
        <f>SUM(B104:E104)</f>
        <v>168</v>
      </c>
      <c r="G104" s="284">
        <v>498</v>
      </c>
      <c r="H104" s="279">
        <v>547</v>
      </c>
      <c r="I104" s="281">
        <f>SUM(G104:H104)</f>
        <v>1045</v>
      </c>
      <c r="J104" s="284">
        <v>0</v>
      </c>
      <c r="K104" s="279">
        <v>0</v>
      </c>
      <c r="L104" s="281">
        <f>SUM(J104:K104)</f>
        <v>0</v>
      </c>
      <c r="M104" s="283">
        <v>2</v>
      </c>
      <c r="N104" s="273">
        <v>0</v>
      </c>
      <c r="O104" s="273">
        <v>0</v>
      </c>
      <c r="P104" s="273">
        <v>1</v>
      </c>
      <c r="Q104" s="280">
        <v>0</v>
      </c>
      <c r="R104" s="279">
        <v>8</v>
      </c>
      <c r="S104" s="282">
        <f>SUM(Q104:R104)</f>
        <v>8</v>
      </c>
      <c r="T104" s="280">
        <v>673</v>
      </c>
      <c r="U104" s="279">
        <v>206</v>
      </c>
      <c r="V104" s="273">
        <v>0</v>
      </c>
      <c r="W104" s="281">
        <v>45</v>
      </c>
      <c r="X104" s="280">
        <v>34</v>
      </c>
      <c r="Y104" s="279">
        <v>1</v>
      </c>
      <c r="Z104" s="279">
        <v>0</v>
      </c>
      <c r="AA104" s="278">
        <v>0</v>
      </c>
      <c r="AB104" s="277">
        <f>SUM(X104:AA104)</f>
        <v>35</v>
      </c>
      <c r="AC104" s="276">
        <v>1</v>
      </c>
      <c r="AD104" s="274">
        <v>0</v>
      </c>
      <c r="AE104" s="275">
        <v>0</v>
      </c>
      <c r="AF104" s="274">
        <v>869</v>
      </c>
      <c r="AG104" s="273">
        <v>863</v>
      </c>
      <c r="AH104" s="273">
        <v>6</v>
      </c>
      <c r="AI104" s="273">
        <v>0</v>
      </c>
      <c r="AJ104" s="273">
        <v>0</v>
      </c>
      <c r="AK104" s="273">
        <v>0</v>
      </c>
      <c r="AL104" s="275">
        <v>0</v>
      </c>
      <c r="AM104" s="274">
        <v>11</v>
      </c>
      <c r="AN104" s="273">
        <v>3</v>
      </c>
      <c r="AO104" s="273">
        <v>0</v>
      </c>
      <c r="AP104" s="273">
        <v>0</v>
      </c>
      <c r="AQ104" s="273">
        <v>0</v>
      </c>
      <c r="AR104" s="273">
        <v>0</v>
      </c>
      <c r="AS104" s="272">
        <v>0</v>
      </c>
      <c r="AT104" s="270">
        <v>1219</v>
      </c>
      <c r="AU104" s="271">
        <v>2816</v>
      </c>
      <c r="AV104" s="270">
        <v>620</v>
      </c>
      <c r="AW104" s="38">
        <v>0.47655502392344495</v>
      </c>
    </row>
    <row r="105" spans="1:49" ht="19.5" customHeight="1" thickTop="1" thickBot="1" x14ac:dyDescent="0.2">
      <c r="A105" s="269" t="s">
        <v>134</v>
      </c>
      <c r="B105" s="263">
        <f t="shared" ref="B105:AS105" si="49">SUM(B102:B104)</f>
        <v>2761</v>
      </c>
      <c r="C105" s="262">
        <f t="shared" si="49"/>
        <v>19</v>
      </c>
      <c r="D105" s="262">
        <f t="shared" si="49"/>
        <v>906</v>
      </c>
      <c r="E105" s="262">
        <f t="shared" si="49"/>
        <v>1298</v>
      </c>
      <c r="F105" s="266">
        <f t="shared" si="49"/>
        <v>4984</v>
      </c>
      <c r="G105" s="268">
        <f t="shared" si="49"/>
        <v>15280</v>
      </c>
      <c r="H105" s="262">
        <f t="shared" si="49"/>
        <v>8107</v>
      </c>
      <c r="I105" s="264">
        <f t="shared" si="49"/>
        <v>23387</v>
      </c>
      <c r="J105" s="268">
        <f t="shared" si="49"/>
        <v>3</v>
      </c>
      <c r="K105" s="262">
        <f t="shared" si="49"/>
        <v>59</v>
      </c>
      <c r="L105" s="264">
        <f t="shared" si="49"/>
        <v>62</v>
      </c>
      <c r="M105" s="267">
        <f t="shared" si="49"/>
        <v>43</v>
      </c>
      <c r="N105" s="256">
        <f t="shared" si="49"/>
        <v>1</v>
      </c>
      <c r="O105" s="255">
        <f t="shared" si="49"/>
        <v>0</v>
      </c>
      <c r="P105" s="255">
        <f t="shared" si="49"/>
        <v>19</v>
      </c>
      <c r="Q105" s="265">
        <f t="shared" si="49"/>
        <v>29</v>
      </c>
      <c r="R105" s="262">
        <f t="shared" si="49"/>
        <v>54</v>
      </c>
      <c r="S105" s="266">
        <f t="shared" si="49"/>
        <v>83</v>
      </c>
      <c r="T105" s="265">
        <f t="shared" si="49"/>
        <v>14513</v>
      </c>
      <c r="U105" s="262">
        <f t="shared" si="49"/>
        <v>1745</v>
      </c>
      <c r="V105" s="255">
        <f t="shared" si="49"/>
        <v>0</v>
      </c>
      <c r="W105" s="264">
        <f t="shared" si="49"/>
        <v>906</v>
      </c>
      <c r="X105" s="263">
        <f t="shared" si="49"/>
        <v>572</v>
      </c>
      <c r="Y105" s="262">
        <f t="shared" si="49"/>
        <v>49</v>
      </c>
      <c r="Z105" s="262">
        <f t="shared" si="49"/>
        <v>0</v>
      </c>
      <c r="AA105" s="261">
        <f t="shared" si="49"/>
        <v>0</v>
      </c>
      <c r="AB105" s="260">
        <f t="shared" si="49"/>
        <v>621</v>
      </c>
      <c r="AC105" s="259">
        <f t="shared" si="49"/>
        <v>99</v>
      </c>
      <c r="AD105" s="257">
        <f t="shared" si="49"/>
        <v>431</v>
      </c>
      <c r="AE105" s="258">
        <f t="shared" si="49"/>
        <v>3</v>
      </c>
      <c r="AF105" s="257">
        <f t="shared" si="49"/>
        <v>16022</v>
      </c>
      <c r="AG105" s="256">
        <f t="shared" si="49"/>
        <v>14903</v>
      </c>
      <c r="AH105" s="256">
        <f t="shared" si="49"/>
        <v>1117</v>
      </c>
      <c r="AI105" s="256">
        <f t="shared" si="49"/>
        <v>164</v>
      </c>
      <c r="AJ105" s="256">
        <f t="shared" si="49"/>
        <v>0</v>
      </c>
      <c r="AK105" s="256">
        <f t="shared" si="49"/>
        <v>0</v>
      </c>
      <c r="AL105" s="258">
        <f t="shared" si="49"/>
        <v>1</v>
      </c>
      <c r="AM105" s="257">
        <f t="shared" si="49"/>
        <v>504</v>
      </c>
      <c r="AN105" s="256">
        <f t="shared" si="49"/>
        <v>150</v>
      </c>
      <c r="AO105" s="256">
        <f t="shared" si="49"/>
        <v>0</v>
      </c>
      <c r="AP105" s="256">
        <f t="shared" si="49"/>
        <v>0</v>
      </c>
      <c r="AQ105" s="256">
        <f t="shared" si="49"/>
        <v>0</v>
      </c>
      <c r="AR105" s="256">
        <f t="shared" si="49"/>
        <v>0</v>
      </c>
      <c r="AS105" s="255">
        <f t="shared" si="49"/>
        <v>0</v>
      </c>
      <c r="AT105" s="253">
        <v>28575</v>
      </c>
      <c r="AU105" s="254">
        <v>60851</v>
      </c>
      <c r="AV105" s="253">
        <v>9526</v>
      </c>
      <c r="AW105" s="56">
        <v>0.65335442767349383</v>
      </c>
    </row>
    <row r="106" spans="1:49" ht="19.5" customHeight="1" thickTop="1" thickBot="1" x14ac:dyDescent="0.2">
      <c r="A106" s="252" t="s">
        <v>135</v>
      </c>
      <c r="B106" s="246">
        <f t="shared" ref="B106:AS106" si="50">SUM(B105,B101,B87,B82,B75,B65,B54,B47,B23,B13)</f>
        <v>219139</v>
      </c>
      <c r="C106" s="245">
        <f t="shared" si="50"/>
        <v>1637</v>
      </c>
      <c r="D106" s="245">
        <f t="shared" si="50"/>
        <v>25843</v>
      </c>
      <c r="E106" s="245">
        <f t="shared" si="50"/>
        <v>24099</v>
      </c>
      <c r="F106" s="249">
        <f t="shared" si="50"/>
        <v>270718</v>
      </c>
      <c r="G106" s="251">
        <f t="shared" si="50"/>
        <v>943024</v>
      </c>
      <c r="H106" s="245">
        <f t="shared" si="50"/>
        <v>406389</v>
      </c>
      <c r="I106" s="247">
        <f t="shared" si="50"/>
        <v>1349413</v>
      </c>
      <c r="J106" s="246">
        <f t="shared" si="50"/>
        <v>413</v>
      </c>
      <c r="K106" s="245">
        <f t="shared" si="50"/>
        <v>9700</v>
      </c>
      <c r="L106" s="247">
        <f t="shared" si="50"/>
        <v>10113</v>
      </c>
      <c r="M106" s="250">
        <f t="shared" si="50"/>
        <v>1076</v>
      </c>
      <c r="N106" s="239">
        <f t="shared" si="50"/>
        <v>40</v>
      </c>
      <c r="O106" s="238">
        <f t="shared" si="50"/>
        <v>3</v>
      </c>
      <c r="P106" s="238">
        <f t="shared" si="50"/>
        <v>336</v>
      </c>
      <c r="Q106" s="248">
        <f t="shared" si="50"/>
        <v>2752</v>
      </c>
      <c r="R106" s="245">
        <f t="shared" si="50"/>
        <v>6391</v>
      </c>
      <c r="S106" s="249">
        <f t="shared" si="50"/>
        <v>9143</v>
      </c>
      <c r="T106" s="248">
        <f t="shared" si="50"/>
        <v>732336</v>
      </c>
      <c r="U106" s="245">
        <f t="shared" si="50"/>
        <v>230344</v>
      </c>
      <c r="V106" s="238">
        <f t="shared" si="50"/>
        <v>24726</v>
      </c>
      <c r="W106" s="247">
        <f t="shared" si="50"/>
        <v>67754</v>
      </c>
      <c r="X106" s="246">
        <f t="shared" si="50"/>
        <v>16324</v>
      </c>
      <c r="Y106" s="245">
        <f t="shared" si="50"/>
        <v>3045</v>
      </c>
      <c r="Z106" s="245">
        <f t="shared" si="50"/>
        <v>4</v>
      </c>
      <c r="AA106" s="244">
        <f t="shared" si="50"/>
        <v>2</v>
      </c>
      <c r="AB106" s="243">
        <f t="shared" si="50"/>
        <v>19375</v>
      </c>
      <c r="AC106" s="242">
        <f t="shared" si="50"/>
        <v>15994</v>
      </c>
      <c r="AD106" s="240">
        <f t="shared" si="50"/>
        <v>8444</v>
      </c>
      <c r="AE106" s="241">
        <f t="shared" si="50"/>
        <v>458</v>
      </c>
      <c r="AF106" s="240">
        <f t="shared" si="50"/>
        <v>535789</v>
      </c>
      <c r="AG106" s="239">
        <f t="shared" si="50"/>
        <v>510643</v>
      </c>
      <c r="AH106" s="239">
        <f t="shared" si="50"/>
        <v>21832</v>
      </c>
      <c r="AI106" s="239">
        <f t="shared" si="50"/>
        <v>6584</v>
      </c>
      <c r="AJ106" s="239">
        <f t="shared" si="50"/>
        <v>22</v>
      </c>
      <c r="AK106" s="239">
        <f t="shared" si="50"/>
        <v>1</v>
      </c>
      <c r="AL106" s="241">
        <f t="shared" si="50"/>
        <v>576</v>
      </c>
      <c r="AM106" s="240">
        <f t="shared" si="50"/>
        <v>50757</v>
      </c>
      <c r="AN106" s="239">
        <f t="shared" si="50"/>
        <v>26543</v>
      </c>
      <c r="AO106" s="239">
        <f t="shared" si="50"/>
        <v>9</v>
      </c>
      <c r="AP106" s="239">
        <f t="shared" si="50"/>
        <v>0</v>
      </c>
      <c r="AQ106" s="239">
        <f t="shared" si="50"/>
        <v>7209</v>
      </c>
      <c r="AR106" s="239">
        <f t="shared" si="50"/>
        <v>620</v>
      </c>
      <c r="AS106" s="238">
        <f t="shared" si="50"/>
        <v>0</v>
      </c>
      <c r="AT106" s="237">
        <v>1637084</v>
      </c>
      <c r="AU106" s="236">
        <v>3017218</v>
      </c>
      <c r="AV106" s="235">
        <v>442901</v>
      </c>
      <c r="AW106" s="123">
        <v>0.69884016235207458</v>
      </c>
    </row>
    <row r="107" spans="1:49" ht="15" customHeight="1" x14ac:dyDescent="0.15"/>
    <row r="108" spans="1:49" ht="15" customHeight="1" x14ac:dyDescent="0.15"/>
    <row r="109" spans="1:49" ht="15" customHeight="1" x14ac:dyDescent="0.15"/>
  </sheetData>
  <mergeCells count="60">
    <mergeCell ref="AW2:AW5"/>
    <mergeCell ref="AJ3:AJ5"/>
    <mergeCell ref="AK3:AK5"/>
    <mergeCell ref="M2:P2"/>
    <mergeCell ref="Q2:S2"/>
    <mergeCell ref="W3:W5"/>
    <mergeCell ref="X3:X5"/>
    <mergeCell ref="AR2:AR5"/>
    <mergeCell ref="AD4:AD5"/>
    <mergeCell ref="AS2:AS5"/>
    <mergeCell ref="P3:P5"/>
    <mergeCell ref="Q3:Q5"/>
    <mergeCell ref="R3:R5"/>
    <mergeCell ref="T2:W2"/>
    <mergeCell ref="X2:AB2"/>
    <mergeCell ref="AO3:AO5"/>
    <mergeCell ref="AP3:AP5"/>
    <mergeCell ref="I3:I5"/>
    <mergeCell ref="AC2:AC5"/>
    <mergeCell ref="AD2:AE3"/>
    <mergeCell ref="A2:A5"/>
    <mergeCell ref="B2:F2"/>
    <mergeCell ref="G2:I2"/>
    <mergeCell ref="J2:L2"/>
    <mergeCell ref="B3:C3"/>
    <mergeCell ref="D3:E3"/>
    <mergeCell ref="F3:F5"/>
    <mergeCell ref="J3:J5"/>
    <mergeCell ref="K3:K5"/>
    <mergeCell ref="L3:L5"/>
    <mergeCell ref="B4:B5"/>
    <mergeCell ref="C4:C5"/>
    <mergeCell ref="D4:D5"/>
    <mergeCell ref="E4:E5"/>
    <mergeCell ref="G3:G5"/>
    <mergeCell ref="H3:H5"/>
    <mergeCell ref="AT2:AT5"/>
    <mergeCell ref="AU2:AU5"/>
    <mergeCell ref="AV2:AV5"/>
    <mergeCell ref="M3:M5"/>
    <mergeCell ref="N3:O3"/>
    <mergeCell ref="T3:T5"/>
    <mergeCell ref="U3:V3"/>
    <mergeCell ref="AB3:AB5"/>
    <mergeCell ref="AG3:AG5"/>
    <mergeCell ref="AH3:AI3"/>
    <mergeCell ref="AF2:AL2"/>
    <mergeCell ref="AM2:AQ2"/>
    <mergeCell ref="AQ3:AQ5"/>
    <mergeCell ref="Y3:Y5"/>
    <mergeCell ref="Z3:Z5"/>
    <mergeCell ref="AA3:AA5"/>
    <mergeCell ref="O4:O5"/>
    <mergeCell ref="V4:V5"/>
    <mergeCell ref="AE4:AE5"/>
    <mergeCell ref="AI4:AI5"/>
    <mergeCell ref="AN4:AN5"/>
    <mergeCell ref="AL3:AL5"/>
    <mergeCell ref="AM3:AN3"/>
    <mergeCell ref="S3:S5"/>
  </mergeCells>
  <phoneticPr fontId="5"/>
  <printOptions horizontalCentered="1" verticalCentered="1"/>
  <pageMargins left="0.19685039370078741" right="0.19685039370078741" top="0.59055118110236227" bottom="0.39370078740157483" header="0.70866141732283472" footer="0.51181102362204722"/>
  <pageSetup paperSize="9" scale="39" orientation="portrait" r:id="rId1"/>
  <headerFooter alignWithMargins="0">
    <oddHeader>&amp;L&amp;A&amp;C主管事務所別検査関係業務量報告書</oddHeader>
  </headerFooter>
  <colBreaks count="2" manualBreakCount="2">
    <brk id="19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平成30年度合計</vt:lpstr>
      <vt:lpstr>平成30年4月</vt:lpstr>
      <vt:lpstr>平成30年5月</vt:lpstr>
      <vt:lpstr>平成30年6月</vt:lpstr>
      <vt:lpstr>平成30年7月</vt:lpstr>
      <vt:lpstr>平成30年8月</vt:lpstr>
      <vt:lpstr>平成30年9月</vt:lpstr>
      <vt:lpstr>平成30年10月</vt:lpstr>
      <vt:lpstr>平成30年11月</vt:lpstr>
      <vt:lpstr>平成30年12月</vt:lpstr>
      <vt:lpstr>平成31年1月</vt:lpstr>
      <vt:lpstr>平成31年2月</vt:lpstr>
      <vt:lpstr>平成31年3月</vt:lpstr>
      <vt:lpstr>平成30年度合計!Print_Area</vt:lpstr>
      <vt:lpstr>平成30年10月!Print_Titles</vt:lpstr>
      <vt:lpstr>平成30年11月!Print_Titles</vt:lpstr>
      <vt:lpstr>平成30年4月!Print_Titles</vt:lpstr>
      <vt:lpstr>平成30年5月!Print_Titles</vt:lpstr>
      <vt:lpstr>平成30年6月!Print_Titles</vt:lpstr>
      <vt:lpstr>平成30年7月!Print_Titles</vt:lpstr>
      <vt:lpstr>平成30年8月!Print_Titles</vt:lpstr>
      <vt:lpstr>平成30年9月!Print_Titles</vt:lpstr>
      <vt:lpstr>平成30年度合計!Print_Titles</vt:lpstr>
      <vt:lpstr>平成31年2月!Print_Titles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2023-04-12T03:00:09Z</cp:lastPrinted>
  <dcterms:created xsi:type="dcterms:W3CDTF">2019-04-11T07:04:55Z</dcterms:created>
  <dcterms:modified xsi:type="dcterms:W3CDTF">2023-04-12T03:00:46Z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