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_経営企画部（本部内共有）\001_HP更新履歴\令和４年度\160_()202303000 企画：統計情報ページ削減\データ編集・企画課\主管事務所別業務量\令和1年度主管事務所別検査関係業務量\"/>
    </mc:Choice>
  </mc:AlternateContent>
  <bookViews>
    <workbookView xWindow="0" yWindow="0" windowWidth="24000" windowHeight="9510"/>
  </bookViews>
  <sheets>
    <sheet name="令和元年度合計" sheetId="13" r:id="rId1"/>
    <sheet name="平成31年4月" sheetId="1" r:id="rId2"/>
    <sheet name="令和元年5月" sheetId="2" r:id="rId3"/>
    <sheet name="令和元年6月" sheetId="3" r:id="rId4"/>
    <sheet name="令和元年7月" sheetId="4" r:id="rId5"/>
    <sheet name="令和元年8月" sheetId="5" r:id="rId6"/>
    <sheet name="令和元年9月" sheetId="6" r:id="rId7"/>
    <sheet name="令和元年10月" sheetId="7" r:id="rId8"/>
    <sheet name="令和元年11月" sheetId="8" r:id="rId9"/>
    <sheet name="令和元年12月" sheetId="9" r:id="rId10"/>
    <sheet name="令和2年1月" sheetId="10" r:id="rId11"/>
    <sheet name="令和2年2月" sheetId="11" r:id="rId12"/>
    <sheet name="令和2年3月" sheetId="12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cal_index_size">[1]!cal_index_size</definedName>
    <definedName name="cal_table_size">[1]!cal_table_size</definedName>
    <definedName name="CULC.cal_index_size">[2]!CULC.cal_index_size</definedName>
    <definedName name="HIDUKE" localSheetId="1">#REF!,#REF!,#REF!</definedName>
    <definedName name="HIDUKE" localSheetId="0">#REF!,#REF!,#REF!</definedName>
    <definedName name="HIDUKE">#REF!,#REF!,#REF!</definedName>
    <definedName name="_xlnm.Print_Area" localSheetId="1">平成31年4月!$A$1:$AW$106</definedName>
    <definedName name="_xlnm.Print_Area" localSheetId="0">令和元年度合計!$A$1:$BD$106</definedName>
    <definedName name="_xlnm.Print_Titles" localSheetId="1">平成31年4月!$A:$A,平成31年4月!$1:$5</definedName>
    <definedName name="_xlnm.Print_Titles" localSheetId="0">令和元年度合計!$A:$A,令和元年度合計!$1:$5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>[4]!ワイドに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3" l="1"/>
  <c r="I6" i="13"/>
  <c r="L6" i="13"/>
  <c r="S6" i="13"/>
  <c r="AB6" i="13"/>
  <c r="F7" i="13"/>
  <c r="I7" i="13"/>
  <c r="L7" i="13"/>
  <c r="S7" i="13"/>
  <c r="AB7" i="13"/>
  <c r="F8" i="13"/>
  <c r="I8" i="13"/>
  <c r="L8" i="13"/>
  <c r="S8" i="13"/>
  <c r="AB8" i="13"/>
  <c r="F9" i="13"/>
  <c r="I9" i="13"/>
  <c r="L9" i="13"/>
  <c r="S9" i="13"/>
  <c r="AB9" i="13"/>
  <c r="AB13" i="13" s="1"/>
  <c r="F10" i="13"/>
  <c r="I10" i="13"/>
  <c r="L10" i="13"/>
  <c r="S10" i="13"/>
  <c r="AB10" i="13"/>
  <c r="F11" i="13"/>
  <c r="I11" i="13"/>
  <c r="L11" i="13"/>
  <c r="S11" i="13"/>
  <c r="AB11" i="13"/>
  <c r="F12" i="13"/>
  <c r="I12" i="13"/>
  <c r="L12" i="13"/>
  <c r="S12" i="13"/>
  <c r="AB12" i="13"/>
  <c r="B13" i="13"/>
  <c r="C13" i="13"/>
  <c r="D13" i="13"/>
  <c r="E13" i="13"/>
  <c r="F13" i="13"/>
  <c r="G13" i="13"/>
  <c r="H13" i="13"/>
  <c r="J13" i="13"/>
  <c r="K13" i="13"/>
  <c r="M13" i="13"/>
  <c r="N13" i="13"/>
  <c r="O13" i="13"/>
  <c r="P13" i="13"/>
  <c r="Q13" i="13"/>
  <c r="R13" i="13"/>
  <c r="T13" i="13"/>
  <c r="U13" i="13"/>
  <c r="V13" i="13"/>
  <c r="W13" i="13"/>
  <c r="X13" i="13"/>
  <c r="Y13" i="13"/>
  <c r="Z13" i="13"/>
  <c r="AA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F14" i="13"/>
  <c r="I14" i="13"/>
  <c r="L14" i="13"/>
  <c r="S14" i="13"/>
  <c r="AB14" i="13"/>
  <c r="F15" i="13"/>
  <c r="I15" i="13"/>
  <c r="I23" i="13" s="1"/>
  <c r="L15" i="13"/>
  <c r="S15" i="13"/>
  <c r="AB15" i="13"/>
  <c r="F16" i="13"/>
  <c r="I16" i="13"/>
  <c r="L16" i="13"/>
  <c r="S16" i="13"/>
  <c r="AB16" i="13"/>
  <c r="F17" i="13"/>
  <c r="I17" i="13"/>
  <c r="L17" i="13"/>
  <c r="S17" i="13"/>
  <c r="AB17" i="13"/>
  <c r="F18" i="13"/>
  <c r="I18" i="13"/>
  <c r="L18" i="13"/>
  <c r="S18" i="13"/>
  <c r="AB18" i="13"/>
  <c r="F19" i="13"/>
  <c r="I19" i="13"/>
  <c r="L19" i="13"/>
  <c r="S19" i="13"/>
  <c r="AB19" i="13"/>
  <c r="F20" i="13"/>
  <c r="I20" i="13"/>
  <c r="L20" i="13"/>
  <c r="S20" i="13"/>
  <c r="AB20" i="13"/>
  <c r="F21" i="13"/>
  <c r="I21" i="13"/>
  <c r="L21" i="13"/>
  <c r="S21" i="13"/>
  <c r="AB21" i="13"/>
  <c r="F22" i="13"/>
  <c r="I22" i="13"/>
  <c r="L22" i="13"/>
  <c r="S22" i="13"/>
  <c r="AB22" i="13"/>
  <c r="B23" i="13"/>
  <c r="C23" i="13"/>
  <c r="D23" i="13"/>
  <c r="E23" i="13"/>
  <c r="G23" i="13"/>
  <c r="H23" i="13"/>
  <c r="J23" i="13"/>
  <c r="K23" i="13"/>
  <c r="M23" i="13"/>
  <c r="N23" i="13"/>
  <c r="O23" i="13"/>
  <c r="P23" i="13"/>
  <c r="Q23" i="13"/>
  <c r="R23" i="13"/>
  <c r="T23" i="13"/>
  <c r="U23" i="13"/>
  <c r="V23" i="13"/>
  <c r="W23" i="13"/>
  <c r="X23" i="13"/>
  <c r="Y23" i="13"/>
  <c r="Z23" i="13"/>
  <c r="AA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F24" i="13"/>
  <c r="I24" i="13"/>
  <c r="L24" i="13"/>
  <c r="S24" i="13"/>
  <c r="AB24" i="13"/>
  <c r="F25" i="13"/>
  <c r="I25" i="13"/>
  <c r="L25" i="13"/>
  <c r="S25" i="13"/>
  <c r="AB25" i="13"/>
  <c r="F26" i="13"/>
  <c r="I26" i="13"/>
  <c r="L26" i="13"/>
  <c r="S26" i="13"/>
  <c r="AB26" i="13"/>
  <c r="F27" i="13"/>
  <c r="I27" i="13"/>
  <c r="L27" i="13"/>
  <c r="S27" i="13"/>
  <c r="AB27" i="13"/>
  <c r="F28" i="13"/>
  <c r="I28" i="13"/>
  <c r="L28" i="13"/>
  <c r="S28" i="13"/>
  <c r="AB28" i="13"/>
  <c r="F29" i="13"/>
  <c r="I29" i="13"/>
  <c r="L29" i="13"/>
  <c r="S29" i="13"/>
  <c r="AB29" i="13"/>
  <c r="F30" i="13"/>
  <c r="I30" i="13"/>
  <c r="L30" i="13"/>
  <c r="S30" i="13"/>
  <c r="AB30" i="13"/>
  <c r="F31" i="13"/>
  <c r="I31" i="13"/>
  <c r="L31" i="13"/>
  <c r="S31" i="13"/>
  <c r="AB31" i="13"/>
  <c r="F32" i="13"/>
  <c r="I32" i="13"/>
  <c r="L32" i="13"/>
  <c r="S32" i="13"/>
  <c r="AB32" i="13"/>
  <c r="F33" i="13"/>
  <c r="I33" i="13"/>
  <c r="L33" i="13"/>
  <c r="S33" i="13"/>
  <c r="AB33" i="13"/>
  <c r="F34" i="13"/>
  <c r="I34" i="13"/>
  <c r="L34" i="13"/>
  <c r="S34" i="13"/>
  <c r="AB34" i="13"/>
  <c r="F35" i="13"/>
  <c r="I35" i="13"/>
  <c r="L35" i="13"/>
  <c r="S35" i="13"/>
  <c r="AB35" i="13"/>
  <c r="F36" i="13"/>
  <c r="I36" i="13"/>
  <c r="L36" i="13"/>
  <c r="S36" i="13"/>
  <c r="AB36" i="13"/>
  <c r="F37" i="13"/>
  <c r="I37" i="13"/>
  <c r="L37" i="13"/>
  <c r="S37" i="13"/>
  <c r="AB37" i="13"/>
  <c r="F38" i="13"/>
  <c r="I38" i="13"/>
  <c r="L38" i="13"/>
  <c r="S38" i="13"/>
  <c r="AB38" i="13"/>
  <c r="F39" i="13"/>
  <c r="I39" i="13"/>
  <c r="L39" i="13"/>
  <c r="S39" i="13"/>
  <c r="AB39" i="13"/>
  <c r="F40" i="13"/>
  <c r="I40" i="13"/>
  <c r="L40" i="13"/>
  <c r="S40" i="13"/>
  <c r="AB40" i="13"/>
  <c r="F41" i="13"/>
  <c r="I41" i="13"/>
  <c r="L41" i="13"/>
  <c r="S41" i="13"/>
  <c r="AB41" i="13"/>
  <c r="F42" i="13"/>
  <c r="I42" i="13"/>
  <c r="L42" i="13"/>
  <c r="S42" i="13"/>
  <c r="AB42" i="13"/>
  <c r="F43" i="13"/>
  <c r="I43" i="13"/>
  <c r="L43" i="13"/>
  <c r="S43" i="13"/>
  <c r="AB43" i="13"/>
  <c r="F44" i="13"/>
  <c r="I44" i="13"/>
  <c r="L44" i="13"/>
  <c r="S44" i="13"/>
  <c r="AB44" i="13"/>
  <c r="F45" i="13"/>
  <c r="I45" i="13"/>
  <c r="L45" i="13"/>
  <c r="S45" i="13"/>
  <c r="AB45" i="13"/>
  <c r="F46" i="13"/>
  <c r="I46" i="13"/>
  <c r="L46" i="13"/>
  <c r="S46" i="13"/>
  <c r="AB46" i="13"/>
  <c r="B47" i="13"/>
  <c r="C47" i="13"/>
  <c r="D47" i="13"/>
  <c r="E47" i="13"/>
  <c r="F47" i="13"/>
  <c r="G47" i="13"/>
  <c r="H47" i="13"/>
  <c r="J47" i="13"/>
  <c r="K47" i="13"/>
  <c r="M47" i="13"/>
  <c r="N47" i="13"/>
  <c r="O47" i="13"/>
  <c r="P47" i="13"/>
  <c r="Q47" i="13"/>
  <c r="R47" i="13"/>
  <c r="T47" i="13"/>
  <c r="U47" i="13"/>
  <c r="V47" i="13"/>
  <c r="W47" i="13"/>
  <c r="X47" i="13"/>
  <c r="Y47" i="13"/>
  <c r="Z47" i="13"/>
  <c r="AA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F48" i="13"/>
  <c r="I48" i="13"/>
  <c r="L48" i="13"/>
  <c r="S48" i="13"/>
  <c r="AB48" i="13"/>
  <c r="AB54" i="13" s="1"/>
  <c r="F49" i="13"/>
  <c r="I49" i="13"/>
  <c r="L49" i="13"/>
  <c r="S49" i="13"/>
  <c r="AB49" i="13"/>
  <c r="F50" i="13"/>
  <c r="I50" i="13"/>
  <c r="L50" i="13"/>
  <c r="L54" i="13" s="1"/>
  <c r="S50" i="13"/>
  <c r="AB50" i="13"/>
  <c r="F51" i="13"/>
  <c r="I51" i="13"/>
  <c r="I54" i="13" s="1"/>
  <c r="L51" i="13"/>
  <c r="S51" i="13"/>
  <c r="AB51" i="13"/>
  <c r="F52" i="13"/>
  <c r="I52" i="13"/>
  <c r="L52" i="13"/>
  <c r="S52" i="13"/>
  <c r="AB52" i="13"/>
  <c r="F53" i="13"/>
  <c r="I53" i="13"/>
  <c r="L53" i="13"/>
  <c r="S53" i="13"/>
  <c r="AB53" i="13"/>
  <c r="B54" i="13"/>
  <c r="C54" i="13"/>
  <c r="D54" i="13"/>
  <c r="E54" i="13"/>
  <c r="G54" i="13"/>
  <c r="H54" i="13"/>
  <c r="J54" i="13"/>
  <c r="K54" i="13"/>
  <c r="M54" i="13"/>
  <c r="N54" i="13"/>
  <c r="O54" i="13"/>
  <c r="P54" i="13"/>
  <c r="Q54" i="13"/>
  <c r="R54" i="13"/>
  <c r="T54" i="13"/>
  <c r="U54" i="13"/>
  <c r="V54" i="13"/>
  <c r="W54" i="13"/>
  <c r="X54" i="13"/>
  <c r="Y54" i="13"/>
  <c r="Z54" i="13"/>
  <c r="AA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Q106" i="13" s="1"/>
  <c r="AR54" i="13"/>
  <c r="AS54" i="13"/>
  <c r="F55" i="13"/>
  <c r="I55" i="13"/>
  <c r="L55" i="13"/>
  <c r="S55" i="13"/>
  <c r="AB55" i="13"/>
  <c r="F56" i="13"/>
  <c r="F65" i="13" s="1"/>
  <c r="I56" i="13"/>
  <c r="L56" i="13"/>
  <c r="S56" i="13"/>
  <c r="AB56" i="13"/>
  <c r="F57" i="13"/>
  <c r="I57" i="13"/>
  <c r="L57" i="13"/>
  <c r="S57" i="13"/>
  <c r="AB57" i="13"/>
  <c r="F58" i="13"/>
  <c r="I58" i="13"/>
  <c r="L58" i="13"/>
  <c r="S58" i="13"/>
  <c r="AB58" i="13"/>
  <c r="F59" i="13"/>
  <c r="I59" i="13"/>
  <c r="L59" i="13"/>
  <c r="S59" i="13"/>
  <c r="AB59" i="13"/>
  <c r="F60" i="13"/>
  <c r="I60" i="13"/>
  <c r="L60" i="13"/>
  <c r="S60" i="13"/>
  <c r="AB60" i="13"/>
  <c r="F61" i="13"/>
  <c r="I61" i="13"/>
  <c r="L61" i="13"/>
  <c r="S61" i="13"/>
  <c r="AB61" i="13"/>
  <c r="F62" i="13"/>
  <c r="I62" i="13"/>
  <c r="L62" i="13"/>
  <c r="S62" i="13"/>
  <c r="AB62" i="13"/>
  <c r="F63" i="13"/>
  <c r="I63" i="13"/>
  <c r="L63" i="13"/>
  <c r="S63" i="13"/>
  <c r="AB63" i="13"/>
  <c r="F64" i="13"/>
  <c r="I64" i="13"/>
  <c r="L64" i="13"/>
  <c r="S64" i="13"/>
  <c r="AB64" i="13"/>
  <c r="B65" i="13"/>
  <c r="C65" i="13"/>
  <c r="D65" i="13"/>
  <c r="E65" i="13"/>
  <c r="G65" i="13"/>
  <c r="H65" i="13"/>
  <c r="J65" i="13"/>
  <c r="K65" i="13"/>
  <c r="M65" i="13"/>
  <c r="N65" i="13"/>
  <c r="O65" i="13"/>
  <c r="P65" i="13"/>
  <c r="Q65" i="13"/>
  <c r="R65" i="13"/>
  <c r="T65" i="13"/>
  <c r="U65" i="13"/>
  <c r="V65" i="13"/>
  <c r="W65" i="13"/>
  <c r="X65" i="13"/>
  <c r="Y65" i="13"/>
  <c r="Z65" i="13"/>
  <c r="AA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F66" i="13"/>
  <c r="I66" i="13"/>
  <c r="L66" i="13"/>
  <c r="S66" i="13"/>
  <c r="AB66" i="13"/>
  <c r="F67" i="13"/>
  <c r="I67" i="13"/>
  <c r="L67" i="13"/>
  <c r="S67" i="13"/>
  <c r="AB67" i="13"/>
  <c r="F68" i="13"/>
  <c r="I68" i="13"/>
  <c r="L68" i="13"/>
  <c r="S68" i="13"/>
  <c r="AB68" i="13"/>
  <c r="F69" i="13"/>
  <c r="I69" i="13"/>
  <c r="L69" i="13"/>
  <c r="S69" i="13"/>
  <c r="AB69" i="13"/>
  <c r="F70" i="13"/>
  <c r="I70" i="13"/>
  <c r="L70" i="13"/>
  <c r="S70" i="13"/>
  <c r="AB70" i="13"/>
  <c r="F71" i="13"/>
  <c r="I71" i="13"/>
  <c r="L71" i="13"/>
  <c r="S71" i="13"/>
  <c r="AB71" i="13"/>
  <c r="F72" i="13"/>
  <c r="I72" i="13"/>
  <c r="L72" i="13"/>
  <c r="S72" i="13"/>
  <c r="AB72" i="13"/>
  <c r="F73" i="13"/>
  <c r="I73" i="13"/>
  <c r="L73" i="13"/>
  <c r="S73" i="13"/>
  <c r="AB73" i="13"/>
  <c r="F74" i="13"/>
  <c r="I74" i="13"/>
  <c r="L74" i="13"/>
  <c r="S74" i="13"/>
  <c r="AB74" i="13"/>
  <c r="B75" i="13"/>
  <c r="C75" i="13"/>
  <c r="D75" i="13"/>
  <c r="E75" i="13"/>
  <c r="G75" i="13"/>
  <c r="H75" i="13"/>
  <c r="I75" i="13"/>
  <c r="J75" i="13"/>
  <c r="K75" i="13"/>
  <c r="M75" i="13"/>
  <c r="N75" i="13"/>
  <c r="O75" i="13"/>
  <c r="P75" i="13"/>
  <c r="Q75" i="13"/>
  <c r="R75" i="13"/>
  <c r="T75" i="13"/>
  <c r="U75" i="13"/>
  <c r="V75" i="13"/>
  <c r="W75" i="13"/>
  <c r="W106" i="13" s="1"/>
  <c r="X75" i="13"/>
  <c r="Y75" i="13"/>
  <c r="Z75" i="13"/>
  <c r="AA75" i="13"/>
  <c r="AA106" i="13" s="1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F76" i="13"/>
  <c r="I76" i="13"/>
  <c r="L76" i="13"/>
  <c r="S76" i="13"/>
  <c r="AB76" i="13"/>
  <c r="F77" i="13"/>
  <c r="I77" i="13"/>
  <c r="L77" i="13"/>
  <c r="S77" i="13"/>
  <c r="AB77" i="13"/>
  <c r="F78" i="13"/>
  <c r="I78" i="13"/>
  <c r="L78" i="13"/>
  <c r="S78" i="13"/>
  <c r="AB78" i="13"/>
  <c r="F79" i="13"/>
  <c r="I79" i="13"/>
  <c r="L79" i="13"/>
  <c r="S79" i="13"/>
  <c r="S82" i="13" s="1"/>
  <c r="AB79" i="13"/>
  <c r="F80" i="13"/>
  <c r="I80" i="13"/>
  <c r="L80" i="13"/>
  <c r="S80" i="13"/>
  <c r="AB80" i="13"/>
  <c r="F81" i="13"/>
  <c r="I81" i="13"/>
  <c r="L81" i="13"/>
  <c r="S81" i="13"/>
  <c r="AB81" i="13"/>
  <c r="B82" i="13"/>
  <c r="C82" i="13"/>
  <c r="D82" i="13"/>
  <c r="E82" i="13"/>
  <c r="G82" i="13"/>
  <c r="H82" i="13"/>
  <c r="J82" i="13"/>
  <c r="K82" i="13"/>
  <c r="M82" i="13"/>
  <c r="N82" i="13"/>
  <c r="O82" i="13"/>
  <c r="P82" i="13"/>
  <c r="Q82" i="13"/>
  <c r="R82" i="13"/>
  <c r="T82" i="13"/>
  <c r="U82" i="13"/>
  <c r="V82" i="13"/>
  <c r="W82" i="13"/>
  <c r="X82" i="13"/>
  <c r="Y82" i="13"/>
  <c r="Z82" i="13"/>
  <c r="AA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F83" i="13"/>
  <c r="I83" i="13"/>
  <c r="L83" i="13"/>
  <c r="S83" i="13"/>
  <c r="AB83" i="13"/>
  <c r="F84" i="13"/>
  <c r="I84" i="13"/>
  <c r="L84" i="13"/>
  <c r="S84" i="13"/>
  <c r="S87" i="13" s="1"/>
  <c r="AB84" i="13"/>
  <c r="F85" i="13"/>
  <c r="I85" i="13"/>
  <c r="L85" i="13"/>
  <c r="S85" i="13"/>
  <c r="AB85" i="13"/>
  <c r="F86" i="13"/>
  <c r="I86" i="13"/>
  <c r="L86" i="13"/>
  <c r="S86" i="13"/>
  <c r="AB86" i="13"/>
  <c r="B87" i="13"/>
  <c r="C87" i="13"/>
  <c r="D87" i="13"/>
  <c r="E87" i="13"/>
  <c r="G87" i="13"/>
  <c r="H87" i="13"/>
  <c r="J87" i="13"/>
  <c r="K87" i="13"/>
  <c r="M87" i="13"/>
  <c r="N87" i="13"/>
  <c r="O87" i="13"/>
  <c r="P87" i="13"/>
  <c r="Q87" i="13"/>
  <c r="R87" i="13"/>
  <c r="T87" i="13"/>
  <c r="U87" i="13"/>
  <c r="V87" i="13"/>
  <c r="W87" i="13"/>
  <c r="X87" i="13"/>
  <c r="Y87" i="13"/>
  <c r="Z87" i="13"/>
  <c r="AA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F88" i="13"/>
  <c r="F101" i="13" s="1"/>
  <c r="I88" i="13"/>
  <c r="L88" i="13"/>
  <c r="S88" i="13"/>
  <c r="AB88" i="13"/>
  <c r="F89" i="13"/>
  <c r="I89" i="13"/>
  <c r="L89" i="13"/>
  <c r="S89" i="13"/>
  <c r="AB89" i="13"/>
  <c r="F90" i="13"/>
  <c r="I90" i="13"/>
  <c r="L90" i="13"/>
  <c r="S90" i="13"/>
  <c r="AB90" i="13"/>
  <c r="F91" i="13"/>
  <c r="I91" i="13"/>
  <c r="L91" i="13"/>
  <c r="S91" i="13"/>
  <c r="AB91" i="13"/>
  <c r="F92" i="13"/>
  <c r="I92" i="13"/>
  <c r="L92" i="13"/>
  <c r="S92" i="13"/>
  <c r="AB92" i="13"/>
  <c r="F93" i="13"/>
  <c r="I93" i="13"/>
  <c r="L93" i="13"/>
  <c r="S93" i="13"/>
  <c r="AB93" i="13"/>
  <c r="F94" i="13"/>
  <c r="I94" i="13"/>
  <c r="L94" i="13"/>
  <c r="S94" i="13"/>
  <c r="AB94" i="13"/>
  <c r="F95" i="13"/>
  <c r="I95" i="13"/>
  <c r="L95" i="13"/>
  <c r="S95" i="13"/>
  <c r="AB95" i="13"/>
  <c r="F96" i="13"/>
  <c r="I96" i="13"/>
  <c r="L96" i="13"/>
  <c r="S96" i="13"/>
  <c r="AB96" i="13"/>
  <c r="F97" i="13"/>
  <c r="I97" i="13"/>
  <c r="L97" i="13"/>
  <c r="S97" i="13"/>
  <c r="AB97" i="13"/>
  <c r="F98" i="13"/>
  <c r="I98" i="13"/>
  <c r="L98" i="13"/>
  <c r="S98" i="13"/>
  <c r="AB98" i="13"/>
  <c r="F99" i="13"/>
  <c r="I99" i="13"/>
  <c r="L99" i="13"/>
  <c r="S99" i="13"/>
  <c r="AB99" i="13"/>
  <c r="F100" i="13"/>
  <c r="I100" i="13"/>
  <c r="L100" i="13"/>
  <c r="S100" i="13"/>
  <c r="AB100" i="13"/>
  <c r="B101" i="13"/>
  <c r="C101" i="13"/>
  <c r="D101" i="13"/>
  <c r="E101" i="13"/>
  <c r="G101" i="13"/>
  <c r="H101" i="13"/>
  <c r="J101" i="13"/>
  <c r="J106" i="13" s="1"/>
  <c r="K101" i="13"/>
  <c r="M101" i="13"/>
  <c r="N101" i="13"/>
  <c r="O101" i="13"/>
  <c r="P101" i="13"/>
  <c r="Q101" i="13"/>
  <c r="R101" i="13"/>
  <c r="T101" i="13"/>
  <c r="U101" i="13"/>
  <c r="V101" i="13"/>
  <c r="W101" i="13"/>
  <c r="X101" i="13"/>
  <c r="Y101" i="13"/>
  <c r="Z101" i="13"/>
  <c r="AA101" i="13"/>
  <c r="AC101" i="13"/>
  <c r="AD101" i="13"/>
  <c r="AE101" i="13"/>
  <c r="AF101" i="13"/>
  <c r="AG101" i="13"/>
  <c r="AH101" i="13"/>
  <c r="AI101" i="13"/>
  <c r="AJ101" i="13"/>
  <c r="AK101" i="13"/>
  <c r="AL101" i="13"/>
  <c r="AM101" i="13"/>
  <c r="AN101" i="13"/>
  <c r="AO101" i="13"/>
  <c r="AP101" i="13"/>
  <c r="AQ101" i="13"/>
  <c r="AR101" i="13"/>
  <c r="AS101" i="13"/>
  <c r="F102" i="13"/>
  <c r="I102" i="13"/>
  <c r="L102" i="13"/>
  <c r="S102" i="13"/>
  <c r="S105" i="13" s="1"/>
  <c r="AB102" i="13"/>
  <c r="F103" i="13"/>
  <c r="I103" i="13"/>
  <c r="L103" i="13"/>
  <c r="S103" i="13"/>
  <c r="AB103" i="13"/>
  <c r="F104" i="13"/>
  <c r="I104" i="13"/>
  <c r="I105" i="13" s="1"/>
  <c r="L104" i="13"/>
  <c r="S104" i="13"/>
  <c r="AB104" i="13"/>
  <c r="B105" i="13"/>
  <c r="C105" i="13"/>
  <c r="D105" i="13"/>
  <c r="E105" i="13"/>
  <c r="G105" i="13"/>
  <c r="G106" i="13" s="1"/>
  <c r="H105" i="13"/>
  <c r="J105" i="13"/>
  <c r="K105" i="13"/>
  <c r="K106" i="13" s="1"/>
  <c r="M105" i="13"/>
  <c r="N105" i="13"/>
  <c r="O105" i="13"/>
  <c r="P105" i="13"/>
  <c r="Q105" i="13"/>
  <c r="R105" i="13"/>
  <c r="T105" i="13"/>
  <c r="U105" i="13"/>
  <c r="V105" i="13"/>
  <c r="W105" i="13"/>
  <c r="X105" i="13"/>
  <c r="Y105" i="13"/>
  <c r="Z105" i="13"/>
  <c r="AA105" i="13"/>
  <c r="AC105" i="13"/>
  <c r="AD105" i="13"/>
  <c r="AE105" i="13"/>
  <c r="AE106" i="13" s="1"/>
  <c r="AF105" i="13"/>
  <c r="AG105" i="13"/>
  <c r="AH105" i="13"/>
  <c r="AI105" i="13"/>
  <c r="AJ105" i="13"/>
  <c r="AK105" i="13"/>
  <c r="AL105" i="13"/>
  <c r="AM105" i="13"/>
  <c r="AM106" i="13" s="1"/>
  <c r="AN105" i="13"/>
  <c r="AO105" i="13"/>
  <c r="AP105" i="13"/>
  <c r="AQ105" i="13"/>
  <c r="AR105" i="13"/>
  <c r="AS105" i="13"/>
  <c r="C106" i="13"/>
  <c r="O106" i="13"/>
  <c r="AI106" i="13"/>
  <c r="I47" i="13" l="1"/>
  <c r="S23" i="13"/>
  <c r="AB23" i="13"/>
  <c r="F23" i="13"/>
  <c r="I13" i="13"/>
  <c r="L13" i="13"/>
  <c r="S13" i="13"/>
  <c r="R106" i="13"/>
  <c r="N106" i="13"/>
  <c r="Q106" i="13"/>
  <c r="M106" i="13"/>
  <c r="H106" i="13"/>
  <c r="S54" i="13"/>
  <c r="S47" i="13"/>
  <c r="Z106" i="13"/>
  <c r="V106" i="13"/>
  <c r="Y106" i="13"/>
  <c r="U106" i="13"/>
  <c r="P106" i="13"/>
  <c r="D106" i="13"/>
  <c r="F54" i="13"/>
  <c r="AB47" i="13"/>
  <c r="L47" i="13"/>
  <c r="L23" i="13"/>
  <c r="L105" i="13"/>
  <c r="AB105" i="13"/>
  <c r="F105" i="13"/>
  <c r="AP106" i="13"/>
  <c r="AL106" i="13"/>
  <c r="AH106" i="13"/>
  <c r="AD106" i="13"/>
  <c r="B106" i="13"/>
  <c r="L101" i="13"/>
  <c r="S101" i="13"/>
  <c r="AB101" i="13"/>
  <c r="I101" i="13"/>
  <c r="I106" i="13" s="1"/>
  <c r="L87" i="13"/>
  <c r="AB87" i="13"/>
  <c r="F87" i="13"/>
  <c r="I87" i="13"/>
  <c r="AB82" i="13"/>
  <c r="F82" i="13"/>
  <c r="I82" i="13"/>
  <c r="L82" i="13"/>
  <c r="AS106" i="13"/>
  <c r="AO106" i="13"/>
  <c r="AK106" i="13"/>
  <c r="AG106" i="13"/>
  <c r="AC106" i="13"/>
  <c r="E106" i="13"/>
  <c r="L75" i="13"/>
  <c r="S75" i="13"/>
  <c r="S106" i="13" s="1"/>
  <c r="AB75" i="13"/>
  <c r="F75" i="13"/>
  <c r="S65" i="13"/>
  <c r="AB65" i="13"/>
  <c r="I65" i="13"/>
  <c r="L65" i="13"/>
  <c r="AR106" i="13"/>
  <c r="AN106" i="13"/>
  <c r="AJ106" i="13"/>
  <c r="AF106" i="13"/>
  <c r="X106" i="13"/>
  <c r="T106" i="13"/>
  <c r="AS105" i="12"/>
  <c r="AS106" i="12" s="1"/>
  <c r="AR105" i="12"/>
  <c r="AR106" i="12" s="1"/>
  <c r="AQ105" i="12"/>
  <c r="AQ106" i="12" s="1"/>
  <c r="AP105" i="12"/>
  <c r="AP106" i="12" s="1"/>
  <c r="AO105" i="12"/>
  <c r="AO106" i="12" s="1"/>
  <c r="AN105" i="12"/>
  <c r="AN106" i="12" s="1"/>
  <c r="AM105" i="12"/>
  <c r="AM106" i="12" s="1"/>
  <c r="AL105" i="12"/>
  <c r="AL106" i="12" s="1"/>
  <c r="AK105" i="12"/>
  <c r="AK106" i="12" s="1"/>
  <c r="AJ105" i="12"/>
  <c r="AJ106" i="12" s="1"/>
  <c r="AI105" i="12"/>
  <c r="AI106" i="12" s="1"/>
  <c r="AH105" i="12"/>
  <c r="AH106" i="12" s="1"/>
  <c r="AG105" i="12"/>
  <c r="AG106" i="12" s="1"/>
  <c r="AF105" i="12"/>
  <c r="AF106" i="12" s="1"/>
  <c r="AE105" i="12"/>
  <c r="AE106" i="12" s="1"/>
  <c r="AD105" i="12"/>
  <c r="AD106" i="12" s="1"/>
  <c r="AC105" i="12"/>
  <c r="AC106" i="12" s="1"/>
  <c r="AA105" i="12"/>
  <c r="AA106" i="12" s="1"/>
  <c r="Z105" i="12"/>
  <c r="Z106" i="12" s="1"/>
  <c r="Y105" i="12"/>
  <c r="Y106" i="12" s="1"/>
  <c r="X105" i="12"/>
  <c r="X106" i="12" s="1"/>
  <c r="W105" i="12"/>
  <c r="W106" i="12" s="1"/>
  <c r="V105" i="12"/>
  <c r="V106" i="12" s="1"/>
  <c r="U105" i="12"/>
  <c r="U106" i="12" s="1"/>
  <c r="T105" i="12"/>
  <c r="T106" i="12" s="1"/>
  <c r="R105" i="12"/>
  <c r="R106" i="12" s="1"/>
  <c r="Q105" i="12"/>
  <c r="Q106" i="12" s="1"/>
  <c r="P105" i="12"/>
  <c r="P106" i="12" s="1"/>
  <c r="O105" i="12"/>
  <c r="O106" i="12" s="1"/>
  <c r="N105" i="12"/>
  <c r="N106" i="12" s="1"/>
  <c r="M105" i="12"/>
  <c r="M106" i="12" s="1"/>
  <c r="L105" i="12"/>
  <c r="K105" i="12"/>
  <c r="K106" i="12" s="1"/>
  <c r="J105" i="12"/>
  <c r="J106" i="12" s="1"/>
  <c r="H105" i="12"/>
  <c r="H106" i="12" s="1"/>
  <c r="G105" i="12"/>
  <c r="G106" i="12" s="1"/>
  <c r="E105" i="12"/>
  <c r="E106" i="12" s="1"/>
  <c r="D105" i="12"/>
  <c r="D106" i="12" s="1"/>
  <c r="C105" i="12"/>
  <c r="C106" i="12" s="1"/>
  <c r="B105" i="12"/>
  <c r="B106" i="12" s="1"/>
  <c r="AB104" i="12"/>
  <c r="S104" i="12"/>
  <c r="L104" i="12"/>
  <c r="I104" i="12"/>
  <c r="F104" i="12"/>
  <c r="AB103" i="12"/>
  <c r="AB105" i="12" s="1"/>
  <c r="S103" i="12"/>
  <c r="S105" i="12" s="1"/>
  <c r="L103" i="12"/>
  <c r="I103" i="12"/>
  <c r="F103" i="12"/>
  <c r="AB102" i="12"/>
  <c r="S102" i="12"/>
  <c r="L102" i="12"/>
  <c r="I102" i="12"/>
  <c r="I105" i="12" s="1"/>
  <c r="F102" i="12"/>
  <c r="F105" i="12" s="1"/>
  <c r="AS101" i="12"/>
  <c r="AR101" i="12"/>
  <c r="AQ101" i="12"/>
  <c r="AP101" i="12"/>
  <c r="AO101" i="12"/>
  <c r="AN101" i="12"/>
  <c r="AM101" i="12"/>
  <c r="AL101" i="12"/>
  <c r="AK101" i="12"/>
  <c r="AJ101" i="12"/>
  <c r="AI101" i="12"/>
  <c r="AH101" i="12"/>
  <c r="AG101" i="12"/>
  <c r="AF101" i="12"/>
  <c r="AE101" i="12"/>
  <c r="AD101" i="12"/>
  <c r="AC101" i="12"/>
  <c r="AA101" i="12"/>
  <c r="Z101" i="12"/>
  <c r="Y101" i="12"/>
  <c r="X101" i="12"/>
  <c r="W101" i="12"/>
  <c r="V101" i="12"/>
  <c r="U101" i="12"/>
  <c r="T101" i="12"/>
  <c r="R101" i="12"/>
  <c r="Q101" i="12"/>
  <c r="P101" i="12"/>
  <c r="O101" i="12"/>
  <c r="N101" i="12"/>
  <c r="M101" i="12"/>
  <c r="K101" i="12"/>
  <c r="J101" i="12"/>
  <c r="H101" i="12"/>
  <c r="G101" i="12"/>
  <c r="E101" i="12"/>
  <c r="D101" i="12"/>
  <c r="C101" i="12"/>
  <c r="B101" i="12"/>
  <c r="AB100" i="12"/>
  <c r="S100" i="12"/>
  <c r="L100" i="12"/>
  <c r="I100" i="12"/>
  <c r="F100" i="12"/>
  <c r="AB99" i="12"/>
  <c r="S99" i="12"/>
  <c r="L99" i="12"/>
  <c r="I99" i="12"/>
  <c r="F99" i="12"/>
  <c r="AB98" i="12"/>
  <c r="S98" i="12"/>
  <c r="L98" i="12"/>
  <c r="I98" i="12"/>
  <c r="F98" i="12"/>
  <c r="AB97" i="12"/>
  <c r="S97" i="12"/>
  <c r="L97" i="12"/>
  <c r="I97" i="12"/>
  <c r="F97" i="12"/>
  <c r="AB96" i="12"/>
  <c r="S96" i="12"/>
  <c r="L96" i="12"/>
  <c r="I96" i="12"/>
  <c r="F96" i="12"/>
  <c r="AB95" i="12"/>
  <c r="S95" i="12"/>
  <c r="L95" i="12"/>
  <c r="I95" i="12"/>
  <c r="F95" i="12"/>
  <c r="AB94" i="12"/>
  <c r="S94" i="12"/>
  <c r="L94" i="12"/>
  <c r="I94" i="12"/>
  <c r="F94" i="12"/>
  <c r="AB93" i="12"/>
  <c r="S93" i="12"/>
  <c r="L93" i="12"/>
  <c r="I93" i="12"/>
  <c r="F93" i="12"/>
  <c r="AB92" i="12"/>
  <c r="S92" i="12"/>
  <c r="L92" i="12"/>
  <c r="I92" i="12"/>
  <c r="F92" i="12"/>
  <c r="AB91" i="12"/>
  <c r="S91" i="12"/>
  <c r="S101" i="12" s="1"/>
  <c r="L91" i="12"/>
  <c r="I91" i="12"/>
  <c r="F91" i="12"/>
  <c r="AB90" i="12"/>
  <c r="S90" i="12"/>
  <c r="L90" i="12"/>
  <c r="I90" i="12"/>
  <c r="F90" i="12"/>
  <c r="AB89" i="12"/>
  <c r="S89" i="12"/>
  <c r="L89" i="12"/>
  <c r="I89" i="12"/>
  <c r="F89" i="12"/>
  <c r="AB88" i="12"/>
  <c r="AB101" i="12" s="1"/>
  <c r="S88" i="12"/>
  <c r="L88" i="12"/>
  <c r="L101" i="12" s="1"/>
  <c r="I88" i="12"/>
  <c r="I101" i="12" s="1"/>
  <c r="F88" i="12"/>
  <c r="F101" i="12" s="1"/>
  <c r="AS87" i="12"/>
  <c r="AR87" i="12"/>
  <c r="AQ87" i="12"/>
  <c r="AP87" i="12"/>
  <c r="AO87" i="12"/>
  <c r="AN87" i="12"/>
  <c r="AM87" i="12"/>
  <c r="AL87" i="12"/>
  <c r="AK87" i="12"/>
  <c r="AJ87" i="12"/>
  <c r="AI87" i="12"/>
  <c r="AH87" i="12"/>
  <c r="AG87" i="12"/>
  <c r="AF87" i="12"/>
  <c r="AE87" i="12"/>
  <c r="AD87" i="12"/>
  <c r="AC87" i="12"/>
  <c r="AA87" i="12"/>
  <c r="Z87" i="12"/>
  <c r="Y87" i="12"/>
  <c r="X87" i="12"/>
  <c r="W87" i="12"/>
  <c r="V87" i="12"/>
  <c r="U87" i="12"/>
  <c r="T87" i="12"/>
  <c r="R87" i="12"/>
  <c r="Q87" i="12"/>
  <c r="P87" i="12"/>
  <c r="O87" i="12"/>
  <c r="N87" i="12"/>
  <c r="M87" i="12"/>
  <c r="K87" i="12"/>
  <c r="J87" i="12"/>
  <c r="H87" i="12"/>
  <c r="G87" i="12"/>
  <c r="E87" i="12"/>
  <c r="D87" i="12"/>
  <c r="C87" i="12"/>
  <c r="B87" i="12"/>
  <c r="AB86" i="12"/>
  <c r="S86" i="12"/>
  <c r="L86" i="12"/>
  <c r="I86" i="12"/>
  <c r="F86" i="12"/>
  <c r="AB85" i="12"/>
  <c r="AB87" i="12" s="1"/>
  <c r="S85" i="12"/>
  <c r="S87" i="12" s="1"/>
  <c r="L85" i="12"/>
  <c r="I85" i="12"/>
  <c r="F85" i="12"/>
  <c r="AB84" i="12"/>
  <c r="S84" i="12"/>
  <c r="L84" i="12"/>
  <c r="I84" i="12"/>
  <c r="F84" i="12"/>
  <c r="AB83" i="12"/>
  <c r="S83" i="12"/>
  <c r="L83" i="12"/>
  <c r="L87" i="12" s="1"/>
  <c r="I83" i="12"/>
  <c r="I87" i="12" s="1"/>
  <c r="F83" i="12"/>
  <c r="F87" i="12" s="1"/>
  <c r="AS82" i="12"/>
  <c r="AR82" i="12"/>
  <c r="AQ82" i="12"/>
  <c r="AP82" i="12"/>
  <c r="AO82" i="12"/>
  <c r="AN82" i="12"/>
  <c r="AM82" i="12"/>
  <c r="AL82" i="12"/>
  <c r="AK82" i="12"/>
  <c r="AJ82" i="12"/>
  <c r="AI82" i="12"/>
  <c r="AH82" i="12"/>
  <c r="AG82" i="12"/>
  <c r="AF82" i="12"/>
  <c r="AE82" i="12"/>
  <c r="AD82" i="12"/>
  <c r="AC82" i="12"/>
  <c r="AA82" i="12"/>
  <c r="Z82" i="12"/>
  <c r="Y82" i="12"/>
  <c r="X82" i="12"/>
  <c r="W82" i="12"/>
  <c r="V82" i="12"/>
  <c r="U82" i="12"/>
  <c r="T82" i="12"/>
  <c r="R82" i="12"/>
  <c r="Q82" i="12"/>
  <c r="P82" i="12"/>
  <c r="O82" i="12"/>
  <c r="N82" i="12"/>
  <c r="M82" i="12"/>
  <c r="K82" i="12"/>
  <c r="J82" i="12"/>
  <c r="H82" i="12"/>
  <c r="G82" i="12"/>
  <c r="E82" i="12"/>
  <c r="D82" i="12"/>
  <c r="C82" i="12"/>
  <c r="B82" i="12"/>
  <c r="AB81" i="12"/>
  <c r="S81" i="12"/>
  <c r="L81" i="12"/>
  <c r="I81" i="12"/>
  <c r="F81" i="12"/>
  <c r="AB80" i="12"/>
  <c r="S80" i="12"/>
  <c r="L80" i="12"/>
  <c r="I80" i="12"/>
  <c r="F80" i="12"/>
  <c r="AB79" i="12"/>
  <c r="S79" i="12"/>
  <c r="L79" i="12"/>
  <c r="I79" i="12"/>
  <c r="F79" i="12"/>
  <c r="AB78" i="12"/>
  <c r="S78" i="12"/>
  <c r="L78" i="12"/>
  <c r="L82" i="12" s="1"/>
  <c r="I78" i="12"/>
  <c r="F78" i="12"/>
  <c r="AB77" i="12"/>
  <c r="S77" i="12"/>
  <c r="L77" i="12"/>
  <c r="I77" i="12"/>
  <c r="F77" i="12"/>
  <c r="AB76" i="12"/>
  <c r="AB82" i="12" s="1"/>
  <c r="S76" i="12"/>
  <c r="S82" i="12" s="1"/>
  <c r="L76" i="12"/>
  <c r="I76" i="12"/>
  <c r="I82" i="12" s="1"/>
  <c r="F76" i="12"/>
  <c r="F82" i="12" s="1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A75" i="12"/>
  <c r="Z75" i="12"/>
  <c r="Y75" i="12"/>
  <c r="X75" i="12"/>
  <c r="W75" i="12"/>
  <c r="V75" i="12"/>
  <c r="U75" i="12"/>
  <c r="T75" i="12"/>
  <c r="R75" i="12"/>
  <c r="Q75" i="12"/>
  <c r="P75" i="12"/>
  <c r="O75" i="12"/>
  <c r="N75" i="12"/>
  <c r="M75" i="12"/>
  <c r="K75" i="12"/>
  <c r="J75" i="12"/>
  <c r="H75" i="12"/>
  <c r="G75" i="12"/>
  <c r="E75" i="12"/>
  <c r="D75" i="12"/>
  <c r="C75" i="12"/>
  <c r="B75" i="12"/>
  <c r="AB74" i="12"/>
  <c r="S74" i="12"/>
  <c r="L74" i="12"/>
  <c r="I74" i="12"/>
  <c r="F74" i="12"/>
  <c r="AB73" i="12"/>
  <c r="S73" i="12"/>
  <c r="L73" i="12"/>
  <c r="I73" i="12"/>
  <c r="F73" i="12"/>
  <c r="AB72" i="12"/>
  <c r="S72" i="12"/>
  <c r="L72" i="12"/>
  <c r="I72" i="12"/>
  <c r="F72" i="12"/>
  <c r="AB71" i="12"/>
  <c r="S71" i="12"/>
  <c r="L71" i="12"/>
  <c r="I71" i="12"/>
  <c r="F71" i="12"/>
  <c r="AB70" i="12"/>
  <c r="S70" i="12"/>
  <c r="L70" i="12"/>
  <c r="I70" i="12"/>
  <c r="F70" i="12"/>
  <c r="AB69" i="12"/>
  <c r="S69" i="12"/>
  <c r="L69" i="12"/>
  <c r="I69" i="12"/>
  <c r="F69" i="12"/>
  <c r="AB68" i="12"/>
  <c r="S68" i="12"/>
  <c r="L68" i="12"/>
  <c r="I68" i="12"/>
  <c r="F68" i="12"/>
  <c r="AB67" i="12"/>
  <c r="S67" i="12"/>
  <c r="L67" i="12"/>
  <c r="I67" i="12"/>
  <c r="F67" i="12"/>
  <c r="F75" i="12" s="1"/>
  <c r="AB66" i="12"/>
  <c r="AB75" i="12" s="1"/>
  <c r="S66" i="12"/>
  <c r="S75" i="12" s="1"/>
  <c r="L66" i="12"/>
  <c r="L75" i="12" s="1"/>
  <c r="I66" i="12"/>
  <c r="I75" i="12" s="1"/>
  <c r="F66" i="12"/>
  <c r="AS65" i="12"/>
  <c r="AR65" i="12"/>
  <c r="AQ65" i="12"/>
  <c r="AP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A65" i="12"/>
  <c r="Z65" i="12"/>
  <c r="Y65" i="12"/>
  <c r="X65" i="12"/>
  <c r="W65" i="12"/>
  <c r="V65" i="12"/>
  <c r="U65" i="12"/>
  <c r="T65" i="12"/>
  <c r="R65" i="12"/>
  <c r="Q65" i="12"/>
  <c r="P65" i="12"/>
  <c r="O65" i="12"/>
  <c r="N65" i="12"/>
  <c r="M65" i="12"/>
  <c r="K65" i="12"/>
  <c r="J65" i="12"/>
  <c r="H65" i="12"/>
  <c r="G65" i="12"/>
  <c r="E65" i="12"/>
  <c r="D65" i="12"/>
  <c r="C65" i="12"/>
  <c r="B65" i="12"/>
  <c r="AB64" i="12"/>
  <c r="S64" i="12"/>
  <c r="L64" i="12"/>
  <c r="I64" i="12"/>
  <c r="F64" i="12"/>
  <c r="AB63" i="12"/>
  <c r="S63" i="12"/>
  <c r="L63" i="12"/>
  <c r="I63" i="12"/>
  <c r="F63" i="12"/>
  <c r="AB62" i="12"/>
  <c r="S62" i="12"/>
  <c r="L62" i="12"/>
  <c r="I62" i="12"/>
  <c r="F62" i="12"/>
  <c r="AB61" i="12"/>
  <c r="S61" i="12"/>
  <c r="L61" i="12"/>
  <c r="I61" i="12"/>
  <c r="F61" i="12"/>
  <c r="AB60" i="12"/>
  <c r="S60" i="12"/>
  <c r="L60" i="12"/>
  <c r="I60" i="12"/>
  <c r="F60" i="12"/>
  <c r="AB59" i="12"/>
  <c r="S59" i="12"/>
  <c r="L59" i="12"/>
  <c r="I59" i="12"/>
  <c r="F59" i="12"/>
  <c r="AB58" i="12"/>
  <c r="S58" i="12"/>
  <c r="L58" i="12"/>
  <c r="I58" i="12"/>
  <c r="F58" i="12"/>
  <c r="AB57" i="12"/>
  <c r="S57" i="12"/>
  <c r="L57" i="12"/>
  <c r="I57" i="12"/>
  <c r="F57" i="12"/>
  <c r="AB56" i="12"/>
  <c r="S56" i="12"/>
  <c r="L56" i="12"/>
  <c r="I56" i="12"/>
  <c r="F56" i="12"/>
  <c r="AB55" i="12"/>
  <c r="AB65" i="12" s="1"/>
  <c r="S55" i="12"/>
  <c r="S65" i="12" s="1"/>
  <c r="L55" i="12"/>
  <c r="L65" i="12" s="1"/>
  <c r="I55" i="12"/>
  <c r="I65" i="12" s="1"/>
  <c r="F55" i="12"/>
  <c r="F65" i="12" s="1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A54" i="12"/>
  <c r="Z54" i="12"/>
  <c r="Y54" i="12"/>
  <c r="X54" i="12"/>
  <c r="W54" i="12"/>
  <c r="V54" i="12"/>
  <c r="U54" i="12"/>
  <c r="T54" i="12"/>
  <c r="R54" i="12"/>
  <c r="Q54" i="12"/>
  <c r="P54" i="12"/>
  <c r="O54" i="12"/>
  <c r="N54" i="12"/>
  <c r="M54" i="12"/>
  <c r="K54" i="12"/>
  <c r="J54" i="12"/>
  <c r="H54" i="12"/>
  <c r="G54" i="12"/>
  <c r="E54" i="12"/>
  <c r="D54" i="12"/>
  <c r="C54" i="12"/>
  <c r="B54" i="12"/>
  <c r="AB53" i="12"/>
  <c r="S53" i="12"/>
  <c r="L53" i="12"/>
  <c r="I53" i="12"/>
  <c r="F53" i="12"/>
  <c r="AB52" i="12"/>
  <c r="S52" i="12"/>
  <c r="L52" i="12"/>
  <c r="I52" i="12"/>
  <c r="F52" i="12"/>
  <c r="AB51" i="12"/>
  <c r="S51" i="12"/>
  <c r="L51" i="12"/>
  <c r="I51" i="12"/>
  <c r="F51" i="12"/>
  <c r="AB50" i="12"/>
  <c r="S50" i="12"/>
  <c r="L50" i="12"/>
  <c r="I50" i="12"/>
  <c r="F50" i="12"/>
  <c r="AB49" i="12"/>
  <c r="S49" i="12"/>
  <c r="L49" i="12"/>
  <c r="I49" i="12"/>
  <c r="F49" i="12"/>
  <c r="AB48" i="12"/>
  <c r="AB54" i="12" s="1"/>
  <c r="S48" i="12"/>
  <c r="S54" i="12" s="1"/>
  <c r="L48" i="12"/>
  <c r="L54" i="12" s="1"/>
  <c r="I48" i="12"/>
  <c r="I54" i="12" s="1"/>
  <c r="F48" i="12"/>
  <c r="F54" i="12" s="1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A47" i="12"/>
  <c r="Z47" i="12"/>
  <c r="Y47" i="12"/>
  <c r="X47" i="12"/>
  <c r="W47" i="12"/>
  <c r="V47" i="12"/>
  <c r="U47" i="12"/>
  <c r="T47" i="12"/>
  <c r="R47" i="12"/>
  <c r="Q47" i="12"/>
  <c r="P47" i="12"/>
  <c r="O47" i="12"/>
  <c r="N47" i="12"/>
  <c r="M47" i="12"/>
  <c r="K47" i="12"/>
  <c r="J47" i="12"/>
  <c r="H47" i="12"/>
  <c r="G47" i="12"/>
  <c r="E47" i="12"/>
  <c r="D47" i="12"/>
  <c r="C47" i="12"/>
  <c r="B47" i="12"/>
  <c r="AB46" i="12"/>
  <c r="S46" i="12"/>
  <c r="L46" i="12"/>
  <c r="I46" i="12"/>
  <c r="F46" i="12"/>
  <c r="AB45" i="12"/>
  <c r="S45" i="12"/>
  <c r="L45" i="12"/>
  <c r="I45" i="12"/>
  <c r="F45" i="12"/>
  <c r="AB44" i="12"/>
  <c r="S44" i="12"/>
  <c r="L44" i="12"/>
  <c r="I44" i="12"/>
  <c r="F44" i="12"/>
  <c r="AB43" i="12"/>
  <c r="S43" i="12"/>
  <c r="L43" i="12"/>
  <c r="I43" i="12"/>
  <c r="F43" i="12"/>
  <c r="AB42" i="12"/>
  <c r="S42" i="12"/>
  <c r="L42" i="12"/>
  <c r="I42" i="12"/>
  <c r="F42" i="12"/>
  <c r="AB41" i="12"/>
  <c r="S41" i="12"/>
  <c r="L41" i="12"/>
  <c r="I41" i="12"/>
  <c r="F41" i="12"/>
  <c r="AB40" i="12"/>
  <c r="S40" i="12"/>
  <c r="L40" i="12"/>
  <c r="I40" i="12"/>
  <c r="F40" i="12"/>
  <c r="AB39" i="12"/>
  <c r="S39" i="12"/>
  <c r="L39" i="12"/>
  <c r="I39" i="12"/>
  <c r="F39" i="12"/>
  <c r="AB38" i="12"/>
  <c r="S38" i="12"/>
  <c r="L38" i="12"/>
  <c r="I38" i="12"/>
  <c r="F38" i="12"/>
  <c r="AB37" i="12"/>
  <c r="S37" i="12"/>
  <c r="L37" i="12"/>
  <c r="I37" i="12"/>
  <c r="F37" i="12"/>
  <c r="AB36" i="12"/>
  <c r="S36" i="12"/>
  <c r="L36" i="12"/>
  <c r="I36" i="12"/>
  <c r="F36" i="12"/>
  <c r="AB35" i="12"/>
  <c r="S35" i="12"/>
  <c r="L35" i="12"/>
  <c r="I35" i="12"/>
  <c r="F35" i="12"/>
  <c r="AB34" i="12"/>
  <c r="S34" i="12"/>
  <c r="L34" i="12"/>
  <c r="I34" i="12"/>
  <c r="F34" i="12"/>
  <c r="AB33" i="12"/>
  <c r="S33" i="12"/>
  <c r="L33" i="12"/>
  <c r="I33" i="12"/>
  <c r="F33" i="12"/>
  <c r="AB32" i="12"/>
  <c r="S32" i="12"/>
  <c r="L32" i="12"/>
  <c r="I32" i="12"/>
  <c r="F32" i="12"/>
  <c r="AB31" i="12"/>
  <c r="S31" i="12"/>
  <c r="L31" i="12"/>
  <c r="I31" i="12"/>
  <c r="F31" i="12"/>
  <c r="AB30" i="12"/>
  <c r="S30" i="12"/>
  <c r="L30" i="12"/>
  <c r="I30" i="12"/>
  <c r="F30" i="12"/>
  <c r="AB29" i="12"/>
  <c r="S29" i="12"/>
  <c r="L29" i="12"/>
  <c r="I29" i="12"/>
  <c r="F29" i="12"/>
  <c r="AB28" i="12"/>
  <c r="S28" i="12"/>
  <c r="L28" i="12"/>
  <c r="I28" i="12"/>
  <c r="F28" i="12"/>
  <c r="AB27" i="12"/>
  <c r="S27" i="12"/>
  <c r="L27" i="12"/>
  <c r="I27" i="12"/>
  <c r="F27" i="12"/>
  <c r="AB26" i="12"/>
  <c r="S26" i="12"/>
  <c r="L26" i="12"/>
  <c r="I26" i="12"/>
  <c r="F26" i="12"/>
  <c r="AB25" i="12"/>
  <c r="S25" i="12"/>
  <c r="S47" i="12" s="1"/>
  <c r="L25" i="12"/>
  <c r="I25" i="12"/>
  <c r="F25" i="12"/>
  <c r="AB24" i="12"/>
  <c r="AB47" i="12" s="1"/>
  <c r="S24" i="12"/>
  <c r="L24" i="12"/>
  <c r="L47" i="12" s="1"/>
  <c r="I24" i="12"/>
  <c r="I47" i="12" s="1"/>
  <c r="F24" i="12"/>
  <c r="F47" i="12" s="1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R23" i="12"/>
  <c r="Q23" i="12"/>
  <c r="P23" i="12"/>
  <c r="O23" i="12"/>
  <c r="N23" i="12"/>
  <c r="M23" i="12"/>
  <c r="K23" i="12"/>
  <c r="J23" i="12"/>
  <c r="H23" i="12"/>
  <c r="G23" i="12"/>
  <c r="E23" i="12"/>
  <c r="D23" i="12"/>
  <c r="C23" i="12"/>
  <c r="B23" i="12"/>
  <c r="AB22" i="12"/>
  <c r="S22" i="12"/>
  <c r="L22" i="12"/>
  <c r="I22" i="12"/>
  <c r="F22" i="12"/>
  <c r="AB21" i="12"/>
  <c r="S21" i="12"/>
  <c r="L21" i="12"/>
  <c r="I21" i="12"/>
  <c r="F21" i="12"/>
  <c r="AB20" i="12"/>
  <c r="S20" i="12"/>
  <c r="L20" i="12"/>
  <c r="I20" i="12"/>
  <c r="F20" i="12"/>
  <c r="AB19" i="12"/>
  <c r="S19" i="12"/>
  <c r="L19" i="12"/>
  <c r="I19" i="12"/>
  <c r="F19" i="12"/>
  <c r="AB18" i="12"/>
  <c r="S18" i="12"/>
  <c r="L18" i="12"/>
  <c r="I18" i="12"/>
  <c r="F18" i="12"/>
  <c r="AB17" i="12"/>
  <c r="S17" i="12"/>
  <c r="L17" i="12"/>
  <c r="I17" i="12"/>
  <c r="F17" i="12"/>
  <c r="AB16" i="12"/>
  <c r="S16" i="12"/>
  <c r="L16" i="12"/>
  <c r="I16" i="12"/>
  <c r="F16" i="12"/>
  <c r="AB15" i="12"/>
  <c r="S15" i="12"/>
  <c r="L15" i="12"/>
  <c r="I15" i="12"/>
  <c r="F15" i="12"/>
  <c r="F23" i="12" s="1"/>
  <c r="AB14" i="12"/>
  <c r="AB23" i="12" s="1"/>
  <c r="S14" i="12"/>
  <c r="S23" i="12" s="1"/>
  <c r="L14" i="12"/>
  <c r="L23" i="12" s="1"/>
  <c r="I14" i="12"/>
  <c r="I23" i="12" s="1"/>
  <c r="F14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R13" i="12"/>
  <c r="Q13" i="12"/>
  <c r="P13" i="12"/>
  <c r="O13" i="12"/>
  <c r="N13" i="12"/>
  <c r="M13" i="12"/>
  <c r="K13" i="12"/>
  <c r="J13" i="12"/>
  <c r="H13" i="12"/>
  <c r="G13" i="12"/>
  <c r="E13" i="12"/>
  <c r="D13" i="12"/>
  <c r="C13" i="12"/>
  <c r="B13" i="12"/>
  <c r="AB12" i="12"/>
  <c r="S12" i="12"/>
  <c r="L12" i="12"/>
  <c r="I12" i="12"/>
  <c r="F12" i="12"/>
  <c r="AB11" i="12"/>
  <c r="S11" i="12"/>
  <c r="L11" i="12"/>
  <c r="I11" i="12"/>
  <c r="F11" i="12"/>
  <c r="AB10" i="12"/>
  <c r="S10" i="12"/>
  <c r="L10" i="12"/>
  <c r="I10" i="12"/>
  <c r="F10" i="12"/>
  <c r="AB9" i="12"/>
  <c r="S9" i="12"/>
  <c r="L9" i="12"/>
  <c r="I9" i="12"/>
  <c r="F9" i="12"/>
  <c r="AB8" i="12"/>
  <c r="S8" i="12"/>
  <c r="L8" i="12"/>
  <c r="I8" i="12"/>
  <c r="F8" i="12"/>
  <c r="AB7" i="12"/>
  <c r="S7" i="12"/>
  <c r="S13" i="12" s="1"/>
  <c r="L7" i="12"/>
  <c r="I7" i="12"/>
  <c r="F7" i="12"/>
  <c r="AB6" i="12"/>
  <c r="AB13" i="12" s="1"/>
  <c r="S6" i="12"/>
  <c r="L6" i="12"/>
  <c r="L13" i="12" s="1"/>
  <c r="I6" i="12"/>
  <c r="I13" i="12" s="1"/>
  <c r="F6" i="12"/>
  <c r="F13" i="12" s="1"/>
  <c r="F106" i="13" l="1"/>
  <c r="AB106" i="13"/>
  <c r="L106" i="13"/>
  <c r="L106" i="12"/>
  <c r="F106" i="12"/>
  <c r="S106" i="12"/>
  <c r="I106" i="12"/>
  <c r="AB106" i="12"/>
  <c r="AS105" i="11" l="1"/>
  <c r="AS106" i="11" s="1"/>
  <c r="AR105" i="11"/>
  <c r="AR106" i="11" s="1"/>
  <c r="AQ105" i="11"/>
  <c r="AQ106" i="11" s="1"/>
  <c r="AP105" i="11"/>
  <c r="AP106" i="11" s="1"/>
  <c r="AO105" i="11"/>
  <c r="AO106" i="11" s="1"/>
  <c r="AN105" i="11"/>
  <c r="AN106" i="11" s="1"/>
  <c r="AM105" i="11"/>
  <c r="AM106" i="11" s="1"/>
  <c r="AL105" i="11"/>
  <c r="AL106" i="11" s="1"/>
  <c r="AK105" i="11"/>
  <c r="AK106" i="11" s="1"/>
  <c r="AJ105" i="11"/>
  <c r="AJ106" i="11" s="1"/>
  <c r="AI105" i="11"/>
  <c r="AI106" i="11" s="1"/>
  <c r="AH105" i="11"/>
  <c r="AH106" i="11" s="1"/>
  <c r="AG105" i="11"/>
  <c r="AG106" i="11" s="1"/>
  <c r="AF105" i="11"/>
  <c r="AF106" i="11" s="1"/>
  <c r="AE105" i="11"/>
  <c r="AE106" i="11" s="1"/>
  <c r="AD105" i="11"/>
  <c r="AD106" i="11" s="1"/>
  <c r="AC105" i="11"/>
  <c r="AC106" i="11" s="1"/>
  <c r="AA105" i="11"/>
  <c r="AA106" i="11" s="1"/>
  <c r="Z105" i="11"/>
  <c r="Z106" i="11" s="1"/>
  <c r="Y105" i="11"/>
  <c r="Y106" i="11" s="1"/>
  <c r="X105" i="11"/>
  <c r="X106" i="11" s="1"/>
  <c r="W105" i="11"/>
  <c r="W106" i="11" s="1"/>
  <c r="V105" i="11"/>
  <c r="V106" i="11" s="1"/>
  <c r="U105" i="11"/>
  <c r="U106" i="11" s="1"/>
  <c r="T105" i="11"/>
  <c r="T106" i="11" s="1"/>
  <c r="R105" i="11"/>
  <c r="R106" i="11" s="1"/>
  <c r="Q105" i="11"/>
  <c r="Q106" i="11" s="1"/>
  <c r="P105" i="11"/>
  <c r="P106" i="11" s="1"/>
  <c r="O105" i="11"/>
  <c r="O106" i="11" s="1"/>
  <c r="N105" i="11"/>
  <c r="N106" i="11" s="1"/>
  <c r="M105" i="11"/>
  <c r="M106" i="11" s="1"/>
  <c r="L105" i="11"/>
  <c r="K105" i="11"/>
  <c r="K106" i="11" s="1"/>
  <c r="J105" i="11"/>
  <c r="J106" i="11" s="1"/>
  <c r="H105" i="11"/>
  <c r="H106" i="11" s="1"/>
  <c r="G105" i="11"/>
  <c r="G106" i="11" s="1"/>
  <c r="E105" i="11"/>
  <c r="E106" i="11" s="1"/>
  <c r="D105" i="11"/>
  <c r="D106" i="11" s="1"/>
  <c r="C105" i="11"/>
  <c r="C106" i="11" s="1"/>
  <c r="B105" i="11"/>
  <c r="B106" i="11" s="1"/>
  <c r="AB104" i="11"/>
  <c r="S104" i="11"/>
  <c r="L104" i="11"/>
  <c r="I104" i="11"/>
  <c r="F104" i="11"/>
  <c r="AB103" i="11"/>
  <c r="AB105" i="11" s="1"/>
  <c r="S103" i="11"/>
  <c r="L103" i="11"/>
  <c r="I103" i="11"/>
  <c r="F103" i="11"/>
  <c r="F105" i="11" s="1"/>
  <c r="AB102" i="11"/>
  <c r="S102" i="11"/>
  <c r="S105" i="11" s="1"/>
  <c r="L102" i="11"/>
  <c r="I102" i="11"/>
  <c r="I105" i="11" s="1"/>
  <c r="F102" i="11"/>
  <c r="AS101" i="11"/>
  <c r="AR101" i="11"/>
  <c r="AQ101" i="11"/>
  <c r="AP101" i="11"/>
  <c r="AO101" i="11"/>
  <c r="AN101" i="11"/>
  <c r="AM101" i="11"/>
  <c r="AL101" i="11"/>
  <c r="AK101" i="11"/>
  <c r="AJ101" i="11"/>
  <c r="AI101" i="11"/>
  <c r="AH101" i="11"/>
  <c r="AG101" i="11"/>
  <c r="AF101" i="11"/>
  <c r="AE101" i="11"/>
  <c r="AD101" i="11"/>
  <c r="AC101" i="11"/>
  <c r="AA101" i="11"/>
  <c r="Z101" i="11"/>
  <c r="Y101" i="11"/>
  <c r="X101" i="11"/>
  <c r="W101" i="11"/>
  <c r="V101" i="11"/>
  <c r="U101" i="11"/>
  <c r="T101" i="11"/>
  <c r="R101" i="11"/>
  <c r="Q101" i="11"/>
  <c r="P101" i="11"/>
  <c r="O101" i="11"/>
  <c r="N101" i="11"/>
  <c r="M101" i="11"/>
  <c r="K101" i="11"/>
  <c r="J101" i="11"/>
  <c r="H101" i="11"/>
  <c r="G101" i="11"/>
  <c r="E101" i="11"/>
  <c r="D101" i="11"/>
  <c r="C101" i="11"/>
  <c r="B101" i="11"/>
  <c r="AB100" i="11"/>
  <c r="S100" i="11"/>
  <c r="L100" i="11"/>
  <c r="I100" i="11"/>
  <c r="F100" i="11"/>
  <c r="AB99" i="11"/>
  <c r="S99" i="11"/>
  <c r="L99" i="11"/>
  <c r="I99" i="11"/>
  <c r="F99" i="11"/>
  <c r="AB98" i="11"/>
  <c r="S98" i="11"/>
  <c r="L98" i="11"/>
  <c r="I98" i="11"/>
  <c r="F98" i="11"/>
  <c r="AB97" i="11"/>
  <c r="S97" i="11"/>
  <c r="L97" i="11"/>
  <c r="I97" i="11"/>
  <c r="F97" i="11"/>
  <c r="AB96" i="11"/>
  <c r="S96" i="11"/>
  <c r="L96" i="11"/>
  <c r="I96" i="11"/>
  <c r="F96" i="11"/>
  <c r="AB95" i="11"/>
  <c r="S95" i="11"/>
  <c r="L95" i="11"/>
  <c r="I95" i="11"/>
  <c r="F95" i="11"/>
  <c r="AB94" i="11"/>
  <c r="S94" i="11"/>
  <c r="L94" i="11"/>
  <c r="I94" i="11"/>
  <c r="F94" i="11"/>
  <c r="AB93" i="11"/>
  <c r="S93" i="11"/>
  <c r="L93" i="11"/>
  <c r="I93" i="11"/>
  <c r="F93" i="11"/>
  <c r="AB92" i="11"/>
  <c r="S92" i="11"/>
  <c r="L92" i="11"/>
  <c r="I92" i="11"/>
  <c r="F92" i="11"/>
  <c r="AB91" i="11"/>
  <c r="S91" i="11"/>
  <c r="S101" i="11" s="1"/>
  <c r="L91" i="11"/>
  <c r="I91" i="11"/>
  <c r="F91" i="11"/>
  <c r="AB90" i="11"/>
  <c r="S90" i="11"/>
  <c r="L90" i="11"/>
  <c r="I90" i="11"/>
  <c r="F90" i="11"/>
  <c r="AB89" i="11"/>
  <c r="S89" i="11"/>
  <c r="L89" i="11"/>
  <c r="I89" i="11"/>
  <c r="F89" i="11"/>
  <c r="AB88" i="11"/>
  <c r="AB101" i="11" s="1"/>
  <c r="S88" i="11"/>
  <c r="L88" i="11"/>
  <c r="L101" i="11" s="1"/>
  <c r="I88" i="11"/>
  <c r="I101" i="11" s="1"/>
  <c r="F88" i="11"/>
  <c r="F101" i="11" s="1"/>
  <c r="AS87" i="11"/>
  <c r="AR87" i="11"/>
  <c r="AQ87" i="11"/>
  <c r="AP87" i="11"/>
  <c r="AO87" i="11"/>
  <c r="AN87" i="11"/>
  <c r="AM87" i="11"/>
  <c r="AL87" i="11"/>
  <c r="AK87" i="11"/>
  <c r="AJ87" i="11"/>
  <c r="AI87" i="11"/>
  <c r="AH87" i="11"/>
  <c r="AG87" i="11"/>
  <c r="AF87" i="11"/>
  <c r="AE87" i="11"/>
  <c r="AD87" i="11"/>
  <c r="AC87" i="11"/>
  <c r="AA87" i="11"/>
  <c r="Z87" i="11"/>
  <c r="Y87" i="11"/>
  <c r="X87" i="11"/>
  <c r="W87" i="11"/>
  <c r="V87" i="11"/>
  <c r="U87" i="11"/>
  <c r="T87" i="11"/>
  <c r="R87" i="11"/>
  <c r="Q87" i="11"/>
  <c r="P87" i="11"/>
  <c r="O87" i="11"/>
  <c r="N87" i="11"/>
  <c r="M87" i="11"/>
  <c r="K87" i="11"/>
  <c r="J87" i="11"/>
  <c r="H87" i="11"/>
  <c r="G87" i="11"/>
  <c r="E87" i="11"/>
  <c r="D87" i="11"/>
  <c r="C87" i="11"/>
  <c r="B87" i="11"/>
  <c r="AB86" i="11"/>
  <c r="S86" i="11"/>
  <c r="L86" i="11"/>
  <c r="I86" i="11"/>
  <c r="F86" i="11"/>
  <c r="AB85" i="11"/>
  <c r="AB87" i="11" s="1"/>
  <c r="S85" i="11"/>
  <c r="L85" i="11"/>
  <c r="I85" i="11"/>
  <c r="F85" i="11"/>
  <c r="AB84" i="11"/>
  <c r="S84" i="11"/>
  <c r="L84" i="11"/>
  <c r="I84" i="11"/>
  <c r="F84" i="11"/>
  <c r="AB83" i="11"/>
  <c r="S83" i="11"/>
  <c r="S87" i="11" s="1"/>
  <c r="L83" i="11"/>
  <c r="L87" i="11" s="1"/>
  <c r="I83" i="11"/>
  <c r="I87" i="11" s="1"/>
  <c r="F83" i="11"/>
  <c r="F87" i="11" s="1"/>
  <c r="AS82" i="11"/>
  <c r="AR82" i="11"/>
  <c r="AQ82" i="11"/>
  <c r="AP82" i="11"/>
  <c r="AO82" i="11"/>
  <c r="AN82" i="11"/>
  <c r="AM82" i="11"/>
  <c r="AL82" i="11"/>
  <c r="AK82" i="11"/>
  <c r="AJ82" i="11"/>
  <c r="AI82" i="11"/>
  <c r="AH82" i="11"/>
  <c r="AG82" i="11"/>
  <c r="AF82" i="11"/>
  <c r="AE82" i="11"/>
  <c r="AD82" i="11"/>
  <c r="AC82" i="11"/>
  <c r="AA82" i="11"/>
  <c r="Z82" i="11"/>
  <c r="Y82" i="11"/>
  <c r="X82" i="11"/>
  <c r="W82" i="11"/>
  <c r="V82" i="11"/>
  <c r="U82" i="11"/>
  <c r="T82" i="11"/>
  <c r="R82" i="11"/>
  <c r="Q82" i="11"/>
  <c r="P82" i="11"/>
  <c r="O82" i="11"/>
  <c r="N82" i="11"/>
  <c r="M82" i="11"/>
  <c r="K82" i="11"/>
  <c r="J82" i="11"/>
  <c r="H82" i="11"/>
  <c r="G82" i="11"/>
  <c r="E82" i="11"/>
  <c r="D82" i="11"/>
  <c r="C82" i="11"/>
  <c r="B82" i="11"/>
  <c r="AB81" i="11"/>
  <c r="S81" i="11"/>
  <c r="L81" i="11"/>
  <c r="I81" i="11"/>
  <c r="F81" i="11"/>
  <c r="AB80" i="11"/>
  <c r="S80" i="11"/>
  <c r="L80" i="11"/>
  <c r="I80" i="11"/>
  <c r="F80" i="11"/>
  <c r="AB79" i="11"/>
  <c r="S79" i="11"/>
  <c r="L79" i="11"/>
  <c r="I79" i="11"/>
  <c r="F79" i="11"/>
  <c r="AB78" i="11"/>
  <c r="S78" i="11"/>
  <c r="L78" i="11"/>
  <c r="L82" i="11" s="1"/>
  <c r="I78" i="11"/>
  <c r="F78" i="11"/>
  <c r="AB77" i="11"/>
  <c r="S77" i="11"/>
  <c r="L77" i="11"/>
  <c r="I77" i="11"/>
  <c r="F77" i="11"/>
  <c r="AB76" i="11"/>
  <c r="AB82" i="11" s="1"/>
  <c r="S76" i="11"/>
  <c r="S82" i="11" s="1"/>
  <c r="L76" i="11"/>
  <c r="I76" i="11"/>
  <c r="I82" i="11" s="1"/>
  <c r="F76" i="11"/>
  <c r="F82" i="11" s="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F75" i="11"/>
  <c r="AE75" i="11"/>
  <c r="AD75" i="11"/>
  <c r="AC75" i="11"/>
  <c r="AA75" i="11"/>
  <c r="Z75" i="11"/>
  <c r="Y75" i="11"/>
  <c r="X75" i="11"/>
  <c r="W75" i="11"/>
  <c r="V75" i="11"/>
  <c r="U75" i="11"/>
  <c r="T75" i="11"/>
  <c r="R75" i="11"/>
  <c r="Q75" i="11"/>
  <c r="P75" i="11"/>
  <c r="O75" i="11"/>
  <c r="N75" i="11"/>
  <c r="M75" i="11"/>
  <c r="K75" i="11"/>
  <c r="J75" i="11"/>
  <c r="H75" i="11"/>
  <c r="G75" i="11"/>
  <c r="E75" i="11"/>
  <c r="D75" i="11"/>
  <c r="C75" i="11"/>
  <c r="B75" i="11"/>
  <c r="AB74" i="11"/>
  <c r="S74" i="11"/>
  <c r="L74" i="11"/>
  <c r="I74" i="11"/>
  <c r="F74" i="11"/>
  <c r="AB73" i="11"/>
  <c r="S73" i="11"/>
  <c r="L73" i="11"/>
  <c r="I73" i="11"/>
  <c r="F73" i="11"/>
  <c r="AB72" i="11"/>
  <c r="S72" i="11"/>
  <c r="L72" i="11"/>
  <c r="I72" i="11"/>
  <c r="F72" i="11"/>
  <c r="AB71" i="11"/>
  <c r="S71" i="11"/>
  <c r="L71" i="11"/>
  <c r="I71" i="11"/>
  <c r="F71" i="11"/>
  <c r="AB70" i="11"/>
  <c r="S70" i="11"/>
  <c r="L70" i="11"/>
  <c r="I70" i="11"/>
  <c r="F70" i="11"/>
  <c r="AB69" i="11"/>
  <c r="S69" i="11"/>
  <c r="L69" i="11"/>
  <c r="I69" i="11"/>
  <c r="F69" i="11"/>
  <c r="AB68" i="11"/>
  <c r="S68" i="11"/>
  <c r="L68" i="11"/>
  <c r="I68" i="11"/>
  <c r="F68" i="11"/>
  <c r="AB67" i="11"/>
  <c r="S67" i="11"/>
  <c r="L67" i="11"/>
  <c r="I67" i="11"/>
  <c r="F67" i="11"/>
  <c r="F75" i="11" s="1"/>
  <c r="AB66" i="11"/>
  <c r="AB75" i="11" s="1"/>
  <c r="S66" i="11"/>
  <c r="S75" i="11" s="1"/>
  <c r="L66" i="11"/>
  <c r="L75" i="11" s="1"/>
  <c r="I66" i="11"/>
  <c r="I75" i="11" s="1"/>
  <c r="F66" i="11"/>
  <c r="AS65" i="11"/>
  <c r="AR65" i="11"/>
  <c r="AQ65" i="11"/>
  <c r="AP65" i="11"/>
  <c r="AO65" i="11"/>
  <c r="AN65" i="11"/>
  <c r="AM65" i="11"/>
  <c r="AL65" i="11"/>
  <c r="AK65" i="11"/>
  <c r="AJ65" i="11"/>
  <c r="AI65" i="11"/>
  <c r="AH65" i="11"/>
  <c r="AG65" i="11"/>
  <c r="AF65" i="11"/>
  <c r="AE65" i="11"/>
  <c r="AD65" i="11"/>
  <c r="AC65" i="11"/>
  <c r="AA65" i="11"/>
  <c r="Z65" i="11"/>
  <c r="Y65" i="11"/>
  <c r="X65" i="11"/>
  <c r="W65" i="11"/>
  <c r="V65" i="11"/>
  <c r="U65" i="11"/>
  <c r="T65" i="11"/>
  <c r="R65" i="11"/>
  <c r="Q65" i="11"/>
  <c r="P65" i="11"/>
  <c r="O65" i="11"/>
  <c r="N65" i="11"/>
  <c r="M65" i="11"/>
  <c r="K65" i="11"/>
  <c r="J65" i="11"/>
  <c r="H65" i="11"/>
  <c r="G65" i="11"/>
  <c r="E65" i="11"/>
  <c r="D65" i="11"/>
  <c r="C65" i="11"/>
  <c r="B65" i="11"/>
  <c r="AB64" i="11"/>
  <c r="S64" i="11"/>
  <c r="L64" i="11"/>
  <c r="I64" i="11"/>
  <c r="F64" i="11"/>
  <c r="AB63" i="11"/>
  <c r="S63" i="11"/>
  <c r="L63" i="11"/>
  <c r="I63" i="11"/>
  <c r="F63" i="11"/>
  <c r="AB62" i="11"/>
  <c r="S62" i="11"/>
  <c r="L62" i="11"/>
  <c r="I62" i="11"/>
  <c r="F62" i="11"/>
  <c r="AB61" i="11"/>
  <c r="S61" i="11"/>
  <c r="L61" i="11"/>
  <c r="I61" i="11"/>
  <c r="F61" i="11"/>
  <c r="AB60" i="11"/>
  <c r="S60" i="11"/>
  <c r="L60" i="11"/>
  <c r="I60" i="11"/>
  <c r="F60" i="11"/>
  <c r="AB59" i="11"/>
  <c r="S59" i="11"/>
  <c r="L59" i="11"/>
  <c r="I59" i="11"/>
  <c r="F59" i="11"/>
  <c r="AB58" i="11"/>
  <c r="S58" i="11"/>
  <c r="L58" i="11"/>
  <c r="I58" i="11"/>
  <c r="F58" i="11"/>
  <c r="AB57" i="11"/>
  <c r="S57" i="11"/>
  <c r="L57" i="11"/>
  <c r="I57" i="11"/>
  <c r="F57" i="11"/>
  <c r="AB56" i="11"/>
  <c r="S56" i="11"/>
  <c r="L56" i="11"/>
  <c r="I56" i="11"/>
  <c r="F56" i="11"/>
  <c r="AB55" i="11"/>
  <c r="AB65" i="11" s="1"/>
  <c r="S55" i="11"/>
  <c r="S65" i="11" s="1"/>
  <c r="L55" i="11"/>
  <c r="L65" i="11" s="1"/>
  <c r="I55" i="11"/>
  <c r="I65" i="11" s="1"/>
  <c r="F55" i="11"/>
  <c r="F65" i="11" s="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A54" i="11"/>
  <c r="Z54" i="11"/>
  <c r="Y54" i="11"/>
  <c r="X54" i="11"/>
  <c r="W54" i="11"/>
  <c r="V54" i="11"/>
  <c r="U54" i="11"/>
  <c r="T54" i="11"/>
  <c r="R54" i="11"/>
  <c r="Q54" i="11"/>
  <c r="P54" i="11"/>
  <c r="O54" i="11"/>
  <c r="N54" i="11"/>
  <c r="M54" i="11"/>
  <c r="K54" i="11"/>
  <c r="J54" i="11"/>
  <c r="H54" i="11"/>
  <c r="G54" i="11"/>
  <c r="E54" i="11"/>
  <c r="D54" i="11"/>
  <c r="C54" i="11"/>
  <c r="B54" i="11"/>
  <c r="AB53" i="11"/>
  <c r="S53" i="11"/>
  <c r="L53" i="11"/>
  <c r="I53" i="11"/>
  <c r="F53" i="11"/>
  <c r="AB52" i="11"/>
  <c r="S52" i="11"/>
  <c r="L52" i="11"/>
  <c r="I52" i="11"/>
  <c r="F52" i="11"/>
  <c r="AB51" i="11"/>
  <c r="S51" i="11"/>
  <c r="L51" i="11"/>
  <c r="I51" i="11"/>
  <c r="F51" i="11"/>
  <c r="AB50" i="11"/>
  <c r="S50" i="11"/>
  <c r="L50" i="11"/>
  <c r="I50" i="11"/>
  <c r="F50" i="11"/>
  <c r="AB49" i="11"/>
  <c r="S49" i="11"/>
  <c r="L49" i="11"/>
  <c r="I49" i="11"/>
  <c r="F49" i="11"/>
  <c r="AB48" i="11"/>
  <c r="AB54" i="11" s="1"/>
  <c r="S48" i="11"/>
  <c r="S54" i="11" s="1"/>
  <c r="L48" i="11"/>
  <c r="L54" i="11" s="1"/>
  <c r="I48" i="11"/>
  <c r="I54" i="11" s="1"/>
  <c r="F48" i="11"/>
  <c r="F54" i="11" s="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A47" i="11"/>
  <c r="Z47" i="11"/>
  <c r="Y47" i="11"/>
  <c r="X47" i="11"/>
  <c r="W47" i="11"/>
  <c r="V47" i="11"/>
  <c r="U47" i="11"/>
  <c r="T47" i="11"/>
  <c r="R47" i="11"/>
  <c r="Q47" i="11"/>
  <c r="P47" i="11"/>
  <c r="O47" i="11"/>
  <c r="N47" i="11"/>
  <c r="M47" i="11"/>
  <c r="K47" i="11"/>
  <c r="J47" i="11"/>
  <c r="H47" i="11"/>
  <c r="G47" i="11"/>
  <c r="E47" i="11"/>
  <c r="D47" i="11"/>
  <c r="C47" i="11"/>
  <c r="B47" i="11"/>
  <c r="AB46" i="11"/>
  <c r="S46" i="11"/>
  <c r="L46" i="11"/>
  <c r="I46" i="11"/>
  <c r="F46" i="11"/>
  <c r="AB45" i="11"/>
  <c r="S45" i="11"/>
  <c r="L45" i="11"/>
  <c r="I45" i="11"/>
  <c r="F45" i="11"/>
  <c r="AB44" i="11"/>
  <c r="S44" i="11"/>
  <c r="L44" i="11"/>
  <c r="I44" i="11"/>
  <c r="F44" i="11"/>
  <c r="AB43" i="11"/>
  <c r="S43" i="11"/>
  <c r="L43" i="11"/>
  <c r="I43" i="11"/>
  <c r="F43" i="11"/>
  <c r="AB42" i="11"/>
  <c r="S42" i="11"/>
  <c r="L42" i="11"/>
  <c r="I42" i="11"/>
  <c r="F42" i="11"/>
  <c r="AB41" i="11"/>
  <c r="S41" i="11"/>
  <c r="L41" i="11"/>
  <c r="I41" i="11"/>
  <c r="F41" i="11"/>
  <c r="AB40" i="11"/>
  <c r="S40" i="11"/>
  <c r="L40" i="11"/>
  <c r="I40" i="11"/>
  <c r="F40" i="11"/>
  <c r="AB39" i="11"/>
  <c r="S39" i="11"/>
  <c r="L39" i="11"/>
  <c r="I39" i="11"/>
  <c r="F39" i="11"/>
  <c r="AB38" i="11"/>
  <c r="S38" i="11"/>
  <c r="L38" i="11"/>
  <c r="I38" i="11"/>
  <c r="F38" i="11"/>
  <c r="AB37" i="11"/>
  <c r="S37" i="11"/>
  <c r="L37" i="11"/>
  <c r="I37" i="11"/>
  <c r="F37" i="11"/>
  <c r="AB36" i="11"/>
  <c r="S36" i="11"/>
  <c r="L36" i="11"/>
  <c r="I36" i="11"/>
  <c r="F36" i="11"/>
  <c r="AB35" i="11"/>
  <c r="S35" i="11"/>
  <c r="L35" i="11"/>
  <c r="I35" i="11"/>
  <c r="F35" i="11"/>
  <c r="AB34" i="11"/>
  <c r="S34" i="11"/>
  <c r="L34" i="11"/>
  <c r="I34" i="11"/>
  <c r="F34" i="11"/>
  <c r="AB33" i="11"/>
  <c r="S33" i="11"/>
  <c r="L33" i="11"/>
  <c r="I33" i="11"/>
  <c r="F33" i="11"/>
  <c r="AB32" i="11"/>
  <c r="S32" i="11"/>
  <c r="L32" i="11"/>
  <c r="I32" i="11"/>
  <c r="F32" i="11"/>
  <c r="AB31" i="11"/>
  <c r="S31" i="11"/>
  <c r="L31" i="11"/>
  <c r="I31" i="11"/>
  <c r="F31" i="11"/>
  <c r="AB30" i="11"/>
  <c r="S30" i="11"/>
  <c r="L30" i="11"/>
  <c r="I30" i="11"/>
  <c r="F30" i="11"/>
  <c r="AB29" i="11"/>
  <c r="S29" i="11"/>
  <c r="L29" i="11"/>
  <c r="I29" i="11"/>
  <c r="F29" i="11"/>
  <c r="AB28" i="11"/>
  <c r="S28" i="11"/>
  <c r="L28" i="11"/>
  <c r="I28" i="11"/>
  <c r="F28" i="11"/>
  <c r="AB27" i="11"/>
  <c r="S27" i="11"/>
  <c r="L27" i="11"/>
  <c r="I27" i="11"/>
  <c r="F27" i="11"/>
  <c r="AB26" i="11"/>
  <c r="S26" i="11"/>
  <c r="L26" i="11"/>
  <c r="I26" i="11"/>
  <c r="F26" i="11"/>
  <c r="AB25" i="11"/>
  <c r="S25" i="11"/>
  <c r="S47" i="11" s="1"/>
  <c r="L25" i="11"/>
  <c r="I25" i="11"/>
  <c r="F25" i="11"/>
  <c r="AB24" i="11"/>
  <c r="AB47" i="11" s="1"/>
  <c r="S24" i="11"/>
  <c r="L24" i="11"/>
  <c r="L47" i="11" s="1"/>
  <c r="I24" i="11"/>
  <c r="I47" i="11" s="1"/>
  <c r="F24" i="11"/>
  <c r="F47" i="11" s="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A23" i="11"/>
  <c r="Z23" i="11"/>
  <c r="Y23" i="11"/>
  <c r="X23" i="11"/>
  <c r="W23" i="11"/>
  <c r="V23" i="11"/>
  <c r="U23" i="11"/>
  <c r="T23" i="11"/>
  <c r="R23" i="11"/>
  <c r="Q23" i="11"/>
  <c r="P23" i="11"/>
  <c r="O23" i="11"/>
  <c r="N23" i="11"/>
  <c r="M23" i="11"/>
  <c r="K23" i="11"/>
  <c r="J23" i="11"/>
  <c r="H23" i="11"/>
  <c r="G23" i="11"/>
  <c r="E23" i="11"/>
  <c r="D23" i="11"/>
  <c r="C23" i="11"/>
  <c r="B23" i="11"/>
  <c r="AB22" i="11"/>
  <c r="S22" i="11"/>
  <c r="L22" i="11"/>
  <c r="I22" i="11"/>
  <c r="F22" i="11"/>
  <c r="AB21" i="11"/>
  <c r="S21" i="11"/>
  <c r="L21" i="11"/>
  <c r="I21" i="11"/>
  <c r="F21" i="11"/>
  <c r="AB20" i="11"/>
  <c r="S20" i="11"/>
  <c r="L20" i="11"/>
  <c r="I20" i="11"/>
  <c r="F20" i="11"/>
  <c r="AB19" i="11"/>
  <c r="S19" i="11"/>
  <c r="L19" i="11"/>
  <c r="I19" i="11"/>
  <c r="F19" i="11"/>
  <c r="AB18" i="11"/>
  <c r="S18" i="11"/>
  <c r="L18" i="11"/>
  <c r="I18" i="11"/>
  <c r="F18" i="11"/>
  <c r="AB17" i="11"/>
  <c r="S17" i="11"/>
  <c r="L17" i="11"/>
  <c r="I17" i="11"/>
  <c r="F17" i="11"/>
  <c r="AB16" i="11"/>
  <c r="S16" i="11"/>
  <c r="L16" i="11"/>
  <c r="I16" i="11"/>
  <c r="F16" i="11"/>
  <c r="AB15" i="11"/>
  <c r="S15" i="11"/>
  <c r="L15" i="11"/>
  <c r="I15" i="11"/>
  <c r="F15" i="11"/>
  <c r="F23" i="11" s="1"/>
  <c r="AB14" i="11"/>
  <c r="AB23" i="11" s="1"/>
  <c r="S14" i="11"/>
  <c r="S23" i="11" s="1"/>
  <c r="L14" i="11"/>
  <c r="L23" i="11" s="1"/>
  <c r="I14" i="11"/>
  <c r="I23" i="11" s="1"/>
  <c r="F14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A13" i="11"/>
  <c r="Z13" i="11"/>
  <c r="Y13" i="11"/>
  <c r="X13" i="11"/>
  <c r="W13" i="11"/>
  <c r="V13" i="11"/>
  <c r="U13" i="11"/>
  <c r="T13" i="11"/>
  <c r="R13" i="11"/>
  <c r="Q13" i="11"/>
  <c r="P13" i="11"/>
  <c r="O13" i="11"/>
  <c r="N13" i="11"/>
  <c r="M13" i="11"/>
  <c r="K13" i="11"/>
  <c r="J13" i="11"/>
  <c r="H13" i="11"/>
  <c r="G13" i="11"/>
  <c r="E13" i="11"/>
  <c r="D13" i="11"/>
  <c r="C13" i="11"/>
  <c r="B13" i="11"/>
  <c r="AB12" i="11"/>
  <c r="S12" i="11"/>
  <c r="L12" i="11"/>
  <c r="I12" i="11"/>
  <c r="F12" i="11"/>
  <c r="AB11" i="11"/>
  <c r="S11" i="11"/>
  <c r="L11" i="11"/>
  <c r="I11" i="11"/>
  <c r="F11" i="11"/>
  <c r="AB10" i="11"/>
  <c r="S10" i="11"/>
  <c r="L10" i="11"/>
  <c r="I10" i="11"/>
  <c r="F10" i="11"/>
  <c r="AB9" i="11"/>
  <c r="S9" i="11"/>
  <c r="L9" i="11"/>
  <c r="I9" i="11"/>
  <c r="F9" i="11"/>
  <c r="AB8" i="11"/>
  <c r="S8" i="11"/>
  <c r="L8" i="11"/>
  <c r="I8" i="11"/>
  <c r="F8" i="11"/>
  <c r="AB7" i="11"/>
  <c r="S7" i="11"/>
  <c r="S13" i="11" s="1"/>
  <c r="L7" i="11"/>
  <c r="I7" i="11"/>
  <c r="F7" i="11"/>
  <c r="AB6" i="11"/>
  <c r="AB13" i="11" s="1"/>
  <c r="S6" i="11"/>
  <c r="L6" i="11"/>
  <c r="L13" i="11" s="1"/>
  <c r="I6" i="11"/>
  <c r="I13" i="11" s="1"/>
  <c r="F6" i="11"/>
  <c r="F13" i="11" s="1"/>
  <c r="L106" i="11" l="1"/>
  <c r="S106" i="11"/>
  <c r="I106" i="11"/>
  <c r="F106" i="11"/>
  <c r="AB106" i="11"/>
  <c r="AS105" i="10" l="1"/>
  <c r="AS106" i="10" s="1"/>
  <c r="AR105" i="10"/>
  <c r="AR106" i="10" s="1"/>
  <c r="AQ105" i="10"/>
  <c r="AQ106" i="10" s="1"/>
  <c r="AP105" i="10"/>
  <c r="AP106" i="10" s="1"/>
  <c r="AO105" i="10"/>
  <c r="AO106" i="10" s="1"/>
  <c r="AN105" i="10"/>
  <c r="AN106" i="10" s="1"/>
  <c r="AM105" i="10"/>
  <c r="AM106" i="10" s="1"/>
  <c r="AL105" i="10"/>
  <c r="AL106" i="10" s="1"/>
  <c r="AK105" i="10"/>
  <c r="AK106" i="10" s="1"/>
  <c r="AJ105" i="10"/>
  <c r="AJ106" i="10" s="1"/>
  <c r="AI105" i="10"/>
  <c r="AI106" i="10" s="1"/>
  <c r="AH105" i="10"/>
  <c r="AH106" i="10" s="1"/>
  <c r="AG105" i="10"/>
  <c r="AG106" i="10" s="1"/>
  <c r="AF105" i="10"/>
  <c r="AF106" i="10" s="1"/>
  <c r="AE105" i="10"/>
  <c r="AE106" i="10" s="1"/>
  <c r="AD105" i="10"/>
  <c r="AD106" i="10" s="1"/>
  <c r="AC105" i="10"/>
  <c r="AC106" i="10" s="1"/>
  <c r="AA105" i="10"/>
  <c r="AA106" i="10" s="1"/>
  <c r="Z105" i="10"/>
  <c r="Z106" i="10" s="1"/>
  <c r="Y105" i="10"/>
  <c r="Y106" i="10" s="1"/>
  <c r="X105" i="10"/>
  <c r="X106" i="10" s="1"/>
  <c r="W105" i="10"/>
  <c r="W106" i="10" s="1"/>
  <c r="V105" i="10"/>
  <c r="V106" i="10" s="1"/>
  <c r="U105" i="10"/>
  <c r="U106" i="10" s="1"/>
  <c r="T105" i="10"/>
  <c r="T106" i="10" s="1"/>
  <c r="R105" i="10"/>
  <c r="R106" i="10" s="1"/>
  <c r="Q105" i="10"/>
  <c r="Q106" i="10" s="1"/>
  <c r="P105" i="10"/>
  <c r="P106" i="10" s="1"/>
  <c r="O105" i="10"/>
  <c r="O106" i="10" s="1"/>
  <c r="N105" i="10"/>
  <c r="N106" i="10" s="1"/>
  <c r="M105" i="10"/>
  <c r="M106" i="10" s="1"/>
  <c r="K105" i="10"/>
  <c r="K106" i="10" s="1"/>
  <c r="J105" i="10"/>
  <c r="J106" i="10" s="1"/>
  <c r="H105" i="10"/>
  <c r="H106" i="10" s="1"/>
  <c r="G105" i="10"/>
  <c r="G106" i="10" s="1"/>
  <c r="E105" i="10"/>
  <c r="E106" i="10" s="1"/>
  <c r="D105" i="10"/>
  <c r="D106" i="10" s="1"/>
  <c r="C105" i="10"/>
  <c r="C106" i="10" s="1"/>
  <c r="B105" i="10"/>
  <c r="B106" i="10" s="1"/>
  <c r="AB104" i="10"/>
  <c r="S104" i="10"/>
  <c r="L104" i="10"/>
  <c r="I104" i="10"/>
  <c r="F104" i="10"/>
  <c r="AB103" i="10"/>
  <c r="S103" i="10"/>
  <c r="S105" i="10" s="1"/>
  <c r="L103" i="10"/>
  <c r="I103" i="10"/>
  <c r="F103" i="10"/>
  <c r="AB102" i="10"/>
  <c r="AB105" i="10" s="1"/>
  <c r="S102" i="10"/>
  <c r="L102" i="10"/>
  <c r="L105" i="10" s="1"/>
  <c r="I102" i="10"/>
  <c r="I105" i="10" s="1"/>
  <c r="F102" i="10"/>
  <c r="F105" i="10" s="1"/>
  <c r="AS101" i="10"/>
  <c r="AR101" i="10"/>
  <c r="AQ101" i="10"/>
  <c r="AP101" i="10"/>
  <c r="AO101" i="10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AA101" i="10"/>
  <c r="Z101" i="10"/>
  <c r="Y101" i="10"/>
  <c r="X101" i="10"/>
  <c r="W101" i="10"/>
  <c r="V101" i="10"/>
  <c r="U101" i="10"/>
  <c r="T101" i="10"/>
  <c r="R101" i="10"/>
  <c r="Q101" i="10"/>
  <c r="P101" i="10"/>
  <c r="O101" i="10"/>
  <c r="N101" i="10"/>
  <c r="M101" i="10"/>
  <c r="K101" i="10"/>
  <c r="J101" i="10"/>
  <c r="H101" i="10"/>
  <c r="G101" i="10"/>
  <c r="E101" i="10"/>
  <c r="D101" i="10"/>
  <c r="C101" i="10"/>
  <c r="B101" i="10"/>
  <c r="AB100" i="10"/>
  <c r="S100" i="10"/>
  <c r="L100" i="10"/>
  <c r="I100" i="10"/>
  <c r="F100" i="10"/>
  <c r="AB99" i="10"/>
  <c r="S99" i="10"/>
  <c r="L99" i="10"/>
  <c r="I99" i="10"/>
  <c r="F99" i="10"/>
  <c r="AB98" i="10"/>
  <c r="S98" i="10"/>
  <c r="L98" i="10"/>
  <c r="I98" i="10"/>
  <c r="F98" i="10"/>
  <c r="AB97" i="10"/>
  <c r="S97" i="10"/>
  <c r="L97" i="10"/>
  <c r="I97" i="10"/>
  <c r="F97" i="10"/>
  <c r="AB96" i="10"/>
  <c r="S96" i="10"/>
  <c r="L96" i="10"/>
  <c r="I96" i="10"/>
  <c r="F96" i="10"/>
  <c r="AB95" i="10"/>
  <c r="S95" i="10"/>
  <c r="L95" i="10"/>
  <c r="I95" i="10"/>
  <c r="F95" i="10"/>
  <c r="AB94" i="10"/>
  <c r="S94" i="10"/>
  <c r="L94" i="10"/>
  <c r="I94" i="10"/>
  <c r="F94" i="10"/>
  <c r="AB93" i="10"/>
  <c r="S93" i="10"/>
  <c r="L93" i="10"/>
  <c r="I93" i="10"/>
  <c r="F93" i="10"/>
  <c r="AB92" i="10"/>
  <c r="S92" i="10"/>
  <c r="L92" i="10"/>
  <c r="I92" i="10"/>
  <c r="F92" i="10"/>
  <c r="AB91" i="10"/>
  <c r="S91" i="10"/>
  <c r="L91" i="10"/>
  <c r="I91" i="10"/>
  <c r="F91" i="10"/>
  <c r="AB90" i="10"/>
  <c r="S90" i="10"/>
  <c r="L90" i="10"/>
  <c r="I90" i="10"/>
  <c r="F90" i="10"/>
  <c r="AB89" i="10"/>
  <c r="S89" i="10"/>
  <c r="L89" i="10"/>
  <c r="I89" i="10"/>
  <c r="F89" i="10"/>
  <c r="F101" i="10" s="1"/>
  <c r="AB88" i="10"/>
  <c r="AB101" i="10" s="1"/>
  <c r="S88" i="10"/>
  <c r="S101" i="10" s="1"/>
  <c r="L88" i="10"/>
  <c r="L101" i="10" s="1"/>
  <c r="I88" i="10"/>
  <c r="I101" i="10" s="1"/>
  <c r="F88" i="10"/>
  <c r="AS87" i="10"/>
  <c r="AR87" i="10"/>
  <c r="AQ87" i="10"/>
  <c r="AP87" i="10"/>
  <c r="AO87" i="10"/>
  <c r="AN87" i="10"/>
  <c r="AM87" i="10"/>
  <c r="AL87" i="10"/>
  <c r="AK87" i="10"/>
  <c r="AJ87" i="10"/>
  <c r="AI87" i="10"/>
  <c r="AH87" i="10"/>
  <c r="AG87" i="10"/>
  <c r="AF87" i="10"/>
  <c r="AE87" i="10"/>
  <c r="AD87" i="10"/>
  <c r="AC87" i="10"/>
  <c r="AA87" i="10"/>
  <c r="Z87" i="10"/>
  <c r="Y87" i="10"/>
  <c r="X87" i="10"/>
  <c r="W87" i="10"/>
  <c r="V87" i="10"/>
  <c r="U87" i="10"/>
  <c r="T87" i="10"/>
  <c r="R87" i="10"/>
  <c r="Q87" i="10"/>
  <c r="P87" i="10"/>
  <c r="O87" i="10"/>
  <c r="N87" i="10"/>
  <c r="M87" i="10"/>
  <c r="K87" i="10"/>
  <c r="J87" i="10"/>
  <c r="H87" i="10"/>
  <c r="G87" i="10"/>
  <c r="E87" i="10"/>
  <c r="D87" i="10"/>
  <c r="C87" i="10"/>
  <c r="B87" i="10"/>
  <c r="AB86" i="10"/>
  <c r="S86" i="10"/>
  <c r="L86" i="10"/>
  <c r="I86" i="10"/>
  <c r="F86" i="10"/>
  <c r="AB85" i="10"/>
  <c r="S85" i="10"/>
  <c r="S87" i="10" s="1"/>
  <c r="L85" i="10"/>
  <c r="I85" i="10"/>
  <c r="F85" i="10"/>
  <c r="AB84" i="10"/>
  <c r="S84" i="10"/>
  <c r="L84" i="10"/>
  <c r="I84" i="10"/>
  <c r="F84" i="10"/>
  <c r="AB83" i="10"/>
  <c r="AB87" i="10" s="1"/>
  <c r="S83" i="10"/>
  <c r="L83" i="10"/>
  <c r="L87" i="10" s="1"/>
  <c r="I83" i="10"/>
  <c r="I87" i="10" s="1"/>
  <c r="F83" i="10"/>
  <c r="F87" i="10" s="1"/>
  <c r="AS82" i="10"/>
  <c r="AR82" i="10"/>
  <c r="AQ82" i="10"/>
  <c r="AP82" i="10"/>
  <c r="AO82" i="10"/>
  <c r="AN82" i="10"/>
  <c r="AM82" i="10"/>
  <c r="AL82" i="10"/>
  <c r="AK82" i="10"/>
  <c r="AJ82" i="10"/>
  <c r="AI82" i="10"/>
  <c r="AH82" i="10"/>
  <c r="AG82" i="10"/>
  <c r="AF82" i="10"/>
  <c r="AE82" i="10"/>
  <c r="AD82" i="10"/>
  <c r="AC82" i="10"/>
  <c r="AA82" i="10"/>
  <c r="Z82" i="10"/>
  <c r="Y82" i="10"/>
  <c r="X82" i="10"/>
  <c r="W82" i="10"/>
  <c r="V82" i="10"/>
  <c r="U82" i="10"/>
  <c r="T82" i="10"/>
  <c r="R82" i="10"/>
  <c r="Q82" i="10"/>
  <c r="P82" i="10"/>
  <c r="O82" i="10"/>
  <c r="N82" i="10"/>
  <c r="M82" i="10"/>
  <c r="K82" i="10"/>
  <c r="J82" i="10"/>
  <c r="H82" i="10"/>
  <c r="G82" i="10"/>
  <c r="E82" i="10"/>
  <c r="D82" i="10"/>
  <c r="C82" i="10"/>
  <c r="B82" i="10"/>
  <c r="AB81" i="10"/>
  <c r="S81" i="10"/>
  <c r="L81" i="10"/>
  <c r="I81" i="10"/>
  <c r="F81" i="10"/>
  <c r="AB80" i="10"/>
  <c r="S80" i="10"/>
  <c r="L80" i="10"/>
  <c r="I80" i="10"/>
  <c r="F80" i="10"/>
  <c r="AB79" i="10"/>
  <c r="S79" i="10"/>
  <c r="L79" i="10"/>
  <c r="I79" i="10"/>
  <c r="F79" i="10"/>
  <c r="AB78" i="10"/>
  <c r="S78" i="10"/>
  <c r="L78" i="10"/>
  <c r="I78" i="10"/>
  <c r="F78" i="10"/>
  <c r="AB77" i="10"/>
  <c r="S77" i="10"/>
  <c r="L77" i="10"/>
  <c r="I77" i="10"/>
  <c r="F77" i="10"/>
  <c r="AB76" i="10"/>
  <c r="AB82" i="10" s="1"/>
  <c r="S76" i="10"/>
  <c r="S82" i="10" s="1"/>
  <c r="L76" i="10"/>
  <c r="L82" i="10" s="1"/>
  <c r="I76" i="10"/>
  <c r="I82" i="10" s="1"/>
  <c r="F76" i="10"/>
  <c r="F82" i="10" s="1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A75" i="10"/>
  <c r="Z75" i="10"/>
  <c r="Y75" i="10"/>
  <c r="X75" i="10"/>
  <c r="W75" i="10"/>
  <c r="V75" i="10"/>
  <c r="U75" i="10"/>
  <c r="T75" i="10"/>
  <c r="R75" i="10"/>
  <c r="Q75" i="10"/>
  <c r="P75" i="10"/>
  <c r="O75" i="10"/>
  <c r="N75" i="10"/>
  <c r="M75" i="10"/>
  <c r="K75" i="10"/>
  <c r="J75" i="10"/>
  <c r="H75" i="10"/>
  <c r="G75" i="10"/>
  <c r="E75" i="10"/>
  <c r="D75" i="10"/>
  <c r="C75" i="10"/>
  <c r="B75" i="10"/>
  <c r="AB74" i="10"/>
  <c r="S74" i="10"/>
  <c r="L74" i="10"/>
  <c r="I74" i="10"/>
  <c r="F74" i="10"/>
  <c r="AB73" i="10"/>
  <c r="S73" i="10"/>
  <c r="L73" i="10"/>
  <c r="I73" i="10"/>
  <c r="F73" i="10"/>
  <c r="AB72" i="10"/>
  <c r="S72" i="10"/>
  <c r="L72" i="10"/>
  <c r="I72" i="10"/>
  <c r="F72" i="10"/>
  <c r="AB71" i="10"/>
  <c r="S71" i="10"/>
  <c r="L71" i="10"/>
  <c r="I71" i="10"/>
  <c r="F71" i="10"/>
  <c r="AB70" i="10"/>
  <c r="S70" i="10"/>
  <c r="L70" i="10"/>
  <c r="I70" i="10"/>
  <c r="F70" i="10"/>
  <c r="AB69" i="10"/>
  <c r="S69" i="10"/>
  <c r="L69" i="10"/>
  <c r="I69" i="10"/>
  <c r="I75" i="10" s="1"/>
  <c r="F69" i="10"/>
  <c r="AB68" i="10"/>
  <c r="S68" i="10"/>
  <c r="L68" i="10"/>
  <c r="I68" i="10"/>
  <c r="F68" i="10"/>
  <c r="AB67" i="10"/>
  <c r="S67" i="10"/>
  <c r="L67" i="10"/>
  <c r="I67" i="10"/>
  <c r="F67" i="10"/>
  <c r="AB66" i="10"/>
  <c r="AB75" i="10" s="1"/>
  <c r="S66" i="10"/>
  <c r="S75" i="10" s="1"/>
  <c r="L66" i="10"/>
  <c r="L75" i="10" s="1"/>
  <c r="I66" i="10"/>
  <c r="F66" i="10"/>
  <c r="F75" i="10" s="1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A65" i="10"/>
  <c r="Z65" i="10"/>
  <c r="Y65" i="10"/>
  <c r="X65" i="10"/>
  <c r="W65" i="10"/>
  <c r="V65" i="10"/>
  <c r="U65" i="10"/>
  <c r="T65" i="10"/>
  <c r="R65" i="10"/>
  <c r="Q65" i="10"/>
  <c r="P65" i="10"/>
  <c r="O65" i="10"/>
  <c r="N65" i="10"/>
  <c r="M65" i="10"/>
  <c r="K65" i="10"/>
  <c r="J65" i="10"/>
  <c r="H65" i="10"/>
  <c r="G65" i="10"/>
  <c r="E65" i="10"/>
  <c r="D65" i="10"/>
  <c r="C65" i="10"/>
  <c r="B65" i="10"/>
  <c r="AB64" i="10"/>
  <c r="S64" i="10"/>
  <c r="L64" i="10"/>
  <c r="I64" i="10"/>
  <c r="F64" i="10"/>
  <c r="AB63" i="10"/>
  <c r="S63" i="10"/>
  <c r="L63" i="10"/>
  <c r="I63" i="10"/>
  <c r="F63" i="10"/>
  <c r="AB62" i="10"/>
  <c r="S62" i="10"/>
  <c r="L62" i="10"/>
  <c r="I62" i="10"/>
  <c r="F62" i="10"/>
  <c r="AB61" i="10"/>
  <c r="S61" i="10"/>
  <c r="L61" i="10"/>
  <c r="I61" i="10"/>
  <c r="F61" i="10"/>
  <c r="AB60" i="10"/>
  <c r="S60" i="10"/>
  <c r="L60" i="10"/>
  <c r="I60" i="10"/>
  <c r="F60" i="10"/>
  <c r="AB59" i="10"/>
  <c r="S59" i="10"/>
  <c r="L59" i="10"/>
  <c r="I59" i="10"/>
  <c r="F59" i="10"/>
  <c r="AB58" i="10"/>
  <c r="S58" i="10"/>
  <c r="L58" i="10"/>
  <c r="I58" i="10"/>
  <c r="F58" i="10"/>
  <c r="AB57" i="10"/>
  <c r="S57" i="10"/>
  <c r="L57" i="10"/>
  <c r="I57" i="10"/>
  <c r="F57" i="10"/>
  <c r="F65" i="10" s="1"/>
  <c r="AB56" i="10"/>
  <c r="S56" i="10"/>
  <c r="L56" i="10"/>
  <c r="I56" i="10"/>
  <c r="F56" i="10"/>
  <c r="AB55" i="10"/>
  <c r="AB65" i="10" s="1"/>
  <c r="S55" i="10"/>
  <c r="S65" i="10" s="1"/>
  <c r="L55" i="10"/>
  <c r="L65" i="10" s="1"/>
  <c r="I55" i="10"/>
  <c r="I65" i="10" s="1"/>
  <c r="F55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A54" i="10"/>
  <c r="Z54" i="10"/>
  <c r="Y54" i="10"/>
  <c r="X54" i="10"/>
  <c r="W54" i="10"/>
  <c r="V54" i="10"/>
  <c r="U54" i="10"/>
  <c r="T54" i="10"/>
  <c r="R54" i="10"/>
  <c r="Q54" i="10"/>
  <c r="P54" i="10"/>
  <c r="O54" i="10"/>
  <c r="N54" i="10"/>
  <c r="M54" i="10"/>
  <c r="K54" i="10"/>
  <c r="J54" i="10"/>
  <c r="H54" i="10"/>
  <c r="G54" i="10"/>
  <c r="E54" i="10"/>
  <c r="D54" i="10"/>
  <c r="C54" i="10"/>
  <c r="B54" i="10"/>
  <c r="AB53" i="10"/>
  <c r="S53" i="10"/>
  <c r="L53" i="10"/>
  <c r="I53" i="10"/>
  <c r="F53" i="10"/>
  <c r="AB52" i="10"/>
  <c r="S52" i="10"/>
  <c r="L52" i="10"/>
  <c r="I52" i="10"/>
  <c r="F52" i="10"/>
  <c r="AB51" i="10"/>
  <c r="S51" i="10"/>
  <c r="L51" i="10"/>
  <c r="I51" i="10"/>
  <c r="F51" i="10"/>
  <c r="AB50" i="10"/>
  <c r="S50" i="10"/>
  <c r="L50" i="10"/>
  <c r="L54" i="10" s="1"/>
  <c r="I50" i="10"/>
  <c r="F50" i="10"/>
  <c r="AB49" i="10"/>
  <c r="S49" i="10"/>
  <c r="L49" i="10"/>
  <c r="I49" i="10"/>
  <c r="F49" i="10"/>
  <c r="AB48" i="10"/>
  <c r="AB54" i="10" s="1"/>
  <c r="S48" i="10"/>
  <c r="S54" i="10" s="1"/>
  <c r="L48" i="10"/>
  <c r="I48" i="10"/>
  <c r="I54" i="10" s="1"/>
  <c r="F48" i="10"/>
  <c r="F54" i="10" s="1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A47" i="10"/>
  <c r="Z47" i="10"/>
  <c r="Y47" i="10"/>
  <c r="X47" i="10"/>
  <c r="W47" i="10"/>
  <c r="V47" i="10"/>
  <c r="U47" i="10"/>
  <c r="T47" i="10"/>
  <c r="R47" i="10"/>
  <c r="Q47" i="10"/>
  <c r="P47" i="10"/>
  <c r="O47" i="10"/>
  <c r="N47" i="10"/>
  <c r="M47" i="10"/>
  <c r="K47" i="10"/>
  <c r="J47" i="10"/>
  <c r="H47" i="10"/>
  <c r="G47" i="10"/>
  <c r="E47" i="10"/>
  <c r="D47" i="10"/>
  <c r="C47" i="10"/>
  <c r="B47" i="10"/>
  <c r="AB46" i="10"/>
  <c r="S46" i="10"/>
  <c r="L46" i="10"/>
  <c r="I46" i="10"/>
  <c r="F46" i="10"/>
  <c r="AB45" i="10"/>
  <c r="S45" i="10"/>
  <c r="L45" i="10"/>
  <c r="I45" i="10"/>
  <c r="F45" i="10"/>
  <c r="AB44" i="10"/>
  <c r="S44" i="10"/>
  <c r="L44" i="10"/>
  <c r="I44" i="10"/>
  <c r="F44" i="10"/>
  <c r="AB43" i="10"/>
  <c r="S43" i="10"/>
  <c r="L43" i="10"/>
  <c r="I43" i="10"/>
  <c r="F43" i="10"/>
  <c r="AB42" i="10"/>
  <c r="S42" i="10"/>
  <c r="L42" i="10"/>
  <c r="I42" i="10"/>
  <c r="F42" i="10"/>
  <c r="AB41" i="10"/>
  <c r="S41" i="10"/>
  <c r="L41" i="10"/>
  <c r="I41" i="10"/>
  <c r="F41" i="10"/>
  <c r="AB40" i="10"/>
  <c r="S40" i="10"/>
  <c r="L40" i="10"/>
  <c r="I40" i="10"/>
  <c r="F40" i="10"/>
  <c r="AB39" i="10"/>
  <c r="S39" i="10"/>
  <c r="L39" i="10"/>
  <c r="I39" i="10"/>
  <c r="F39" i="10"/>
  <c r="AB38" i="10"/>
  <c r="S38" i="10"/>
  <c r="L38" i="10"/>
  <c r="I38" i="10"/>
  <c r="F38" i="10"/>
  <c r="AB37" i="10"/>
  <c r="S37" i="10"/>
  <c r="L37" i="10"/>
  <c r="I37" i="10"/>
  <c r="F37" i="10"/>
  <c r="AB36" i="10"/>
  <c r="S36" i="10"/>
  <c r="L36" i="10"/>
  <c r="I36" i="10"/>
  <c r="F36" i="10"/>
  <c r="AB35" i="10"/>
  <c r="S35" i="10"/>
  <c r="L35" i="10"/>
  <c r="I35" i="10"/>
  <c r="F35" i="10"/>
  <c r="AB34" i="10"/>
  <c r="S34" i="10"/>
  <c r="L34" i="10"/>
  <c r="I34" i="10"/>
  <c r="F34" i="10"/>
  <c r="AB33" i="10"/>
  <c r="S33" i="10"/>
  <c r="L33" i="10"/>
  <c r="I33" i="10"/>
  <c r="F33" i="10"/>
  <c r="AB32" i="10"/>
  <c r="S32" i="10"/>
  <c r="L32" i="10"/>
  <c r="I32" i="10"/>
  <c r="F32" i="10"/>
  <c r="AB31" i="10"/>
  <c r="S31" i="10"/>
  <c r="L31" i="10"/>
  <c r="I31" i="10"/>
  <c r="F31" i="10"/>
  <c r="AB30" i="10"/>
  <c r="S30" i="10"/>
  <c r="L30" i="10"/>
  <c r="I30" i="10"/>
  <c r="F30" i="10"/>
  <c r="AB29" i="10"/>
  <c r="S29" i="10"/>
  <c r="L29" i="10"/>
  <c r="I29" i="10"/>
  <c r="F29" i="10"/>
  <c r="AB28" i="10"/>
  <c r="S28" i="10"/>
  <c r="L28" i="10"/>
  <c r="I28" i="10"/>
  <c r="F28" i="10"/>
  <c r="AB27" i="10"/>
  <c r="S27" i="10"/>
  <c r="L27" i="10"/>
  <c r="I27" i="10"/>
  <c r="F27" i="10"/>
  <c r="F47" i="10" s="1"/>
  <c r="AB26" i="10"/>
  <c r="S26" i="10"/>
  <c r="L26" i="10"/>
  <c r="I26" i="10"/>
  <c r="F26" i="10"/>
  <c r="AB25" i="10"/>
  <c r="S25" i="10"/>
  <c r="L25" i="10"/>
  <c r="I25" i="10"/>
  <c r="F25" i="10"/>
  <c r="AB24" i="10"/>
  <c r="AB47" i="10" s="1"/>
  <c r="S24" i="10"/>
  <c r="S47" i="10" s="1"/>
  <c r="L24" i="10"/>
  <c r="L47" i="10" s="1"/>
  <c r="I24" i="10"/>
  <c r="I47" i="10" s="1"/>
  <c r="F24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A23" i="10"/>
  <c r="Z23" i="10"/>
  <c r="Y23" i="10"/>
  <c r="X23" i="10"/>
  <c r="W23" i="10"/>
  <c r="V23" i="10"/>
  <c r="U23" i="10"/>
  <c r="T23" i="10"/>
  <c r="R23" i="10"/>
  <c r="Q23" i="10"/>
  <c r="P23" i="10"/>
  <c r="O23" i="10"/>
  <c r="N23" i="10"/>
  <c r="M23" i="10"/>
  <c r="K23" i="10"/>
  <c r="J23" i="10"/>
  <c r="H23" i="10"/>
  <c r="G23" i="10"/>
  <c r="E23" i="10"/>
  <c r="D23" i="10"/>
  <c r="C23" i="10"/>
  <c r="B23" i="10"/>
  <c r="AB22" i="10"/>
  <c r="S22" i="10"/>
  <c r="L22" i="10"/>
  <c r="I22" i="10"/>
  <c r="F22" i="10"/>
  <c r="AB21" i="10"/>
  <c r="S21" i="10"/>
  <c r="L21" i="10"/>
  <c r="I21" i="10"/>
  <c r="F21" i="10"/>
  <c r="AB20" i="10"/>
  <c r="S20" i="10"/>
  <c r="L20" i="10"/>
  <c r="I20" i="10"/>
  <c r="F20" i="10"/>
  <c r="AB19" i="10"/>
  <c r="S19" i="10"/>
  <c r="L19" i="10"/>
  <c r="I19" i="10"/>
  <c r="F19" i="10"/>
  <c r="AB18" i="10"/>
  <c r="S18" i="10"/>
  <c r="L18" i="10"/>
  <c r="I18" i="10"/>
  <c r="F18" i="10"/>
  <c r="AB17" i="10"/>
  <c r="S17" i="10"/>
  <c r="L17" i="10"/>
  <c r="I17" i="10"/>
  <c r="I23" i="10" s="1"/>
  <c r="F17" i="10"/>
  <c r="AB16" i="10"/>
  <c r="S16" i="10"/>
  <c r="L16" i="10"/>
  <c r="I16" i="10"/>
  <c r="F16" i="10"/>
  <c r="AB15" i="10"/>
  <c r="S15" i="10"/>
  <c r="L15" i="10"/>
  <c r="I15" i="10"/>
  <c r="F15" i="10"/>
  <c r="AB14" i="10"/>
  <c r="AB23" i="10" s="1"/>
  <c r="S14" i="10"/>
  <c r="S23" i="10" s="1"/>
  <c r="L14" i="10"/>
  <c r="L23" i="10" s="1"/>
  <c r="I14" i="10"/>
  <c r="F14" i="10"/>
  <c r="F23" i="10" s="1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A13" i="10"/>
  <c r="Z13" i="10"/>
  <c r="Y13" i="10"/>
  <c r="X13" i="10"/>
  <c r="W13" i="10"/>
  <c r="V13" i="10"/>
  <c r="U13" i="10"/>
  <c r="T13" i="10"/>
  <c r="R13" i="10"/>
  <c r="Q13" i="10"/>
  <c r="P13" i="10"/>
  <c r="O13" i="10"/>
  <c r="N13" i="10"/>
  <c r="M13" i="10"/>
  <c r="K13" i="10"/>
  <c r="J13" i="10"/>
  <c r="H13" i="10"/>
  <c r="G13" i="10"/>
  <c r="E13" i="10"/>
  <c r="D13" i="10"/>
  <c r="C13" i="10"/>
  <c r="B13" i="10"/>
  <c r="AB12" i="10"/>
  <c r="S12" i="10"/>
  <c r="L12" i="10"/>
  <c r="I12" i="10"/>
  <c r="F12" i="10"/>
  <c r="AB11" i="10"/>
  <c r="S11" i="10"/>
  <c r="L11" i="10"/>
  <c r="I11" i="10"/>
  <c r="F11" i="10"/>
  <c r="AB10" i="10"/>
  <c r="S10" i="10"/>
  <c r="L10" i="10"/>
  <c r="I10" i="10"/>
  <c r="F10" i="10"/>
  <c r="AB9" i="10"/>
  <c r="S9" i="10"/>
  <c r="L9" i="10"/>
  <c r="I9" i="10"/>
  <c r="F9" i="10"/>
  <c r="F13" i="10" s="1"/>
  <c r="AB8" i="10"/>
  <c r="S8" i="10"/>
  <c r="L8" i="10"/>
  <c r="I8" i="10"/>
  <c r="F8" i="10"/>
  <c r="AB7" i="10"/>
  <c r="S7" i="10"/>
  <c r="L7" i="10"/>
  <c r="I7" i="10"/>
  <c r="F7" i="10"/>
  <c r="AB6" i="10"/>
  <c r="AB13" i="10" s="1"/>
  <c r="S6" i="10"/>
  <c r="S13" i="10" s="1"/>
  <c r="L6" i="10"/>
  <c r="L13" i="10" s="1"/>
  <c r="I6" i="10"/>
  <c r="I13" i="10" s="1"/>
  <c r="F6" i="10"/>
  <c r="L106" i="10" l="1"/>
  <c r="F106" i="10"/>
  <c r="AB106" i="10"/>
  <c r="S106" i="10"/>
  <c r="I106" i="10"/>
  <c r="AS105" i="9" l="1"/>
  <c r="AS106" i="9" s="1"/>
  <c r="AR105" i="9"/>
  <c r="AR106" i="9" s="1"/>
  <c r="AQ105" i="9"/>
  <c r="AQ106" i="9" s="1"/>
  <c r="AP105" i="9"/>
  <c r="AP106" i="9" s="1"/>
  <c r="AO105" i="9"/>
  <c r="AO106" i="9" s="1"/>
  <c r="AN105" i="9"/>
  <c r="AN106" i="9" s="1"/>
  <c r="AM105" i="9"/>
  <c r="AM106" i="9" s="1"/>
  <c r="AL105" i="9"/>
  <c r="AL106" i="9" s="1"/>
  <c r="AK105" i="9"/>
  <c r="AK106" i="9" s="1"/>
  <c r="AJ105" i="9"/>
  <c r="AJ106" i="9" s="1"/>
  <c r="AI105" i="9"/>
  <c r="AI106" i="9" s="1"/>
  <c r="AH105" i="9"/>
  <c r="AH106" i="9" s="1"/>
  <c r="AG105" i="9"/>
  <c r="AG106" i="9" s="1"/>
  <c r="AF105" i="9"/>
  <c r="AF106" i="9" s="1"/>
  <c r="AE105" i="9"/>
  <c r="AE106" i="9" s="1"/>
  <c r="AD105" i="9"/>
  <c r="AD106" i="9" s="1"/>
  <c r="AC105" i="9"/>
  <c r="AC106" i="9" s="1"/>
  <c r="AA105" i="9"/>
  <c r="AA106" i="9" s="1"/>
  <c r="Z105" i="9"/>
  <c r="Z106" i="9" s="1"/>
  <c r="Y105" i="9"/>
  <c r="Y106" i="9" s="1"/>
  <c r="X105" i="9"/>
  <c r="X106" i="9" s="1"/>
  <c r="W105" i="9"/>
  <c r="W106" i="9" s="1"/>
  <c r="V105" i="9"/>
  <c r="V106" i="9" s="1"/>
  <c r="U105" i="9"/>
  <c r="U106" i="9" s="1"/>
  <c r="T105" i="9"/>
  <c r="T106" i="9" s="1"/>
  <c r="R105" i="9"/>
  <c r="R106" i="9" s="1"/>
  <c r="Q105" i="9"/>
  <c r="Q106" i="9" s="1"/>
  <c r="P105" i="9"/>
  <c r="P106" i="9" s="1"/>
  <c r="O105" i="9"/>
  <c r="O106" i="9" s="1"/>
  <c r="N105" i="9"/>
  <c r="N106" i="9" s="1"/>
  <c r="M105" i="9"/>
  <c r="M106" i="9" s="1"/>
  <c r="K105" i="9"/>
  <c r="K106" i="9" s="1"/>
  <c r="J105" i="9"/>
  <c r="J106" i="9" s="1"/>
  <c r="H105" i="9"/>
  <c r="H106" i="9" s="1"/>
  <c r="G105" i="9"/>
  <c r="G106" i="9" s="1"/>
  <c r="E105" i="9"/>
  <c r="E106" i="9" s="1"/>
  <c r="D105" i="9"/>
  <c r="D106" i="9" s="1"/>
  <c r="C105" i="9"/>
  <c r="C106" i="9" s="1"/>
  <c r="B105" i="9"/>
  <c r="B106" i="9" s="1"/>
  <c r="AB104" i="9"/>
  <c r="S104" i="9"/>
  <c r="L104" i="9"/>
  <c r="I104" i="9"/>
  <c r="F104" i="9"/>
  <c r="AB103" i="9"/>
  <c r="S103" i="9"/>
  <c r="S105" i="9" s="1"/>
  <c r="L103" i="9"/>
  <c r="I103" i="9"/>
  <c r="F103" i="9"/>
  <c r="AB102" i="9"/>
  <c r="AB105" i="9" s="1"/>
  <c r="S102" i="9"/>
  <c r="L102" i="9"/>
  <c r="L105" i="9" s="1"/>
  <c r="I102" i="9"/>
  <c r="I105" i="9" s="1"/>
  <c r="F102" i="9"/>
  <c r="F105" i="9" s="1"/>
  <c r="AS101" i="9"/>
  <c r="AR101" i="9"/>
  <c r="AQ101" i="9"/>
  <c r="AP101" i="9"/>
  <c r="AO101" i="9"/>
  <c r="AN101" i="9"/>
  <c r="AM101" i="9"/>
  <c r="AL101" i="9"/>
  <c r="AK101" i="9"/>
  <c r="AJ101" i="9"/>
  <c r="AI101" i="9"/>
  <c r="AH101" i="9"/>
  <c r="AG101" i="9"/>
  <c r="AF101" i="9"/>
  <c r="AE101" i="9"/>
  <c r="AD101" i="9"/>
  <c r="AC101" i="9"/>
  <c r="AA101" i="9"/>
  <c r="Z101" i="9"/>
  <c r="Y101" i="9"/>
  <c r="X101" i="9"/>
  <c r="W101" i="9"/>
  <c r="V101" i="9"/>
  <c r="U101" i="9"/>
  <c r="T101" i="9"/>
  <c r="R101" i="9"/>
  <c r="Q101" i="9"/>
  <c r="P101" i="9"/>
  <c r="O101" i="9"/>
  <c r="N101" i="9"/>
  <c r="M101" i="9"/>
  <c r="K101" i="9"/>
  <c r="J101" i="9"/>
  <c r="H101" i="9"/>
  <c r="G101" i="9"/>
  <c r="E101" i="9"/>
  <c r="D101" i="9"/>
  <c r="C101" i="9"/>
  <c r="B101" i="9"/>
  <c r="AB100" i="9"/>
  <c r="S100" i="9"/>
  <c r="L100" i="9"/>
  <c r="I100" i="9"/>
  <c r="F100" i="9"/>
  <c r="AB99" i="9"/>
  <c r="S99" i="9"/>
  <c r="L99" i="9"/>
  <c r="I99" i="9"/>
  <c r="F99" i="9"/>
  <c r="AB98" i="9"/>
  <c r="S98" i="9"/>
  <c r="L98" i="9"/>
  <c r="I98" i="9"/>
  <c r="F98" i="9"/>
  <c r="AB97" i="9"/>
  <c r="S97" i="9"/>
  <c r="L97" i="9"/>
  <c r="I97" i="9"/>
  <c r="F97" i="9"/>
  <c r="AB96" i="9"/>
  <c r="S96" i="9"/>
  <c r="L96" i="9"/>
  <c r="I96" i="9"/>
  <c r="F96" i="9"/>
  <c r="AB95" i="9"/>
  <c r="S95" i="9"/>
  <c r="L95" i="9"/>
  <c r="I95" i="9"/>
  <c r="F95" i="9"/>
  <c r="AB94" i="9"/>
  <c r="S94" i="9"/>
  <c r="L94" i="9"/>
  <c r="I94" i="9"/>
  <c r="F94" i="9"/>
  <c r="AB93" i="9"/>
  <c r="S93" i="9"/>
  <c r="L93" i="9"/>
  <c r="I93" i="9"/>
  <c r="F93" i="9"/>
  <c r="AB92" i="9"/>
  <c r="S92" i="9"/>
  <c r="L92" i="9"/>
  <c r="I92" i="9"/>
  <c r="F92" i="9"/>
  <c r="AB91" i="9"/>
  <c r="S91" i="9"/>
  <c r="L91" i="9"/>
  <c r="I91" i="9"/>
  <c r="F91" i="9"/>
  <c r="AB90" i="9"/>
  <c r="S90" i="9"/>
  <c r="L90" i="9"/>
  <c r="I90" i="9"/>
  <c r="F90" i="9"/>
  <c r="AB89" i="9"/>
  <c r="S89" i="9"/>
  <c r="L89" i="9"/>
  <c r="I89" i="9"/>
  <c r="F89" i="9"/>
  <c r="F101" i="9" s="1"/>
  <c r="AB88" i="9"/>
  <c r="AB101" i="9" s="1"/>
  <c r="S88" i="9"/>
  <c r="S101" i="9" s="1"/>
  <c r="L88" i="9"/>
  <c r="L101" i="9" s="1"/>
  <c r="I88" i="9"/>
  <c r="I101" i="9" s="1"/>
  <c r="F88" i="9"/>
  <c r="AS87" i="9"/>
  <c r="AR87" i="9"/>
  <c r="AQ87" i="9"/>
  <c r="AP87" i="9"/>
  <c r="AO87" i="9"/>
  <c r="AN87" i="9"/>
  <c r="AM87" i="9"/>
  <c r="AL87" i="9"/>
  <c r="AK87" i="9"/>
  <c r="AJ87" i="9"/>
  <c r="AI87" i="9"/>
  <c r="AH87" i="9"/>
  <c r="AG87" i="9"/>
  <c r="AF87" i="9"/>
  <c r="AE87" i="9"/>
  <c r="AD87" i="9"/>
  <c r="AC87" i="9"/>
  <c r="AA87" i="9"/>
  <c r="Z87" i="9"/>
  <c r="Y87" i="9"/>
  <c r="X87" i="9"/>
  <c r="W87" i="9"/>
  <c r="V87" i="9"/>
  <c r="U87" i="9"/>
  <c r="T87" i="9"/>
  <c r="R87" i="9"/>
  <c r="Q87" i="9"/>
  <c r="P87" i="9"/>
  <c r="O87" i="9"/>
  <c r="N87" i="9"/>
  <c r="M87" i="9"/>
  <c r="K87" i="9"/>
  <c r="J87" i="9"/>
  <c r="H87" i="9"/>
  <c r="G87" i="9"/>
  <c r="E87" i="9"/>
  <c r="D87" i="9"/>
  <c r="C87" i="9"/>
  <c r="B87" i="9"/>
  <c r="AB86" i="9"/>
  <c r="S86" i="9"/>
  <c r="L86" i="9"/>
  <c r="I86" i="9"/>
  <c r="F86" i="9"/>
  <c r="AB85" i="9"/>
  <c r="S85" i="9"/>
  <c r="S87" i="9" s="1"/>
  <c r="L85" i="9"/>
  <c r="I85" i="9"/>
  <c r="F85" i="9"/>
  <c r="AB84" i="9"/>
  <c r="S84" i="9"/>
  <c r="L84" i="9"/>
  <c r="I84" i="9"/>
  <c r="F84" i="9"/>
  <c r="AB83" i="9"/>
  <c r="AB87" i="9" s="1"/>
  <c r="S83" i="9"/>
  <c r="L83" i="9"/>
  <c r="L87" i="9" s="1"/>
  <c r="I83" i="9"/>
  <c r="I87" i="9" s="1"/>
  <c r="F83" i="9"/>
  <c r="F87" i="9" s="1"/>
  <c r="AS82" i="9"/>
  <c r="AR82" i="9"/>
  <c r="AQ82" i="9"/>
  <c r="AP82" i="9"/>
  <c r="AO82" i="9"/>
  <c r="AN82" i="9"/>
  <c r="AM82" i="9"/>
  <c r="AL82" i="9"/>
  <c r="AK82" i="9"/>
  <c r="AJ82" i="9"/>
  <c r="AI82" i="9"/>
  <c r="AH82" i="9"/>
  <c r="AG82" i="9"/>
  <c r="AF82" i="9"/>
  <c r="AE82" i="9"/>
  <c r="AD82" i="9"/>
  <c r="AC82" i="9"/>
  <c r="AA82" i="9"/>
  <c r="Z82" i="9"/>
  <c r="Y82" i="9"/>
  <c r="X82" i="9"/>
  <c r="W82" i="9"/>
  <c r="V82" i="9"/>
  <c r="U82" i="9"/>
  <c r="T82" i="9"/>
  <c r="R82" i="9"/>
  <c r="Q82" i="9"/>
  <c r="P82" i="9"/>
  <c r="O82" i="9"/>
  <c r="N82" i="9"/>
  <c r="M82" i="9"/>
  <c r="K82" i="9"/>
  <c r="J82" i="9"/>
  <c r="H82" i="9"/>
  <c r="G82" i="9"/>
  <c r="E82" i="9"/>
  <c r="D82" i="9"/>
  <c r="C82" i="9"/>
  <c r="B82" i="9"/>
  <c r="AB81" i="9"/>
  <c r="S81" i="9"/>
  <c r="L81" i="9"/>
  <c r="I81" i="9"/>
  <c r="F81" i="9"/>
  <c r="AB80" i="9"/>
  <c r="S80" i="9"/>
  <c r="L80" i="9"/>
  <c r="I80" i="9"/>
  <c r="F80" i="9"/>
  <c r="AB79" i="9"/>
  <c r="S79" i="9"/>
  <c r="L79" i="9"/>
  <c r="I79" i="9"/>
  <c r="F79" i="9"/>
  <c r="AB78" i="9"/>
  <c r="S78" i="9"/>
  <c r="L78" i="9"/>
  <c r="I78" i="9"/>
  <c r="F78" i="9"/>
  <c r="AB77" i="9"/>
  <c r="S77" i="9"/>
  <c r="L77" i="9"/>
  <c r="I77" i="9"/>
  <c r="F77" i="9"/>
  <c r="AB76" i="9"/>
  <c r="AB82" i="9" s="1"/>
  <c r="S76" i="9"/>
  <c r="S82" i="9" s="1"/>
  <c r="L76" i="9"/>
  <c r="L82" i="9" s="1"/>
  <c r="I76" i="9"/>
  <c r="I82" i="9" s="1"/>
  <c r="F76" i="9"/>
  <c r="F82" i="9" s="1"/>
  <c r="AS75" i="9"/>
  <c r="AR75" i="9"/>
  <c r="AQ75" i="9"/>
  <c r="AP75" i="9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A75" i="9"/>
  <c r="Z75" i="9"/>
  <c r="Y75" i="9"/>
  <c r="X75" i="9"/>
  <c r="W75" i="9"/>
  <c r="V75" i="9"/>
  <c r="U75" i="9"/>
  <c r="T75" i="9"/>
  <c r="R75" i="9"/>
  <c r="Q75" i="9"/>
  <c r="P75" i="9"/>
  <c r="O75" i="9"/>
  <c r="N75" i="9"/>
  <c r="M75" i="9"/>
  <c r="K75" i="9"/>
  <c r="J75" i="9"/>
  <c r="H75" i="9"/>
  <c r="G75" i="9"/>
  <c r="E75" i="9"/>
  <c r="D75" i="9"/>
  <c r="C75" i="9"/>
  <c r="B75" i="9"/>
  <c r="AB74" i="9"/>
  <c r="S74" i="9"/>
  <c r="L74" i="9"/>
  <c r="I74" i="9"/>
  <c r="F74" i="9"/>
  <c r="AB73" i="9"/>
  <c r="S73" i="9"/>
  <c r="L73" i="9"/>
  <c r="I73" i="9"/>
  <c r="F73" i="9"/>
  <c r="AB72" i="9"/>
  <c r="S72" i="9"/>
  <c r="L72" i="9"/>
  <c r="I72" i="9"/>
  <c r="F72" i="9"/>
  <c r="AB71" i="9"/>
  <c r="S71" i="9"/>
  <c r="L71" i="9"/>
  <c r="I71" i="9"/>
  <c r="F71" i="9"/>
  <c r="AB70" i="9"/>
  <c r="S70" i="9"/>
  <c r="L70" i="9"/>
  <c r="I70" i="9"/>
  <c r="F70" i="9"/>
  <c r="AB69" i="9"/>
  <c r="S69" i="9"/>
  <c r="L69" i="9"/>
  <c r="I69" i="9"/>
  <c r="I75" i="9" s="1"/>
  <c r="F69" i="9"/>
  <c r="AB68" i="9"/>
  <c r="S68" i="9"/>
  <c r="L68" i="9"/>
  <c r="I68" i="9"/>
  <c r="F68" i="9"/>
  <c r="AB67" i="9"/>
  <c r="S67" i="9"/>
  <c r="L67" i="9"/>
  <c r="I67" i="9"/>
  <c r="F67" i="9"/>
  <c r="AB66" i="9"/>
  <c r="AB75" i="9" s="1"/>
  <c r="S66" i="9"/>
  <c r="S75" i="9" s="1"/>
  <c r="L66" i="9"/>
  <c r="L75" i="9" s="1"/>
  <c r="I66" i="9"/>
  <c r="F66" i="9"/>
  <c r="F75" i="9" s="1"/>
  <c r="AS65" i="9"/>
  <c r="AR65" i="9"/>
  <c r="AQ65" i="9"/>
  <c r="AP65" i="9"/>
  <c r="AO65" i="9"/>
  <c r="AN65" i="9"/>
  <c r="AM65" i="9"/>
  <c r="AL65" i="9"/>
  <c r="AK65" i="9"/>
  <c r="AJ65" i="9"/>
  <c r="AI65" i="9"/>
  <c r="AH65" i="9"/>
  <c r="AG65" i="9"/>
  <c r="AF65" i="9"/>
  <c r="AE65" i="9"/>
  <c r="AD65" i="9"/>
  <c r="AC65" i="9"/>
  <c r="AA65" i="9"/>
  <c r="Z65" i="9"/>
  <c r="Y65" i="9"/>
  <c r="X65" i="9"/>
  <c r="W65" i="9"/>
  <c r="V65" i="9"/>
  <c r="U65" i="9"/>
  <c r="T65" i="9"/>
  <c r="R65" i="9"/>
  <c r="Q65" i="9"/>
  <c r="P65" i="9"/>
  <c r="O65" i="9"/>
  <c r="N65" i="9"/>
  <c r="M65" i="9"/>
  <c r="K65" i="9"/>
  <c r="J65" i="9"/>
  <c r="H65" i="9"/>
  <c r="G65" i="9"/>
  <c r="E65" i="9"/>
  <c r="D65" i="9"/>
  <c r="C65" i="9"/>
  <c r="B65" i="9"/>
  <c r="AB64" i="9"/>
  <c r="S64" i="9"/>
  <c r="L64" i="9"/>
  <c r="I64" i="9"/>
  <c r="F64" i="9"/>
  <c r="AB63" i="9"/>
  <c r="S63" i="9"/>
  <c r="L63" i="9"/>
  <c r="I63" i="9"/>
  <c r="F63" i="9"/>
  <c r="AB62" i="9"/>
  <c r="S62" i="9"/>
  <c r="L62" i="9"/>
  <c r="I62" i="9"/>
  <c r="F62" i="9"/>
  <c r="AB61" i="9"/>
  <c r="S61" i="9"/>
  <c r="L61" i="9"/>
  <c r="I61" i="9"/>
  <c r="F61" i="9"/>
  <c r="AB60" i="9"/>
  <c r="S60" i="9"/>
  <c r="L60" i="9"/>
  <c r="I60" i="9"/>
  <c r="F60" i="9"/>
  <c r="AB59" i="9"/>
  <c r="S59" i="9"/>
  <c r="L59" i="9"/>
  <c r="I59" i="9"/>
  <c r="F59" i="9"/>
  <c r="AB58" i="9"/>
  <c r="S58" i="9"/>
  <c r="L58" i="9"/>
  <c r="I58" i="9"/>
  <c r="F58" i="9"/>
  <c r="AB57" i="9"/>
  <c r="S57" i="9"/>
  <c r="L57" i="9"/>
  <c r="I57" i="9"/>
  <c r="F57" i="9"/>
  <c r="F65" i="9" s="1"/>
  <c r="AB56" i="9"/>
  <c r="S56" i="9"/>
  <c r="L56" i="9"/>
  <c r="I56" i="9"/>
  <c r="F56" i="9"/>
  <c r="AB55" i="9"/>
  <c r="AB65" i="9" s="1"/>
  <c r="S55" i="9"/>
  <c r="S65" i="9" s="1"/>
  <c r="L55" i="9"/>
  <c r="L65" i="9" s="1"/>
  <c r="I55" i="9"/>
  <c r="I65" i="9" s="1"/>
  <c r="F55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A54" i="9"/>
  <c r="Z54" i="9"/>
  <c r="Y54" i="9"/>
  <c r="X54" i="9"/>
  <c r="W54" i="9"/>
  <c r="V54" i="9"/>
  <c r="U54" i="9"/>
  <c r="T54" i="9"/>
  <c r="R54" i="9"/>
  <c r="Q54" i="9"/>
  <c r="P54" i="9"/>
  <c r="O54" i="9"/>
  <c r="N54" i="9"/>
  <c r="M54" i="9"/>
  <c r="K54" i="9"/>
  <c r="J54" i="9"/>
  <c r="H54" i="9"/>
  <c r="G54" i="9"/>
  <c r="E54" i="9"/>
  <c r="D54" i="9"/>
  <c r="C54" i="9"/>
  <c r="B54" i="9"/>
  <c r="AB53" i="9"/>
  <c r="S53" i="9"/>
  <c r="L53" i="9"/>
  <c r="I53" i="9"/>
  <c r="F53" i="9"/>
  <c r="AB52" i="9"/>
  <c r="S52" i="9"/>
  <c r="L52" i="9"/>
  <c r="I52" i="9"/>
  <c r="F52" i="9"/>
  <c r="AB51" i="9"/>
  <c r="S51" i="9"/>
  <c r="L51" i="9"/>
  <c r="I51" i="9"/>
  <c r="F51" i="9"/>
  <c r="AB50" i="9"/>
  <c r="S50" i="9"/>
  <c r="L50" i="9"/>
  <c r="L54" i="9" s="1"/>
  <c r="I50" i="9"/>
  <c r="F50" i="9"/>
  <c r="AB49" i="9"/>
  <c r="S49" i="9"/>
  <c r="L49" i="9"/>
  <c r="I49" i="9"/>
  <c r="F49" i="9"/>
  <c r="AB48" i="9"/>
  <c r="AB54" i="9" s="1"/>
  <c r="S48" i="9"/>
  <c r="S54" i="9" s="1"/>
  <c r="L48" i="9"/>
  <c r="I48" i="9"/>
  <c r="I54" i="9" s="1"/>
  <c r="F48" i="9"/>
  <c r="F54" i="9" s="1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A47" i="9"/>
  <c r="Z47" i="9"/>
  <c r="Y47" i="9"/>
  <c r="X47" i="9"/>
  <c r="W47" i="9"/>
  <c r="V47" i="9"/>
  <c r="U47" i="9"/>
  <c r="T47" i="9"/>
  <c r="R47" i="9"/>
  <c r="Q47" i="9"/>
  <c r="P47" i="9"/>
  <c r="O47" i="9"/>
  <c r="N47" i="9"/>
  <c r="M47" i="9"/>
  <c r="K47" i="9"/>
  <c r="J47" i="9"/>
  <c r="H47" i="9"/>
  <c r="G47" i="9"/>
  <c r="E47" i="9"/>
  <c r="D47" i="9"/>
  <c r="C47" i="9"/>
  <c r="B47" i="9"/>
  <c r="AB46" i="9"/>
  <c r="S46" i="9"/>
  <c r="L46" i="9"/>
  <c r="I46" i="9"/>
  <c r="F46" i="9"/>
  <c r="AB45" i="9"/>
  <c r="S45" i="9"/>
  <c r="L45" i="9"/>
  <c r="I45" i="9"/>
  <c r="F45" i="9"/>
  <c r="AB44" i="9"/>
  <c r="S44" i="9"/>
  <c r="L44" i="9"/>
  <c r="I44" i="9"/>
  <c r="F44" i="9"/>
  <c r="AB43" i="9"/>
  <c r="S43" i="9"/>
  <c r="L43" i="9"/>
  <c r="I43" i="9"/>
  <c r="F43" i="9"/>
  <c r="AB42" i="9"/>
  <c r="S42" i="9"/>
  <c r="L42" i="9"/>
  <c r="I42" i="9"/>
  <c r="F42" i="9"/>
  <c r="AB41" i="9"/>
  <c r="S41" i="9"/>
  <c r="L41" i="9"/>
  <c r="I41" i="9"/>
  <c r="F41" i="9"/>
  <c r="AB40" i="9"/>
  <c r="S40" i="9"/>
  <c r="L40" i="9"/>
  <c r="I40" i="9"/>
  <c r="F40" i="9"/>
  <c r="AB39" i="9"/>
  <c r="S39" i="9"/>
  <c r="L39" i="9"/>
  <c r="I39" i="9"/>
  <c r="F39" i="9"/>
  <c r="AB38" i="9"/>
  <c r="S38" i="9"/>
  <c r="L38" i="9"/>
  <c r="I38" i="9"/>
  <c r="F38" i="9"/>
  <c r="AB37" i="9"/>
  <c r="S37" i="9"/>
  <c r="L37" i="9"/>
  <c r="I37" i="9"/>
  <c r="F37" i="9"/>
  <c r="AB36" i="9"/>
  <c r="S36" i="9"/>
  <c r="L36" i="9"/>
  <c r="I36" i="9"/>
  <c r="F36" i="9"/>
  <c r="AB35" i="9"/>
  <c r="S35" i="9"/>
  <c r="L35" i="9"/>
  <c r="I35" i="9"/>
  <c r="F35" i="9"/>
  <c r="AB34" i="9"/>
  <c r="S34" i="9"/>
  <c r="L34" i="9"/>
  <c r="I34" i="9"/>
  <c r="F34" i="9"/>
  <c r="AB33" i="9"/>
  <c r="S33" i="9"/>
  <c r="L33" i="9"/>
  <c r="I33" i="9"/>
  <c r="F33" i="9"/>
  <c r="AB32" i="9"/>
  <c r="S32" i="9"/>
  <c r="L32" i="9"/>
  <c r="I32" i="9"/>
  <c r="F32" i="9"/>
  <c r="AB31" i="9"/>
  <c r="S31" i="9"/>
  <c r="L31" i="9"/>
  <c r="I31" i="9"/>
  <c r="F31" i="9"/>
  <c r="AB30" i="9"/>
  <c r="S30" i="9"/>
  <c r="L30" i="9"/>
  <c r="I30" i="9"/>
  <c r="F30" i="9"/>
  <c r="AB29" i="9"/>
  <c r="S29" i="9"/>
  <c r="L29" i="9"/>
  <c r="I29" i="9"/>
  <c r="F29" i="9"/>
  <c r="AB28" i="9"/>
  <c r="S28" i="9"/>
  <c r="L28" i="9"/>
  <c r="I28" i="9"/>
  <c r="F28" i="9"/>
  <c r="AB27" i="9"/>
  <c r="S27" i="9"/>
  <c r="L27" i="9"/>
  <c r="I27" i="9"/>
  <c r="F27" i="9"/>
  <c r="F47" i="9" s="1"/>
  <c r="AB26" i="9"/>
  <c r="S26" i="9"/>
  <c r="L26" i="9"/>
  <c r="I26" i="9"/>
  <c r="F26" i="9"/>
  <c r="AB25" i="9"/>
  <c r="S25" i="9"/>
  <c r="L25" i="9"/>
  <c r="I25" i="9"/>
  <c r="F25" i="9"/>
  <c r="AB24" i="9"/>
  <c r="AB47" i="9" s="1"/>
  <c r="S24" i="9"/>
  <c r="S47" i="9" s="1"/>
  <c r="L24" i="9"/>
  <c r="L47" i="9" s="1"/>
  <c r="I24" i="9"/>
  <c r="I47" i="9" s="1"/>
  <c r="F24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A23" i="9"/>
  <c r="Z23" i="9"/>
  <c r="Y23" i="9"/>
  <c r="X23" i="9"/>
  <c r="W23" i="9"/>
  <c r="V23" i="9"/>
  <c r="U23" i="9"/>
  <c r="T23" i="9"/>
  <c r="R23" i="9"/>
  <c r="Q23" i="9"/>
  <c r="P23" i="9"/>
  <c r="O23" i="9"/>
  <c r="N23" i="9"/>
  <c r="M23" i="9"/>
  <c r="K23" i="9"/>
  <c r="J23" i="9"/>
  <c r="H23" i="9"/>
  <c r="G23" i="9"/>
  <c r="E23" i="9"/>
  <c r="D23" i="9"/>
  <c r="C23" i="9"/>
  <c r="B23" i="9"/>
  <c r="AB22" i="9"/>
  <c r="S22" i="9"/>
  <c r="L22" i="9"/>
  <c r="I22" i="9"/>
  <c r="F22" i="9"/>
  <c r="AB21" i="9"/>
  <c r="S21" i="9"/>
  <c r="L21" i="9"/>
  <c r="I21" i="9"/>
  <c r="F21" i="9"/>
  <c r="AB20" i="9"/>
  <c r="S20" i="9"/>
  <c r="L20" i="9"/>
  <c r="I20" i="9"/>
  <c r="F20" i="9"/>
  <c r="AB19" i="9"/>
  <c r="S19" i="9"/>
  <c r="L19" i="9"/>
  <c r="I19" i="9"/>
  <c r="F19" i="9"/>
  <c r="AB18" i="9"/>
  <c r="S18" i="9"/>
  <c r="L18" i="9"/>
  <c r="I18" i="9"/>
  <c r="F18" i="9"/>
  <c r="AB17" i="9"/>
  <c r="S17" i="9"/>
  <c r="L17" i="9"/>
  <c r="I17" i="9"/>
  <c r="I23" i="9" s="1"/>
  <c r="F17" i="9"/>
  <c r="AB16" i="9"/>
  <c r="S16" i="9"/>
  <c r="L16" i="9"/>
  <c r="I16" i="9"/>
  <c r="F16" i="9"/>
  <c r="AB15" i="9"/>
  <c r="S15" i="9"/>
  <c r="L15" i="9"/>
  <c r="I15" i="9"/>
  <c r="F15" i="9"/>
  <c r="AB14" i="9"/>
  <c r="AB23" i="9" s="1"/>
  <c r="S14" i="9"/>
  <c r="S23" i="9" s="1"/>
  <c r="L14" i="9"/>
  <c r="L23" i="9" s="1"/>
  <c r="I14" i="9"/>
  <c r="F14" i="9"/>
  <c r="F23" i="9" s="1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A13" i="9"/>
  <c r="Z13" i="9"/>
  <c r="Y13" i="9"/>
  <c r="X13" i="9"/>
  <c r="W13" i="9"/>
  <c r="V13" i="9"/>
  <c r="U13" i="9"/>
  <c r="T13" i="9"/>
  <c r="R13" i="9"/>
  <c r="Q13" i="9"/>
  <c r="P13" i="9"/>
  <c r="O13" i="9"/>
  <c r="N13" i="9"/>
  <c r="M13" i="9"/>
  <c r="K13" i="9"/>
  <c r="J13" i="9"/>
  <c r="H13" i="9"/>
  <c r="G13" i="9"/>
  <c r="E13" i="9"/>
  <c r="D13" i="9"/>
  <c r="C13" i="9"/>
  <c r="B13" i="9"/>
  <c r="AB12" i="9"/>
  <c r="S12" i="9"/>
  <c r="L12" i="9"/>
  <c r="I12" i="9"/>
  <c r="F12" i="9"/>
  <c r="AB11" i="9"/>
  <c r="S11" i="9"/>
  <c r="L11" i="9"/>
  <c r="I11" i="9"/>
  <c r="F11" i="9"/>
  <c r="AB10" i="9"/>
  <c r="S10" i="9"/>
  <c r="L10" i="9"/>
  <c r="I10" i="9"/>
  <c r="F10" i="9"/>
  <c r="AB9" i="9"/>
  <c r="S9" i="9"/>
  <c r="L9" i="9"/>
  <c r="I9" i="9"/>
  <c r="F9" i="9"/>
  <c r="F13" i="9" s="1"/>
  <c r="AB8" i="9"/>
  <c r="S8" i="9"/>
  <c r="L8" i="9"/>
  <c r="I8" i="9"/>
  <c r="F8" i="9"/>
  <c r="AB7" i="9"/>
  <c r="S7" i="9"/>
  <c r="L7" i="9"/>
  <c r="I7" i="9"/>
  <c r="F7" i="9"/>
  <c r="AB6" i="9"/>
  <c r="AB13" i="9" s="1"/>
  <c r="S6" i="9"/>
  <c r="S13" i="9" s="1"/>
  <c r="L6" i="9"/>
  <c r="L13" i="9" s="1"/>
  <c r="I6" i="9"/>
  <c r="I13" i="9" s="1"/>
  <c r="F6" i="9"/>
  <c r="L106" i="9" l="1"/>
  <c r="F106" i="9"/>
  <c r="AB106" i="9"/>
  <c r="S106" i="9"/>
  <c r="I106" i="9"/>
  <c r="AS105" i="8" l="1"/>
  <c r="AS106" i="8" s="1"/>
  <c r="AR105" i="8"/>
  <c r="AR106" i="8" s="1"/>
  <c r="AQ105" i="8"/>
  <c r="AQ106" i="8" s="1"/>
  <c r="AP105" i="8"/>
  <c r="AP106" i="8" s="1"/>
  <c r="AO105" i="8"/>
  <c r="AO106" i="8" s="1"/>
  <c r="AN105" i="8"/>
  <c r="AN106" i="8" s="1"/>
  <c r="AM105" i="8"/>
  <c r="AM106" i="8" s="1"/>
  <c r="AL105" i="8"/>
  <c r="AL106" i="8" s="1"/>
  <c r="AK105" i="8"/>
  <c r="AK106" i="8" s="1"/>
  <c r="AJ105" i="8"/>
  <c r="AJ106" i="8" s="1"/>
  <c r="AI105" i="8"/>
  <c r="AI106" i="8" s="1"/>
  <c r="AH105" i="8"/>
  <c r="AH106" i="8" s="1"/>
  <c r="AG105" i="8"/>
  <c r="AG106" i="8" s="1"/>
  <c r="AF105" i="8"/>
  <c r="AF106" i="8" s="1"/>
  <c r="AE105" i="8"/>
  <c r="AE106" i="8" s="1"/>
  <c r="AD105" i="8"/>
  <c r="AD106" i="8" s="1"/>
  <c r="AC105" i="8"/>
  <c r="AC106" i="8" s="1"/>
  <c r="AA105" i="8"/>
  <c r="AA106" i="8" s="1"/>
  <c r="Z105" i="8"/>
  <c r="Z106" i="8" s="1"/>
  <c r="Y105" i="8"/>
  <c r="Y106" i="8" s="1"/>
  <c r="X105" i="8"/>
  <c r="X106" i="8" s="1"/>
  <c r="W105" i="8"/>
  <c r="W106" i="8" s="1"/>
  <c r="V105" i="8"/>
  <c r="V106" i="8" s="1"/>
  <c r="U105" i="8"/>
  <c r="U106" i="8" s="1"/>
  <c r="T105" i="8"/>
  <c r="T106" i="8" s="1"/>
  <c r="R105" i="8"/>
  <c r="R106" i="8" s="1"/>
  <c r="Q105" i="8"/>
  <c r="Q106" i="8" s="1"/>
  <c r="P105" i="8"/>
  <c r="P106" i="8" s="1"/>
  <c r="O105" i="8"/>
  <c r="O106" i="8" s="1"/>
  <c r="N105" i="8"/>
  <c r="N106" i="8" s="1"/>
  <c r="M105" i="8"/>
  <c r="M106" i="8" s="1"/>
  <c r="K105" i="8"/>
  <c r="K106" i="8" s="1"/>
  <c r="J105" i="8"/>
  <c r="J106" i="8" s="1"/>
  <c r="H105" i="8"/>
  <c r="H106" i="8" s="1"/>
  <c r="G105" i="8"/>
  <c r="G106" i="8" s="1"/>
  <c r="E105" i="8"/>
  <c r="E106" i="8" s="1"/>
  <c r="D105" i="8"/>
  <c r="D106" i="8" s="1"/>
  <c r="C105" i="8"/>
  <c r="C106" i="8" s="1"/>
  <c r="B105" i="8"/>
  <c r="B106" i="8" s="1"/>
  <c r="AB104" i="8"/>
  <c r="S104" i="8"/>
  <c r="L104" i="8"/>
  <c r="I104" i="8"/>
  <c r="F104" i="8"/>
  <c r="AB103" i="8"/>
  <c r="S103" i="8"/>
  <c r="S105" i="8" s="1"/>
  <c r="L103" i="8"/>
  <c r="I103" i="8"/>
  <c r="F103" i="8"/>
  <c r="AB102" i="8"/>
  <c r="AB105" i="8" s="1"/>
  <c r="S102" i="8"/>
  <c r="L102" i="8"/>
  <c r="L105" i="8" s="1"/>
  <c r="I102" i="8"/>
  <c r="I105" i="8" s="1"/>
  <c r="F102" i="8"/>
  <c r="F105" i="8" s="1"/>
  <c r="AS101" i="8"/>
  <c r="AR101" i="8"/>
  <c r="AQ101" i="8"/>
  <c r="AP101" i="8"/>
  <c r="AO101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A101" i="8"/>
  <c r="Z101" i="8"/>
  <c r="Y101" i="8"/>
  <c r="X101" i="8"/>
  <c r="W101" i="8"/>
  <c r="V101" i="8"/>
  <c r="U101" i="8"/>
  <c r="T101" i="8"/>
  <c r="R101" i="8"/>
  <c r="Q101" i="8"/>
  <c r="P101" i="8"/>
  <c r="O101" i="8"/>
  <c r="N101" i="8"/>
  <c r="M101" i="8"/>
  <c r="K101" i="8"/>
  <c r="J101" i="8"/>
  <c r="H101" i="8"/>
  <c r="G101" i="8"/>
  <c r="E101" i="8"/>
  <c r="D101" i="8"/>
  <c r="C101" i="8"/>
  <c r="B101" i="8"/>
  <c r="AB100" i="8"/>
  <c r="S100" i="8"/>
  <c r="L100" i="8"/>
  <c r="I100" i="8"/>
  <c r="F100" i="8"/>
  <c r="AB99" i="8"/>
  <c r="S99" i="8"/>
  <c r="L99" i="8"/>
  <c r="I99" i="8"/>
  <c r="F99" i="8"/>
  <c r="AB98" i="8"/>
  <c r="S98" i="8"/>
  <c r="L98" i="8"/>
  <c r="I98" i="8"/>
  <c r="F98" i="8"/>
  <c r="AB97" i="8"/>
  <c r="S97" i="8"/>
  <c r="L97" i="8"/>
  <c r="I97" i="8"/>
  <c r="F97" i="8"/>
  <c r="AB96" i="8"/>
  <c r="S96" i="8"/>
  <c r="L96" i="8"/>
  <c r="I96" i="8"/>
  <c r="F96" i="8"/>
  <c r="AB95" i="8"/>
  <c r="S95" i="8"/>
  <c r="L95" i="8"/>
  <c r="I95" i="8"/>
  <c r="F95" i="8"/>
  <c r="AB94" i="8"/>
  <c r="S94" i="8"/>
  <c r="L94" i="8"/>
  <c r="I94" i="8"/>
  <c r="F94" i="8"/>
  <c r="AB93" i="8"/>
  <c r="S93" i="8"/>
  <c r="L93" i="8"/>
  <c r="I93" i="8"/>
  <c r="F93" i="8"/>
  <c r="AB92" i="8"/>
  <c r="S92" i="8"/>
  <c r="L92" i="8"/>
  <c r="I92" i="8"/>
  <c r="F92" i="8"/>
  <c r="AB91" i="8"/>
  <c r="S91" i="8"/>
  <c r="L91" i="8"/>
  <c r="I91" i="8"/>
  <c r="F91" i="8"/>
  <c r="AB90" i="8"/>
  <c r="S90" i="8"/>
  <c r="L90" i="8"/>
  <c r="I90" i="8"/>
  <c r="F90" i="8"/>
  <c r="AB89" i="8"/>
  <c r="S89" i="8"/>
  <c r="L89" i="8"/>
  <c r="I89" i="8"/>
  <c r="F89" i="8"/>
  <c r="F101" i="8" s="1"/>
  <c r="AB88" i="8"/>
  <c r="AB101" i="8" s="1"/>
  <c r="S88" i="8"/>
  <c r="S101" i="8" s="1"/>
  <c r="L88" i="8"/>
  <c r="L101" i="8" s="1"/>
  <c r="I88" i="8"/>
  <c r="I101" i="8" s="1"/>
  <c r="F88" i="8"/>
  <c r="AS87" i="8"/>
  <c r="AR87" i="8"/>
  <c r="AQ87" i="8"/>
  <c r="AP87" i="8"/>
  <c r="AO87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A87" i="8"/>
  <c r="Z87" i="8"/>
  <c r="Y87" i="8"/>
  <c r="X87" i="8"/>
  <c r="W87" i="8"/>
  <c r="V87" i="8"/>
  <c r="U87" i="8"/>
  <c r="T87" i="8"/>
  <c r="R87" i="8"/>
  <c r="Q87" i="8"/>
  <c r="P87" i="8"/>
  <c r="O87" i="8"/>
  <c r="N87" i="8"/>
  <c r="M87" i="8"/>
  <c r="K87" i="8"/>
  <c r="J87" i="8"/>
  <c r="H87" i="8"/>
  <c r="G87" i="8"/>
  <c r="E87" i="8"/>
  <c r="D87" i="8"/>
  <c r="C87" i="8"/>
  <c r="B87" i="8"/>
  <c r="AB86" i="8"/>
  <c r="S86" i="8"/>
  <c r="L86" i="8"/>
  <c r="I86" i="8"/>
  <c r="F86" i="8"/>
  <c r="AB85" i="8"/>
  <c r="S85" i="8"/>
  <c r="S87" i="8" s="1"/>
  <c r="L85" i="8"/>
  <c r="I85" i="8"/>
  <c r="F85" i="8"/>
  <c r="AB84" i="8"/>
  <c r="S84" i="8"/>
  <c r="L84" i="8"/>
  <c r="I84" i="8"/>
  <c r="F84" i="8"/>
  <c r="AB83" i="8"/>
  <c r="AB87" i="8" s="1"/>
  <c r="S83" i="8"/>
  <c r="L83" i="8"/>
  <c r="L87" i="8" s="1"/>
  <c r="I83" i="8"/>
  <c r="I87" i="8" s="1"/>
  <c r="F83" i="8"/>
  <c r="F87" i="8" s="1"/>
  <c r="AS82" i="8"/>
  <c r="AR82" i="8"/>
  <c r="AQ82" i="8"/>
  <c r="AP82" i="8"/>
  <c r="AO82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A82" i="8"/>
  <c r="Z82" i="8"/>
  <c r="Y82" i="8"/>
  <c r="X82" i="8"/>
  <c r="W82" i="8"/>
  <c r="V82" i="8"/>
  <c r="U82" i="8"/>
  <c r="T82" i="8"/>
  <c r="R82" i="8"/>
  <c r="Q82" i="8"/>
  <c r="P82" i="8"/>
  <c r="O82" i="8"/>
  <c r="N82" i="8"/>
  <c r="M82" i="8"/>
  <c r="K82" i="8"/>
  <c r="J82" i="8"/>
  <c r="H82" i="8"/>
  <c r="G82" i="8"/>
  <c r="E82" i="8"/>
  <c r="D82" i="8"/>
  <c r="C82" i="8"/>
  <c r="B82" i="8"/>
  <c r="AB81" i="8"/>
  <c r="S81" i="8"/>
  <c r="L81" i="8"/>
  <c r="I81" i="8"/>
  <c r="F81" i="8"/>
  <c r="AB80" i="8"/>
  <c r="S80" i="8"/>
  <c r="L80" i="8"/>
  <c r="I80" i="8"/>
  <c r="F80" i="8"/>
  <c r="AB79" i="8"/>
  <c r="S79" i="8"/>
  <c r="L79" i="8"/>
  <c r="I79" i="8"/>
  <c r="F79" i="8"/>
  <c r="AB78" i="8"/>
  <c r="S78" i="8"/>
  <c r="L78" i="8"/>
  <c r="I78" i="8"/>
  <c r="F78" i="8"/>
  <c r="AB77" i="8"/>
  <c r="S77" i="8"/>
  <c r="L77" i="8"/>
  <c r="I77" i="8"/>
  <c r="F77" i="8"/>
  <c r="AB76" i="8"/>
  <c r="AB82" i="8" s="1"/>
  <c r="S76" i="8"/>
  <c r="S82" i="8" s="1"/>
  <c r="L76" i="8"/>
  <c r="L82" i="8" s="1"/>
  <c r="I76" i="8"/>
  <c r="I82" i="8" s="1"/>
  <c r="F76" i="8"/>
  <c r="F82" i="8" s="1"/>
  <c r="AS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A75" i="8"/>
  <c r="Z75" i="8"/>
  <c r="Y75" i="8"/>
  <c r="X75" i="8"/>
  <c r="W75" i="8"/>
  <c r="V75" i="8"/>
  <c r="U75" i="8"/>
  <c r="T75" i="8"/>
  <c r="R75" i="8"/>
  <c r="Q75" i="8"/>
  <c r="P75" i="8"/>
  <c r="O75" i="8"/>
  <c r="N75" i="8"/>
  <c r="M75" i="8"/>
  <c r="K75" i="8"/>
  <c r="J75" i="8"/>
  <c r="H75" i="8"/>
  <c r="G75" i="8"/>
  <c r="E75" i="8"/>
  <c r="D75" i="8"/>
  <c r="C75" i="8"/>
  <c r="B75" i="8"/>
  <c r="AB74" i="8"/>
  <c r="S74" i="8"/>
  <c r="L74" i="8"/>
  <c r="I74" i="8"/>
  <c r="F74" i="8"/>
  <c r="AB73" i="8"/>
  <c r="S73" i="8"/>
  <c r="L73" i="8"/>
  <c r="I73" i="8"/>
  <c r="F73" i="8"/>
  <c r="AB72" i="8"/>
  <c r="S72" i="8"/>
  <c r="L72" i="8"/>
  <c r="I72" i="8"/>
  <c r="F72" i="8"/>
  <c r="AB71" i="8"/>
  <c r="S71" i="8"/>
  <c r="L71" i="8"/>
  <c r="I71" i="8"/>
  <c r="F71" i="8"/>
  <c r="AB70" i="8"/>
  <c r="S70" i="8"/>
  <c r="L70" i="8"/>
  <c r="I70" i="8"/>
  <c r="F70" i="8"/>
  <c r="AB69" i="8"/>
  <c r="S69" i="8"/>
  <c r="L69" i="8"/>
  <c r="I69" i="8"/>
  <c r="I75" i="8" s="1"/>
  <c r="F69" i="8"/>
  <c r="AB68" i="8"/>
  <c r="S68" i="8"/>
  <c r="L68" i="8"/>
  <c r="I68" i="8"/>
  <c r="F68" i="8"/>
  <c r="AB67" i="8"/>
  <c r="S67" i="8"/>
  <c r="L67" i="8"/>
  <c r="I67" i="8"/>
  <c r="F67" i="8"/>
  <c r="AB66" i="8"/>
  <c r="AB75" i="8" s="1"/>
  <c r="S66" i="8"/>
  <c r="S75" i="8" s="1"/>
  <c r="L66" i="8"/>
  <c r="L75" i="8" s="1"/>
  <c r="I66" i="8"/>
  <c r="F66" i="8"/>
  <c r="F75" i="8" s="1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R65" i="8"/>
  <c r="Q65" i="8"/>
  <c r="P65" i="8"/>
  <c r="O65" i="8"/>
  <c r="N65" i="8"/>
  <c r="M65" i="8"/>
  <c r="K65" i="8"/>
  <c r="J65" i="8"/>
  <c r="H65" i="8"/>
  <c r="G65" i="8"/>
  <c r="E65" i="8"/>
  <c r="D65" i="8"/>
  <c r="C65" i="8"/>
  <c r="B65" i="8"/>
  <c r="AB64" i="8"/>
  <c r="S64" i="8"/>
  <c r="L64" i="8"/>
  <c r="I64" i="8"/>
  <c r="F64" i="8"/>
  <c r="AB63" i="8"/>
  <c r="S63" i="8"/>
  <c r="L63" i="8"/>
  <c r="I63" i="8"/>
  <c r="F63" i="8"/>
  <c r="AB62" i="8"/>
  <c r="S62" i="8"/>
  <c r="L62" i="8"/>
  <c r="I62" i="8"/>
  <c r="F62" i="8"/>
  <c r="AB61" i="8"/>
  <c r="S61" i="8"/>
  <c r="L61" i="8"/>
  <c r="I61" i="8"/>
  <c r="F61" i="8"/>
  <c r="AB60" i="8"/>
  <c r="S60" i="8"/>
  <c r="L60" i="8"/>
  <c r="I60" i="8"/>
  <c r="F60" i="8"/>
  <c r="AB59" i="8"/>
  <c r="S59" i="8"/>
  <c r="L59" i="8"/>
  <c r="I59" i="8"/>
  <c r="F59" i="8"/>
  <c r="AB58" i="8"/>
  <c r="S58" i="8"/>
  <c r="L58" i="8"/>
  <c r="I58" i="8"/>
  <c r="F58" i="8"/>
  <c r="AB57" i="8"/>
  <c r="S57" i="8"/>
  <c r="L57" i="8"/>
  <c r="I57" i="8"/>
  <c r="F57" i="8"/>
  <c r="F65" i="8" s="1"/>
  <c r="AB56" i="8"/>
  <c r="S56" i="8"/>
  <c r="L56" i="8"/>
  <c r="I56" i="8"/>
  <c r="F56" i="8"/>
  <c r="AB55" i="8"/>
  <c r="AB65" i="8" s="1"/>
  <c r="S55" i="8"/>
  <c r="S65" i="8" s="1"/>
  <c r="L55" i="8"/>
  <c r="L65" i="8" s="1"/>
  <c r="I55" i="8"/>
  <c r="I65" i="8" s="1"/>
  <c r="F55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A54" i="8"/>
  <c r="Z54" i="8"/>
  <c r="Y54" i="8"/>
  <c r="X54" i="8"/>
  <c r="W54" i="8"/>
  <c r="V54" i="8"/>
  <c r="U54" i="8"/>
  <c r="T54" i="8"/>
  <c r="R54" i="8"/>
  <c r="Q54" i="8"/>
  <c r="P54" i="8"/>
  <c r="O54" i="8"/>
  <c r="N54" i="8"/>
  <c r="M54" i="8"/>
  <c r="K54" i="8"/>
  <c r="J54" i="8"/>
  <c r="H54" i="8"/>
  <c r="G54" i="8"/>
  <c r="E54" i="8"/>
  <c r="D54" i="8"/>
  <c r="C54" i="8"/>
  <c r="B54" i="8"/>
  <c r="AB53" i="8"/>
  <c r="S53" i="8"/>
  <c r="L53" i="8"/>
  <c r="I53" i="8"/>
  <c r="F53" i="8"/>
  <c r="AB52" i="8"/>
  <c r="S52" i="8"/>
  <c r="L52" i="8"/>
  <c r="I52" i="8"/>
  <c r="F52" i="8"/>
  <c r="AB51" i="8"/>
  <c r="S51" i="8"/>
  <c r="L51" i="8"/>
  <c r="I51" i="8"/>
  <c r="F51" i="8"/>
  <c r="AB50" i="8"/>
  <c r="S50" i="8"/>
  <c r="L50" i="8"/>
  <c r="L54" i="8" s="1"/>
  <c r="I50" i="8"/>
  <c r="F50" i="8"/>
  <c r="AB49" i="8"/>
  <c r="S49" i="8"/>
  <c r="L49" i="8"/>
  <c r="I49" i="8"/>
  <c r="F49" i="8"/>
  <c r="AB48" i="8"/>
  <c r="AB54" i="8" s="1"/>
  <c r="S48" i="8"/>
  <c r="S54" i="8" s="1"/>
  <c r="L48" i="8"/>
  <c r="I48" i="8"/>
  <c r="I54" i="8" s="1"/>
  <c r="F48" i="8"/>
  <c r="F54" i="8" s="1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R47" i="8"/>
  <c r="Q47" i="8"/>
  <c r="P47" i="8"/>
  <c r="O47" i="8"/>
  <c r="N47" i="8"/>
  <c r="M47" i="8"/>
  <c r="K47" i="8"/>
  <c r="J47" i="8"/>
  <c r="H47" i="8"/>
  <c r="G47" i="8"/>
  <c r="E47" i="8"/>
  <c r="D47" i="8"/>
  <c r="C47" i="8"/>
  <c r="B47" i="8"/>
  <c r="AB46" i="8"/>
  <c r="S46" i="8"/>
  <c r="L46" i="8"/>
  <c r="I46" i="8"/>
  <c r="F46" i="8"/>
  <c r="AB45" i="8"/>
  <c r="S45" i="8"/>
  <c r="L45" i="8"/>
  <c r="I45" i="8"/>
  <c r="F45" i="8"/>
  <c r="AB44" i="8"/>
  <c r="S44" i="8"/>
  <c r="L44" i="8"/>
  <c r="I44" i="8"/>
  <c r="F44" i="8"/>
  <c r="AB43" i="8"/>
  <c r="S43" i="8"/>
  <c r="L43" i="8"/>
  <c r="I43" i="8"/>
  <c r="F43" i="8"/>
  <c r="AB42" i="8"/>
  <c r="S42" i="8"/>
  <c r="L42" i="8"/>
  <c r="I42" i="8"/>
  <c r="F42" i="8"/>
  <c r="AB41" i="8"/>
  <c r="S41" i="8"/>
  <c r="L41" i="8"/>
  <c r="I41" i="8"/>
  <c r="F41" i="8"/>
  <c r="AB40" i="8"/>
  <c r="S40" i="8"/>
  <c r="L40" i="8"/>
  <c r="I40" i="8"/>
  <c r="F40" i="8"/>
  <c r="AB39" i="8"/>
  <c r="S39" i="8"/>
  <c r="L39" i="8"/>
  <c r="I39" i="8"/>
  <c r="F39" i="8"/>
  <c r="AB38" i="8"/>
  <c r="S38" i="8"/>
  <c r="L38" i="8"/>
  <c r="I38" i="8"/>
  <c r="F38" i="8"/>
  <c r="AB37" i="8"/>
  <c r="S37" i="8"/>
  <c r="L37" i="8"/>
  <c r="I37" i="8"/>
  <c r="F37" i="8"/>
  <c r="AB36" i="8"/>
  <c r="S36" i="8"/>
  <c r="L36" i="8"/>
  <c r="I36" i="8"/>
  <c r="F36" i="8"/>
  <c r="AB35" i="8"/>
  <c r="S35" i="8"/>
  <c r="L35" i="8"/>
  <c r="I35" i="8"/>
  <c r="F35" i="8"/>
  <c r="AB34" i="8"/>
  <c r="S34" i="8"/>
  <c r="L34" i="8"/>
  <c r="I34" i="8"/>
  <c r="F34" i="8"/>
  <c r="AB33" i="8"/>
  <c r="S33" i="8"/>
  <c r="L33" i="8"/>
  <c r="I33" i="8"/>
  <c r="F33" i="8"/>
  <c r="AB32" i="8"/>
  <c r="S32" i="8"/>
  <c r="L32" i="8"/>
  <c r="I32" i="8"/>
  <c r="F32" i="8"/>
  <c r="AB31" i="8"/>
  <c r="S31" i="8"/>
  <c r="L31" i="8"/>
  <c r="I31" i="8"/>
  <c r="F31" i="8"/>
  <c r="AB30" i="8"/>
  <c r="S30" i="8"/>
  <c r="L30" i="8"/>
  <c r="I30" i="8"/>
  <c r="F30" i="8"/>
  <c r="AB29" i="8"/>
  <c r="S29" i="8"/>
  <c r="L29" i="8"/>
  <c r="I29" i="8"/>
  <c r="F29" i="8"/>
  <c r="AB28" i="8"/>
  <c r="S28" i="8"/>
  <c r="L28" i="8"/>
  <c r="I28" i="8"/>
  <c r="F28" i="8"/>
  <c r="AB27" i="8"/>
  <c r="S27" i="8"/>
  <c r="L27" i="8"/>
  <c r="I27" i="8"/>
  <c r="F27" i="8"/>
  <c r="F47" i="8" s="1"/>
  <c r="AB26" i="8"/>
  <c r="S26" i="8"/>
  <c r="L26" i="8"/>
  <c r="I26" i="8"/>
  <c r="F26" i="8"/>
  <c r="AB25" i="8"/>
  <c r="S25" i="8"/>
  <c r="L25" i="8"/>
  <c r="I25" i="8"/>
  <c r="F25" i="8"/>
  <c r="AB24" i="8"/>
  <c r="AB47" i="8" s="1"/>
  <c r="S24" i="8"/>
  <c r="S47" i="8" s="1"/>
  <c r="L24" i="8"/>
  <c r="L47" i="8" s="1"/>
  <c r="I24" i="8"/>
  <c r="I47" i="8" s="1"/>
  <c r="F24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R23" i="8"/>
  <c r="Q23" i="8"/>
  <c r="P23" i="8"/>
  <c r="O23" i="8"/>
  <c r="N23" i="8"/>
  <c r="M23" i="8"/>
  <c r="K23" i="8"/>
  <c r="J23" i="8"/>
  <c r="H23" i="8"/>
  <c r="G23" i="8"/>
  <c r="E23" i="8"/>
  <c r="D23" i="8"/>
  <c r="C23" i="8"/>
  <c r="B23" i="8"/>
  <c r="AB22" i="8"/>
  <c r="S22" i="8"/>
  <c r="L22" i="8"/>
  <c r="I22" i="8"/>
  <c r="F22" i="8"/>
  <c r="AB21" i="8"/>
  <c r="S21" i="8"/>
  <c r="L21" i="8"/>
  <c r="I21" i="8"/>
  <c r="F21" i="8"/>
  <c r="AB20" i="8"/>
  <c r="S20" i="8"/>
  <c r="L20" i="8"/>
  <c r="I20" i="8"/>
  <c r="F20" i="8"/>
  <c r="AB19" i="8"/>
  <c r="S19" i="8"/>
  <c r="L19" i="8"/>
  <c r="I19" i="8"/>
  <c r="F19" i="8"/>
  <c r="AB18" i="8"/>
  <c r="S18" i="8"/>
  <c r="L18" i="8"/>
  <c r="I18" i="8"/>
  <c r="F18" i="8"/>
  <c r="AB17" i="8"/>
  <c r="S17" i="8"/>
  <c r="L17" i="8"/>
  <c r="I17" i="8"/>
  <c r="I23" i="8" s="1"/>
  <c r="F17" i="8"/>
  <c r="AB16" i="8"/>
  <c r="S16" i="8"/>
  <c r="L16" i="8"/>
  <c r="I16" i="8"/>
  <c r="F16" i="8"/>
  <c r="AB15" i="8"/>
  <c r="S15" i="8"/>
  <c r="L15" i="8"/>
  <c r="I15" i="8"/>
  <c r="F15" i="8"/>
  <c r="AB14" i="8"/>
  <c r="AB23" i="8" s="1"/>
  <c r="S14" i="8"/>
  <c r="S23" i="8" s="1"/>
  <c r="L14" i="8"/>
  <c r="L23" i="8" s="1"/>
  <c r="I14" i="8"/>
  <c r="F14" i="8"/>
  <c r="F23" i="8" s="1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A13" i="8"/>
  <c r="Z13" i="8"/>
  <c r="Y13" i="8"/>
  <c r="X13" i="8"/>
  <c r="W13" i="8"/>
  <c r="V13" i="8"/>
  <c r="U13" i="8"/>
  <c r="T13" i="8"/>
  <c r="R13" i="8"/>
  <c r="Q13" i="8"/>
  <c r="P13" i="8"/>
  <c r="O13" i="8"/>
  <c r="N13" i="8"/>
  <c r="M13" i="8"/>
  <c r="K13" i="8"/>
  <c r="J13" i="8"/>
  <c r="H13" i="8"/>
  <c r="G13" i="8"/>
  <c r="E13" i="8"/>
  <c r="D13" i="8"/>
  <c r="C13" i="8"/>
  <c r="B13" i="8"/>
  <c r="AB12" i="8"/>
  <c r="S12" i="8"/>
  <c r="L12" i="8"/>
  <c r="I12" i="8"/>
  <c r="F12" i="8"/>
  <c r="AB11" i="8"/>
  <c r="S11" i="8"/>
  <c r="L11" i="8"/>
  <c r="I11" i="8"/>
  <c r="F11" i="8"/>
  <c r="AB10" i="8"/>
  <c r="S10" i="8"/>
  <c r="L10" i="8"/>
  <c r="I10" i="8"/>
  <c r="F10" i="8"/>
  <c r="AB9" i="8"/>
  <c r="S9" i="8"/>
  <c r="L9" i="8"/>
  <c r="I9" i="8"/>
  <c r="F9" i="8"/>
  <c r="F13" i="8" s="1"/>
  <c r="AB8" i="8"/>
  <c r="S8" i="8"/>
  <c r="L8" i="8"/>
  <c r="I8" i="8"/>
  <c r="F8" i="8"/>
  <c r="AB7" i="8"/>
  <c r="S7" i="8"/>
  <c r="L7" i="8"/>
  <c r="I7" i="8"/>
  <c r="F7" i="8"/>
  <c r="AB6" i="8"/>
  <c r="AB13" i="8" s="1"/>
  <c r="S6" i="8"/>
  <c r="S13" i="8" s="1"/>
  <c r="L6" i="8"/>
  <c r="L13" i="8" s="1"/>
  <c r="I6" i="8"/>
  <c r="I13" i="8" s="1"/>
  <c r="F6" i="8"/>
  <c r="L106" i="8" l="1"/>
  <c r="F106" i="8"/>
  <c r="AB106" i="8"/>
  <c r="S106" i="8"/>
  <c r="I106" i="8"/>
  <c r="AS105" i="7" l="1"/>
  <c r="AS106" i="7" s="1"/>
  <c r="AR105" i="7"/>
  <c r="AR106" i="7" s="1"/>
  <c r="AQ105" i="7"/>
  <c r="AQ106" i="7" s="1"/>
  <c r="AP105" i="7"/>
  <c r="AP106" i="7" s="1"/>
  <c r="AO105" i="7"/>
  <c r="AO106" i="7" s="1"/>
  <c r="AN105" i="7"/>
  <c r="AN106" i="7" s="1"/>
  <c r="AM105" i="7"/>
  <c r="AM106" i="7" s="1"/>
  <c r="AL105" i="7"/>
  <c r="AL106" i="7" s="1"/>
  <c r="AK105" i="7"/>
  <c r="AK106" i="7" s="1"/>
  <c r="AJ105" i="7"/>
  <c r="AJ106" i="7" s="1"/>
  <c r="AI105" i="7"/>
  <c r="AI106" i="7" s="1"/>
  <c r="AH105" i="7"/>
  <c r="AH106" i="7" s="1"/>
  <c r="AG105" i="7"/>
  <c r="AG106" i="7" s="1"/>
  <c r="AF105" i="7"/>
  <c r="AF106" i="7" s="1"/>
  <c r="AE105" i="7"/>
  <c r="AE106" i="7" s="1"/>
  <c r="AD105" i="7"/>
  <c r="AD106" i="7" s="1"/>
  <c r="AC105" i="7"/>
  <c r="AC106" i="7" s="1"/>
  <c r="AA105" i="7"/>
  <c r="AA106" i="7" s="1"/>
  <c r="Z105" i="7"/>
  <c r="Z106" i="7" s="1"/>
  <c r="Y105" i="7"/>
  <c r="Y106" i="7" s="1"/>
  <c r="X105" i="7"/>
  <c r="X106" i="7" s="1"/>
  <c r="W105" i="7"/>
  <c r="W106" i="7" s="1"/>
  <c r="V105" i="7"/>
  <c r="V106" i="7" s="1"/>
  <c r="U105" i="7"/>
  <c r="U106" i="7" s="1"/>
  <c r="T105" i="7"/>
  <c r="T106" i="7" s="1"/>
  <c r="R105" i="7"/>
  <c r="R106" i="7" s="1"/>
  <c r="Q105" i="7"/>
  <c r="Q106" i="7" s="1"/>
  <c r="P105" i="7"/>
  <c r="P106" i="7" s="1"/>
  <c r="O105" i="7"/>
  <c r="O106" i="7" s="1"/>
  <c r="N105" i="7"/>
  <c r="N106" i="7" s="1"/>
  <c r="M105" i="7"/>
  <c r="M106" i="7" s="1"/>
  <c r="K105" i="7"/>
  <c r="K106" i="7" s="1"/>
  <c r="J105" i="7"/>
  <c r="J106" i="7" s="1"/>
  <c r="H105" i="7"/>
  <c r="H106" i="7" s="1"/>
  <c r="G105" i="7"/>
  <c r="G106" i="7" s="1"/>
  <c r="E105" i="7"/>
  <c r="E106" i="7" s="1"/>
  <c r="D105" i="7"/>
  <c r="D106" i="7" s="1"/>
  <c r="C105" i="7"/>
  <c r="C106" i="7" s="1"/>
  <c r="B105" i="7"/>
  <c r="B106" i="7" s="1"/>
  <c r="AB104" i="7"/>
  <c r="S104" i="7"/>
  <c r="L104" i="7"/>
  <c r="I104" i="7"/>
  <c r="F104" i="7"/>
  <c r="AB103" i="7"/>
  <c r="S103" i="7"/>
  <c r="S105" i="7" s="1"/>
  <c r="L103" i="7"/>
  <c r="I103" i="7"/>
  <c r="F103" i="7"/>
  <c r="AB102" i="7"/>
  <c r="AB105" i="7" s="1"/>
  <c r="S102" i="7"/>
  <c r="L102" i="7"/>
  <c r="L105" i="7" s="1"/>
  <c r="I102" i="7"/>
  <c r="I105" i="7" s="1"/>
  <c r="F102" i="7"/>
  <c r="F105" i="7" s="1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A101" i="7"/>
  <c r="Z101" i="7"/>
  <c r="Y101" i="7"/>
  <c r="X101" i="7"/>
  <c r="W101" i="7"/>
  <c r="V101" i="7"/>
  <c r="U101" i="7"/>
  <c r="T101" i="7"/>
  <c r="R101" i="7"/>
  <c r="Q101" i="7"/>
  <c r="P101" i="7"/>
  <c r="O101" i="7"/>
  <c r="N101" i="7"/>
  <c r="M101" i="7"/>
  <c r="K101" i="7"/>
  <c r="J101" i="7"/>
  <c r="H101" i="7"/>
  <c r="G101" i="7"/>
  <c r="E101" i="7"/>
  <c r="D101" i="7"/>
  <c r="C101" i="7"/>
  <c r="B101" i="7"/>
  <c r="AB100" i="7"/>
  <c r="S100" i="7"/>
  <c r="L100" i="7"/>
  <c r="I100" i="7"/>
  <c r="F100" i="7"/>
  <c r="AB99" i="7"/>
  <c r="S99" i="7"/>
  <c r="L99" i="7"/>
  <c r="I99" i="7"/>
  <c r="F99" i="7"/>
  <c r="AB98" i="7"/>
  <c r="S98" i="7"/>
  <c r="L98" i="7"/>
  <c r="I98" i="7"/>
  <c r="F98" i="7"/>
  <c r="AB97" i="7"/>
  <c r="S97" i="7"/>
  <c r="L97" i="7"/>
  <c r="I97" i="7"/>
  <c r="F97" i="7"/>
  <c r="AB96" i="7"/>
  <c r="S96" i="7"/>
  <c r="L96" i="7"/>
  <c r="I96" i="7"/>
  <c r="F96" i="7"/>
  <c r="AB95" i="7"/>
  <c r="S95" i="7"/>
  <c r="L95" i="7"/>
  <c r="I95" i="7"/>
  <c r="F95" i="7"/>
  <c r="AB94" i="7"/>
  <c r="S94" i="7"/>
  <c r="L94" i="7"/>
  <c r="I94" i="7"/>
  <c r="F94" i="7"/>
  <c r="AB93" i="7"/>
  <c r="S93" i="7"/>
  <c r="L93" i="7"/>
  <c r="I93" i="7"/>
  <c r="F93" i="7"/>
  <c r="AB92" i="7"/>
  <c r="S92" i="7"/>
  <c r="L92" i="7"/>
  <c r="I92" i="7"/>
  <c r="F92" i="7"/>
  <c r="AB91" i="7"/>
  <c r="S91" i="7"/>
  <c r="L91" i="7"/>
  <c r="I91" i="7"/>
  <c r="F91" i="7"/>
  <c r="AB90" i="7"/>
  <c r="S90" i="7"/>
  <c r="L90" i="7"/>
  <c r="I90" i="7"/>
  <c r="F90" i="7"/>
  <c r="AB89" i="7"/>
  <c r="S89" i="7"/>
  <c r="L89" i="7"/>
  <c r="I89" i="7"/>
  <c r="F89" i="7"/>
  <c r="F101" i="7" s="1"/>
  <c r="AB88" i="7"/>
  <c r="AB101" i="7" s="1"/>
  <c r="S88" i="7"/>
  <c r="S101" i="7" s="1"/>
  <c r="L88" i="7"/>
  <c r="L101" i="7" s="1"/>
  <c r="I88" i="7"/>
  <c r="I101" i="7" s="1"/>
  <c r="F88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A87" i="7"/>
  <c r="Z87" i="7"/>
  <c r="Y87" i="7"/>
  <c r="X87" i="7"/>
  <c r="W87" i="7"/>
  <c r="V87" i="7"/>
  <c r="U87" i="7"/>
  <c r="T87" i="7"/>
  <c r="R87" i="7"/>
  <c r="Q87" i="7"/>
  <c r="P87" i="7"/>
  <c r="O87" i="7"/>
  <c r="N87" i="7"/>
  <c r="M87" i="7"/>
  <c r="K87" i="7"/>
  <c r="J87" i="7"/>
  <c r="H87" i="7"/>
  <c r="G87" i="7"/>
  <c r="E87" i="7"/>
  <c r="D87" i="7"/>
  <c r="C87" i="7"/>
  <c r="B87" i="7"/>
  <c r="AB86" i="7"/>
  <c r="S86" i="7"/>
  <c r="L86" i="7"/>
  <c r="I86" i="7"/>
  <c r="F86" i="7"/>
  <c r="AB85" i="7"/>
  <c r="S85" i="7"/>
  <c r="S87" i="7" s="1"/>
  <c r="L85" i="7"/>
  <c r="I85" i="7"/>
  <c r="F85" i="7"/>
  <c r="AB84" i="7"/>
  <c r="S84" i="7"/>
  <c r="L84" i="7"/>
  <c r="I84" i="7"/>
  <c r="F84" i="7"/>
  <c r="AB83" i="7"/>
  <c r="AB87" i="7" s="1"/>
  <c r="S83" i="7"/>
  <c r="L83" i="7"/>
  <c r="L87" i="7" s="1"/>
  <c r="I83" i="7"/>
  <c r="I87" i="7" s="1"/>
  <c r="F83" i="7"/>
  <c r="F87" i="7" s="1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A82" i="7"/>
  <c r="Z82" i="7"/>
  <c r="Y82" i="7"/>
  <c r="X82" i="7"/>
  <c r="W82" i="7"/>
  <c r="V82" i="7"/>
  <c r="U82" i="7"/>
  <c r="T82" i="7"/>
  <c r="R82" i="7"/>
  <c r="Q82" i="7"/>
  <c r="P82" i="7"/>
  <c r="O82" i="7"/>
  <c r="N82" i="7"/>
  <c r="M82" i="7"/>
  <c r="K82" i="7"/>
  <c r="J82" i="7"/>
  <c r="H82" i="7"/>
  <c r="G82" i="7"/>
  <c r="E82" i="7"/>
  <c r="D82" i="7"/>
  <c r="C82" i="7"/>
  <c r="B82" i="7"/>
  <c r="AB81" i="7"/>
  <c r="S81" i="7"/>
  <c r="L81" i="7"/>
  <c r="I81" i="7"/>
  <c r="F81" i="7"/>
  <c r="AB80" i="7"/>
  <c r="S80" i="7"/>
  <c r="L80" i="7"/>
  <c r="I80" i="7"/>
  <c r="F80" i="7"/>
  <c r="AB79" i="7"/>
  <c r="S79" i="7"/>
  <c r="L79" i="7"/>
  <c r="I79" i="7"/>
  <c r="F79" i="7"/>
  <c r="AB78" i="7"/>
  <c r="S78" i="7"/>
  <c r="L78" i="7"/>
  <c r="I78" i="7"/>
  <c r="F78" i="7"/>
  <c r="AB77" i="7"/>
  <c r="S77" i="7"/>
  <c r="L77" i="7"/>
  <c r="I77" i="7"/>
  <c r="F77" i="7"/>
  <c r="AB76" i="7"/>
  <c r="AB82" i="7" s="1"/>
  <c r="S76" i="7"/>
  <c r="S82" i="7" s="1"/>
  <c r="L76" i="7"/>
  <c r="L82" i="7" s="1"/>
  <c r="I76" i="7"/>
  <c r="I82" i="7" s="1"/>
  <c r="F76" i="7"/>
  <c r="F82" i="7" s="1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A75" i="7"/>
  <c r="Z75" i="7"/>
  <c r="Y75" i="7"/>
  <c r="X75" i="7"/>
  <c r="W75" i="7"/>
  <c r="V75" i="7"/>
  <c r="U75" i="7"/>
  <c r="T75" i="7"/>
  <c r="R75" i="7"/>
  <c r="Q75" i="7"/>
  <c r="P75" i="7"/>
  <c r="O75" i="7"/>
  <c r="N75" i="7"/>
  <c r="M75" i="7"/>
  <c r="K75" i="7"/>
  <c r="J75" i="7"/>
  <c r="H75" i="7"/>
  <c r="G75" i="7"/>
  <c r="E75" i="7"/>
  <c r="D75" i="7"/>
  <c r="C75" i="7"/>
  <c r="B75" i="7"/>
  <c r="AB74" i="7"/>
  <c r="S74" i="7"/>
  <c r="L74" i="7"/>
  <c r="I74" i="7"/>
  <c r="F74" i="7"/>
  <c r="AB73" i="7"/>
  <c r="S73" i="7"/>
  <c r="L73" i="7"/>
  <c r="I73" i="7"/>
  <c r="F73" i="7"/>
  <c r="AB72" i="7"/>
  <c r="S72" i="7"/>
  <c r="L72" i="7"/>
  <c r="I72" i="7"/>
  <c r="F72" i="7"/>
  <c r="AB71" i="7"/>
  <c r="S71" i="7"/>
  <c r="L71" i="7"/>
  <c r="I71" i="7"/>
  <c r="F71" i="7"/>
  <c r="AB70" i="7"/>
  <c r="S70" i="7"/>
  <c r="L70" i="7"/>
  <c r="I70" i="7"/>
  <c r="F70" i="7"/>
  <c r="AB69" i="7"/>
  <c r="S69" i="7"/>
  <c r="L69" i="7"/>
  <c r="I69" i="7"/>
  <c r="I75" i="7" s="1"/>
  <c r="F69" i="7"/>
  <c r="AB68" i="7"/>
  <c r="S68" i="7"/>
  <c r="L68" i="7"/>
  <c r="I68" i="7"/>
  <c r="F68" i="7"/>
  <c r="AB67" i="7"/>
  <c r="S67" i="7"/>
  <c r="L67" i="7"/>
  <c r="I67" i="7"/>
  <c r="F67" i="7"/>
  <c r="AB66" i="7"/>
  <c r="AB75" i="7" s="1"/>
  <c r="S66" i="7"/>
  <c r="S75" i="7" s="1"/>
  <c r="L66" i="7"/>
  <c r="L75" i="7" s="1"/>
  <c r="I66" i="7"/>
  <c r="F66" i="7"/>
  <c r="F75" i="7" s="1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A65" i="7"/>
  <c r="Z65" i="7"/>
  <c r="Y65" i="7"/>
  <c r="X65" i="7"/>
  <c r="W65" i="7"/>
  <c r="V65" i="7"/>
  <c r="U65" i="7"/>
  <c r="T65" i="7"/>
  <c r="R65" i="7"/>
  <c r="Q65" i="7"/>
  <c r="P65" i="7"/>
  <c r="O65" i="7"/>
  <c r="N65" i="7"/>
  <c r="M65" i="7"/>
  <c r="K65" i="7"/>
  <c r="J65" i="7"/>
  <c r="H65" i="7"/>
  <c r="G65" i="7"/>
  <c r="E65" i="7"/>
  <c r="D65" i="7"/>
  <c r="C65" i="7"/>
  <c r="B65" i="7"/>
  <c r="AB64" i="7"/>
  <c r="S64" i="7"/>
  <c r="L64" i="7"/>
  <c r="I64" i="7"/>
  <c r="F64" i="7"/>
  <c r="AB63" i="7"/>
  <c r="S63" i="7"/>
  <c r="L63" i="7"/>
  <c r="I63" i="7"/>
  <c r="F63" i="7"/>
  <c r="AB62" i="7"/>
  <c r="S62" i="7"/>
  <c r="L62" i="7"/>
  <c r="I62" i="7"/>
  <c r="F62" i="7"/>
  <c r="AB61" i="7"/>
  <c r="S61" i="7"/>
  <c r="L61" i="7"/>
  <c r="I61" i="7"/>
  <c r="F61" i="7"/>
  <c r="AB60" i="7"/>
  <c r="S60" i="7"/>
  <c r="L60" i="7"/>
  <c r="I60" i="7"/>
  <c r="F60" i="7"/>
  <c r="AB59" i="7"/>
  <c r="S59" i="7"/>
  <c r="L59" i="7"/>
  <c r="I59" i="7"/>
  <c r="F59" i="7"/>
  <c r="AB58" i="7"/>
  <c r="S58" i="7"/>
  <c r="L58" i="7"/>
  <c r="I58" i="7"/>
  <c r="F58" i="7"/>
  <c r="AB57" i="7"/>
  <c r="S57" i="7"/>
  <c r="L57" i="7"/>
  <c r="I57" i="7"/>
  <c r="F57" i="7"/>
  <c r="F65" i="7" s="1"/>
  <c r="AB56" i="7"/>
  <c r="S56" i="7"/>
  <c r="L56" i="7"/>
  <c r="I56" i="7"/>
  <c r="F56" i="7"/>
  <c r="AB55" i="7"/>
  <c r="AB65" i="7" s="1"/>
  <c r="S55" i="7"/>
  <c r="S65" i="7" s="1"/>
  <c r="L55" i="7"/>
  <c r="L65" i="7" s="1"/>
  <c r="I55" i="7"/>
  <c r="I65" i="7" s="1"/>
  <c r="F55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A54" i="7"/>
  <c r="Z54" i="7"/>
  <c r="Y54" i="7"/>
  <c r="X54" i="7"/>
  <c r="W54" i="7"/>
  <c r="V54" i="7"/>
  <c r="U54" i="7"/>
  <c r="T54" i="7"/>
  <c r="R54" i="7"/>
  <c r="Q54" i="7"/>
  <c r="P54" i="7"/>
  <c r="O54" i="7"/>
  <c r="N54" i="7"/>
  <c r="M54" i="7"/>
  <c r="K54" i="7"/>
  <c r="J54" i="7"/>
  <c r="H54" i="7"/>
  <c r="G54" i="7"/>
  <c r="E54" i="7"/>
  <c r="D54" i="7"/>
  <c r="C54" i="7"/>
  <c r="B54" i="7"/>
  <c r="AB53" i="7"/>
  <c r="S53" i="7"/>
  <c r="L53" i="7"/>
  <c r="I53" i="7"/>
  <c r="F53" i="7"/>
  <c r="AB52" i="7"/>
  <c r="S52" i="7"/>
  <c r="L52" i="7"/>
  <c r="I52" i="7"/>
  <c r="F52" i="7"/>
  <c r="AB51" i="7"/>
  <c r="S51" i="7"/>
  <c r="L51" i="7"/>
  <c r="I51" i="7"/>
  <c r="F51" i="7"/>
  <c r="AB50" i="7"/>
  <c r="S50" i="7"/>
  <c r="L50" i="7"/>
  <c r="L54" i="7" s="1"/>
  <c r="I50" i="7"/>
  <c r="F50" i="7"/>
  <c r="AB49" i="7"/>
  <c r="S49" i="7"/>
  <c r="L49" i="7"/>
  <c r="I49" i="7"/>
  <c r="F49" i="7"/>
  <c r="AB48" i="7"/>
  <c r="AB54" i="7" s="1"/>
  <c r="S48" i="7"/>
  <c r="S54" i="7" s="1"/>
  <c r="L48" i="7"/>
  <c r="I48" i="7"/>
  <c r="I54" i="7" s="1"/>
  <c r="F48" i="7"/>
  <c r="F54" i="7" s="1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A47" i="7"/>
  <c r="Z47" i="7"/>
  <c r="Y47" i="7"/>
  <c r="X47" i="7"/>
  <c r="W47" i="7"/>
  <c r="V47" i="7"/>
  <c r="U47" i="7"/>
  <c r="T47" i="7"/>
  <c r="R47" i="7"/>
  <c r="Q47" i="7"/>
  <c r="P47" i="7"/>
  <c r="O47" i="7"/>
  <c r="N47" i="7"/>
  <c r="M47" i="7"/>
  <c r="K47" i="7"/>
  <c r="J47" i="7"/>
  <c r="H47" i="7"/>
  <c r="G47" i="7"/>
  <c r="E47" i="7"/>
  <c r="D47" i="7"/>
  <c r="C47" i="7"/>
  <c r="B47" i="7"/>
  <c r="AB46" i="7"/>
  <c r="S46" i="7"/>
  <c r="L46" i="7"/>
  <c r="I46" i="7"/>
  <c r="F46" i="7"/>
  <c r="AB45" i="7"/>
  <c r="S45" i="7"/>
  <c r="L45" i="7"/>
  <c r="I45" i="7"/>
  <c r="F45" i="7"/>
  <c r="AB44" i="7"/>
  <c r="S44" i="7"/>
  <c r="L44" i="7"/>
  <c r="I44" i="7"/>
  <c r="F44" i="7"/>
  <c r="AB43" i="7"/>
  <c r="S43" i="7"/>
  <c r="L43" i="7"/>
  <c r="I43" i="7"/>
  <c r="F43" i="7"/>
  <c r="AB42" i="7"/>
  <c r="S42" i="7"/>
  <c r="L42" i="7"/>
  <c r="I42" i="7"/>
  <c r="F42" i="7"/>
  <c r="AB41" i="7"/>
  <c r="S41" i="7"/>
  <c r="L41" i="7"/>
  <c r="I41" i="7"/>
  <c r="F41" i="7"/>
  <c r="AB40" i="7"/>
  <c r="S40" i="7"/>
  <c r="L40" i="7"/>
  <c r="I40" i="7"/>
  <c r="F40" i="7"/>
  <c r="AB39" i="7"/>
  <c r="S39" i="7"/>
  <c r="L39" i="7"/>
  <c r="I39" i="7"/>
  <c r="F39" i="7"/>
  <c r="AB38" i="7"/>
  <c r="S38" i="7"/>
  <c r="L38" i="7"/>
  <c r="I38" i="7"/>
  <c r="F38" i="7"/>
  <c r="AB37" i="7"/>
  <c r="S37" i="7"/>
  <c r="L37" i="7"/>
  <c r="I37" i="7"/>
  <c r="F37" i="7"/>
  <c r="AB36" i="7"/>
  <c r="S36" i="7"/>
  <c r="L36" i="7"/>
  <c r="I36" i="7"/>
  <c r="F36" i="7"/>
  <c r="AB35" i="7"/>
  <c r="S35" i="7"/>
  <c r="L35" i="7"/>
  <c r="I35" i="7"/>
  <c r="F35" i="7"/>
  <c r="AB34" i="7"/>
  <c r="S34" i="7"/>
  <c r="L34" i="7"/>
  <c r="I34" i="7"/>
  <c r="F34" i="7"/>
  <c r="AB33" i="7"/>
  <c r="S33" i="7"/>
  <c r="L33" i="7"/>
  <c r="I33" i="7"/>
  <c r="F33" i="7"/>
  <c r="AB32" i="7"/>
  <c r="S32" i="7"/>
  <c r="L32" i="7"/>
  <c r="I32" i="7"/>
  <c r="F32" i="7"/>
  <c r="AB31" i="7"/>
  <c r="S31" i="7"/>
  <c r="L31" i="7"/>
  <c r="I31" i="7"/>
  <c r="F31" i="7"/>
  <c r="AB30" i="7"/>
  <c r="S30" i="7"/>
  <c r="L30" i="7"/>
  <c r="I30" i="7"/>
  <c r="F30" i="7"/>
  <c r="AB29" i="7"/>
  <c r="S29" i="7"/>
  <c r="L29" i="7"/>
  <c r="I29" i="7"/>
  <c r="F29" i="7"/>
  <c r="AB28" i="7"/>
  <c r="S28" i="7"/>
  <c r="L28" i="7"/>
  <c r="I28" i="7"/>
  <c r="F28" i="7"/>
  <c r="AB27" i="7"/>
  <c r="S27" i="7"/>
  <c r="L27" i="7"/>
  <c r="I27" i="7"/>
  <c r="F27" i="7"/>
  <c r="F47" i="7" s="1"/>
  <c r="AB26" i="7"/>
  <c r="S26" i="7"/>
  <c r="L26" i="7"/>
  <c r="I26" i="7"/>
  <c r="F26" i="7"/>
  <c r="AB25" i="7"/>
  <c r="S25" i="7"/>
  <c r="L25" i="7"/>
  <c r="I25" i="7"/>
  <c r="F25" i="7"/>
  <c r="AB24" i="7"/>
  <c r="AB47" i="7" s="1"/>
  <c r="S24" i="7"/>
  <c r="S47" i="7" s="1"/>
  <c r="L24" i="7"/>
  <c r="L47" i="7" s="1"/>
  <c r="I24" i="7"/>
  <c r="I47" i="7" s="1"/>
  <c r="F24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A23" i="7"/>
  <c r="Z23" i="7"/>
  <c r="Y23" i="7"/>
  <c r="X23" i="7"/>
  <c r="W23" i="7"/>
  <c r="V23" i="7"/>
  <c r="U23" i="7"/>
  <c r="T23" i="7"/>
  <c r="R23" i="7"/>
  <c r="Q23" i="7"/>
  <c r="P23" i="7"/>
  <c r="O23" i="7"/>
  <c r="N23" i="7"/>
  <c r="M23" i="7"/>
  <c r="K23" i="7"/>
  <c r="J23" i="7"/>
  <c r="H23" i="7"/>
  <c r="G23" i="7"/>
  <c r="E23" i="7"/>
  <c r="D23" i="7"/>
  <c r="C23" i="7"/>
  <c r="B23" i="7"/>
  <c r="AB22" i="7"/>
  <c r="S22" i="7"/>
  <c r="L22" i="7"/>
  <c r="I22" i="7"/>
  <c r="F22" i="7"/>
  <c r="AB21" i="7"/>
  <c r="S21" i="7"/>
  <c r="L21" i="7"/>
  <c r="I21" i="7"/>
  <c r="F21" i="7"/>
  <c r="AB20" i="7"/>
  <c r="S20" i="7"/>
  <c r="L20" i="7"/>
  <c r="I20" i="7"/>
  <c r="F20" i="7"/>
  <c r="AB19" i="7"/>
  <c r="S19" i="7"/>
  <c r="L19" i="7"/>
  <c r="I19" i="7"/>
  <c r="F19" i="7"/>
  <c r="AB18" i="7"/>
  <c r="S18" i="7"/>
  <c r="L18" i="7"/>
  <c r="I18" i="7"/>
  <c r="F18" i="7"/>
  <c r="AB17" i="7"/>
  <c r="S17" i="7"/>
  <c r="L17" i="7"/>
  <c r="I17" i="7"/>
  <c r="I23" i="7" s="1"/>
  <c r="F17" i="7"/>
  <c r="AB16" i="7"/>
  <c r="S16" i="7"/>
  <c r="L16" i="7"/>
  <c r="I16" i="7"/>
  <c r="F16" i="7"/>
  <c r="AB15" i="7"/>
  <c r="S15" i="7"/>
  <c r="L15" i="7"/>
  <c r="I15" i="7"/>
  <c r="F15" i="7"/>
  <c r="AB14" i="7"/>
  <c r="AB23" i="7" s="1"/>
  <c r="S14" i="7"/>
  <c r="S23" i="7" s="1"/>
  <c r="L14" i="7"/>
  <c r="L23" i="7" s="1"/>
  <c r="I14" i="7"/>
  <c r="F14" i="7"/>
  <c r="F23" i="7" s="1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A13" i="7"/>
  <c r="Z13" i="7"/>
  <c r="Y13" i="7"/>
  <c r="X13" i="7"/>
  <c r="W13" i="7"/>
  <c r="V13" i="7"/>
  <c r="U13" i="7"/>
  <c r="T13" i="7"/>
  <c r="R13" i="7"/>
  <c r="Q13" i="7"/>
  <c r="P13" i="7"/>
  <c r="O13" i="7"/>
  <c r="N13" i="7"/>
  <c r="M13" i="7"/>
  <c r="K13" i="7"/>
  <c r="J13" i="7"/>
  <c r="H13" i="7"/>
  <c r="G13" i="7"/>
  <c r="E13" i="7"/>
  <c r="D13" i="7"/>
  <c r="C13" i="7"/>
  <c r="B13" i="7"/>
  <c r="AB12" i="7"/>
  <c r="S12" i="7"/>
  <c r="L12" i="7"/>
  <c r="I12" i="7"/>
  <c r="F12" i="7"/>
  <c r="AB11" i="7"/>
  <c r="S11" i="7"/>
  <c r="L11" i="7"/>
  <c r="I11" i="7"/>
  <c r="F11" i="7"/>
  <c r="AB10" i="7"/>
  <c r="S10" i="7"/>
  <c r="L10" i="7"/>
  <c r="I10" i="7"/>
  <c r="F10" i="7"/>
  <c r="AB9" i="7"/>
  <c r="S9" i="7"/>
  <c r="L9" i="7"/>
  <c r="I9" i="7"/>
  <c r="F9" i="7"/>
  <c r="F13" i="7" s="1"/>
  <c r="AB8" i="7"/>
  <c r="S8" i="7"/>
  <c r="L8" i="7"/>
  <c r="I8" i="7"/>
  <c r="F8" i="7"/>
  <c r="AB7" i="7"/>
  <c r="S7" i="7"/>
  <c r="L7" i="7"/>
  <c r="I7" i="7"/>
  <c r="F7" i="7"/>
  <c r="AB6" i="7"/>
  <c r="AB13" i="7" s="1"/>
  <c r="S6" i="7"/>
  <c r="S13" i="7" s="1"/>
  <c r="L6" i="7"/>
  <c r="L13" i="7" s="1"/>
  <c r="I6" i="7"/>
  <c r="I13" i="7" s="1"/>
  <c r="F6" i="7"/>
  <c r="L106" i="7" l="1"/>
  <c r="F106" i="7"/>
  <c r="AB106" i="7"/>
  <c r="S106" i="7"/>
  <c r="I106" i="7"/>
  <c r="AS105" i="6" l="1"/>
  <c r="AS106" i="6" s="1"/>
  <c r="AR105" i="6"/>
  <c r="AR106" i="6" s="1"/>
  <c r="AQ105" i="6"/>
  <c r="AQ106" i="6" s="1"/>
  <c r="AP105" i="6"/>
  <c r="AP106" i="6" s="1"/>
  <c r="AO105" i="6"/>
  <c r="AO106" i="6" s="1"/>
  <c r="AN105" i="6"/>
  <c r="AN106" i="6" s="1"/>
  <c r="AM105" i="6"/>
  <c r="AM106" i="6" s="1"/>
  <c r="AL105" i="6"/>
  <c r="AL106" i="6" s="1"/>
  <c r="AK105" i="6"/>
  <c r="AK106" i="6" s="1"/>
  <c r="AJ105" i="6"/>
  <c r="AJ106" i="6" s="1"/>
  <c r="AI105" i="6"/>
  <c r="AI106" i="6" s="1"/>
  <c r="AH105" i="6"/>
  <c r="AH106" i="6" s="1"/>
  <c r="AG105" i="6"/>
  <c r="AG106" i="6" s="1"/>
  <c r="AF105" i="6"/>
  <c r="AF106" i="6" s="1"/>
  <c r="AE105" i="6"/>
  <c r="AE106" i="6" s="1"/>
  <c r="AD105" i="6"/>
  <c r="AD106" i="6" s="1"/>
  <c r="AC105" i="6"/>
  <c r="AC106" i="6" s="1"/>
  <c r="AA105" i="6"/>
  <c r="AA106" i="6" s="1"/>
  <c r="Z105" i="6"/>
  <c r="Z106" i="6" s="1"/>
  <c r="Y105" i="6"/>
  <c r="Y106" i="6" s="1"/>
  <c r="X105" i="6"/>
  <c r="X106" i="6" s="1"/>
  <c r="W105" i="6"/>
  <c r="W106" i="6" s="1"/>
  <c r="V105" i="6"/>
  <c r="V106" i="6" s="1"/>
  <c r="U105" i="6"/>
  <c r="U106" i="6" s="1"/>
  <c r="T105" i="6"/>
  <c r="T106" i="6" s="1"/>
  <c r="R105" i="6"/>
  <c r="R106" i="6" s="1"/>
  <c r="Q105" i="6"/>
  <c r="Q106" i="6" s="1"/>
  <c r="P105" i="6"/>
  <c r="P106" i="6" s="1"/>
  <c r="O105" i="6"/>
  <c r="O106" i="6" s="1"/>
  <c r="N105" i="6"/>
  <c r="N106" i="6" s="1"/>
  <c r="M105" i="6"/>
  <c r="M106" i="6" s="1"/>
  <c r="K105" i="6"/>
  <c r="K106" i="6" s="1"/>
  <c r="J105" i="6"/>
  <c r="J106" i="6" s="1"/>
  <c r="H105" i="6"/>
  <c r="H106" i="6" s="1"/>
  <c r="G105" i="6"/>
  <c r="G106" i="6" s="1"/>
  <c r="F105" i="6"/>
  <c r="E105" i="6"/>
  <c r="E106" i="6" s="1"/>
  <c r="D105" i="6"/>
  <c r="D106" i="6" s="1"/>
  <c r="C105" i="6"/>
  <c r="C106" i="6" s="1"/>
  <c r="B105" i="6"/>
  <c r="B106" i="6" s="1"/>
  <c r="AB104" i="6"/>
  <c r="S104" i="6"/>
  <c r="L104" i="6"/>
  <c r="I104" i="6"/>
  <c r="F104" i="6"/>
  <c r="AB103" i="6"/>
  <c r="S103" i="6"/>
  <c r="L103" i="6"/>
  <c r="I103" i="6"/>
  <c r="I105" i="6" s="1"/>
  <c r="F103" i="6"/>
  <c r="AB102" i="6"/>
  <c r="AB105" i="6" s="1"/>
  <c r="S102" i="6"/>
  <c r="S105" i="6" s="1"/>
  <c r="L102" i="6"/>
  <c r="L105" i="6" s="1"/>
  <c r="I102" i="6"/>
  <c r="F102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A101" i="6"/>
  <c r="Z101" i="6"/>
  <c r="Y101" i="6"/>
  <c r="X101" i="6"/>
  <c r="W101" i="6"/>
  <c r="V101" i="6"/>
  <c r="U101" i="6"/>
  <c r="T101" i="6"/>
  <c r="R101" i="6"/>
  <c r="Q101" i="6"/>
  <c r="P101" i="6"/>
  <c r="O101" i="6"/>
  <c r="N101" i="6"/>
  <c r="M101" i="6"/>
  <c r="K101" i="6"/>
  <c r="J101" i="6"/>
  <c r="H101" i="6"/>
  <c r="G101" i="6"/>
  <c r="E101" i="6"/>
  <c r="D101" i="6"/>
  <c r="C101" i="6"/>
  <c r="B101" i="6"/>
  <c r="AB100" i="6"/>
  <c r="S100" i="6"/>
  <c r="L100" i="6"/>
  <c r="I100" i="6"/>
  <c r="F100" i="6"/>
  <c r="AB99" i="6"/>
  <c r="S99" i="6"/>
  <c r="L99" i="6"/>
  <c r="I99" i="6"/>
  <c r="F99" i="6"/>
  <c r="AB98" i="6"/>
  <c r="S98" i="6"/>
  <c r="L98" i="6"/>
  <c r="I98" i="6"/>
  <c r="F98" i="6"/>
  <c r="AB97" i="6"/>
  <c r="S97" i="6"/>
  <c r="L97" i="6"/>
  <c r="I97" i="6"/>
  <c r="F97" i="6"/>
  <c r="AB96" i="6"/>
  <c r="S96" i="6"/>
  <c r="L96" i="6"/>
  <c r="I96" i="6"/>
  <c r="F96" i="6"/>
  <c r="AB95" i="6"/>
  <c r="S95" i="6"/>
  <c r="L95" i="6"/>
  <c r="I95" i="6"/>
  <c r="F95" i="6"/>
  <c r="AB94" i="6"/>
  <c r="S94" i="6"/>
  <c r="L94" i="6"/>
  <c r="I94" i="6"/>
  <c r="F94" i="6"/>
  <c r="AB93" i="6"/>
  <c r="S93" i="6"/>
  <c r="L93" i="6"/>
  <c r="I93" i="6"/>
  <c r="F93" i="6"/>
  <c r="AB92" i="6"/>
  <c r="S92" i="6"/>
  <c r="L92" i="6"/>
  <c r="I92" i="6"/>
  <c r="F92" i="6"/>
  <c r="AB91" i="6"/>
  <c r="S91" i="6"/>
  <c r="L91" i="6"/>
  <c r="I91" i="6"/>
  <c r="I101" i="6" s="1"/>
  <c r="F91" i="6"/>
  <c r="AB90" i="6"/>
  <c r="S90" i="6"/>
  <c r="L90" i="6"/>
  <c r="I90" i="6"/>
  <c r="F90" i="6"/>
  <c r="AB89" i="6"/>
  <c r="S89" i="6"/>
  <c r="L89" i="6"/>
  <c r="L101" i="6" s="1"/>
  <c r="I89" i="6"/>
  <c r="F89" i="6"/>
  <c r="AB88" i="6"/>
  <c r="AB101" i="6" s="1"/>
  <c r="S88" i="6"/>
  <c r="S101" i="6" s="1"/>
  <c r="L88" i="6"/>
  <c r="I88" i="6"/>
  <c r="F88" i="6"/>
  <c r="F101" i="6" s="1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AA87" i="6"/>
  <c r="Z87" i="6"/>
  <c r="Y87" i="6"/>
  <c r="X87" i="6"/>
  <c r="W87" i="6"/>
  <c r="V87" i="6"/>
  <c r="U87" i="6"/>
  <c r="T87" i="6"/>
  <c r="R87" i="6"/>
  <c r="Q87" i="6"/>
  <c r="P87" i="6"/>
  <c r="O87" i="6"/>
  <c r="N87" i="6"/>
  <c r="M87" i="6"/>
  <c r="K87" i="6"/>
  <c r="J87" i="6"/>
  <c r="H87" i="6"/>
  <c r="G87" i="6"/>
  <c r="E87" i="6"/>
  <c r="D87" i="6"/>
  <c r="C87" i="6"/>
  <c r="B87" i="6"/>
  <c r="AB86" i="6"/>
  <c r="S86" i="6"/>
  <c r="L86" i="6"/>
  <c r="I86" i="6"/>
  <c r="F86" i="6"/>
  <c r="AB85" i="6"/>
  <c r="S85" i="6"/>
  <c r="L85" i="6"/>
  <c r="I85" i="6"/>
  <c r="I87" i="6" s="1"/>
  <c r="F85" i="6"/>
  <c r="AB84" i="6"/>
  <c r="S84" i="6"/>
  <c r="L84" i="6"/>
  <c r="I84" i="6"/>
  <c r="F84" i="6"/>
  <c r="AB83" i="6"/>
  <c r="AB87" i="6" s="1"/>
  <c r="S83" i="6"/>
  <c r="S87" i="6" s="1"/>
  <c r="L83" i="6"/>
  <c r="L87" i="6" s="1"/>
  <c r="I83" i="6"/>
  <c r="F83" i="6"/>
  <c r="F87" i="6" s="1"/>
  <c r="AS82" i="6"/>
  <c r="AR82" i="6"/>
  <c r="AQ82" i="6"/>
  <c r="AP82" i="6"/>
  <c r="AO82" i="6"/>
  <c r="AN82" i="6"/>
  <c r="AM82" i="6"/>
  <c r="AL82" i="6"/>
  <c r="AK82" i="6"/>
  <c r="AJ82" i="6"/>
  <c r="AI82" i="6"/>
  <c r="AH82" i="6"/>
  <c r="AG82" i="6"/>
  <c r="AF82" i="6"/>
  <c r="AE82" i="6"/>
  <c r="AD82" i="6"/>
  <c r="AC82" i="6"/>
  <c r="AA82" i="6"/>
  <c r="Z82" i="6"/>
  <c r="Y82" i="6"/>
  <c r="X82" i="6"/>
  <c r="W82" i="6"/>
  <c r="V82" i="6"/>
  <c r="U82" i="6"/>
  <c r="T82" i="6"/>
  <c r="R82" i="6"/>
  <c r="Q82" i="6"/>
  <c r="P82" i="6"/>
  <c r="O82" i="6"/>
  <c r="N82" i="6"/>
  <c r="M82" i="6"/>
  <c r="K82" i="6"/>
  <c r="J82" i="6"/>
  <c r="H82" i="6"/>
  <c r="G82" i="6"/>
  <c r="E82" i="6"/>
  <c r="D82" i="6"/>
  <c r="C82" i="6"/>
  <c r="B82" i="6"/>
  <c r="AB81" i="6"/>
  <c r="S81" i="6"/>
  <c r="L81" i="6"/>
  <c r="I81" i="6"/>
  <c r="F81" i="6"/>
  <c r="AB80" i="6"/>
  <c r="S80" i="6"/>
  <c r="L80" i="6"/>
  <c r="I80" i="6"/>
  <c r="F80" i="6"/>
  <c r="AB79" i="6"/>
  <c r="S79" i="6"/>
  <c r="L79" i="6"/>
  <c r="I79" i="6"/>
  <c r="F79" i="6"/>
  <c r="AB78" i="6"/>
  <c r="S78" i="6"/>
  <c r="L78" i="6"/>
  <c r="I78" i="6"/>
  <c r="F78" i="6"/>
  <c r="F82" i="6" s="1"/>
  <c r="AB77" i="6"/>
  <c r="S77" i="6"/>
  <c r="L77" i="6"/>
  <c r="I77" i="6"/>
  <c r="F77" i="6"/>
  <c r="AB76" i="6"/>
  <c r="AB82" i="6" s="1"/>
  <c r="S76" i="6"/>
  <c r="S82" i="6" s="1"/>
  <c r="L76" i="6"/>
  <c r="L82" i="6" s="1"/>
  <c r="I76" i="6"/>
  <c r="I82" i="6" s="1"/>
  <c r="F76" i="6"/>
  <c r="AS75" i="6"/>
  <c r="AR75" i="6"/>
  <c r="AQ75" i="6"/>
  <c r="AP75" i="6"/>
  <c r="AO75" i="6"/>
  <c r="AN75" i="6"/>
  <c r="AM75" i="6"/>
  <c r="AL75" i="6"/>
  <c r="AK75" i="6"/>
  <c r="AJ75" i="6"/>
  <c r="AI75" i="6"/>
  <c r="AH75" i="6"/>
  <c r="AG75" i="6"/>
  <c r="AF75" i="6"/>
  <c r="AE75" i="6"/>
  <c r="AD75" i="6"/>
  <c r="AC75" i="6"/>
  <c r="AA75" i="6"/>
  <c r="Z75" i="6"/>
  <c r="Y75" i="6"/>
  <c r="X75" i="6"/>
  <c r="W75" i="6"/>
  <c r="V75" i="6"/>
  <c r="U75" i="6"/>
  <c r="T75" i="6"/>
  <c r="R75" i="6"/>
  <c r="Q75" i="6"/>
  <c r="P75" i="6"/>
  <c r="O75" i="6"/>
  <c r="N75" i="6"/>
  <c r="M75" i="6"/>
  <c r="K75" i="6"/>
  <c r="J75" i="6"/>
  <c r="H75" i="6"/>
  <c r="G75" i="6"/>
  <c r="E75" i="6"/>
  <c r="D75" i="6"/>
  <c r="C75" i="6"/>
  <c r="B75" i="6"/>
  <c r="AB74" i="6"/>
  <c r="S74" i="6"/>
  <c r="L74" i="6"/>
  <c r="I74" i="6"/>
  <c r="F74" i="6"/>
  <c r="AB73" i="6"/>
  <c r="S73" i="6"/>
  <c r="L73" i="6"/>
  <c r="I73" i="6"/>
  <c r="F73" i="6"/>
  <c r="AB72" i="6"/>
  <c r="S72" i="6"/>
  <c r="L72" i="6"/>
  <c r="I72" i="6"/>
  <c r="F72" i="6"/>
  <c r="AB71" i="6"/>
  <c r="S71" i="6"/>
  <c r="L71" i="6"/>
  <c r="I71" i="6"/>
  <c r="F71" i="6"/>
  <c r="AB70" i="6"/>
  <c r="S70" i="6"/>
  <c r="L70" i="6"/>
  <c r="I70" i="6"/>
  <c r="F70" i="6"/>
  <c r="AB69" i="6"/>
  <c r="AB75" i="6" s="1"/>
  <c r="S69" i="6"/>
  <c r="L69" i="6"/>
  <c r="I69" i="6"/>
  <c r="F69" i="6"/>
  <c r="AB68" i="6"/>
  <c r="S68" i="6"/>
  <c r="L68" i="6"/>
  <c r="I68" i="6"/>
  <c r="F68" i="6"/>
  <c r="AB67" i="6"/>
  <c r="S67" i="6"/>
  <c r="L67" i="6"/>
  <c r="L75" i="6" s="1"/>
  <c r="I67" i="6"/>
  <c r="F67" i="6"/>
  <c r="AB66" i="6"/>
  <c r="S66" i="6"/>
  <c r="S75" i="6" s="1"/>
  <c r="L66" i="6"/>
  <c r="I66" i="6"/>
  <c r="I75" i="6" s="1"/>
  <c r="F66" i="6"/>
  <c r="F75" i="6" s="1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A65" i="6"/>
  <c r="Z65" i="6"/>
  <c r="Y65" i="6"/>
  <c r="X65" i="6"/>
  <c r="W65" i="6"/>
  <c r="V65" i="6"/>
  <c r="U65" i="6"/>
  <c r="T65" i="6"/>
  <c r="R65" i="6"/>
  <c r="Q65" i="6"/>
  <c r="P65" i="6"/>
  <c r="O65" i="6"/>
  <c r="N65" i="6"/>
  <c r="M65" i="6"/>
  <c r="K65" i="6"/>
  <c r="J65" i="6"/>
  <c r="H65" i="6"/>
  <c r="G65" i="6"/>
  <c r="E65" i="6"/>
  <c r="D65" i="6"/>
  <c r="C65" i="6"/>
  <c r="B65" i="6"/>
  <c r="AB64" i="6"/>
  <c r="S64" i="6"/>
  <c r="L64" i="6"/>
  <c r="I64" i="6"/>
  <c r="F64" i="6"/>
  <c r="AB63" i="6"/>
  <c r="S63" i="6"/>
  <c r="L63" i="6"/>
  <c r="I63" i="6"/>
  <c r="F63" i="6"/>
  <c r="AB62" i="6"/>
  <c r="S62" i="6"/>
  <c r="L62" i="6"/>
  <c r="I62" i="6"/>
  <c r="F62" i="6"/>
  <c r="AB61" i="6"/>
  <c r="S61" i="6"/>
  <c r="L61" i="6"/>
  <c r="I61" i="6"/>
  <c r="F61" i="6"/>
  <c r="AB60" i="6"/>
  <c r="S60" i="6"/>
  <c r="L60" i="6"/>
  <c r="I60" i="6"/>
  <c r="F60" i="6"/>
  <c r="AB59" i="6"/>
  <c r="S59" i="6"/>
  <c r="L59" i="6"/>
  <c r="I59" i="6"/>
  <c r="F59" i="6"/>
  <c r="AB58" i="6"/>
  <c r="S58" i="6"/>
  <c r="L58" i="6"/>
  <c r="I58" i="6"/>
  <c r="F58" i="6"/>
  <c r="AB57" i="6"/>
  <c r="S57" i="6"/>
  <c r="L57" i="6"/>
  <c r="I57" i="6"/>
  <c r="F57" i="6"/>
  <c r="AB56" i="6"/>
  <c r="S56" i="6"/>
  <c r="L56" i="6"/>
  <c r="I56" i="6"/>
  <c r="F56" i="6"/>
  <c r="AB55" i="6"/>
  <c r="AB65" i="6" s="1"/>
  <c r="S55" i="6"/>
  <c r="S65" i="6" s="1"/>
  <c r="L55" i="6"/>
  <c r="L65" i="6" s="1"/>
  <c r="I55" i="6"/>
  <c r="I65" i="6" s="1"/>
  <c r="F55" i="6"/>
  <c r="F65" i="6" s="1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A54" i="6"/>
  <c r="Z54" i="6"/>
  <c r="Y54" i="6"/>
  <c r="X54" i="6"/>
  <c r="W54" i="6"/>
  <c r="V54" i="6"/>
  <c r="U54" i="6"/>
  <c r="T54" i="6"/>
  <c r="R54" i="6"/>
  <c r="Q54" i="6"/>
  <c r="P54" i="6"/>
  <c r="O54" i="6"/>
  <c r="N54" i="6"/>
  <c r="M54" i="6"/>
  <c r="K54" i="6"/>
  <c r="J54" i="6"/>
  <c r="H54" i="6"/>
  <c r="G54" i="6"/>
  <c r="E54" i="6"/>
  <c r="D54" i="6"/>
  <c r="C54" i="6"/>
  <c r="B54" i="6"/>
  <c r="AB53" i="6"/>
  <c r="S53" i="6"/>
  <c r="L53" i="6"/>
  <c r="I53" i="6"/>
  <c r="F53" i="6"/>
  <c r="AB52" i="6"/>
  <c r="S52" i="6"/>
  <c r="L52" i="6"/>
  <c r="I52" i="6"/>
  <c r="F52" i="6"/>
  <c r="AB51" i="6"/>
  <c r="S51" i="6"/>
  <c r="L51" i="6"/>
  <c r="I51" i="6"/>
  <c r="F51" i="6"/>
  <c r="AB50" i="6"/>
  <c r="S50" i="6"/>
  <c r="L50" i="6"/>
  <c r="I50" i="6"/>
  <c r="F50" i="6"/>
  <c r="AB49" i="6"/>
  <c r="S49" i="6"/>
  <c r="L49" i="6"/>
  <c r="I49" i="6"/>
  <c r="F49" i="6"/>
  <c r="AB48" i="6"/>
  <c r="AB54" i="6" s="1"/>
  <c r="S48" i="6"/>
  <c r="S54" i="6" s="1"/>
  <c r="L48" i="6"/>
  <c r="L54" i="6" s="1"/>
  <c r="I48" i="6"/>
  <c r="I54" i="6" s="1"/>
  <c r="F48" i="6"/>
  <c r="F54" i="6" s="1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R47" i="6"/>
  <c r="Q47" i="6"/>
  <c r="P47" i="6"/>
  <c r="O47" i="6"/>
  <c r="N47" i="6"/>
  <c r="M47" i="6"/>
  <c r="K47" i="6"/>
  <c r="J47" i="6"/>
  <c r="H47" i="6"/>
  <c r="G47" i="6"/>
  <c r="E47" i="6"/>
  <c r="D47" i="6"/>
  <c r="C47" i="6"/>
  <c r="B47" i="6"/>
  <c r="AB46" i="6"/>
  <c r="S46" i="6"/>
  <c r="L46" i="6"/>
  <c r="I46" i="6"/>
  <c r="F46" i="6"/>
  <c r="AB45" i="6"/>
  <c r="S45" i="6"/>
  <c r="L45" i="6"/>
  <c r="I45" i="6"/>
  <c r="F45" i="6"/>
  <c r="AB44" i="6"/>
  <c r="S44" i="6"/>
  <c r="L44" i="6"/>
  <c r="I44" i="6"/>
  <c r="F44" i="6"/>
  <c r="AB43" i="6"/>
  <c r="S43" i="6"/>
  <c r="L43" i="6"/>
  <c r="I43" i="6"/>
  <c r="F43" i="6"/>
  <c r="AB42" i="6"/>
  <c r="S42" i="6"/>
  <c r="L42" i="6"/>
  <c r="I42" i="6"/>
  <c r="F42" i="6"/>
  <c r="AB41" i="6"/>
  <c r="S41" i="6"/>
  <c r="L41" i="6"/>
  <c r="I41" i="6"/>
  <c r="F41" i="6"/>
  <c r="AB40" i="6"/>
  <c r="S40" i="6"/>
  <c r="L40" i="6"/>
  <c r="I40" i="6"/>
  <c r="F40" i="6"/>
  <c r="AB39" i="6"/>
  <c r="S39" i="6"/>
  <c r="L39" i="6"/>
  <c r="I39" i="6"/>
  <c r="F39" i="6"/>
  <c r="AB38" i="6"/>
  <c r="S38" i="6"/>
  <c r="L38" i="6"/>
  <c r="I38" i="6"/>
  <c r="F38" i="6"/>
  <c r="AB37" i="6"/>
  <c r="S37" i="6"/>
  <c r="L37" i="6"/>
  <c r="I37" i="6"/>
  <c r="F37" i="6"/>
  <c r="AB36" i="6"/>
  <c r="S36" i="6"/>
  <c r="L36" i="6"/>
  <c r="I36" i="6"/>
  <c r="F36" i="6"/>
  <c r="AB35" i="6"/>
  <c r="S35" i="6"/>
  <c r="L35" i="6"/>
  <c r="I35" i="6"/>
  <c r="F35" i="6"/>
  <c r="AB34" i="6"/>
  <c r="S34" i="6"/>
  <c r="L34" i="6"/>
  <c r="I34" i="6"/>
  <c r="F34" i="6"/>
  <c r="AB33" i="6"/>
  <c r="S33" i="6"/>
  <c r="L33" i="6"/>
  <c r="I33" i="6"/>
  <c r="F33" i="6"/>
  <c r="AB32" i="6"/>
  <c r="S32" i="6"/>
  <c r="L32" i="6"/>
  <c r="I32" i="6"/>
  <c r="F32" i="6"/>
  <c r="AB31" i="6"/>
  <c r="S31" i="6"/>
  <c r="L31" i="6"/>
  <c r="I31" i="6"/>
  <c r="F31" i="6"/>
  <c r="AB30" i="6"/>
  <c r="S30" i="6"/>
  <c r="L30" i="6"/>
  <c r="I30" i="6"/>
  <c r="F30" i="6"/>
  <c r="AB29" i="6"/>
  <c r="S29" i="6"/>
  <c r="L29" i="6"/>
  <c r="I29" i="6"/>
  <c r="F29" i="6"/>
  <c r="AB28" i="6"/>
  <c r="S28" i="6"/>
  <c r="L28" i="6"/>
  <c r="I28" i="6"/>
  <c r="F28" i="6"/>
  <c r="AB27" i="6"/>
  <c r="S27" i="6"/>
  <c r="L27" i="6"/>
  <c r="I27" i="6"/>
  <c r="F27" i="6"/>
  <c r="AB26" i="6"/>
  <c r="S26" i="6"/>
  <c r="L26" i="6"/>
  <c r="I26" i="6"/>
  <c r="F26" i="6"/>
  <c r="AB25" i="6"/>
  <c r="S25" i="6"/>
  <c r="L25" i="6"/>
  <c r="I25" i="6"/>
  <c r="I47" i="6" s="1"/>
  <c r="F25" i="6"/>
  <c r="AB24" i="6"/>
  <c r="AB47" i="6" s="1"/>
  <c r="S24" i="6"/>
  <c r="S47" i="6" s="1"/>
  <c r="L24" i="6"/>
  <c r="L47" i="6" s="1"/>
  <c r="I24" i="6"/>
  <c r="F24" i="6"/>
  <c r="F47" i="6" s="1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R23" i="6"/>
  <c r="Q23" i="6"/>
  <c r="P23" i="6"/>
  <c r="O23" i="6"/>
  <c r="N23" i="6"/>
  <c r="M23" i="6"/>
  <c r="K23" i="6"/>
  <c r="J23" i="6"/>
  <c r="H23" i="6"/>
  <c r="G23" i="6"/>
  <c r="E23" i="6"/>
  <c r="D23" i="6"/>
  <c r="C23" i="6"/>
  <c r="B23" i="6"/>
  <c r="AB22" i="6"/>
  <c r="S22" i="6"/>
  <c r="L22" i="6"/>
  <c r="I22" i="6"/>
  <c r="F22" i="6"/>
  <c r="AB21" i="6"/>
  <c r="S21" i="6"/>
  <c r="L21" i="6"/>
  <c r="I21" i="6"/>
  <c r="F21" i="6"/>
  <c r="AB20" i="6"/>
  <c r="S20" i="6"/>
  <c r="L20" i="6"/>
  <c r="I20" i="6"/>
  <c r="F20" i="6"/>
  <c r="AB19" i="6"/>
  <c r="S19" i="6"/>
  <c r="L19" i="6"/>
  <c r="I19" i="6"/>
  <c r="F19" i="6"/>
  <c r="AB18" i="6"/>
  <c r="S18" i="6"/>
  <c r="L18" i="6"/>
  <c r="I18" i="6"/>
  <c r="F18" i="6"/>
  <c r="AB17" i="6"/>
  <c r="AB23" i="6" s="1"/>
  <c r="S17" i="6"/>
  <c r="L17" i="6"/>
  <c r="I17" i="6"/>
  <c r="F17" i="6"/>
  <c r="AB16" i="6"/>
  <c r="S16" i="6"/>
  <c r="L16" i="6"/>
  <c r="I16" i="6"/>
  <c r="F16" i="6"/>
  <c r="AB15" i="6"/>
  <c r="S15" i="6"/>
  <c r="L15" i="6"/>
  <c r="L23" i="6" s="1"/>
  <c r="I15" i="6"/>
  <c r="F15" i="6"/>
  <c r="AB14" i="6"/>
  <c r="S14" i="6"/>
  <c r="S23" i="6" s="1"/>
  <c r="L14" i="6"/>
  <c r="I14" i="6"/>
  <c r="I23" i="6" s="1"/>
  <c r="F14" i="6"/>
  <c r="F23" i="6" s="1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A13" i="6"/>
  <c r="Z13" i="6"/>
  <c r="Y13" i="6"/>
  <c r="X13" i="6"/>
  <c r="W13" i="6"/>
  <c r="V13" i="6"/>
  <c r="U13" i="6"/>
  <c r="T13" i="6"/>
  <c r="R13" i="6"/>
  <c r="Q13" i="6"/>
  <c r="P13" i="6"/>
  <c r="O13" i="6"/>
  <c r="N13" i="6"/>
  <c r="M13" i="6"/>
  <c r="K13" i="6"/>
  <c r="J13" i="6"/>
  <c r="H13" i="6"/>
  <c r="G13" i="6"/>
  <c r="E13" i="6"/>
  <c r="D13" i="6"/>
  <c r="C13" i="6"/>
  <c r="B13" i="6"/>
  <c r="AB12" i="6"/>
  <c r="S12" i="6"/>
  <c r="L12" i="6"/>
  <c r="I12" i="6"/>
  <c r="F12" i="6"/>
  <c r="AB11" i="6"/>
  <c r="S11" i="6"/>
  <c r="L11" i="6"/>
  <c r="I11" i="6"/>
  <c r="F11" i="6"/>
  <c r="AB10" i="6"/>
  <c r="S10" i="6"/>
  <c r="L10" i="6"/>
  <c r="I10" i="6"/>
  <c r="F10" i="6"/>
  <c r="AB9" i="6"/>
  <c r="S9" i="6"/>
  <c r="L9" i="6"/>
  <c r="I9" i="6"/>
  <c r="F9" i="6"/>
  <c r="AB8" i="6"/>
  <c r="S8" i="6"/>
  <c r="L8" i="6"/>
  <c r="I8" i="6"/>
  <c r="F8" i="6"/>
  <c r="AB7" i="6"/>
  <c r="S7" i="6"/>
  <c r="L7" i="6"/>
  <c r="I7" i="6"/>
  <c r="I13" i="6" s="1"/>
  <c r="F7" i="6"/>
  <c r="AB6" i="6"/>
  <c r="AB13" i="6" s="1"/>
  <c r="S6" i="6"/>
  <c r="S13" i="6" s="1"/>
  <c r="L6" i="6"/>
  <c r="L13" i="6" s="1"/>
  <c r="I6" i="6"/>
  <c r="F6" i="6"/>
  <c r="F13" i="6" s="1"/>
  <c r="S106" i="6" l="1"/>
  <c r="AB106" i="6"/>
  <c r="F106" i="6"/>
  <c r="L106" i="6"/>
  <c r="I106" i="6"/>
  <c r="AS105" i="5" l="1"/>
  <c r="AS106" i="5" s="1"/>
  <c r="AR105" i="5"/>
  <c r="AR106" i="5" s="1"/>
  <c r="AQ105" i="5"/>
  <c r="AQ106" i="5" s="1"/>
  <c r="AP105" i="5"/>
  <c r="AP106" i="5" s="1"/>
  <c r="AO105" i="5"/>
  <c r="AO106" i="5" s="1"/>
  <c r="AN105" i="5"/>
  <c r="AN106" i="5" s="1"/>
  <c r="AM105" i="5"/>
  <c r="AM106" i="5" s="1"/>
  <c r="AL105" i="5"/>
  <c r="AL106" i="5" s="1"/>
  <c r="AK105" i="5"/>
  <c r="AK106" i="5" s="1"/>
  <c r="AJ105" i="5"/>
  <c r="AJ106" i="5" s="1"/>
  <c r="AI105" i="5"/>
  <c r="AI106" i="5" s="1"/>
  <c r="AH105" i="5"/>
  <c r="AH106" i="5" s="1"/>
  <c r="AG105" i="5"/>
  <c r="AG106" i="5" s="1"/>
  <c r="AF105" i="5"/>
  <c r="AF106" i="5" s="1"/>
  <c r="AE105" i="5"/>
  <c r="AE106" i="5" s="1"/>
  <c r="AD105" i="5"/>
  <c r="AD106" i="5" s="1"/>
  <c r="AC105" i="5"/>
  <c r="AC106" i="5" s="1"/>
  <c r="AA105" i="5"/>
  <c r="AA106" i="5" s="1"/>
  <c r="Z105" i="5"/>
  <c r="Z106" i="5" s="1"/>
  <c r="Y105" i="5"/>
  <c r="Y106" i="5" s="1"/>
  <c r="X105" i="5"/>
  <c r="X106" i="5" s="1"/>
  <c r="W105" i="5"/>
  <c r="W106" i="5" s="1"/>
  <c r="V105" i="5"/>
  <c r="V106" i="5" s="1"/>
  <c r="U105" i="5"/>
  <c r="U106" i="5" s="1"/>
  <c r="T105" i="5"/>
  <c r="T106" i="5" s="1"/>
  <c r="R105" i="5"/>
  <c r="R106" i="5" s="1"/>
  <c r="Q105" i="5"/>
  <c r="Q106" i="5" s="1"/>
  <c r="P105" i="5"/>
  <c r="P106" i="5" s="1"/>
  <c r="O105" i="5"/>
  <c r="O106" i="5" s="1"/>
  <c r="N105" i="5"/>
  <c r="N106" i="5" s="1"/>
  <c r="M105" i="5"/>
  <c r="M106" i="5" s="1"/>
  <c r="L105" i="5"/>
  <c r="K105" i="5"/>
  <c r="K106" i="5" s="1"/>
  <c r="J105" i="5"/>
  <c r="J106" i="5" s="1"/>
  <c r="H105" i="5"/>
  <c r="H106" i="5" s="1"/>
  <c r="G105" i="5"/>
  <c r="G106" i="5" s="1"/>
  <c r="E105" i="5"/>
  <c r="E106" i="5" s="1"/>
  <c r="D105" i="5"/>
  <c r="D106" i="5" s="1"/>
  <c r="C105" i="5"/>
  <c r="C106" i="5" s="1"/>
  <c r="B105" i="5"/>
  <c r="B106" i="5" s="1"/>
  <c r="AB104" i="5"/>
  <c r="S104" i="5"/>
  <c r="L104" i="5"/>
  <c r="I104" i="5"/>
  <c r="F104" i="5"/>
  <c r="AB103" i="5"/>
  <c r="AB105" i="5" s="1"/>
  <c r="S103" i="5"/>
  <c r="S105" i="5" s="1"/>
  <c r="L103" i="5"/>
  <c r="I103" i="5"/>
  <c r="F103" i="5"/>
  <c r="AB102" i="5"/>
  <c r="S102" i="5"/>
  <c r="L102" i="5"/>
  <c r="I102" i="5"/>
  <c r="I105" i="5" s="1"/>
  <c r="F102" i="5"/>
  <c r="F105" i="5" s="1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A101" i="5"/>
  <c r="Z101" i="5"/>
  <c r="Y101" i="5"/>
  <c r="X101" i="5"/>
  <c r="W101" i="5"/>
  <c r="V101" i="5"/>
  <c r="U101" i="5"/>
  <c r="T101" i="5"/>
  <c r="R101" i="5"/>
  <c r="Q101" i="5"/>
  <c r="P101" i="5"/>
  <c r="O101" i="5"/>
  <c r="N101" i="5"/>
  <c r="M101" i="5"/>
  <c r="K101" i="5"/>
  <c r="J101" i="5"/>
  <c r="H101" i="5"/>
  <c r="G101" i="5"/>
  <c r="E101" i="5"/>
  <c r="D101" i="5"/>
  <c r="C101" i="5"/>
  <c r="B101" i="5"/>
  <c r="AB100" i="5"/>
  <c r="S100" i="5"/>
  <c r="L100" i="5"/>
  <c r="I100" i="5"/>
  <c r="F100" i="5"/>
  <c r="AB99" i="5"/>
  <c r="S99" i="5"/>
  <c r="L99" i="5"/>
  <c r="I99" i="5"/>
  <c r="F99" i="5"/>
  <c r="AB98" i="5"/>
  <c r="S98" i="5"/>
  <c r="L98" i="5"/>
  <c r="I98" i="5"/>
  <c r="F98" i="5"/>
  <c r="AB97" i="5"/>
  <c r="S97" i="5"/>
  <c r="L97" i="5"/>
  <c r="I97" i="5"/>
  <c r="F97" i="5"/>
  <c r="AB96" i="5"/>
  <c r="S96" i="5"/>
  <c r="L96" i="5"/>
  <c r="I96" i="5"/>
  <c r="F96" i="5"/>
  <c r="AB95" i="5"/>
  <c r="S95" i="5"/>
  <c r="L95" i="5"/>
  <c r="I95" i="5"/>
  <c r="F95" i="5"/>
  <c r="AB94" i="5"/>
  <c r="S94" i="5"/>
  <c r="L94" i="5"/>
  <c r="I94" i="5"/>
  <c r="F94" i="5"/>
  <c r="AB93" i="5"/>
  <c r="S93" i="5"/>
  <c r="L93" i="5"/>
  <c r="I93" i="5"/>
  <c r="F93" i="5"/>
  <c r="AB92" i="5"/>
  <c r="S92" i="5"/>
  <c r="L92" i="5"/>
  <c r="I92" i="5"/>
  <c r="F92" i="5"/>
  <c r="AB91" i="5"/>
  <c r="S91" i="5"/>
  <c r="S101" i="5" s="1"/>
  <c r="L91" i="5"/>
  <c r="I91" i="5"/>
  <c r="F91" i="5"/>
  <c r="AB90" i="5"/>
  <c r="S90" i="5"/>
  <c r="L90" i="5"/>
  <c r="I90" i="5"/>
  <c r="F90" i="5"/>
  <c r="AB89" i="5"/>
  <c r="S89" i="5"/>
  <c r="L89" i="5"/>
  <c r="I89" i="5"/>
  <c r="F89" i="5"/>
  <c r="AB88" i="5"/>
  <c r="AB101" i="5" s="1"/>
  <c r="S88" i="5"/>
  <c r="L88" i="5"/>
  <c r="L101" i="5" s="1"/>
  <c r="I88" i="5"/>
  <c r="I101" i="5" s="1"/>
  <c r="F88" i="5"/>
  <c r="F101" i="5" s="1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A87" i="5"/>
  <c r="Z87" i="5"/>
  <c r="Y87" i="5"/>
  <c r="X87" i="5"/>
  <c r="W87" i="5"/>
  <c r="V87" i="5"/>
  <c r="U87" i="5"/>
  <c r="T87" i="5"/>
  <c r="R87" i="5"/>
  <c r="Q87" i="5"/>
  <c r="P87" i="5"/>
  <c r="O87" i="5"/>
  <c r="N87" i="5"/>
  <c r="M87" i="5"/>
  <c r="K87" i="5"/>
  <c r="J87" i="5"/>
  <c r="H87" i="5"/>
  <c r="G87" i="5"/>
  <c r="E87" i="5"/>
  <c r="D87" i="5"/>
  <c r="C87" i="5"/>
  <c r="B87" i="5"/>
  <c r="AB86" i="5"/>
  <c r="S86" i="5"/>
  <c r="L86" i="5"/>
  <c r="I86" i="5"/>
  <c r="F86" i="5"/>
  <c r="AB85" i="5"/>
  <c r="AB87" i="5" s="1"/>
  <c r="S85" i="5"/>
  <c r="L85" i="5"/>
  <c r="I85" i="5"/>
  <c r="F85" i="5"/>
  <c r="AB84" i="5"/>
  <c r="S84" i="5"/>
  <c r="L84" i="5"/>
  <c r="I84" i="5"/>
  <c r="F84" i="5"/>
  <c r="AB83" i="5"/>
  <c r="S83" i="5"/>
  <c r="S87" i="5" s="1"/>
  <c r="L83" i="5"/>
  <c r="L87" i="5" s="1"/>
  <c r="I83" i="5"/>
  <c r="I87" i="5" s="1"/>
  <c r="F83" i="5"/>
  <c r="F87" i="5" s="1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A82" i="5"/>
  <c r="Z82" i="5"/>
  <c r="Y82" i="5"/>
  <c r="X82" i="5"/>
  <c r="W82" i="5"/>
  <c r="V82" i="5"/>
  <c r="U82" i="5"/>
  <c r="T82" i="5"/>
  <c r="R82" i="5"/>
  <c r="Q82" i="5"/>
  <c r="P82" i="5"/>
  <c r="O82" i="5"/>
  <c r="N82" i="5"/>
  <c r="M82" i="5"/>
  <c r="K82" i="5"/>
  <c r="J82" i="5"/>
  <c r="H82" i="5"/>
  <c r="G82" i="5"/>
  <c r="E82" i="5"/>
  <c r="D82" i="5"/>
  <c r="C82" i="5"/>
  <c r="B82" i="5"/>
  <c r="AB81" i="5"/>
  <c r="S81" i="5"/>
  <c r="L81" i="5"/>
  <c r="I81" i="5"/>
  <c r="F81" i="5"/>
  <c r="AB80" i="5"/>
  <c r="S80" i="5"/>
  <c r="L80" i="5"/>
  <c r="I80" i="5"/>
  <c r="F80" i="5"/>
  <c r="AB79" i="5"/>
  <c r="S79" i="5"/>
  <c r="L79" i="5"/>
  <c r="I79" i="5"/>
  <c r="F79" i="5"/>
  <c r="AB78" i="5"/>
  <c r="S78" i="5"/>
  <c r="L78" i="5"/>
  <c r="L82" i="5" s="1"/>
  <c r="I78" i="5"/>
  <c r="F78" i="5"/>
  <c r="AB77" i="5"/>
  <c r="S77" i="5"/>
  <c r="L77" i="5"/>
  <c r="I77" i="5"/>
  <c r="F77" i="5"/>
  <c r="AB76" i="5"/>
  <c r="AB82" i="5" s="1"/>
  <c r="S76" i="5"/>
  <c r="S82" i="5" s="1"/>
  <c r="L76" i="5"/>
  <c r="I76" i="5"/>
  <c r="I82" i="5" s="1"/>
  <c r="F76" i="5"/>
  <c r="F82" i="5" s="1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A75" i="5"/>
  <c r="Z75" i="5"/>
  <c r="Y75" i="5"/>
  <c r="X75" i="5"/>
  <c r="W75" i="5"/>
  <c r="V75" i="5"/>
  <c r="U75" i="5"/>
  <c r="T75" i="5"/>
  <c r="R75" i="5"/>
  <c r="Q75" i="5"/>
  <c r="P75" i="5"/>
  <c r="O75" i="5"/>
  <c r="N75" i="5"/>
  <c r="M75" i="5"/>
  <c r="K75" i="5"/>
  <c r="J75" i="5"/>
  <c r="H75" i="5"/>
  <c r="G75" i="5"/>
  <c r="E75" i="5"/>
  <c r="D75" i="5"/>
  <c r="C75" i="5"/>
  <c r="B75" i="5"/>
  <c r="AB74" i="5"/>
  <c r="S74" i="5"/>
  <c r="L74" i="5"/>
  <c r="I74" i="5"/>
  <c r="F74" i="5"/>
  <c r="AB73" i="5"/>
  <c r="S73" i="5"/>
  <c r="L73" i="5"/>
  <c r="I73" i="5"/>
  <c r="F73" i="5"/>
  <c r="AB72" i="5"/>
  <c r="S72" i="5"/>
  <c r="L72" i="5"/>
  <c r="I72" i="5"/>
  <c r="F72" i="5"/>
  <c r="AB71" i="5"/>
  <c r="S71" i="5"/>
  <c r="L71" i="5"/>
  <c r="I71" i="5"/>
  <c r="F71" i="5"/>
  <c r="AB70" i="5"/>
  <c r="S70" i="5"/>
  <c r="L70" i="5"/>
  <c r="I70" i="5"/>
  <c r="F70" i="5"/>
  <c r="AB69" i="5"/>
  <c r="S69" i="5"/>
  <c r="L69" i="5"/>
  <c r="I69" i="5"/>
  <c r="F69" i="5"/>
  <c r="AB68" i="5"/>
  <c r="S68" i="5"/>
  <c r="L68" i="5"/>
  <c r="I68" i="5"/>
  <c r="F68" i="5"/>
  <c r="AB67" i="5"/>
  <c r="S67" i="5"/>
  <c r="L67" i="5"/>
  <c r="I67" i="5"/>
  <c r="F67" i="5"/>
  <c r="F75" i="5" s="1"/>
  <c r="AB66" i="5"/>
  <c r="AB75" i="5" s="1"/>
  <c r="S66" i="5"/>
  <c r="S75" i="5" s="1"/>
  <c r="L66" i="5"/>
  <c r="L75" i="5" s="1"/>
  <c r="I66" i="5"/>
  <c r="I75" i="5" s="1"/>
  <c r="F66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A65" i="5"/>
  <c r="Z65" i="5"/>
  <c r="Y65" i="5"/>
  <c r="X65" i="5"/>
  <c r="W65" i="5"/>
  <c r="V65" i="5"/>
  <c r="U65" i="5"/>
  <c r="T65" i="5"/>
  <c r="R65" i="5"/>
  <c r="Q65" i="5"/>
  <c r="P65" i="5"/>
  <c r="O65" i="5"/>
  <c r="N65" i="5"/>
  <c r="M65" i="5"/>
  <c r="K65" i="5"/>
  <c r="J65" i="5"/>
  <c r="H65" i="5"/>
  <c r="G65" i="5"/>
  <c r="E65" i="5"/>
  <c r="D65" i="5"/>
  <c r="C65" i="5"/>
  <c r="B65" i="5"/>
  <c r="AB64" i="5"/>
  <c r="S64" i="5"/>
  <c r="L64" i="5"/>
  <c r="I64" i="5"/>
  <c r="F64" i="5"/>
  <c r="AB63" i="5"/>
  <c r="S63" i="5"/>
  <c r="L63" i="5"/>
  <c r="I63" i="5"/>
  <c r="F63" i="5"/>
  <c r="AB62" i="5"/>
  <c r="S62" i="5"/>
  <c r="L62" i="5"/>
  <c r="I62" i="5"/>
  <c r="F62" i="5"/>
  <c r="AB61" i="5"/>
  <c r="S61" i="5"/>
  <c r="L61" i="5"/>
  <c r="I61" i="5"/>
  <c r="F61" i="5"/>
  <c r="AB60" i="5"/>
  <c r="S60" i="5"/>
  <c r="L60" i="5"/>
  <c r="I60" i="5"/>
  <c r="F60" i="5"/>
  <c r="AB59" i="5"/>
  <c r="S59" i="5"/>
  <c r="L59" i="5"/>
  <c r="I59" i="5"/>
  <c r="F59" i="5"/>
  <c r="AB58" i="5"/>
  <c r="S58" i="5"/>
  <c r="L58" i="5"/>
  <c r="I58" i="5"/>
  <c r="F58" i="5"/>
  <c r="AB57" i="5"/>
  <c r="S57" i="5"/>
  <c r="L57" i="5"/>
  <c r="I57" i="5"/>
  <c r="F57" i="5"/>
  <c r="AB56" i="5"/>
  <c r="S56" i="5"/>
  <c r="L56" i="5"/>
  <c r="I56" i="5"/>
  <c r="F56" i="5"/>
  <c r="AB55" i="5"/>
  <c r="AB65" i="5" s="1"/>
  <c r="S55" i="5"/>
  <c r="S65" i="5" s="1"/>
  <c r="L55" i="5"/>
  <c r="L65" i="5" s="1"/>
  <c r="I55" i="5"/>
  <c r="I65" i="5" s="1"/>
  <c r="F55" i="5"/>
  <c r="F65" i="5" s="1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A54" i="5"/>
  <c r="Z54" i="5"/>
  <c r="Y54" i="5"/>
  <c r="X54" i="5"/>
  <c r="W54" i="5"/>
  <c r="V54" i="5"/>
  <c r="U54" i="5"/>
  <c r="T54" i="5"/>
  <c r="R54" i="5"/>
  <c r="Q54" i="5"/>
  <c r="P54" i="5"/>
  <c r="O54" i="5"/>
  <c r="N54" i="5"/>
  <c r="M54" i="5"/>
  <c r="K54" i="5"/>
  <c r="J54" i="5"/>
  <c r="H54" i="5"/>
  <c r="G54" i="5"/>
  <c r="E54" i="5"/>
  <c r="D54" i="5"/>
  <c r="C54" i="5"/>
  <c r="B54" i="5"/>
  <c r="AB53" i="5"/>
  <c r="S53" i="5"/>
  <c r="L53" i="5"/>
  <c r="I53" i="5"/>
  <c r="F53" i="5"/>
  <c r="AB52" i="5"/>
  <c r="S52" i="5"/>
  <c r="L52" i="5"/>
  <c r="I52" i="5"/>
  <c r="F52" i="5"/>
  <c r="AB51" i="5"/>
  <c r="S51" i="5"/>
  <c r="L51" i="5"/>
  <c r="I51" i="5"/>
  <c r="F51" i="5"/>
  <c r="AB50" i="5"/>
  <c r="S50" i="5"/>
  <c r="L50" i="5"/>
  <c r="I50" i="5"/>
  <c r="F50" i="5"/>
  <c r="AB49" i="5"/>
  <c r="S49" i="5"/>
  <c r="L49" i="5"/>
  <c r="I49" i="5"/>
  <c r="F49" i="5"/>
  <c r="AB48" i="5"/>
  <c r="AB54" i="5" s="1"/>
  <c r="S48" i="5"/>
  <c r="S54" i="5" s="1"/>
  <c r="L48" i="5"/>
  <c r="L54" i="5" s="1"/>
  <c r="I48" i="5"/>
  <c r="I54" i="5" s="1"/>
  <c r="F48" i="5"/>
  <c r="F54" i="5" s="1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A47" i="5"/>
  <c r="Z47" i="5"/>
  <c r="Y47" i="5"/>
  <c r="X47" i="5"/>
  <c r="W47" i="5"/>
  <c r="V47" i="5"/>
  <c r="U47" i="5"/>
  <c r="T47" i="5"/>
  <c r="R47" i="5"/>
  <c r="Q47" i="5"/>
  <c r="P47" i="5"/>
  <c r="O47" i="5"/>
  <c r="N47" i="5"/>
  <c r="M47" i="5"/>
  <c r="K47" i="5"/>
  <c r="J47" i="5"/>
  <c r="H47" i="5"/>
  <c r="G47" i="5"/>
  <c r="E47" i="5"/>
  <c r="D47" i="5"/>
  <c r="C47" i="5"/>
  <c r="B47" i="5"/>
  <c r="AB46" i="5"/>
  <c r="S46" i="5"/>
  <c r="L46" i="5"/>
  <c r="I46" i="5"/>
  <c r="F46" i="5"/>
  <c r="AB45" i="5"/>
  <c r="S45" i="5"/>
  <c r="L45" i="5"/>
  <c r="I45" i="5"/>
  <c r="F45" i="5"/>
  <c r="AB44" i="5"/>
  <c r="S44" i="5"/>
  <c r="L44" i="5"/>
  <c r="I44" i="5"/>
  <c r="F44" i="5"/>
  <c r="AB43" i="5"/>
  <c r="S43" i="5"/>
  <c r="L43" i="5"/>
  <c r="I43" i="5"/>
  <c r="F43" i="5"/>
  <c r="AB42" i="5"/>
  <c r="S42" i="5"/>
  <c r="L42" i="5"/>
  <c r="I42" i="5"/>
  <c r="F42" i="5"/>
  <c r="AB41" i="5"/>
  <c r="S41" i="5"/>
  <c r="L41" i="5"/>
  <c r="I41" i="5"/>
  <c r="F41" i="5"/>
  <c r="AB40" i="5"/>
  <c r="S40" i="5"/>
  <c r="L40" i="5"/>
  <c r="I40" i="5"/>
  <c r="F40" i="5"/>
  <c r="AB39" i="5"/>
  <c r="S39" i="5"/>
  <c r="L39" i="5"/>
  <c r="I39" i="5"/>
  <c r="F39" i="5"/>
  <c r="AB38" i="5"/>
  <c r="S38" i="5"/>
  <c r="L38" i="5"/>
  <c r="I38" i="5"/>
  <c r="F38" i="5"/>
  <c r="AB37" i="5"/>
  <c r="S37" i="5"/>
  <c r="L37" i="5"/>
  <c r="I37" i="5"/>
  <c r="F37" i="5"/>
  <c r="AB36" i="5"/>
  <c r="S36" i="5"/>
  <c r="L36" i="5"/>
  <c r="I36" i="5"/>
  <c r="F36" i="5"/>
  <c r="AB35" i="5"/>
  <c r="S35" i="5"/>
  <c r="L35" i="5"/>
  <c r="I35" i="5"/>
  <c r="F35" i="5"/>
  <c r="AB34" i="5"/>
  <c r="S34" i="5"/>
  <c r="L34" i="5"/>
  <c r="I34" i="5"/>
  <c r="F34" i="5"/>
  <c r="AB33" i="5"/>
  <c r="S33" i="5"/>
  <c r="L33" i="5"/>
  <c r="I33" i="5"/>
  <c r="F33" i="5"/>
  <c r="AB32" i="5"/>
  <c r="S32" i="5"/>
  <c r="L32" i="5"/>
  <c r="I32" i="5"/>
  <c r="F32" i="5"/>
  <c r="AB31" i="5"/>
  <c r="S31" i="5"/>
  <c r="L31" i="5"/>
  <c r="I31" i="5"/>
  <c r="F31" i="5"/>
  <c r="AB30" i="5"/>
  <c r="S30" i="5"/>
  <c r="L30" i="5"/>
  <c r="I30" i="5"/>
  <c r="F30" i="5"/>
  <c r="AB29" i="5"/>
  <c r="S29" i="5"/>
  <c r="L29" i="5"/>
  <c r="I29" i="5"/>
  <c r="F29" i="5"/>
  <c r="AB28" i="5"/>
  <c r="S28" i="5"/>
  <c r="L28" i="5"/>
  <c r="I28" i="5"/>
  <c r="F28" i="5"/>
  <c r="AB27" i="5"/>
  <c r="S27" i="5"/>
  <c r="L27" i="5"/>
  <c r="I27" i="5"/>
  <c r="F27" i="5"/>
  <c r="AB26" i="5"/>
  <c r="S26" i="5"/>
  <c r="L26" i="5"/>
  <c r="I26" i="5"/>
  <c r="F26" i="5"/>
  <c r="AB25" i="5"/>
  <c r="S25" i="5"/>
  <c r="S47" i="5" s="1"/>
  <c r="L25" i="5"/>
  <c r="I25" i="5"/>
  <c r="F25" i="5"/>
  <c r="AB24" i="5"/>
  <c r="AB47" i="5" s="1"/>
  <c r="S24" i="5"/>
  <c r="L24" i="5"/>
  <c r="L47" i="5" s="1"/>
  <c r="I24" i="5"/>
  <c r="I47" i="5" s="1"/>
  <c r="F24" i="5"/>
  <c r="F47" i="5" s="1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A23" i="5"/>
  <c r="Z23" i="5"/>
  <c r="Y23" i="5"/>
  <c r="X23" i="5"/>
  <c r="W23" i="5"/>
  <c r="V23" i="5"/>
  <c r="U23" i="5"/>
  <c r="T23" i="5"/>
  <c r="R23" i="5"/>
  <c r="Q23" i="5"/>
  <c r="P23" i="5"/>
  <c r="O23" i="5"/>
  <c r="N23" i="5"/>
  <c r="M23" i="5"/>
  <c r="K23" i="5"/>
  <c r="J23" i="5"/>
  <c r="H23" i="5"/>
  <c r="G23" i="5"/>
  <c r="E23" i="5"/>
  <c r="D23" i="5"/>
  <c r="C23" i="5"/>
  <c r="B23" i="5"/>
  <c r="AB22" i="5"/>
  <c r="S22" i="5"/>
  <c r="L22" i="5"/>
  <c r="I22" i="5"/>
  <c r="F22" i="5"/>
  <c r="AB21" i="5"/>
  <c r="S21" i="5"/>
  <c r="L21" i="5"/>
  <c r="I21" i="5"/>
  <c r="F21" i="5"/>
  <c r="AB20" i="5"/>
  <c r="S20" i="5"/>
  <c r="L20" i="5"/>
  <c r="I20" i="5"/>
  <c r="F20" i="5"/>
  <c r="AB19" i="5"/>
  <c r="S19" i="5"/>
  <c r="L19" i="5"/>
  <c r="I19" i="5"/>
  <c r="F19" i="5"/>
  <c r="AB18" i="5"/>
  <c r="S18" i="5"/>
  <c r="L18" i="5"/>
  <c r="I18" i="5"/>
  <c r="F18" i="5"/>
  <c r="AB17" i="5"/>
  <c r="S17" i="5"/>
  <c r="L17" i="5"/>
  <c r="I17" i="5"/>
  <c r="F17" i="5"/>
  <c r="AB16" i="5"/>
  <c r="S16" i="5"/>
  <c r="L16" i="5"/>
  <c r="I16" i="5"/>
  <c r="F16" i="5"/>
  <c r="AB15" i="5"/>
  <c r="S15" i="5"/>
  <c r="L15" i="5"/>
  <c r="I15" i="5"/>
  <c r="F15" i="5"/>
  <c r="F23" i="5" s="1"/>
  <c r="AB14" i="5"/>
  <c r="AB23" i="5" s="1"/>
  <c r="S14" i="5"/>
  <c r="S23" i="5" s="1"/>
  <c r="L14" i="5"/>
  <c r="L23" i="5" s="1"/>
  <c r="I14" i="5"/>
  <c r="I23" i="5" s="1"/>
  <c r="F14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R13" i="5"/>
  <c r="Q13" i="5"/>
  <c r="P13" i="5"/>
  <c r="O13" i="5"/>
  <c r="N13" i="5"/>
  <c r="M13" i="5"/>
  <c r="K13" i="5"/>
  <c r="J13" i="5"/>
  <c r="H13" i="5"/>
  <c r="G13" i="5"/>
  <c r="E13" i="5"/>
  <c r="D13" i="5"/>
  <c r="C13" i="5"/>
  <c r="B13" i="5"/>
  <c r="AB12" i="5"/>
  <c r="S12" i="5"/>
  <c r="L12" i="5"/>
  <c r="I12" i="5"/>
  <c r="F12" i="5"/>
  <c r="AB11" i="5"/>
  <c r="S11" i="5"/>
  <c r="L11" i="5"/>
  <c r="I11" i="5"/>
  <c r="F11" i="5"/>
  <c r="AB10" i="5"/>
  <c r="S10" i="5"/>
  <c r="L10" i="5"/>
  <c r="I10" i="5"/>
  <c r="F10" i="5"/>
  <c r="AB9" i="5"/>
  <c r="S9" i="5"/>
  <c r="L9" i="5"/>
  <c r="I9" i="5"/>
  <c r="F9" i="5"/>
  <c r="AB8" i="5"/>
  <c r="S8" i="5"/>
  <c r="L8" i="5"/>
  <c r="I8" i="5"/>
  <c r="F8" i="5"/>
  <c r="AB7" i="5"/>
  <c r="S7" i="5"/>
  <c r="S13" i="5" s="1"/>
  <c r="L7" i="5"/>
  <c r="I7" i="5"/>
  <c r="F7" i="5"/>
  <c r="AB6" i="5"/>
  <c r="AB13" i="5" s="1"/>
  <c r="S6" i="5"/>
  <c r="L6" i="5"/>
  <c r="L13" i="5" s="1"/>
  <c r="I6" i="5"/>
  <c r="I13" i="5" s="1"/>
  <c r="F6" i="5"/>
  <c r="F13" i="5" s="1"/>
  <c r="L106" i="5" l="1"/>
  <c r="F106" i="5"/>
  <c r="S106" i="5"/>
  <c r="I106" i="5"/>
  <c r="AB106" i="5"/>
  <c r="AS105" i="4" l="1"/>
  <c r="AS106" i="4" s="1"/>
  <c r="AR105" i="4"/>
  <c r="AR106" i="4" s="1"/>
  <c r="AQ105" i="4"/>
  <c r="AQ106" i="4" s="1"/>
  <c r="AP105" i="4"/>
  <c r="AP106" i="4" s="1"/>
  <c r="AO105" i="4"/>
  <c r="AO106" i="4" s="1"/>
  <c r="AN105" i="4"/>
  <c r="AN106" i="4" s="1"/>
  <c r="AM105" i="4"/>
  <c r="AM106" i="4" s="1"/>
  <c r="AL105" i="4"/>
  <c r="AL106" i="4" s="1"/>
  <c r="AK105" i="4"/>
  <c r="AK106" i="4" s="1"/>
  <c r="AJ105" i="4"/>
  <c r="AJ106" i="4" s="1"/>
  <c r="AI105" i="4"/>
  <c r="AI106" i="4" s="1"/>
  <c r="AH105" i="4"/>
  <c r="AH106" i="4" s="1"/>
  <c r="AG105" i="4"/>
  <c r="AG106" i="4" s="1"/>
  <c r="AF105" i="4"/>
  <c r="AF106" i="4" s="1"/>
  <c r="AE105" i="4"/>
  <c r="AE106" i="4" s="1"/>
  <c r="AD105" i="4"/>
  <c r="AD106" i="4" s="1"/>
  <c r="AC105" i="4"/>
  <c r="AC106" i="4" s="1"/>
  <c r="AA105" i="4"/>
  <c r="AA106" i="4" s="1"/>
  <c r="Z105" i="4"/>
  <c r="Z106" i="4" s="1"/>
  <c r="Y105" i="4"/>
  <c r="Y106" i="4" s="1"/>
  <c r="X105" i="4"/>
  <c r="X106" i="4" s="1"/>
  <c r="W105" i="4"/>
  <c r="W106" i="4" s="1"/>
  <c r="V105" i="4"/>
  <c r="V106" i="4" s="1"/>
  <c r="U105" i="4"/>
  <c r="U106" i="4" s="1"/>
  <c r="T105" i="4"/>
  <c r="T106" i="4" s="1"/>
  <c r="R105" i="4"/>
  <c r="R106" i="4" s="1"/>
  <c r="Q105" i="4"/>
  <c r="Q106" i="4" s="1"/>
  <c r="P105" i="4"/>
  <c r="P106" i="4" s="1"/>
  <c r="O105" i="4"/>
  <c r="O106" i="4" s="1"/>
  <c r="N105" i="4"/>
  <c r="N106" i="4" s="1"/>
  <c r="M105" i="4"/>
  <c r="M106" i="4" s="1"/>
  <c r="L105" i="4"/>
  <c r="K105" i="4"/>
  <c r="K106" i="4" s="1"/>
  <c r="J105" i="4"/>
  <c r="J106" i="4" s="1"/>
  <c r="H105" i="4"/>
  <c r="H106" i="4" s="1"/>
  <c r="G105" i="4"/>
  <c r="G106" i="4" s="1"/>
  <c r="E105" i="4"/>
  <c r="E106" i="4" s="1"/>
  <c r="D105" i="4"/>
  <c r="D106" i="4" s="1"/>
  <c r="C105" i="4"/>
  <c r="C106" i="4" s="1"/>
  <c r="B105" i="4"/>
  <c r="B106" i="4" s="1"/>
  <c r="AB104" i="4"/>
  <c r="S104" i="4"/>
  <c r="L104" i="4"/>
  <c r="I104" i="4"/>
  <c r="F104" i="4"/>
  <c r="AB103" i="4"/>
  <c r="AB105" i="4" s="1"/>
  <c r="S103" i="4"/>
  <c r="L103" i="4"/>
  <c r="I103" i="4"/>
  <c r="F103" i="4"/>
  <c r="F105" i="4" s="1"/>
  <c r="AB102" i="4"/>
  <c r="S102" i="4"/>
  <c r="S105" i="4" s="1"/>
  <c r="L102" i="4"/>
  <c r="I102" i="4"/>
  <c r="I105" i="4" s="1"/>
  <c r="F102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A101" i="4"/>
  <c r="Z101" i="4"/>
  <c r="Y101" i="4"/>
  <c r="X101" i="4"/>
  <c r="W101" i="4"/>
  <c r="V101" i="4"/>
  <c r="U101" i="4"/>
  <c r="T101" i="4"/>
  <c r="R101" i="4"/>
  <c r="Q101" i="4"/>
  <c r="P101" i="4"/>
  <c r="O101" i="4"/>
  <c r="N101" i="4"/>
  <c r="M101" i="4"/>
  <c r="K101" i="4"/>
  <c r="J101" i="4"/>
  <c r="H101" i="4"/>
  <c r="G101" i="4"/>
  <c r="E101" i="4"/>
  <c r="D101" i="4"/>
  <c r="C101" i="4"/>
  <c r="B101" i="4"/>
  <c r="AB100" i="4"/>
  <c r="S100" i="4"/>
  <c r="L100" i="4"/>
  <c r="I100" i="4"/>
  <c r="F100" i="4"/>
  <c r="AB99" i="4"/>
  <c r="S99" i="4"/>
  <c r="L99" i="4"/>
  <c r="I99" i="4"/>
  <c r="F99" i="4"/>
  <c r="AB98" i="4"/>
  <c r="S98" i="4"/>
  <c r="L98" i="4"/>
  <c r="I98" i="4"/>
  <c r="F98" i="4"/>
  <c r="AB97" i="4"/>
  <c r="S97" i="4"/>
  <c r="L97" i="4"/>
  <c r="I97" i="4"/>
  <c r="F97" i="4"/>
  <c r="AB96" i="4"/>
  <c r="S96" i="4"/>
  <c r="L96" i="4"/>
  <c r="I96" i="4"/>
  <c r="F96" i="4"/>
  <c r="AB95" i="4"/>
  <c r="S95" i="4"/>
  <c r="L95" i="4"/>
  <c r="I95" i="4"/>
  <c r="F95" i="4"/>
  <c r="AB94" i="4"/>
  <c r="S94" i="4"/>
  <c r="L94" i="4"/>
  <c r="I94" i="4"/>
  <c r="F94" i="4"/>
  <c r="AB93" i="4"/>
  <c r="S93" i="4"/>
  <c r="L93" i="4"/>
  <c r="I93" i="4"/>
  <c r="F93" i="4"/>
  <c r="AB92" i="4"/>
  <c r="S92" i="4"/>
  <c r="L92" i="4"/>
  <c r="I92" i="4"/>
  <c r="F92" i="4"/>
  <c r="AB91" i="4"/>
  <c r="S91" i="4"/>
  <c r="S101" i="4" s="1"/>
  <c r="L91" i="4"/>
  <c r="I91" i="4"/>
  <c r="F91" i="4"/>
  <c r="AB90" i="4"/>
  <c r="S90" i="4"/>
  <c r="L90" i="4"/>
  <c r="I90" i="4"/>
  <c r="F90" i="4"/>
  <c r="AB89" i="4"/>
  <c r="S89" i="4"/>
  <c r="L89" i="4"/>
  <c r="I89" i="4"/>
  <c r="I101" i="4" s="1"/>
  <c r="F89" i="4"/>
  <c r="AB88" i="4"/>
  <c r="AB101" i="4" s="1"/>
  <c r="S88" i="4"/>
  <c r="L88" i="4"/>
  <c r="L101" i="4" s="1"/>
  <c r="I88" i="4"/>
  <c r="F88" i="4"/>
  <c r="F101" i="4" s="1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A87" i="4"/>
  <c r="Z87" i="4"/>
  <c r="Y87" i="4"/>
  <c r="X87" i="4"/>
  <c r="W87" i="4"/>
  <c r="V87" i="4"/>
  <c r="U87" i="4"/>
  <c r="T87" i="4"/>
  <c r="R87" i="4"/>
  <c r="Q87" i="4"/>
  <c r="P87" i="4"/>
  <c r="O87" i="4"/>
  <c r="N87" i="4"/>
  <c r="M87" i="4"/>
  <c r="K87" i="4"/>
  <c r="J87" i="4"/>
  <c r="H87" i="4"/>
  <c r="G87" i="4"/>
  <c r="E87" i="4"/>
  <c r="D87" i="4"/>
  <c r="C87" i="4"/>
  <c r="B87" i="4"/>
  <c r="AB86" i="4"/>
  <c r="S86" i="4"/>
  <c r="L86" i="4"/>
  <c r="I86" i="4"/>
  <c r="F86" i="4"/>
  <c r="AB85" i="4"/>
  <c r="AB87" i="4" s="1"/>
  <c r="S85" i="4"/>
  <c r="L85" i="4"/>
  <c r="I85" i="4"/>
  <c r="F85" i="4"/>
  <c r="AB84" i="4"/>
  <c r="S84" i="4"/>
  <c r="L84" i="4"/>
  <c r="I84" i="4"/>
  <c r="F84" i="4"/>
  <c r="AB83" i="4"/>
  <c r="S83" i="4"/>
  <c r="S87" i="4" s="1"/>
  <c r="L83" i="4"/>
  <c r="L87" i="4" s="1"/>
  <c r="I83" i="4"/>
  <c r="I87" i="4" s="1"/>
  <c r="F83" i="4"/>
  <c r="F87" i="4" s="1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A82" i="4"/>
  <c r="Z82" i="4"/>
  <c r="Y82" i="4"/>
  <c r="X82" i="4"/>
  <c r="W82" i="4"/>
  <c r="V82" i="4"/>
  <c r="U82" i="4"/>
  <c r="T82" i="4"/>
  <c r="R82" i="4"/>
  <c r="Q82" i="4"/>
  <c r="P82" i="4"/>
  <c r="O82" i="4"/>
  <c r="N82" i="4"/>
  <c r="M82" i="4"/>
  <c r="K82" i="4"/>
  <c r="J82" i="4"/>
  <c r="H82" i="4"/>
  <c r="G82" i="4"/>
  <c r="E82" i="4"/>
  <c r="D82" i="4"/>
  <c r="C82" i="4"/>
  <c r="B82" i="4"/>
  <c r="AB81" i="4"/>
  <c r="S81" i="4"/>
  <c r="L81" i="4"/>
  <c r="I81" i="4"/>
  <c r="F81" i="4"/>
  <c r="AB80" i="4"/>
  <c r="S80" i="4"/>
  <c r="L80" i="4"/>
  <c r="I80" i="4"/>
  <c r="F80" i="4"/>
  <c r="AB79" i="4"/>
  <c r="S79" i="4"/>
  <c r="L79" i="4"/>
  <c r="I79" i="4"/>
  <c r="F79" i="4"/>
  <c r="AB78" i="4"/>
  <c r="S78" i="4"/>
  <c r="L78" i="4"/>
  <c r="L82" i="4" s="1"/>
  <c r="I78" i="4"/>
  <c r="F78" i="4"/>
  <c r="AB77" i="4"/>
  <c r="S77" i="4"/>
  <c r="L77" i="4"/>
  <c r="I77" i="4"/>
  <c r="F77" i="4"/>
  <c r="AB76" i="4"/>
  <c r="AB82" i="4" s="1"/>
  <c r="S76" i="4"/>
  <c r="S82" i="4" s="1"/>
  <c r="L76" i="4"/>
  <c r="I76" i="4"/>
  <c r="I82" i="4" s="1"/>
  <c r="F76" i="4"/>
  <c r="F82" i="4" s="1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A75" i="4"/>
  <c r="Z75" i="4"/>
  <c r="Y75" i="4"/>
  <c r="X75" i="4"/>
  <c r="W75" i="4"/>
  <c r="V75" i="4"/>
  <c r="U75" i="4"/>
  <c r="T75" i="4"/>
  <c r="R75" i="4"/>
  <c r="Q75" i="4"/>
  <c r="P75" i="4"/>
  <c r="O75" i="4"/>
  <c r="N75" i="4"/>
  <c r="M75" i="4"/>
  <c r="K75" i="4"/>
  <c r="J75" i="4"/>
  <c r="H75" i="4"/>
  <c r="G75" i="4"/>
  <c r="E75" i="4"/>
  <c r="D75" i="4"/>
  <c r="C75" i="4"/>
  <c r="B75" i="4"/>
  <c r="AB74" i="4"/>
  <c r="S74" i="4"/>
  <c r="L74" i="4"/>
  <c r="I74" i="4"/>
  <c r="F74" i="4"/>
  <c r="AB73" i="4"/>
  <c r="S73" i="4"/>
  <c r="L73" i="4"/>
  <c r="I73" i="4"/>
  <c r="F73" i="4"/>
  <c r="AB72" i="4"/>
  <c r="S72" i="4"/>
  <c r="L72" i="4"/>
  <c r="I72" i="4"/>
  <c r="F72" i="4"/>
  <c r="AB71" i="4"/>
  <c r="S71" i="4"/>
  <c r="L71" i="4"/>
  <c r="I71" i="4"/>
  <c r="F71" i="4"/>
  <c r="AB70" i="4"/>
  <c r="S70" i="4"/>
  <c r="L70" i="4"/>
  <c r="I70" i="4"/>
  <c r="F70" i="4"/>
  <c r="AB69" i="4"/>
  <c r="S69" i="4"/>
  <c r="L69" i="4"/>
  <c r="I69" i="4"/>
  <c r="F69" i="4"/>
  <c r="AB68" i="4"/>
  <c r="S68" i="4"/>
  <c r="L68" i="4"/>
  <c r="I68" i="4"/>
  <c r="F68" i="4"/>
  <c r="AB67" i="4"/>
  <c r="AB75" i="4" s="1"/>
  <c r="S67" i="4"/>
  <c r="L67" i="4"/>
  <c r="L75" i="4" s="1"/>
  <c r="I67" i="4"/>
  <c r="F67" i="4"/>
  <c r="F75" i="4" s="1"/>
  <c r="AB66" i="4"/>
  <c r="S66" i="4"/>
  <c r="S75" i="4" s="1"/>
  <c r="L66" i="4"/>
  <c r="I66" i="4"/>
  <c r="I75" i="4" s="1"/>
  <c r="F66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A65" i="4"/>
  <c r="Z65" i="4"/>
  <c r="Y65" i="4"/>
  <c r="X65" i="4"/>
  <c r="W65" i="4"/>
  <c r="V65" i="4"/>
  <c r="U65" i="4"/>
  <c r="T65" i="4"/>
  <c r="R65" i="4"/>
  <c r="Q65" i="4"/>
  <c r="P65" i="4"/>
  <c r="O65" i="4"/>
  <c r="N65" i="4"/>
  <c r="M65" i="4"/>
  <c r="K65" i="4"/>
  <c r="J65" i="4"/>
  <c r="H65" i="4"/>
  <c r="G65" i="4"/>
  <c r="E65" i="4"/>
  <c r="D65" i="4"/>
  <c r="C65" i="4"/>
  <c r="B65" i="4"/>
  <c r="AB64" i="4"/>
  <c r="S64" i="4"/>
  <c r="L64" i="4"/>
  <c r="I64" i="4"/>
  <c r="F64" i="4"/>
  <c r="AB63" i="4"/>
  <c r="S63" i="4"/>
  <c r="L63" i="4"/>
  <c r="I63" i="4"/>
  <c r="F63" i="4"/>
  <c r="AB62" i="4"/>
  <c r="S62" i="4"/>
  <c r="L62" i="4"/>
  <c r="I62" i="4"/>
  <c r="F62" i="4"/>
  <c r="AB61" i="4"/>
  <c r="S61" i="4"/>
  <c r="L61" i="4"/>
  <c r="I61" i="4"/>
  <c r="F61" i="4"/>
  <c r="AB60" i="4"/>
  <c r="S60" i="4"/>
  <c r="L60" i="4"/>
  <c r="I60" i="4"/>
  <c r="F60" i="4"/>
  <c r="AB59" i="4"/>
  <c r="S59" i="4"/>
  <c r="L59" i="4"/>
  <c r="I59" i="4"/>
  <c r="F59" i="4"/>
  <c r="AB58" i="4"/>
  <c r="S58" i="4"/>
  <c r="L58" i="4"/>
  <c r="I58" i="4"/>
  <c r="F58" i="4"/>
  <c r="AB57" i="4"/>
  <c r="S57" i="4"/>
  <c r="L57" i="4"/>
  <c r="I57" i="4"/>
  <c r="F57" i="4"/>
  <c r="AB56" i="4"/>
  <c r="S56" i="4"/>
  <c r="L56" i="4"/>
  <c r="I56" i="4"/>
  <c r="F56" i="4"/>
  <c r="AB55" i="4"/>
  <c r="AB65" i="4" s="1"/>
  <c r="S55" i="4"/>
  <c r="S65" i="4" s="1"/>
  <c r="L55" i="4"/>
  <c r="L65" i="4" s="1"/>
  <c r="I55" i="4"/>
  <c r="I65" i="4" s="1"/>
  <c r="F55" i="4"/>
  <c r="F65" i="4" s="1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A54" i="4"/>
  <c r="Z54" i="4"/>
  <c r="Y54" i="4"/>
  <c r="X54" i="4"/>
  <c r="W54" i="4"/>
  <c r="V54" i="4"/>
  <c r="U54" i="4"/>
  <c r="T54" i="4"/>
  <c r="R54" i="4"/>
  <c r="Q54" i="4"/>
  <c r="P54" i="4"/>
  <c r="O54" i="4"/>
  <c r="N54" i="4"/>
  <c r="M54" i="4"/>
  <c r="K54" i="4"/>
  <c r="J54" i="4"/>
  <c r="H54" i="4"/>
  <c r="G54" i="4"/>
  <c r="E54" i="4"/>
  <c r="D54" i="4"/>
  <c r="C54" i="4"/>
  <c r="B54" i="4"/>
  <c r="AB53" i="4"/>
  <c r="S53" i="4"/>
  <c r="L53" i="4"/>
  <c r="I53" i="4"/>
  <c r="F53" i="4"/>
  <c r="AB52" i="4"/>
  <c r="S52" i="4"/>
  <c r="L52" i="4"/>
  <c r="I52" i="4"/>
  <c r="F52" i="4"/>
  <c r="AB51" i="4"/>
  <c r="S51" i="4"/>
  <c r="L51" i="4"/>
  <c r="I51" i="4"/>
  <c r="F51" i="4"/>
  <c r="AB50" i="4"/>
  <c r="S50" i="4"/>
  <c r="L50" i="4"/>
  <c r="I50" i="4"/>
  <c r="F50" i="4"/>
  <c r="AB49" i="4"/>
  <c r="S49" i="4"/>
  <c r="L49" i="4"/>
  <c r="I49" i="4"/>
  <c r="F49" i="4"/>
  <c r="AB48" i="4"/>
  <c r="AB54" i="4" s="1"/>
  <c r="S48" i="4"/>
  <c r="S54" i="4" s="1"/>
  <c r="L48" i="4"/>
  <c r="L54" i="4" s="1"/>
  <c r="I48" i="4"/>
  <c r="I54" i="4" s="1"/>
  <c r="F48" i="4"/>
  <c r="F54" i="4" s="1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A47" i="4"/>
  <c r="Z47" i="4"/>
  <c r="Y47" i="4"/>
  <c r="X47" i="4"/>
  <c r="W47" i="4"/>
  <c r="V47" i="4"/>
  <c r="U47" i="4"/>
  <c r="T47" i="4"/>
  <c r="R47" i="4"/>
  <c r="Q47" i="4"/>
  <c r="P47" i="4"/>
  <c r="O47" i="4"/>
  <c r="N47" i="4"/>
  <c r="M47" i="4"/>
  <c r="K47" i="4"/>
  <c r="J47" i="4"/>
  <c r="H47" i="4"/>
  <c r="G47" i="4"/>
  <c r="E47" i="4"/>
  <c r="D47" i="4"/>
  <c r="C47" i="4"/>
  <c r="B47" i="4"/>
  <c r="AB46" i="4"/>
  <c r="S46" i="4"/>
  <c r="L46" i="4"/>
  <c r="I46" i="4"/>
  <c r="F46" i="4"/>
  <c r="AB45" i="4"/>
  <c r="S45" i="4"/>
  <c r="L45" i="4"/>
  <c r="I45" i="4"/>
  <c r="F45" i="4"/>
  <c r="AB44" i="4"/>
  <c r="S44" i="4"/>
  <c r="L44" i="4"/>
  <c r="I44" i="4"/>
  <c r="F44" i="4"/>
  <c r="AB43" i="4"/>
  <c r="S43" i="4"/>
  <c r="L43" i="4"/>
  <c r="I43" i="4"/>
  <c r="F43" i="4"/>
  <c r="AB42" i="4"/>
  <c r="S42" i="4"/>
  <c r="L42" i="4"/>
  <c r="I42" i="4"/>
  <c r="F42" i="4"/>
  <c r="AB41" i="4"/>
  <c r="S41" i="4"/>
  <c r="L41" i="4"/>
  <c r="I41" i="4"/>
  <c r="F41" i="4"/>
  <c r="AB40" i="4"/>
  <c r="S40" i="4"/>
  <c r="L40" i="4"/>
  <c r="I40" i="4"/>
  <c r="F40" i="4"/>
  <c r="AB39" i="4"/>
  <c r="S39" i="4"/>
  <c r="L39" i="4"/>
  <c r="I39" i="4"/>
  <c r="F39" i="4"/>
  <c r="AB38" i="4"/>
  <c r="S38" i="4"/>
  <c r="L38" i="4"/>
  <c r="I38" i="4"/>
  <c r="F38" i="4"/>
  <c r="AB37" i="4"/>
  <c r="S37" i="4"/>
  <c r="L37" i="4"/>
  <c r="I37" i="4"/>
  <c r="F37" i="4"/>
  <c r="AB36" i="4"/>
  <c r="S36" i="4"/>
  <c r="L36" i="4"/>
  <c r="I36" i="4"/>
  <c r="F36" i="4"/>
  <c r="AB35" i="4"/>
  <c r="S35" i="4"/>
  <c r="L35" i="4"/>
  <c r="I35" i="4"/>
  <c r="F35" i="4"/>
  <c r="AB34" i="4"/>
  <c r="S34" i="4"/>
  <c r="L34" i="4"/>
  <c r="I34" i="4"/>
  <c r="F34" i="4"/>
  <c r="AB33" i="4"/>
  <c r="S33" i="4"/>
  <c r="L33" i="4"/>
  <c r="I33" i="4"/>
  <c r="F33" i="4"/>
  <c r="AB32" i="4"/>
  <c r="S32" i="4"/>
  <c r="L32" i="4"/>
  <c r="I32" i="4"/>
  <c r="F32" i="4"/>
  <c r="AB31" i="4"/>
  <c r="S31" i="4"/>
  <c r="L31" i="4"/>
  <c r="I31" i="4"/>
  <c r="F31" i="4"/>
  <c r="AB30" i="4"/>
  <c r="S30" i="4"/>
  <c r="L30" i="4"/>
  <c r="I30" i="4"/>
  <c r="F30" i="4"/>
  <c r="AB29" i="4"/>
  <c r="S29" i="4"/>
  <c r="L29" i="4"/>
  <c r="I29" i="4"/>
  <c r="F29" i="4"/>
  <c r="AB28" i="4"/>
  <c r="S28" i="4"/>
  <c r="L28" i="4"/>
  <c r="I28" i="4"/>
  <c r="F28" i="4"/>
  <c r="AB27" i="4"/>
  <c r="S27" i="4"/>
  <c r="L27" i="4"/>
  <c r="I27" i="4"/>
  <c r="F27" i="4"/>
  <c r="AB26" i="4"/>
  <c r="S26" i="4"/>
  <c r="L26" i="4"/>
  <c r="I26" i="4"/>
  <c r="F26" i="4"/>
  <c r="AB25" i="4"/>
  <c r="S25" i="4"/>
  <c r="S47" i="4" s="1"/>
  <c r="L25" i="4"/>
  <c r="I25" i="4"/>
  <c r="I47" i="4" s="1"/>
  <c r="F25" i="4"/>
  <c r="AB24" i="4"/>
  <c r="AB47" i="4" s="1"/>
  <c r="S24" i="4"/>
  <c r="L24" i="4"/>
  <c r="L47" i="4" s="1"/>
  <c r="I24" i="4"/>
  <c r="F24" i="4"/>
  <c r="F47" i="4" s="1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A23" i="4"/>
  <c r="Z23" i="4"/>
  <c r="Y23" i="4"/>
  <c r="X23" i="4"/>
  <c r="W23" i="4"/>
  <c r="V23" i="4"/>
  <c r="U23" i="4"/>
  <c r="T23" i="4"/>
  <c r="R23" i="4"/>
  <c r="Q23" i="4"/>
  <c r="P23" i="4"/>
  <c r="O23" i="4"/>
  <c r="N23" i="4"/>
  <c r="M23" i="4"/>
  <c r="K23" i="4"/>
  <c r="J23" i="4"/>
  <c r="H23" i="4"/>
  <c r="G23" i="4"/>
  <c r="E23" i="4"/>
  <c r="D23" i="4"/>
  <c r="C23" i="4"/>
  <c r="B23" i="4"/>
  <c r="AB22" i="4"/>
  <c r="S22" i="4"/>
  <c r="L22" i="4"/>
  <c r="I22" i="4"/>
  <c r="F22" i="4"/>
  <c r="AB21" i="4"/>
  <c r="S21" i="4"/>
  <c r="L21" i="4"/>
  <c r="I21" i="4"/>
  <c r="F21" i="4"/>
  <c r="AB20" i="4"/>
  <c r="S20" i="4"/>
  <c r="L20" i="4"/>
  <c r="I20" i="4"/>
  <c r="F20" i="4"/>
  <c r="AB19" i="4"/>
  <c r="S19" i="4"/>
  <c r="L19" i="4"/>
  <c r="I19" i="4"/>
  <c r="F19" i="4"/>
  <c r="AB18" i="4"/>
  <c r="S18" i="4"/>
  <c r="L18" i="4"/>
  <c r="I18" i="4"/>
  <c r="F18" i="4"/>
  <c r="AB17" i="4"/>
  <c r="S17" i="4"/>
  <c r="L17" i="4"/>
  <c r="I17" i="4"/>
  <c r="F17" i="4"/>
  <c r="AB16" i="4"/>
  <c r="S16" i="4"/>
  <c r="L16" i="4"/>
  <c r="I16" i="4"/>
  <c r="F16" i="4"/>
  <c r="AB15" i="4"/>
  <c r="AB23" i="4" s="1"/>
  <c r="S15" i="4"/>
  <c r="L15" i="4"/>
  <c r="L23" i="4" s="1"/>
  <c r="I15" i="4"/>
  <c r="F15" i="4"/>
  <c r="F23" i="4" s="1"/>
  <c r="AB14" i="4"/>
  <c r="S14" i="4"/>
  <c r="S23" i="4" s="1"/>
  <c r="L14" i="4"/>
  <c r="I14" i="4"/>
  <c r="I23" i="4" s="1"/>
  <c r="F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A13" i="4"/>
  <c r="Z13" i="4"/>
  <c r="Y13" i="4"/>
  <c r="X13" i="4"/>
  <c r="W13" i="4"/>
  <c r="V13" i="4"/>
  <c r="U13" i="4"/>
  <c r="T13" i="4"/>
  <c r="R13" i="4"/>
  <c r="Q13" i="4"/>
  <c r="P13" i="4"/>
  <c r="O13" i="4"/>
  <c r="N13" i="4"/>
  <c r="M13" i="4"/>
  <c r="K13" i="4"/>
  <c r="J13" i="4"/>
  <c r="H13" i="4"/>
  <c r="G13" i="4"/>
  <c r="E13" i="4"/>
  <c r="D13" i="4"/>
  <c r="C13" i="4"/>
  <c r="B13" i="4"/>
  <c r="AB12" i="4"/>
  <c r="S12" i="4"/>
  <c r="L12" i="4"/>
  <c r="I12" i="4"/>
  <c r="F12" i="4"/>
  <c r="AB11" i="4"/>
  <c r="S11" i="4"/>
  <c r="L11" i="4"/>
  <c r="I11" i="4"/>
  <c r="F11" i="4"/>
  <c r="AB10" i="4"/>
  <c r="S10" i="4"/>
  <c r="L10" i="4"/>
  <c r="I10" i="4"/>
  <c r="F10" i="4"/>
  <c r="AB9" i="4"/>
  <c r="S9" i="4"/>
  <c r="L9" i="4"/>
  <c r="I9" i="4"/>
  <c r="F9" i="4"/>
  <c r="AB8" i="4"/>
  <c r="S8" i="4"/>
  <c r="L8" i="4"/>
  <c r="I8" i="4"/>
  <c r="F8" i="4"/>
  <c r="AB7" i="4"/>
  <c r="S7" i="4"/>
  <c r="S13" i="4" s="1"/>
  <c r="L7" i="4"/>
  <c r="I7" i="4"/>
  <c r="I13" i="4" s="1"/>
  <c r="F7" i="4"/>
  <c r="AB6" i="4"/>
  <c r="AB13" i="4" s="1"/>
  <c r="S6" i="4"/>
  <c r="L6" i="4"/>
  <c r="L13" i="4" s="1"/>
  <c r="I6" i="4"/>
  <c r="F6" i="4"/>
  <c r="F13" i="4" s="1"/>
  <c r="L106" i="4" l="1"/>
  <c r="S106" i="4"/>
  <c r="I106" i="4"/>
  <c r="F106" i="4"/>
  <c r="AB106" i="4"/>
  <c r="AS105" i="3" l="1"/>
  <c r="AS106" i="3" s="1"/>
  <c r="AR105" i="3"/>
  <c r="AR106" i="3" s="1"/>
  <c r="AQ105" i="3"/>
  <c r="AQ106" i="3" s="1"/>
  <c r="AP105" i="3"/>
  <c r="AP106" i="3" s="1"/>
  <c r="AO105" i="3"/>
  <c r="AO106" i="3" s="1"/>
  <c r="AN105" i="3"/>
  <c r="AN106" i="3" s="1"/>
  <c r="AM105" i="3"/>
  <c r="AM106" i="3" s="1"/>
  <c r="AL105" i="3"/>
  <c r="AL106" i="3" s="1"/>
  <c r="AK105" i="3"/>
  <c r="AK106" i="3" s="1"/>
  <c r="AJ105" i="3"/>
  <c r="AJ106" i="3" s="1"/>
  <c r="AI105" i="3"/>
  <c r="AI106" i="3" s="1"/>
  <c r="AH105" i="3"/>
  <c r="AH106" i="3" s="1"/>
  <c r="AG105" i="3"/>
  <c r="AG106" i="3" s="1"/>
  <c r="AF105" i="3"/>
  <c r="AF106" i="3" s="1"/>
  <c r="AE105" i="3"/>
  <c r="AE106" i="3" s="1"/>
  <c r="AD105" i="3"/>
  <c r="AD106" i="3" s="1"/>
  <c r="AC105" i="3"/>
  <c r="AC106" i="3" s="1"/>
  <c r="AA105" i="3"/>
  <c r="AA106" i="3" s="1"/>
  <c r="Z105" i="3"/>
  <c r="Z106" i="3" s="1"/>
  <c r="Y105" i="3"/>
  <c r="Y106" i="3" s="1"/>
  <c r="X105" i="3"/>
  <c r="X106" i="3" s="1"/>
  <c r="W105" i="3"/>
  <c r="W106" i="3" s="1"/>
  <c r="V105" i="3"/>
  <c r="V106" i="3" s="1"/>
  <c r="U105" i="3"/>
  <c r="U106" i="3" s="1"/>
  <c r="T105" i="3"/>
  <c r="T106" i="3" s="1"/>
  <c r="R105" i="3"/>
  <c r="R106" i="3" s="1"/>
  <c r="Q105" i="3"/>
  <c r="Q106" i="3" s="1"/>
  <c r="P105" i="3"/>
  <c r="P106" i="3" s="1"/>
  <c r="O105" i="3"/>
  <c r="O106" i="3" s="1"/>
  <c r="N105" i="3"/>
  <c r="N106" i="3" s="1"/>
  <c r="M105" i="3"/>
  <c r="M106" i="3" s="1"/>
  <c r="K105" i="3"/>
  <c r="K106" i="3" s="1"/>
  <c r="J105" i="3"/>
  <c r="J106" i="3" s="1"/>
  <c r="H105" i="3"/>
  <c r="H106" i="3" s="1"/>
  <c r="G105" i="3"/>
  <c r="G106" i="3" s="1"/>
  <c r="F105" i="3"/>
  <c r="E105" i="3"/>
  <c r="E106" i="3" s="1"/>
  <c r="D105" i="3"/>
  <c r="D106" i="3" s="1"/>
  <c r="C105" i="3"/>
  <c r="C106" i="3" s="1"/>
  <c r="B105" i="3"/>
  <c r="B106" i="3" s="1"/>
  <c r="AB104" i="3"/>
  <c r="S104" i="3"/>
  <c r="L104" i="3"/>
  <c r="I104" i="3"/>
  <c r="F104" i="3"/>
  <c r="AB103" i="3"/>
  <c r="S103" i="3"/>
  <c r="L103" i="3"/>
  <c r="I103" i="3"/>
  <c r="I105" i="3" s="1"/>
  <c r="F103" i="3"/>
  <c r="AB102" i="3"/>
  <c r="AB105" i="3" s="1"/>
  <c r="S102" i="3"/>
  <c r="S105" i="3" s="1"/>
  <c r="L102" i="3"/>
  <c r="L105" i="3" s="1"/>
  <c r="I102" i="3"/>
  <c r="F102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A101" i="3"/>
  <c r="Z101" i="3"/>
  <c r="Y101" i="3"/>
  <c r="X101" i="3"/>
  <c r="W101" i="3"/>
  <c r="V101" i="3"/>
  <c r="U101" i="3"/>
  <c r="T101" i="3"/>
  <c r="R101" i="3"/>
  <c r="Q101" i="3"/>
  <c r="P101" i="3"/>
  <c r="O101" i="3"/>
  <c r="N101" i="3"/>
  <c r="M101" i="3"/>
  <c r="K101" i="3"/>
  <c r="J101" i="3"/>
  <c r="H101" i="3"/>
  <c r="G101" i="3"/>
  <c r="E101" i="3"/>
  <c r="D101" i="3"/>
  <c r="C101" i="3"/>
  <c r="B101" i="3"/>
  <c r="AB100" i="3"/>
  <c r="S100" i="3"/>
  <c r="L100" i="3"/>
  <c r="I100" i="3"/>
  <c r="F100" i="3"/>
  <c r="AB99" i="3"/>
  <c r="S99" i="3"/>
  <c r="L99" i="3"/>
  <c r="I99" i="3"/>
  <c r="F99" i="3"/>
  <c r="AB98" i="3"/>
  <c r="S98" i="3"/>
  <c r="L98" i="3"/>
  <c r="I98" i="3"/>
  <c r="F98" i="3"/>
  <c r="AB97" i="3"/>
  <c r="S97" i="3"/>
  <c r="L97" i="3"/>
  <c r="I97" i="3"/>
  <c r="F97" i="3"/>
  <c r="AB96" i="3"/>
  <c r="S96" i="3"/>
  <c r="L96" i="3"/>
  <c r="I96" i="3"/>
  <c r="F96" i="3"/>
  <c r="AB95" i="3"/>
  <c r="S95" i="3"/>
  <c r="L95" i="3"/>
  <c r="I95" i="3"/>
  <c r="F95" i="3"/>
  <c r="AB94" i="3"/>
  <c r="S94" i="3"/>
  <c r="L94" i="3"/>
  <c r="I94" i="3"/>
  <c r="F94" i="3"/>
  <c r="AB93" i="3"/>
  <c r="S93" i="3"/>
  <c r="L93" i="3"/>
  <c r="I93" i="3"/>
  <c r="F93" i="3"/>
  <c r="AB92" i="3"/>
  <c r="S92" i="3"/>
  <c r="L92" i="3"/>
  <c r="I92" i="3"/>
  <c r="F92" i="3"/>
  <c r="AB91" i="3"/>
  <c r="S91" i="3"/>
  <c r="L91" i="3"/>
  <c r="I91" i="3"/>
  <c r="I101" i="3" s="1"/>
  <c r="F91" i="3"/>
  <c r="AB90" i="3"/>
  <c r="S90" i="3"/>
  <c r="L90" i="3"/>
  <c r="I90" i="3"/>
  <c r="F90" i="3"/>
  <c r="AB89" i="3"/>
  <c r="S89" i="3"/>
  <c r="L89" i="3"/>
  <c r="L101" i="3" s="1"/>
  <c r="I89" i="3"/>
  <c r="F89" i="3"/>
  <c r="AB88" i="3"/>
  <c r="AB101" i="3" s="1"/>
  <c r="S88" i="3"/>
  <c r="S101" i="3" s="1"/>
  <c r="L88" i="3"/>
  <c r="I88" i="3"/>
  <c r="F88" i="3"/>
  <c r="F101" i="3" s="1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A87" i="3"/>
  <c r="Z87" i="3"/>
  <c r="Y87" i="3"/>
  <c r="X87" i="3"/>
  <c r="W87" i="3"/>
  <c r="V87" i="3"/>
  <c r="U87" i="3"/>
  <c r="T87" i="3"/>
  <c r="R87" i="3"/>
  <c r="Q87" i="3"/>
  <c r="P87" i="3"/>
  <c r="O87" i="3"/>
  <c r="N87" i="3"/>
  <c r="M87" i="3"/>
  <c r="K87" i="3"/>
  <c r="J87" i="3"/>
  <c r="H87" i="3"/>
  <c r="G87" i="3"/>
  <c r="E87" i="3"/>
  <c r="D87" i="3"/>
  <c r="C87" i="3"/>
  <c r="B87" i="3"/>
  <c r="AB86" i="3"/>
  <c r="S86" i="3"/>
  <c r="L86" i="3"/>
  <c r="I86" i="3"/>
  <c r="F86" i="3"/>
  <c r="AB85" i="3"/>
  <c r="S85" i="3"/>
  <c r="L85" i="3"/>
  <c r="I85" i="3"/>
  <c r="I87" i="3" s="1"/>
  <c r="F85" i="3"/>
  <c r="AB84" i="3"/>
  <c r="S84" i="3"/>
  <c r="L84" i="3"/>
  <c r="I84" i="3"/>
  <c r="F84" i="3"/>
  <c r="AB83" i="3"/>
  <c r="AB87" i="3" s="1"/>
  <c r="S83" i="3"/>
  <c r="S87" i="3" s="1"/>
  <c r="L83" i="3"/>
  <c r="L87" i="3" s="1"/>
  <c r="I83" i="3"/>
  <c r="F83" i="3"/>
  <c r="F87" i="3" s="1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A82" i="3"/>
  <c r="Z82" i="3"/>
  <c r="Y82" i="3"/>
  <c r="X82" i="3"/>
  <c r="W82" i="3"/>
  <c r="V82" i="3"/>
  <c r="U82" i="3"/>
  <c r="T82" i="3"/>
  <c r="R82" i="3"/>
  <c r="Q82" i="3"/>
  <c r="P82" i="3"/>
  <c r="O82" i="3"/>
  <c r="N82" i="3"/>
  <c r="M82" i="3"/>
  <c r="K82" i="3"/>
  <c r="J82" i="3"/>
  <c r="H82" i="3"/>
  <c r="G82" i="3"/>
  <c r="E82" i="3"/>
  <c r="D82" i="3"/>
  <c r="C82" i="3"/>
  <c r="B82" i="3"/>
  <c r="AB81" i="3"/>
  <c r="S81" i="3"/>
  <c r="L81" i="3"/>
  <c r="I81" i="3"/>
  <c r="F81" i="3"/>
  <c r="AB80" i="3"/>
  <c r="S80" i="3"/>
  <c r="L80" i="3"/>
  <c r="I80" i="3"/>
  <c r="F80" i="3"/>
  <c r="AB79" i="3"/>
  <c r="S79" i="3"/>
  <c r="L79" i="3"/>
  <c r="I79" i="3"/>
  <c r="F79" i="3"/>
  <c r="AB78" i="3"/>
  <c r="S78" i="3"/>
  <c r="L78" i="3"/>
  <c r="I78" i="3"/>
  <c r="F78" i="3"/>
  <c r="F82" i="3" s="1"/>
  <c r="AB77" i="3"/>
  <c r="S77" i="3"/>
  <c r="L77" i="3"/>
  <c r="I77" i="3"/>
  <c r="F77" i="3"/>
  <c r="AB76" i="3"/>
  <c r="AB82" i="3" s="1"/>
  <c r="S76" i="3"/>
  <c r="S82" i="3" s="1"/>
  <c r="L76" i="3"/>
  <c r="L82" i="3" s="1"/>
  <c r="I76" i="3"/>
  <c r="I82" i="3" s="1"/>
  <c r="F76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A75" i="3"/>
  <c r="Z75" i="3"/>
  <c r="Y75" i="3"/>
  <c r="X75" i="3"/>
  <c r="W75" i="3"/>
  <c r="V75" i="3"/>
  <c r="U75" i="3"/>
  <c r="T75" i="3"/>
  <c r="R75" i="3"/>
  <c r="Q75" i="3"/>
  <c r="P75" i="3"/>
  <c r="O75" i="3"/>
  <c r="N75" i="3"/>
  <c r="M75" i="3"/>
  <c r="K75" i="3"/>
  <c r="J75" i="3"/>
  <c r="H75" i="3"/>
  <c r="G75" i="3"/>
  <c r="E75" i="3"/>
  <c r="D75" i="3"/>
  <c r="C75" i="3"/>
  <c r="B75" i="3"/>
  <c r="AB74" i="3"/>
  <c r="S74" i="3"/>
  <c r="L74" i="3"/>
  <c r="I74" i="3"/>
  <c r="F74" i="3"/>
  <c r="AB73" i="3"/>
  <c r="S73" i="3"/>
  <c r="L73" i="3"/>
  <c r="I73" i="3"/>
  <c r="F73" i="3"/>
  <c r="AB72" i="3"/>
  <c r="S72" i="3"/>
  <c r="L72" i="3"/>
  <c r="I72" i="3"/>
  <c r="F72" i="3"/>
  <c r="AB71" i="3"/>
  <c r="S71" i="3"/>
  <c r="L71" i="3"/>
  <c r="I71" i="3"/>
  <c r="F71" i="3"/>
  <c r="AB70" i="3"/>
  <c r="S70" i="3"/>
  <c r="L70" i="3"/>
  <c r="I70" i="3"/>
  <c r="F70" i="3"/>
  <c r="AB69" i="3"/>
  <c r="AB75" i="3" s="1"/>
  <c r="S69" i="3"/>
  <c r="L69" i="3"/>
  <c r="I69" i="3"/>
  <c r="F69" i="3"/>
  <c r="AB68" i="3"/>
  <c r="S68" i="3"/>
  <c r="L68" i="3"/>
  <c r="I68" i="3"/>
  <c r="F68" i="3"/>
  <c r="AB67" i="3"/>
  <c r="S67" i="3"/>
  <c r="L67" i="3"/>
  <c r="L75" i="3" s="1"/>
  <c r="I67" i="3"/>
  <c r="F67" i="3"/>
  <c r="AB66" i="3"/>
  <c r="S66" i="3"/>
  <c r="S75" i="3" s="1"/>
  <c r="L66" i="3"/>
  <c r="I66" i="3"/>
  <c r="I75" i="3" s="1"/>
  <c r="F66" i="3"/>
  <c r="F75" i="3" s="1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A65" i="3"/>
  <c r="Z65" i="3"/>
  <c r="Y65" i="3"/>
  <c r="X65" i="3"/>
  <c r="W65" i="3"/>
  <c r="V65" i="3"/>
  <c r="U65" i="3"/>
  <c r="T65" i="3"/>
  <c r="R65" i="3"/>
  <c r="Q65" i="3"/>
  <c r="P65" i="3"/>
  <c r="O65" i="3"/>
  <c r="N65" i="3"/>
  <c r="M65" i="3"/>
  <c r="K65" i="3"/>
  <c r="J65" i="3"/>
  <c r="H65" i="3"/>
  <c r="G65" i="3"/>
  <c r="E65" i="3"/>
  <c r="D65" i="3"/>
  <c r="C65" i="3"/>
  <c r="B65" i="3"/>
  <c r="AB64" i="3"/>
  <c r="S64" i="3"/>
  <c r="L64" i="3"/>
  <c r="I64" i="3"/>
  <c r="F64" i="3"/>
  <c r="AB63" i="3"/>
  <c r="S63" i="3"/>
  <c r="L63" i="3"/>
  <c r="I63" i="3"/>
  <c r="F63" i="3"/>
  <c r="AB62" i="3"/>
  <c r="S62" i="3"/>
  <c r="L62" i="3"/>
  <c r="I62" i="3"/>
  <c r="F62" i="3"/>
  <c r="AB61" i="3"/>
  <c r="S61" i="3"/>
  <c r="L61" i="3"/>
  <c r="I61" i="3"/>
  <c r="F61" i="3"/>
  <c r="AB60" i="3"/>
  <c r="S60" i="3"/>
  <c r="L60" i="3"/>
  <c r="I60" i="3"/>
  <c r="F60" i="3"/>
  <c r="AB59" i="3"/>
  <c r="S59" i="3"/>
  <c r="L59" i="3"/>
  <c r="I59" i="3"/>
  <c r="F59" i="3"/>
  <c r="AB58" i="3"/>
  <c r="S58" i="3"/>
  <c r="L58" i="3"/>
  <c r="I58" i="3"/>
  <c r="F58" i="3"/>
  <c r="AB57" i="3"/>
  <c r="S57" i="3"/>
  <c r="L57" i="3"/>
  <c r="L65" i="3" s="1"/>
  <c r="I57" i="3"/>
  <c r="F57" i="3"/>
  <c r="AB56" i="3"/>
  <c r="S56" i="3"/>
  <c r="L56" i="3"/>
  <c r="I56" i="3"/>
  <c r="F56" i="3"/>
  <c r="AB55" i="3"/>
  <c r="AB65" i="3" s="1"/>
  <c r="S55" i="3"/>
  <c r="S65" i="3" s="1"/>
  <c r="L55" i="3"/>
  <c r="I55" i="3"/>
  <c r="I65" i="3" s="1"/>
  <c r="F55" i="3"/>
  <c r="F65" i="3" s="1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A54" i="3"/>
  <c r="Z54" i="3"/>
  <c r="Y54" i="3"/>
  <c r="X54" i="3"/>
  <c r="W54" i="3"/>
  <c r="V54" i="3"/>
  <c r="U54" i="3"/>
  <c r="T54" i="3"/>
  <c r="R54" i="3"/>
  <c r="Q54" i="3"/>
  <c r="P54" i="3"/>
  <c r="O54" i="3"/>
  <c r="N54" i="3"/>
  <c r="M54" i="3"/>
  <c r="K54" i="3"/>
  <c r="J54" i="3"/>
  <c r="H54" i="3"/>
  <c r="G54" i="3"/>
  <c r="E54" i="3"/>
  <c r="D54" i="3"/>
  <c r="C54" i="3"/>
  <c r="B54" i="3"/>
  <c r="AB53" i="3"/>
  <c r="S53" i="3"/>
  <c r="L53" i="3"/>
  <c r="I53" i="3"/>
  <c r="F53" i="3"/>
  <c r="AB52" i="3"/>
  <c r="S52" i="3"/>
  <c r="L52" i="3"/>
  <c r="I52" i="3"/>
  <c r="F52" i="3"/>
  <c r="AB51" i="3"/>
  <c r="S51" i="3"/>
  <c r="L51" i="3"/>
  <c r="I51" i="3"/>
  <c r="F51" i="3"/>
  <c r="AB50" i="3"/>
  <c r="S50" i="3"/>
  <c r="L50" i="3"/>
  <c r="I50" i="3"/>
  <c r="F50" i="3"/>
  <c r="F54" i="3" s="1"/>
  <c r="AB49" i="3"/>
  <c r="S49" i="3"/>
  <c r="L49" i="3"/>
  <c r="I49" i="3"/>
  <c r="F49" i="3"/>
  <c r="AB48" i="3"/>
  <c r="AB54" i="3" s="1"/>
  <c r="S48" i="3"/>
  <c r="S54" i="3" s="1"/>
  <c r="L48" i="3"/>
  <c r="L54" i="3" s="1"/>
  <c r="I48" i="3"/>
  <c r="I54" i="3" s="1"/>
  <c r="F48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A47" i="3"/>
  <c r="Z47" i="3"/>
  <c r="Y47" i="3"/>
  <c r="X47" i="3"/>
  <c r="W47" i="3"/>
  <c r="V47" i="3"/>
  <c r="U47" i="3"/>
  <c r="T47" i="3"/>
  <c r="R47" i="3"/>
  <c r="Q47" i="3"/>
  <c r="P47" i="3"/>
  <c r="O47" i="3"/>
  <c r="N47" i="3"/>
  <c r="M47" i="3"/>
  <c r="K47" i="3"/>
  <c r="J47" i="3"/>
  <c r="H47" i="3"/>
  <c r="G47" i="3"/>
  <c r="E47" i="3"/>
  <c r="D47" i="3"/>
  <c r="C47" i="3"/>
  <c r="B47" i="3"/>
  <c r="AB46" i="3"/>
  <c r="S46" i="3"/>
  <c r="L46" i="3"/>
  <c r="I46" i="3"/>
  <c r="F46" i="3"/>
  <c r="AB45" i="3"/>
  <c r="S45" i="3"/>
  <c r="L45" i="3"/>
  <c r="I45" i="3"/>
  <c r="F45" i="3"/>
  <c r="AB44" i="3"/>
  <c r="S44" i="3"/>
  <c r="L44" i="3"/>
  <c r="I44" i="3"/>
  <c r="F44" i="3"/>
  <c r="AB43" i="3"/>
  <c r="S43" i="3"/>
  <c r="L43" i="3"/>
  <c r="I43" i="3"/>
  <c r="F43" i="3"/>
  <c r="AB42" i="3"/>
  <c r="S42" i="3"/>
  <c r="L42" i="3"/>
  <c r="I42" i="3"/>
  <c r="F42" i="3"/>
  <c r="AB41" i="3"/>
  <c r="S41" i="3"/>
  <c r="L41" i="3"/>
  <c r="I41" i="3"/>
  <c r="F41" i="3"/>
  <c r="AB40" i="3"/>
  <c r="S40" i="3"/>
  <c r="L40" i="3"/>
  <c r="I40" i="3"/>
  <c r="F40" i="3"/>
  <c r="AB39" i="3"/>
  <c r="S39" i="3"/>
  <c r="L39" i="3"/>
  <c r="I39" i="3"/>
  <c r="F39" i="3"/>
  <c r="AB38" i="3"/>
  <c r="S38" i="3"/>
  <c r="L38" i="3"/>
  <c r="I38" i="3"/>
  <c r="F38" i="3"/>
  <c r="AB37" i="3"/>
  <c r="S37" i="3"/>
  <c r="L37" i="3"/>
  <c r="I37" i="3"/>
  <c r="F37" i="3"/>
  <c r="AB36" i="3"/>
  <c r="S36" i="3"/>
  <c r="L36" i="3"/>
  <c r="I36" i="3"/>
  <c r="F36" i="3"/>
  <c r="AB35" i="3"/>
  <c r="S35" i="3"/>
  <c r="L35" i="3"/>
  <c r="I35" i="3"/>
  <c r="F35" i="3"/>
  <c r="AB34" i="3"/>
  <c r="S34" i="3"/>
  <c r="L34" i="3"/>
  <c r="I34" i="3"/>
  <c r="F34" i="3"/>
  <c r="AB33" i="3"/>
  <c r="S33" i="3"/>
  <c r="L33" i="3"/>
  <c r="I33" i="3"/>
  <c r="F33" i="3"/>
  <c r="AB32" i="3"/>
  <c r="S32" i="3"/>
  <c r="L32" i="3"/>
  <c r="I32" i="3"/>
  <c r="F32" i="3"/>
  <c r="AB31" i="3"/>
  <c r="S31" i="3"/>
  <c r="L31" i="3"/>
  <c r="I31" i="3"/>
  <c r="F31" i="3"/>
  <c r="AB30" i="3"/>
  <c r="S30" i="3"/>
  <c r="L30" i="3"/>
  <c r="I30" i="3"/>
  <c r="F30" i="3"/>
  <c r="AB29" i="3"/>
  <c r="S29" i="3"/>
  <c r="L29" i="3"/>
  <c r="I29" i="3"/>
  <c r="F29" i="3"/>
  <c r="AB28" i="3"/>
  <c r="S28" i="3"/>
  <c r="L28" i="3"/>
  <c r="I28" i="3"/>
  <c r="F28" i="3"/>
  <c r="AB27" i="3"/>
  <c r="S27" i="3"/>
  <c r="L27" i="3"/>
  <c r="I27" i="3"/>
  <c r="F27" i="3"/>
  <c r="AB26" i="3"/>
  <c r="S26" i="3"/>
  <c r="L26" i="3"/>
  <c r="I26" i="3"/>
  <c r="F26" i="3"/>
  <c r="AB25" i="3"/>
  <c r="AB47" i="3" s="1"/>
  <c r="S25" i="3"/>
  <c r="L25" i="3"/>
  <c r="I25" i="3"/>
  <c r="I47" i="3" s="1"/>
  <c r="F25" i="3"/>
  <c r="AB24" i="3"/>
  <c r="S24" i="3"/>
  <c r="S47" i="3" s="1"/>
  <c r="L24" i="3"/>
  <c r="L47" i="3" s="1"/>
  <c r="I24" i="3"/>
  <c r="F24" i="3"/>
  <c r="F47" i="3" s="1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A23" i="3"/>
  <c r="Z23" i="3"/>
  <c r="Y23" i="3"/>
  <c r="X23" i="3"/>
  <c r="W23" i="3"/>
  <c r="V23" i="3"/>
  <c r="U23" i="3"/>
  <c r="T23" i="3"/>
  <c r="R23" i="3"/>
  <c r="Q23" i="3"/>
  <c r="P23" i="3"/>
  <c r="O23" i="3"/>
  <c r="N23" i="3"/>
  <c r="M23" i="3"/>
  <c r="K23" i="3"/>
  <c r="J23" i="3"/>
  <c r="H23" i="3"/>
  <c r="G23" i="3"/>
  <c r="E23" i="3"/>
  <c r="D23" i="3"/>
  <c r="C23" i="3"/>
  <c r="B23" i="3"/>
  <c r="AB22" i="3"/>
  <c r="S22" i="3"/>
  <c r="L22" i="3"/>
  <c r="I22" i="3"/>
  <c r="F22" i="3"/>
  <c r="AB21" i="3"/>
  <c r="S21" i="3"/>
  <c r="L21" i="3"/>
  <c r="I21" i="3"/>
  <c r="F21" i="3"/>
  <c r="AB20" i="3"/>
  <c r="S20" i="3"/>
  <c r="L20" i="3"/>
  <c r="I20" i="3"/>
  <c r="F20" i="3"/>
  <c r="AB19" i="3"/>
  <c r="S19" i="3"/>
  <c r="L19" i="3"/>
  <c r="I19" i="3"/>
  <c r="F19" i="3"/>
  <c r="AB18" i="3"/>
  <c r="S18" i="3"/>
  <c r="L18" i="3"/>
  <c r="I18" i="3"/>
  <c r="F18" i="3"/>
  <c r="AB17" i="3"/>
  <c r="AB23" i="3" s="1"/>
  <c r="S17" i="3"/>
  <c r="L17" i="3"/>
  <c r="I17" i="3"/>
  <c r="F17" i="3"/>
  <c r="AB16" i="3"/>
  <c r="S16" i="3"/>
  <c r="L16" i="3"/>
  <c r="I16" i="3"/>
  <c r="F16" i="3"/>
  <c r="AB15" i="3"/>
  <c r="S15" i="3"/>
  <c r="L15" i="3"/>
  <c r="L23" i="3" s="1"/>
  <c r="I15" i="3"/>
  <c r="F15" i="3"/>
  <c r="AB14" i="3"/>
  <c r="S14" i="3"/>
  <c r="S23" i="3" s="1"/>
  <c r="L14" i="3"/>
  <c r="I14" i="3"/>
  <c r="I23" i="3" s="1"/>
  <c r="F14" i="3"/>
  <c r="F23" i="3" s="1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A13" i="3"/>
  <c r="Z13" i="3"/>
  <c r="Y13" i="3"/>
  <c r="X13" i="3"/>
  <c r="W13" i="3"/>
  <c r="V13" i="3"/>
  <c r="U13" i="3"/>
  <c r="T13" i="3"/>
  <c r="R13" i="3"/>
  <c r="Q13" i="3"/>
  <c r="P13" i="3"/>
  <c r="O13" i="3"/>
  <c r="N13" i="3"/>
  <c r="M13" i="3"/>
  <c r="K13" i="3"/>
  <c r="J13" i="3"/>
  <c r="H13" i="3"/>
  <c r="G13" i="3"/>
  <c r="E13" i="3"/>
  <c r="D13" i="3"/>
  <c r="C13" i="3"/>
  <c r="B13" i="3"/>
  <c r="AB12" i="3"/>
  <c r="S12" i="3"/>
  <c r="L12" i="3"/>
  <c r="I12" i="3"/>
  <c r="F12" i="3"/>
  <c r="AB11" i="3"/>
  <c r="S11" i="3"/>
  <c r="L11" i="3"/>
  <c r="I11" i="3"/>
  <c r="F11" i="3"/>
  <c r="AB10" i="3"/>
  <c r="S10" i="3"/>
  <c r="L10" i="3"/>
  <c r="I10" i="3"/>
  <c r="F10" i="3"/>
  <c r="AB9" i="3"/>
  <c r="S9" i="3"/>
  <c r="L9" i="3"/>
  <c r="I9" i="3"/>
  <c r="F9" i="3"/>
  <c r="AB8" i="3"/>
  <c r="S8" i="3"/>
  <c r="L8" i="3"/>
  <c r="I8" i="3"/>
  <c r="F8" i="3"/>
  <c r="AB7" i="3"/>
  <c r="AB13" i="3" s="1"/>
  <c r="S7" i="3"/>
  <c r="L7" i="3"/>
  <c r="I7" i="3"/>
  <c r="I13" i="3" s="1"/>
  <c r="F7" i="3"/>
  <c r="AB6" i="3"/>
  <c r="S6" i="3"/>
  <c r="S13" i="3" s="1"/>
  <c r="L6" i="3"/>
  <c r="L13" i="3" s="1"/>
  <c r="I6" i="3"/>
  <c r="F6" i="3"/>
  <c r="F13" i="3" s="1"/>
  <c r="S106" i="3" l="1"/>
  <c r="AB106" i="3"/>
  <c r="F106" i="3"/>
  <c r="L106" i="3"/>
  <c r="I106" i="3"/>
  <c r="AS105" i="2" l="1"/>
  <c r="AS106" i="2" s="1"/>
  <c r="AR105" i="2"/>
  <c r="AR106" i="2" s="1"/>
  <c r="AQ105" i="2"/>
  <c r="AQ106" i="2" s="1"/>
  <c r="AP105" i="2"/>
  <c r="AP106" i="2" s="1"/>
  <c r="AO105" i="2"/>
  <c r="AO106" i="2" s="1"/>
  <c r="AN105" i="2"/>
  <c r="AN106" i="2" s="1"/>
  <c r="AM105" i="2"/>
  <c r="AM106" i="2" s="1"/>
  <c r="AL105" i="2"/>
  <c r="AL106" i="2" s="1"/>
  <c r="AK105" i="2"/>
  <c r="AK106" i="2" s="1"/>
  <c r="AJ105" i="2"/>
  <c r="AJ106" i="2" s="1"/>
  <c r="AI105" i="2"/>
  <c r="AI106" i="2" s="1"/>
  <c r="AH105" i="2"/>
  <c r="AH106" i="2" s="1"/>
  <c r="AG105" i="2"/>
  <c r="AG106" i="2" s="1"/>
  <c r="AF105" i="2"/>
  <c r="AF106" i="2" s="1"/>
  <c r="AE105" i="2"/>
  <c r="AE106" i="2" s="1"/>
  <c r="AD105" i="2"/>
  <c r="AD106" i="2" s="1"/>
  <c r="AC105" i="2"/>
  <c r="AC106" i="2" s="1"/>
  <c r="AA105" i="2"/>
  <c r="AA106" i="2" s="1"/>
  <c r="Z105" i="2"/>
  <c r="Z106" i="2" s="1"/>
  <c r="Y105" i="2"/>
  <c r="Y106" i="2" s="1"/>
  <c r="X105" i="2"/>
  <c r="X106" i="2" s="1"/>
  <c r="W105" i="2"/>
  <c r="W106" i="2" s="1"/>
  <c r="V105" i="2"/>
  <c r="V106" i="2" s="1"/>
  <c r="U105" i="2"/>
  <c r="U106" i="2" s="1"/>
  <c r="T105" i="2"/>
  <c r="T106" i="2" s="1"/>
  <c r="R105" i="2"/>
  <c r="R106" i="2" s="1"/>
  <c r="Q105" i="2"/>
  <c r="Q106" i="2" s="1"/>
  <c r="P105" i="2"/>
  <c r="P106" i="2" s="1"/>
  <c r="O105" i="2"/>
  <c r="O106" i="2" s="1"/>
  <c r="N105" i="2"/>
  <c r="N106" i="2" s="1"/>
  <c r="M105" i="2"/>
  <c r="M106" i="2" s="1"/>
  <c r="K105" i="2"/>
  <c r="K106" i="2" s="1"/>
  <c r="J105" i="2"/>
  <c r="J106" i="2" s="1"/>
  <c r="H105" i="2"/>
  <c r="H106" i="2" s="1"/>
  <c r="G105" i="2"/>
  <c r="G106" i="2" s="1"/>
  <c r="F105" i="2"/>
  <c r="E105" i="2"/>
  <c r="E106" i="2" s="1"/>
  <c r="D105" i="2"/>
  <c r="D106" i="2" s="1"/>
  <c r="C105" i="2"/>
  <c r="C106" i="2" s="1"/>
  <c r="B105" i="2"/>
  <c r="B106" i="2" s="1"/>
  <c r="AB104" i="2"/>
  <c r="S104" i="2"/>
  <c r="L104" i="2"/>
  <c r="I104" i="2"/>
  <c r="F104" i="2"/>
  <c r="AB103" i="2"/>
  <c r="S103" i="2"/>
  <c r="L103" i="2"/>
  <c r="I103" i="2"/>
  <c r="F103" i="2"/>
  <c r="AB102" i="2"/>
  <c r="AB105" i="2" s="1"/>
  <c r="S102" i="2"/>
  <c r="S105" i="2" s="1"/>
  <c r="L102" i="2"/>
  <c r="L105" i="2" s="1"/>
  <c r="I102" i="2"/>
  <c r="I105" i="2" s="1"/>
  <c r="F102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A101" i="2"/>
  <c r="Z101" i="2"/>
  <c r="Y101" i="2"/>
  <c r="X101" i="2"/>
  <c r="W101" i="2"/>
  <c r="V101" i="2"/>
  <c r="U101" i="2"/>
  <c r="T101" i="2"/>
  <c r="R101" i="2"/>
  <c r="Q101" i="2"/>
  <c r="P101" i="2"/>
  <c r="O101" i="2"/>
  <c r="N101" i="2"/>
  <c r="M101" i="2"/>
  <c r="K101" i="2"/>
  <c r="J101" i="2"/>
  <c r="H101" i="2"/>
  <c r="G101" i="2"/>
  <c r="E101" i="2"/>
  <c r="D101" i="2"/>
  <c r="C101" i="2"/>
  <c r="B101" i="2"/>
  <c r="AB100" i="2"/>
  <c r="S100" i="2"/>
  <c r="L100" i="2"/>
  <c r="I100" i="2"/>
  <c r="F100" i="2"/>
  <c r="AB99" i="2"/>
  <c r="S99" i="2"/>
  <c r="L99" i="2"/>
  <c r="I99" i="2"/>
  <c r="F99" i="2"/>
  <c r="AB98" i="2"/>
  <c r="S98" i="2"/>
  <c r="L98" i="2"/>
  <c r="I98" i="2"/>
  <c r="F98" i="2"/>
  <c r="AB97" i="2"/>
  <c r="S97" i="2"/>
  <c r="L97" i="2"/>
  <c r="I97" i="2"/>
  <c r="F97" i="2"/>
  <c r="AB96" i="2"/>
  <c r="S96" i="2"/>
  <c r="L96" i="2"/>
  <c r="I96" i="2"/>
  <c r="F96" i="2"/>
  <c r="AB95" i="2"/>
  <c r="S95" i="2"/>
  <c r="L95" i="2"/>
  <c r="I95" i="2"/>
  <c r="F95" i="2"/>
  <c r="AB94" i="2"/>
  <c r="S94" i="2"/>
  <c r="L94" i="2"/>
  <c r="I94" i="2"/>
  <c r="F94" i="2"/>
  <c r="AB93" i="2"/>
  <c r="S93" i="2"/>
  <c r="L93" i="2"/>
  <c r="I93" i="2"/>
  <c r="F93" i="2"/>
  <c r="AB92" i="2"/>
  <c r="S92" i="2"/>
  <c r="L92" i="2"/>
  <c r="I92" i="2"/>
  <c r="F92" i="2"/>
  <c r="AB91" i="2"/>
  <c r="S91" i="2"/>
  <c r="L91" i="2"/>
  <c r="I91" i="2"/>
  <c r="I101" i="2" s="1"/>
  <c r="F91" i="2"/>
  <c r="AB90" i="2"/>
  <c r="S90" i="2"/>
  <c r="L90" i="2"/>
  <c r="I90" i="2"/>
  <c r="F90" i="2"/>
  <c r="AB89" i="2"/>
  <c r="S89" i="2"/>
  <c r="L89" i="2"/>
  <c r="I89" i="2"/>
  <c r="F89" i="2"/>
  <c r="AB88" i="2"/>
  <c r="AB101" i="2" s="1"/>
  <c r="S88" i="2"/>
  <c r="S101" i="2" s="1"/>
  <c r="L88" i="2"/>
  <c r="L101" i="2" s="1"/>
  <c r="I88" i="2"/>
  <c r="F88" i="2"/>
  <c r="F101" i="2" s="1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A87" i="2"/>
  <c r="Z87" i="2"/>
  <c r="Y87" i="2"/>
  <c r="X87" i="2"/>
  <c r="W87" i="2"/>
  <c r="V87" i="2"/>
  <c r="U87" i="2"/>
  <c r="T87" i="2"/>
  <c r="R87" i="2"/>
  <c r="Q87" i="2"/>
  <c r="P87" i="2"/>
  <c r="O87" i="2"/>
  <c r="N87" i="2"/>
  <c r="M87" i="2"/>
  <c r="K87" i="2"/>
  <c r="J87" i="2"/>
  <c r="H87" i="2"/>
  <c r="G87" i="2"/>
  <c r="E87" i="2"/>
  <c r="D87" i="2"/>
  <c r="C87" i="2"/>
  <c r="B87" i="2"/>
  <c r="AB86" i="2"/>
  <c r="S86" i="2"/>
  <c r="L86" i="2"/>
  <c r="I86" i="2"/>
  <c r="F86" i="2"/>
  <c r="AB85" i="2"/>
  <c r="S85" i="2"/>
  <c r="L85" i="2"/>
  <c r="I85" i="2"/>
  <c r="F85" i="2"/>
  <c r="AB84" i="2"/>
  <c r="S84" i="2"/>
  <c r="L84" i="2"/>
  <c r="I84" i="2"/>
  <c r="F84" i="2"/>
  <c r="AB83" i="2"/>
  <c r="AB87" i="2" s="1"/>
  <c r="S83" i="2"/>
  <c r="S87" i="2" s="1"/>
  <c r="L83" i="2"/>
  <c r="L87" i="2" s="1"/>
  <c r="I83" i="2"/>
  <c r="I87" i="2" s="1"/>
  <c r="F83" i="2"/>
  <c r="F87" i="2" s="1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A82" i="2"/>
  <c r="Z82" i="2"/>
  <c r="Y82" i="2"/>
  <c r="X82" i="2"/>
  <c r="W82" i="2"/>
  <c r="V82" i="2"/>
  <c r="U82" i="2"/>
  <c r="T82" i="2"/>
  <c r="R82" i="2"/>
  <c r="Q82" i="2"/>
  <c r="P82" i="2"/>
  <c r="O82" i="2"/>
  <c r="N82" i="2"/>
  <c r="M82" i="2"/>
  <c r="K82" i="2"/>
  <c r="J82" i="2"/>
  <c r="H82" i="2"/>
  <c r="G82" i="2"/>
  <c r="E82" i="2"/>
  <c r="D82" i="2"/>
  <c r="C82" i="2"/>
  <c r="B82" i="2"/>
  <c r="AB81" i="2"/>
  <c r="S81" i="2"/>
  <c r="L81" i="2"/>
  <c r="I81" i="2"/>
  <c r="F81" i="2"/>
  <c r="AB80" i="2"/>
  <c r="S80" i="2"/>
  <c r="L80" i="2"/>
  <c r="I80" i="2"/>
  <c r="F80" i="2"/>
  <c r="AB79" i="2"/>
  <c r="S79" i="2"/>
  <c r="L79" i="2"/>
  <c r="I79" i="2"/>
  <c r="F79" i="2"/>
  <c r="AB78" i="2"/>
  <c r="S78" i="2"/>
  <c r="L78" i="2"/>
  <c r="I78" i="2"/>
  <c r="F78" i="2"/>
  <c r="F82" i="2" s="1"/>
  <c r="AB77" i="2"/>
  <c r="S77" i="2"/>
  <c r="L77" i="2"/>
  <c r="I77" i="2"/>
  <c r="F77" i="2"/>
  <c r="AB76" i="2"/>
  <c r="AB82" i="2" s="1"/>
  <c r="S76" i="2"/>
  <c r="S82" i="2" s="1"/>
  <c r="L76" i="2"/>
  <c r="L82" i="2" s="1"/>
  <c r="I76" i="2"/>
  <c r="I82" i="2" s="1"/>
  <c r="F76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A75" i="2"/>
  <c r="Z75" i="2"/>
  <c r="Y75" i="2"/>
  <c r="X75" i="2"/>
  <c r="W75" i="2"/>
  <c r="V75" i="2"/>
  <c r="U75" i="2"/>
  <c r="T75" i="2"/>
  <c r="R75" i="2"/>
  <c r="Q75" i="2"/>
  <c r="P75" i="2"/>
  <c r="O75" i="2"/>
  <c r="N75" i="2"/>
  <c r="M75" i="2"/>
  <c r="K75" i="2"/>
  <c r="J75" i="2"/>
  <c r="H75" i="2"/>
  <c r="G75" i="2"/>
  <c r="E75" i="2"/>
  <c r="D75" i="2"/>
  <c r="C75" i="2"/>
  <c r="B75" i="2"/>
  <c r="AB74" i="2"/>
  <c r="S74" i="2"/>
  <c r="L74" i="2"/>
  <c r="I74" i="2"/>
  <c r="F74" i="2"/>
  <c r="AB73" i="2"/>
  <c r="S73" i="2"/>
  <c r="L73" i="2"/>
  <c r="I73" i="2"/>
  <c r="F73" i="2"/>
  <c r="AB72" i="2"/>
  <c r="S72" i="2"/>
  <c r="L72" i="2"/>
  <c r="I72" i="2"/>
  <c r="F72" i="2"/>
  <c r="AB71" i="2"/>
  <c r="S71" i="2"/>
  <c r="L71" i="2"/>
  <c r="I71" i="2"/>
  <c r="F71" i="2"/>
  <c r="AB70" i="2"/>
  <c r="S70" i="2"/>
  <c r="L70" i="2"/>
  <c r="I70" i="2"/>
  <c r="F70" i="2"/>
  <c r="AB69" i="2"/>
  <c r="AB75" i="2" s="1"/>
  <c r="S69" i="2"/>
  <c r="L69" i="2"/>
  <c r="I69" i="2"/>
  <c r="F69" i="2"/>
  <c r="AB68" i="2"/>
  <c r="S68" i="2"/>
  <c r="L68" i="2"/>
  <c r="I68" i="2"/>
  <c r="F68" i="2"/>
  <c r="AB67" i="2"/>
  <c r="S67" i="2"/>
  <c r="L67" i="2"/>
  <c r="L75" i="2" s="1"/>
  <c r="I67" i="2"/>
  <c r="F67" i="2"/>
  <c r="AB66" i="2"/>
  <c r="S66" i="2"/>
  <c r="S75" i="2" s="1"/>
  <c r="L66" i="2"/>
  <c r="I66" i="2"/>
  <c r="I75" i="2" s="1"/>
  <c r="F66" i="2"/>
  <c r="F75" i="2" s="1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A65" i="2"/>
  <c r="Z65" i="2"/>
  <c r="Y65" i="2"/>
  <c r="X65" i="2"/>
  <c r="W65" i="2"/>
  <c r="V65" i="2"/>
  <c r="U65" i="2"/>
  <c r="T65" i="2"/>
  <c r="R65" i="2"/>
  <c r="Q65" i="2"/>
  <c r="P65" i="2"/>
  <c r="O65" i="2"/>
  <c r="N65" i="2"/>
  <c r="M65" i="2"/>
  <c r="K65" i="2"/>
  <c r="J65" i="2"/>
  <c r="H65" i="2"/>
  <c r="G65" i="2"/>
  <c r="E65" i="2"/>
  <c r="D65" i="2"/>
  <c r="C65" i="2"/>
  <c r="B65" i="2"/>
  <c r="AB64" i="2"/>
  <c r="S64" i="2"/>
  <c r="L64" i="2"/>
  <c r="I64" i="2"/>
  <c r="F64" i="2"/>
  <c r="AB63" i="2"/>
  <c r="S63" i="2"/>
  <c r="L63" i="2"/>
  <c r="I63" i="2"/>
  <c r="F63" i="2"/>
  <c r="AB62" i="2"/>
  <c r="S62" i="2"/>
  <c r="L62" i="2"/>
  <c r="I62" i="2"/>
  <c r="F62" i="2"/>
  <c r="AB61" i="2"/>
  <c r="S61" i="2"/>
  <c r="L61" i="2"/>
  <c r="I61" i="2"/>
  <c r="F61" i="2"/>
  <c r="AB60" i="2"/>
  <c r="S60" i="2"/>
  <c r="L60" i="2"/>
  <c r="I60" i="2"/>
  <c r="F60" i="2"/>
  <c r="AB59" i="2"/>
  <c r="S59" i="2"/>
  <c r="L59" i="2"/>
  <c r="I59" i="2"/>
  <c r="F59" i="2"/>
  <c r="AB58" i="2"/>
  <c r="S58" i="2"/>
  <c r="L58" i="2"/>
  <c r="I58" i="2"/>
  <c r="F58" i="2"/>
  <c r="AB57" i="2"/>
  <c r="S57" i="2"/>
  <c r="L57" i="2"/>
  <c r="I57" i="2"/>
  <c r="F57" i="2"/>
  <c r="AB56" i="2"/>
  <c r="S56" i="2"/>
  <c r="L56" i="2"/>
  <c r="I56" i="2"/>
  <c r="F56" i="2"/>
  <c r="AB55" i="2"/>
  <c r="AB65" i="2" s="1"/>
  <c r="S55" i="2"/>
  <c r="S65" i="2" s="1"/>
  <c r="L55" i="2"/>
  <c r="L65" i="2" s="1"/>
  <c r="I55" i="2"/>
  <c r="I65" i="2" s="1"/>
  <c r="F55" i="2"/>
  <c r="F65" i="2" s="1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A54" i="2"/>
  <c r="Z54" i="2"/>
  <c r="Y54" i="2"/>
  <c r="X54" i="2"/>
  <c r="W54" i="2"/>
  <c r="V54" i="2"/>
  <c r="U54" i="2"/>
  <c r="T54" i="2"/>
  <c r="R54" i="2"/>
  <c r="Q54" i="2"/>
  <c r="P54" i="2"/>
  <c r="O54" i="2"/>
  <c r="N54" i="2"/>
  <c r="M54" i="2"/>
  <c r="K54" i="2"/>
  <c r="J54" i="2"/>
  <c r="H54" i="2"/>
  <c r="G54" i="2"/>
  <c r="E54" i="2"/>
  <c r="D54" i="2"/>
  <c r="C54" i="2"/>
  <c r="B54" i="2"/>
  <c r="AB53" i="2"/>
  <c r="S53" i="2"/>
  <c r="L53" i="2"/>
  <c r="I53" i="2"/>
  <c r="F53" i="2"/>
  <c r="AB52" i="2"/>
  <c r="S52" i="2"/>
  <c r="L52" i="2"/>
  <c r="I52" i="2"/>
  <c r="F52" i="2"/>
  <c r="AB51" i="2"/>
  <c r="S51" i="2"/>
  <c r="L51" i="2"/>
  <c r="I51" i="2"/>
  <c r="F51" i="2"/>
  <c r="AB50" i="2"/>
  <c r="S50" i="2"/>
  <c r="L50" i="2"/>
  <c r="I50" i="2"/>
  <c r="F50" i="2"/>
  <c r="AB49" i="2"/>
  <c r="S49" i="2"/>
  <c r="L49" i="2"/>
  <c r="I49" i="2"/>
  <c r="F49" i="2"/>
  <c r="AB48" i="2"/>
  <c r="AB54" i="2" s="1"/>
  <c r="S48" i="2"/>
  <c r="S54" i="2" s="1"/>
  <c r="L48" i="2"/>
  <c r="L54" i="2" s="1"/>
  <c r="I48" i="2"/>
  <c r="I54" i="2" s="1"/>
  <c r="F48" i="2"/>
  <c r="F54" i="2" s="1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A47" i="2"/>
  <c r="Z47" i="2"/>
  <c r="Y47" i="2"/>
  <c r="X47" i="2"/>
  <c r="W47" i="2"/>
  <c r="V47" i="2"/>
  <c r="U47" i="2"/>
  <c r="T47" i="2"/>
  <c r="R47" i="2"/>
  <c r="Q47" i="2"/>
  <c r="P47" i="2"/>
  <c r="O47" i="2"/>
  <c r="N47" i="2"/>
  <c r="M47" i="2"/>
  <c r="K47" i="2"/>
  <c r="J47" i="2"/>
  <c r="H47" i="2"/>
  <c r="G47" i="2"/>
  <c r="E47" i="2"/>
  <c r="D47" i="2"/>
  <c r="C47" i="2"/>
  <c r="B47" i="2"/>
  <c r="AB46" i="2"/>
  <c r="S46" i="2"/>
  <c r="L46" i="2"/>
  <c r="I46" i="2"/>
  <c r="F46" i="2"/>
  <c r="AB45" i="2"/>
  <c r="S45" i="2"/>
  <c r="L45" i="2"/>
  <c r="I45" i="2"/>
  <c r="F45" i="2"/>
  <c r="AB44" i="2"/>
  <c r="S44" i="2"/>
  <c r="L44" i="2"/>
  <c r="I44" i="2"/>
  <c r="F44" i="2"/>
  <c r="AB43" i="2"/>
  <c r="S43" i="2"/>
  <c r="L43" i="2"/>
  <c r="I43" i="2"/>
  <c r="F43" i="2"/>
  <c r="AB42" i="2"/>
  <c r="S42" i="2"/>
  <c r="L42" i="2"/>
  <c r="I42" i="2"/>
  <c r="F42" i="2"/>
  <c r="AB41" i="2"/>
  <c r="S41" i="2"/>
  <c r="L41" i="2"/>
  <c r="I41" i="2"/>
  <c r="F41" i="2"/>
  <c r="AB40" i="2"/>
  <c r="S40" i="2"/>
  <c r="L40" i="2"/>
  <c r="I40" i="2"/>
  <c r="F40" i="2"/>
  <c r="AB39" i="2"/>
  <c r="S39" i="2"/>
  <c r="L39" i="2"/>
  <c r="I39" i="2"/>
  <c r="F39" i="2"/>
  <c r="AB38" i="2"/>
  <c r="S38" i="2"/>
  <c r="L38" i="2"/>
  <c r="I38" i="2"/>
  <c r="F38" i="2"/>
  <c r="AB37" i="2"/>
  <c r="S37" i="2"/>
  <c r="L37" i="2"/>
  <c r="I37" i="2"/>
  <c r="F37" i="2"/>
  <c r="AB36" i="2"/>
  <c r="S36" i="2"/>
  <c r="L36" i="2"/>
  <c r="I36" i="2"/>
  <c r="F36" i="2"/>
  <c r="AB35" i="2"/>
  <c r="S35" i="2"/>
  <c r="L35" i="2"/>
  <c r="I35" i="2"/>
  <c r="F35" i="2"/>
  <c r="AB34" i="2"/>
  <c r="S34" i="2"/>
  <c r="L34" i="2"/>
  <c r="I34" i="2"/>
  <c r="F34" i="2"/>
  <c r="AB33" i="2"/>
  <c r="S33" i="2"/>
  <c r="L33" i="2"/>
  <c r="I33" i="2"/>
  <c r="F33" i="2"/>
  <c r="AB32" i="2"/>
  <c r="S32" i="2"/>
  <c r="L32" i="2"/>
  <c r="I32" i="2"/>
  <c r="F32" i="2"/>
  <c r="AB31" i="2"/>
  <c r="S31" i="2"/>
  <c r="L31" i="2"/>
  <c r="I31" i="2"/>
  <c r="F31" i="2"/>
  <c r="AB30" i="2"/>
  <c r="S30" i="2"/>
  <c r="L30" i="2"/>
  <c r="I30" i="2"/>
  <c r="F30" i="2"/>
  <c r="AB29" i="2"/>
  <c r="S29" i="2"/>
  <c r="L29" i="2"/>
  <c r="I29" i="2"/>
  <c r="F29" i="2"/>
  <c r="AB28" i="2"/>
  <c r="S28" i="2"/>
  <c r="L28" i="2"/>
  <c r="I28" i="2"/>
  <c r="F28" i="2"/>
  <c r="AB27" i="2"/>
  <c r="S27" i="2"/>
  <c r="L27" i="2"/>
  <c r="I27" i="2"/>
  <c r="F27" i="2"/>
  <c r="AB26" i="2"/>
  <c r="S26" i="2"/>
  <c r="L26" i="2"/>
  <c r="I26" i="2"/>
  <c r="F26" i="2"/>
  <c r="AB25" i="2"/>
  <c r="S25" i="2"/>
  <c r="L25" i="2"/>
  <c r="I25" i="2"/>
  <c r="I47" i="2" s="1"/>
  <c r="F25" i="2"/>
  <c r="AB24" i="2"/>
  <c r="AB47" i="2" s="1"/>
  <c r="S24" i="2"/>
  <c r="S47" i="2" s="1"/>
  <c r="L24" i="2"/>
  <c r="L47" i="2" s="1"/>
  <c r="I24" i="2"/>
  <c r="F24" i="2"/>
  <c r="F47" i="2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A23" i="2"/>
  <c r="Z23" i="2"/>
  <c r="Y23" i="2"/>
  <c r="X23" i="2"/>
  <c r="W23" i="2"/>
  <c r="V23" i="2"/>
  <c r="U23" i="2"/>
  <c r="T23" i="2"/>
  <c r="R23" i="2"/>
  <c r="Q23" i="2"/>
  <c r="P23" i="2"/>
  <c r="O23" i="2"/>
  <c r="N23" i="2"/>
  <c r="M23" i="2"/>
  <c r="K23" i="2"/>
  <c r="J23" i="2"/>
  <c r="H23" i="2"/>
  <c r="G23" i="2"/>
  <c r="E23" i="2"/>
  <c r="D23" i="2"/>
  <c r="C23" i="2"/>
  <c r="B23" i="2"/>
  <c r="AB22" i="2"/>
  <c r="S22" i="2"/>
  <c r="L22" i="2"/>
  <c r="I22" i="2"/>
  <c r="F22" i="2"/>
  <c r="AB21" i="2"/>
  <c r="S21" i="2"/>
  <c r="L21" i="2"/>
  <c r="I21" i="2"/>
  <c r="F21" i="2"/>
  <c r="AB20" i="2"/>
  <c r="S20" i="2"/>
  <c r="L20" i="2"/>
  <c r="I20" i="2"/>
  <c r="F20" i="2"/>
  <c r="AB19" i="2"/>
  <c r="S19" i="2"/>
  <c r="L19" i="2"/>
  <c r="I19" i="2"/>
  <c r="F19" i="2"/>
  <c r="AB18" i="2"/>
  <c r="S18" i="2"/>
  <c r="L18" i="2"/>
  <c r="I18" i="2"/>
  <c r="F18" i="2"/>
  <c r="AB17" i="2"/>
  <c r="AB23" i="2" s="1"/>
  <c r="S17" i="2"/>
  <c r="L17" i="2"/>
  <c r="I17" i="2"/>
  <c r="F17" i="2"/>
  <c r="AB16" i="2"/>
  <c r="S16" i="2"/>
  <c r="L16" i="2"/>
  <c r="I16" i="2"/>
  <c r="F16" i="2"/>
  <c r="AB15" i="2"/>
  <c r="S15" i="2"/>
  <c r="L15" i="2"/>
  <c r="L23" i="2" s="1"/>
  <c r="I15" i="2"/>
  <c r="F15" i="2"/>
  <c r="AB14" i="2"/>
  <c r="S14" i="2"/>
  <c r="S23" i="2" s="1"/>
  <c r="L14" i="2"/>
  <c r="I14" i="2"/>
  <c r="I23" i="2" s="1"/>
  <c r="F14" i="2"/>
  <c r="F23" i="2" s="1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A13" i="2"/>
  <c r="Z13" i="2"/>
  <c r="Y13" i="2"/>
  <c r="X13" i="2"/>
  <c r="W13" i="2"/>
  <c r="V13" i="2"/>
  <c r="U13" i="2"/>
  <c r="T13" i="2"/>
  <c r="R13" i="2"/>
  <c r="Q13" i="2"/>
  <c r="P13" i="2"/>
  <c r="O13" i="2"/>
  <c r="N13" i="2"/>
  <c r="M13" i="2"/>
  <c r="K13" i="2"/>
  <c r="J13" i="2"/>
  <c r="H13" i="2"/>
  <c r="G13" i="2"/>
  <c r="E13" i="2"/>
  <c r="D13" i="2"/>
  <c r="C13" i="2"/>
  <c r="B13" i="2"/>
  <c r="AB12" i="2"/>
  <c r="S12" i="2"/>
  <c r="L12" i="2"/>
  <c r="I12" i="2"/>
  <c r="F12" i="2"/>
  <c r="AB11" i="2"/>
  <c r="S11" i="2"/>
  <c r="L11" i="2"/>
  <c r="I11" i="2"/>
  <c r="F11" i="2"/>
  <c r="AB10" i="2"/>
  <c r="S10" i="2"/>
  <c r="L10" i="2"/>
  <c r="I10" i="2"/>
  <c r="F10" i="2"/>
  <c r="AB9" i="2"/>
  <c r="S9" i="2"/>
  <c r="L9" i="2"/>
  <c r="I9" i="2"/>
  <c r="F9" i="2"/>
  <c r="AB8" i="2"/>
  <c r="S8" i="2"/>
  <c r="L8" i="2"/>
  <c r="I8" i="2"/>
  <c r="F8" i="2"/>
  <c r="AB7" i="2"/>
  <c r="S7" i="2"/>
  <c r="L7" i="2"/>
  <c r="I7" i="2"/>
  <c r="I13" i="2" s="1"/>
  <c r="F7" i="2"/>
  <c r="AB6" i="2"/>
  <c r="AB13" i="2" s="1"/>
  <c r="S6" i="2"/>
  <c r="S13" i="2" s="1"/>
  <c r="L6" i="2"/>
  <c r="L13" i="2" s="1"/>
  <c r="I6" i="2"/>
  <c r="F6" i="2"/>
  <c r="F13" i="2" s="1"/>
  <c r="S106" i="2" l="1"/>
  <c r="AB106" i="2"/>
  <c r="F106" i="2"/>
  <c r="I106" i="2"/>
  <c r="L106" i="2"/>
  <c r="AS105" i="1" l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A105" i="1"/>
  <c r="Z105" i="1"/>
  <c r="Y105" i="1"/>
  <c r="X105" i="1"/>
  <c r="W105" i="1"/>
  <c r="V105" i="1"/>
  <c r="U105" i="1"/>
  <c r="T105" i="1"/>
  <c r="R105" i="1"/>
  <c r="Q105" i="1"/>
  <c r="P105" i="1"/>
  <c r="O105" i="1"/>
  <c r="N105" i="1"/>
  <c r="M105" i="1"/>
  <c r="K105" i="1"/>
  <c r="J105" i="1"/>
  <c r="H105" i="1"/>
  <c r="G105" i="1"/>
  <c r="E105" i="1"/>
  <c r="D105" i="1"/>
  <c r="C105" i="1"/>
  <c r="B105" i="1"/>
  <c r="AB104" i="1"/>
  <c r="S104" i="1"/>
  <c r="L104" i="1"/>
  <c r="I104" i="1"/>
  <c r="F104" i="1"/>
  <c r="AB103" i="1"/>
  <c r="S103" i="1"/>
  <c r="L103" i="1"/>
  <c r="I103" i="1"/>
  <c r="F103" i="1"/>
  <c r="AB102" i="1"/>
  <c r="S102" i="1"/>
  <c r="S105" i="1" s="1"/>
  <c r="L102" i="1"/>
  <c r="L105" i="1" s="1"/>
  <c r="I102" i="1"/>
  <c r="F102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R101" i="1"/>
  <c r="Q101" i="1"/>
  <c r="P101" i="1"/>
  <c r="O101" i="1"/>
  <c r="N101" i="1"/>
  <c r="M101" i="1"/>
  <c r="K101" i="1"/>
  <c r="J101" i="1"/>
  <c r="H101" i="1"/>
  <c r="G101" i="1"/>
  <c r="E101" i="1"/>
  <c r="D101" i="1"/>
  <c r="C101" i="1"/>
  <c r="B101" i="1"/>
  <c r="AB100" i="1"/>
  <c r="S100" i="1"/>
  <c r="L100" i="1"/>
  <c r="I100" i="1"/>
  <c r="F100" i="1"/>
  <c r="AB99" i="1"/>
  <c r="S99" i="1"/>
  <c r="L99" i="1"/>
  <c r="I99" i="1"/>
  <c r="F99" i="1"/>
  <c r="AB98" i="1"/>
  <c r="S98" i="1"/>
  <c r="L98" i="1"/>
  <c r="I98" i="1"/>
  <c r="F98" i="1"/>
  <c r="AB97" i="1"/>
  <c r="S97" i="1"/>
  <c r="L97" i="1"/>
  <c r="I97" i="1"/>
  <c r="F97" i="1"/>
  <c r="AB96" i="1"/>
  <c r="S96" i="1"/>
  <c r="L96" i="1"/>
  <c r="I96" i="1"/>
  <c r="F96" i="1"/>
  <c r="AB95" i="1"/>
  <c r="S95" i="1"/>
  <c r="L95" i="1"/>
  <c r="I95" i="1"/>
  <c r="F95" i="1"/>
  <c r="AB94" i="1"/>
  <c r="S94" i="1"/>
  <c r="L94" i="1"/>
  <c r="I94" i="1"/>
  <c r="F94" i="1"/>
  <c r="AB93" i="1"/>
  <c r="S93" i="1"/>
  <c r="L93" i="1"/>
  <c r="I93" i="1"/>
  <c r="F93" i="1"/>
  <c r="AB92" i="1"/>
  <c r="S92" i="1"/>
  <c r="L92" i="1"/>
  <c r="I92" i="1"/>
  <c r="F92" i="1"/>
  <c r="AB91" i="1"/>
  <c r="S91" i="1"/>
  <c r="L91" i="1"/>
  <c r="I91" i="1"/>
  <c r="F91" i="1"/>
  <c r="AB90" i="1"/>
  <c r="S90" i="1"/>
  <c r="L90" i="1"/>
  <c r="I90" i="1"/>
  <c r="F90" i="1"/>
  <c r="AB89" i="1"/>
  <c r="S89" i="1"/>
  <c r="L89" i="1"/>
  <c r="I89" i="1"/>
  <c r="F89" i="1"/>
  <c r="AB88" i="1"/>
  <c r="S88" i="1"/>
  <c r="L88" i="1"/>
  <c r="L101" i="1" s="1"/>
  <c r="I88" i="1"/>
  <c r="F88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A87" i="1"/>
  <c r="Z87" i="1"/>
  <c r="Y87" i="1"/>
  <c r="X87" i="1"/>
  <c r="W87" i="1"/>
  <c r="V87" i="1"/>
  <c r="U87" i="1"/>
  <c r="T87" i="1"/>
  <c r="R87" i="1"/>
  <c r="Q87" i="1"/>
  <c r="P87" i="1"/>
  <c r="O87" i="1"/>
  <c r="N87" i="1"/>
  <c r="M87" i="1"/>
  <c r="K87" i="1"/>
  <c r="J87" i="1"/>
  <c r="H87" i="1"/>
  <c r="G87" i="1"/>
  <c r="E87" i="1"/>
  <c r="D87" i="1"/>
  <c r="C87" i="1"/>
  <c r="B87" i="1"/>
  <c r="AB86" i="1"/>
  <c r="S86" i="1"/>
  <c r="L86" i="1"/>
  <c r="I86" i="1"/>
  <c r="F86" i="1"/>
  <c r="AB85" i="1"/>
  <c r="S85" i="1"/>
  <c r="L85" i="1"/>
  <c r="I85" i="1"/>
  <c r="F85" i="1"/>
  <c r="AB84" i="1"/>
  <c r="S84" i="1"/>
  <c r="L84" i="1"/>
  <c r="I84" i="1"/>
  <c r="F84" i="1"/>
  <c r="AB83" i="1"/>
  <c r="S83" i="1"/>
  <c r="L83" i="1"/>
  <c r="I83" i="1"/>
  <c r="F83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A82" i="1"/>
  <c r="Z82" i="1"/>
  <c r="Y82" i="1"/>
  <c r="X82" i="1"/>
  <c r="W82" i="1"/>
  <c r="V82" i="1"/>
  <c r="U82" i="1"/>
  <c r="T82" i="1"/>
  <c r="R82" i="1"/>
  <c r="Q82" i="1"/>
  <c r="P82" i="1"/>
  <c r="O82" i="1"/>
  <c r="N82" i="1"/>
  <c r="M82" i="1"/>
  <c r="K82" i="1"/>
  <c r="J82" i="1"/>
  <c r="H82" i="1"/>
  <c r="G82" i="1"/>
  <c r="E82" i="1"/>
  <c r="D82" i="1"/>
  <c r="C82" i="1"/>
  <c r="B82" i="1"/>
  <c r="AB81" i="1"/>
  <c r="S81" i="1"/>
  <c r="L81" i="1"/>
  <c r="I81" i="1"/>
  <c r="F81" i="1"/>
  <c r="AB80" i="1"/>
  <c r="S80" i="1"/>
  <c r="L80" i="1"/>
  <c r="I80" i="1"/>
  <c r="F80" i="1"/>
  <c r="AB79" i="1"/>
  <c r="S79" i="1"/>
  <c r="L79" i="1"/>
  <c r="I79" i="1"/>
  <c r="F79" i="1"/>
  <c r="AB78" i="1"/>
  <c r="S78" i="1"/>
  <c r="L78" i="1"/>
  <c r="I78" i="1"/>
  <c r="F78" i="1"/>
  <c r="AB77" i="1"/>
  <c r="S77" i="1"/>
  <c r="L77" i="1"/>
  <c r="I77" i="1"/>
  <c r="F77" i="1"/>
  <c r="AB76" i="1"/>
  <c r="S76" i="1"/>
  <c r="L76" i="1"/>
  <c r="I76" i="1"/>
  <c r="F76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A75" i="1"/>
  <c r="Z75" i="1"/>
  <c r="Y75" i="1"/>
  <c r="X75" i="1"/>
  <c r="W75" i="1"/>
  <c r="V75" i="1"/>
  <c r="U75" i="1"/>
  <c r="T75" i="1"/>
  <c r="R75" i="1"/>
  <c r="Q75" i="1"/>
  <c r="P75" i="1"/>
  <c r="O75" i="1"/>
  <c r="N75" i="1"/>
  <c r="M75" i="1"/>
  <c r="K75" i="1"/>
  <c r="J75" i="1"/>
  <c r="H75" i="1"/>
  <c r="G75" i="1"/>
  <c r="E75" i="1"/>
  <c r="D75" i="1"/>
  <c r="C75" i="1"/>
  <c r="B75" i="1"/>
  <c r="AB74" i="1"/>
  <c r="S74" i="1"/>
  <c r="L74" i="1"/>
  <c r="I74" i="1"/>
  <c r="F74" i="1"/>
  <c r="AB73" i="1"/>
  <c r="S73" i="1"/>
  <c r="L73" i="1"/>
  <c r="I73" i="1"/>
  <c r="F73" i="1"/>
  <c r="AB72" i="1"/>
  <c r="S72" i="1"/>
  <c r="L72" i="1"/>
  <c r="I72" i="1"/>
  <c r="F72" i="1"/>
  <c r="AB71" i="1"/>
  <c r="S71" i="1"/>
  <c r="L71" i="1"/>
  <c r="I71" i="1"/>
  <c r="F71" i="1"/>
  <c r="AB70" i="1"/>
  <c r="S70" i="1"/>
  <c r="L70" i="1"/>
  <c r="I70" i="1"/>
  <c r="F70" i="1"/>
  <c r="AB69" i="1"/>
  <c r="S69" i="1"/>
  <c r="L69" i="1"/>
  <c r="I69" i="1"/>
  <c r="F69" i="1"/>
  <c r="AB68" i="1"/>
  <c r="S68" i="1"/>
  <c r="L68" i="1"/>
  <c r="I68" i="1"/>
  <c r="F68" i="1"/>
  <c r="AB67" i="1"/>
  <c r="S67" i="1"/>
  <c r="L67" i="1"/>
  <c r="I67" i="1"/>
  <c r="F67" i="1"/>
  <c r="AB66" i="1"/>
  <c r="S66" i="1"/>
  <c r="L66" i="1"/>
  <c r="I66" i="1"/>
  <c r="F66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A65" i="1"/>
  <c r="Z65" i="1"/>
  <c r="Y65" i="1"/>
  <c r="X65" i="1"/>
  <c r="W65" i="1"/>
  <c r="V65" i="1"/>
  <c r="U65" i="1"/>
  <c r="T65" i="1"/>
  <c r="R65" i="1"/>
  <c r="Q65" i="1"/>
  <c r="P65" i="1"/>
  <c r="O65" i="1"/>
  <c r="N65" i="1"/>
  <c r="M65" i="1"/>
  <c r="K65" i="1"/>
  <c r="J65" i="1"/>
  <c r="H65" i="1"/>
  <c r="G65" i="1"/>
  <c r="E65" i="1"/>
  <c r="D65" i="1"/>
  <c r="C65" i="1"/>
  <c r="B65" i="1"/>
  <c r="AB64" i="1"/>
  <c r="S64" i="1"/>
  <c r="L64" i="1"/>
  <c r="I64" i="1"/>
  <c r="F64" i="1"/>
  <c r="AB63" i="1"/>
  <c r="S63" i="1"/>
  <c r="L63" i="1"/>
  <c r="I63" i="1"/>
  <c r="F63" i="1"/>
  <c r="AB62" i="1"/>
  <c r="S62" i="1"/>
  <c r="L62" i="1"/>
  <c r="I62" i="1"/>
  <c r="F62" i="1"/>
  <c r="AB61" i="1"/>
  <c r="S61" i="1"/>
  <c r="L61" i="1"/>
  <c r="I61" i="1"/>
  <c r="F61" i="1"/>
  <c r="AB60" i="1"/>
  <c r="S60" i="1"/>
  <c r="L60" i="1"/>
  <c r="I60" i="1"/>
  <c r="F60" i="1"/>
  <c r="AB59" i="1"/>
  <c r="S59" i="1"/>
  <c r="L59" i="1"/>
  <c r="I59" i="1"/>
  <c r="F59" i="1"/>
  <c r="AB58" i="1"/>
  <c r="S58" i="1"/>
  <c r="L58" i="1"/>
  <c r="I58" i="1"/>
  <c r="F58" i="1"/>
  <c r="AB57" i="1"/>
  <c r="S57" i="1"/>
  <c r="L57" i="1"/>
  <c r="I57" i="1"/>
  <c r="F57" i="1"/>
  <c r="AB56" i="1"/>
  <c r="S56" i="1"/>
  <c r="L56" i="1"/>
  <c r="I56" i="1"/>
  <c r="F56" i="1"/>
  <c r="AB55" i="1"/>
  <c r="S55" i="1"/>
  <c r="L55" i="1"/>
  <c r="I55" i="1"/>
  <c r="F55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A54" i="1"/>
  <c r="Z54" i="1"/>
  <c r="Y54" i="1"/>
  <c r="X54" i="1"/>
  <c r="W54" i="1"/>
  <c r="V54" i="1"/>
  <c r="U54" i="1"/>
  <c r="T54" i="1"/>
  <c r="R54" i="1"/>
  <c r="Q54" i="1"/>
  <c r="P54" i="1"/>
  <c r="O54" i="1"/>
  <c r="N54" i="1"/>
  <c r="M54" i="1"/>
  <c r="K54" i="1"/>
  <c r="J54" i="1"/>
  <c r="H54" i="1"/>
  <c r="G54" i="1"/>
  <c r="E54" i="1"/>
  <c r="D54" i="1"/>
  <c r="C54" i="1"/>
  <c r="B54" i="1"/>
  <c r="AB53" i="1"/>
  <c r="S53" i="1"/>
  <c r="L53" i="1"/>
  <c r="I53" i="1"/>
  <c r="F53" i="1"/>
  <c r="AB52" i="1"/>
  <c r="S52" i="1"/>
  <c r="L52" i="1"/>
  <c r="I52" i="1"/>
  <c r="F52" i="1"/>
  <c r="AB51" i="1"/>
  <c r="S51" i="1"/>
  <c r="L51" i="1"/>
  <c r="I51" i="1"/>
  <c r="F51" i="1"/>
  <c r="AB50" i="1"/>
  <c r="S50" i="1"/>
  <c r="L50" i="1"/>
  <c r="I50" i="1"/>
  <c r="F50" i="1"/>
  <c r="AB49" i="1"/>
  <c r="S49" i="1"/>
  <c r="L49" i="1"/>
  <c r="I49" i="1"/>
  <c r="F49" i="1"/>
  <c r="AB48" i="1"/>
  <c r="S48" i="1"/>
  <c r="L48" i="1"/>
  <c r="I48" i="1"/>
  <c r="F48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A47" i="1"/>
  <c r="Z47" i="1"/>
  <c r="Y47" i="1"/>
  <c r="X47" i="1"/>
  <c r="W47" i="1"/>
  <c r="V47" i="1"/>
  <c r="U47" i="1"/>
  <c r="T47" i="1"/>
  <c r="R47" i="1"/>
  <c r="Q47" i="1"/>
  <c r="P47" i="1"/>
  <c r="O47" i="1"/>
  <c r="N47" i="1"/>
  <c r="M47" i="1"/>
  <c r="K47" i="1"/>
  <c r="J47" i="1"/>
  <c r="H47" i="1"/>
  <c r="G47" i="1"/>
  <c r="E47" i="1"/>
  <c r="D47" i="1"/>
  <c r="C47" i="1"/>
  <c r="B47" i="1"/>
  <c r="AB46" i="1"/>
  <c r="S46" i="1"/>
  <c r="L46" i="1"/>
  <c r="I46" i="1"/>
  <c r="F46" i="1"/>
  <c r="AB45" i="1"/>
  <c r="S45" i="1"/>
  <c r="L45" i="1"/>
  <c r="I45" i="1"/>
  <c r="F45" i="1"/>
  <c r="AB44" i="1"/>
  <c r="S44" i="1"/>
  <c r="L44" i="1"/>
  <c r="I44" i="1"/>
  <c r="F44" i="1"/>
  <c r="AB43" i="1"/>
  <c r="S43" i="1"/>
  <c r="L43" i="1"/>
  <c r="I43" i="1"/>
  <c r="F43" i="1"/>
  <c r="AB42" i="1"/>
  <c r="S42" i="1"/>
  <c r="L42" i="1"/>
  <c r="I42" i="1"/>
  <c r="F42" i="1"/>
  <c r="AB41" i="1"/>
  <c r="S41" i="1"/>
  <c r="L41" i="1"/>
  <c r="I41" i="1"/>
  <c r="F41" i="1"/>
  <c r="AB40" i="1"/>
  <c r="S40" i="1"/>
  <c r="L40" i="1"/>
  <c r="I40" i="1"/>
  <c r="F40" i="1"/>
  <c r="AB39" i="1"/>
  <c r="S39" i="1"/>
  <c r="L39" i="1"/>
  <c r="I39" i="1"/>
  <c r="F39" i="1"/>
  <c r="AB38" i="1"/>
  <c r="S38" i="1"/>
  <c r="L38" i="1"/>
  <c r="I38" i="1"/>
  <c r="F38" i="1"/>
  <c r="AB37" i="1"/>
  <c r="S37" i="1"/>
  <c r="L37" i="1"/>
  <c r="I37" i="1"/>
  <c r="F37" i="1"/>
  <c r="AB36" i="1"/>
  <c r="S36" i="1"/>
  <c r="L36" i="1"/>
  <c r="I36" i="1"/>
  <c r="F36" i="1"/>
  <c r="AB35" i="1"/>
  <c r="S35" i="1"/>
  <c r="L35" i="1"/>
  <c r="I35" i="1"/>
  <c r="F35" i="1"/>
  <c r="AB34" i="1"/>
  <c r="S34" i="1"/>
  <c r="L34" i="1"/>
  <c r="I34" i="1"/>
  <c r="F34" i="1"/>
  <c r="AB33" i="1"/>
  <c r="S33" i="1"/>
  <c r="L33" i="1"/>
  <c r="I33" i="1"/>
  <c r="F33" i="1"/>
  <c r="AB32" i="1"/>
  <c r="S32" i="1"/>
  <c r="L32" i="1"/>
  <c r="I32" i="1"/>
  <c r="F32" i="1"/>
  <c r="AB31" i="1"/>
  <c r="S31" i="1"/>
  <c r="L31" i="1"/>
  <c r="I31" i="1"/>
  <c r="F31" i="1"/>
  <c r="AB30" i="1"/>
  <c r="S30" i="1"/>
  <c r="L30" i="1"/>
  <c r="I30" i="1"/>
  <c r="F30" i="1"/>
  <c r="AB29" i="1"/>
  <c r="S29" i="1"/>
  <c r="L29" i="1"/>
  <c r="I29" i="1"/>
  <c r="F29" i="1"/>
  <c r="AB28" i="1"/>
  <c r="S28" i="1"/>
  <c r="L28" i="1"/>
  <c r="I28" i="1"/>
  <c r="F28" i="1"/>
  <c r="AB27" i="1"/>
  <c r="S27" i="1"/>
  <c r="L27" i="1"/>
  <c r="I27" i="1"/>
  <c r="F27" i="1"/>
  <c r="AB26" i="1"/>
  <c r="S26" i="1"/>
  <c r="L26" i="1"/>
  <c r="I26" i="1"/>
  <c r="F26" i="1"/>
  <c r="AB25" i="1"/>
  <c r="S25" i="1"/>
  <c r="L25" i="1"/>
  <c r="I25" i="1"/>
  <c r="F25" i="1"/>
  <c r="AB24" i="1"/>
  <c r="S24" i="1"/>
  <c r="L24" i="1"/>
  <c r="I24" i="1"/>
  <c r="F24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R23" i="1"/>
  <c r="Q23" i="1"/>
  <c r="P23" i="1"/>
  <c r="O23" i="1"/>
  <c r="N23" i="1"/>
  <c r="M23" i="1"/>
  <c r="K23" i="1"/>
  <c r="J23" i="1"/>
  <c r="H23" i="1"/>
  <c r="G23" i="1"/>
  <c r="E23" i="1"/>
  <c r="D23" i="1"/>
  <c r="C23" i="1"/>
  <c r="B23" i="1"/>
  <c r="AB22" i="1"/>
  <c r="S22" i="1"/>
  <c r="L22" i="1"/>
  <c r="I22" i="1"/>
  <c r="F22" i="1"/>
  <c r="AB21" i="1"/>
  <c r="S21" i="1"/>
  <c r="L21" i="1"/>
  <c r="I21" i="1"/>
  <c r="F21" i="1"/>
  <c r="AB20" i="1"/>
  <c r="S20" i="1"/>
  <c r="L20" i="1"/>
  <c r="I20" i="1"/>
  <c r="F20" i="1"/>
  <c r="AB19" i="1"/>
  <c r="S19" i="1"/>
  <c r="L19" i="1"/>
  <c r="I19" i="1"/>
  <c r="F19" i="1"/>
  <c r="AB18" i="1"/>
  <c r="S18" i="1"/>
  <c r="L18" i="1"/>
  <c r="I18" i="1"/>
  <c r="F18" i="1"/>
  <c r="AB17" i="1"/>
  <c r="S17" i="1"/>
  <c r="L17" i="1"/>
  <c r="I17" i="1"/>
  <c r="F17" i="1"/>
  <c r="AB16" i="1"/>
  <c r="S16" i="1"/>
  <c r="L16" i="1"/>
  <c r="I16" i="1"/>
  <c r="F16" i="1"/>
  <c r="AB15" i="1"/>
  <c r="S15" i="1"/>
  <c r="L15" i="1"/>
  <c r="I15" i="1"/>
  <c r="F15" i="1"/>
  <c r="AB14" i="1"/>
  <c r="S14" i="1"/>
  <c r="L14" i="1"/>
  <c r="I14" i="1"/>
  <c r="F14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A13" i="1"/>
  <c r="Z13" i="1"/>
  <c r="Y13" i="1"/>
  <c r="X13" i="1"/>
  <c r="W13" i="1"/>
  <c r="V13" i="1"/>
  <c r="U13" i="1"/>
  <c r="T13" i="1"/>
  <c r="R13" i="1"/>
  <c r="Q13" i="1"/>
  <c r="P13" i="1"/>
  <c r="O13" i="1"/>
  <c r="N13" i="1"/>
  <c r="M13" i="1"/>
  <c r="K13" i="1"/>
  <c r="J13" i="1"/>
  <c r="H13" i="1"/>
  <c r="G13" i="1"/>
  <c r="E13" i="1"/>
  <c r="D13" i="1"/>
  <c r="C13" i="1"/>
  <c r="B13" i="1"/>
  <c r="AB12" i="1"/>
  <c r="S12" i="1"/>
  <c r="L12" i="1"/>
  <c r="I12" i="1"/>
  <c r="F12" i="1"/>
  <c r="AB11" i="1"/>
  <c r="S11" i="1"/>
  <c r="L11" i="1"/>
  <c r="I11" i="1"/>
  <c r="F11" i="1"/>
  <c r="AB10" i="1"/>
  <c r="S10" i="1"/>
  <c r="L10" i="1"/>
  <c r="I10" i="1"/>
  <c r="F10" i="1"/>
  <c r="AB9" i="1"/>
  <c r="S9" i="1"/>
  <c r="L9" i="1"/>
  <c r="I9" i="1"/>
  <c r="F9" i="1"/>
  <c r="AB8" i="1"/>
  <c r="S8" i="1"/>
  <c r="L8" i="1"/>
  <c r="I8" i="1"/>
  <c r="F8" i="1"/>
  <c r="AB7" i="1"/>
  <c r="S7" i="1"/>
  <c r="L7" i="1"/>
  <c r="I7" i="1"/>
  <c r="F7" i="1"/>
  <c r="AB6" i="1"/>
  <c r="AB13" i="1" s="1"/>
  <c r="S6" i="1"/>
  <c r="L6" i="1"/>
  <c r="I6" i="1"/>
  <c r="F6" i="1"/>
  <c r="F13" i="1" s="1"/>
  <c r="I54" i="1" l="1"/>
  <c r="S75" i="1"/>
  <c r="S82" i="1"/>
  <c r="L87" i="1"/>
  <c r="L13" i="1"/>
  <c r="I23" i="1"/>
  <c r="S54" i="1"/>
  <c r="L47" i="1"/>
  <c r="F54" i="1"/>
  <c r="AB54" i="1"/>
  <c r="I75" i="1"/>
  <c r="AB82" i="1"/>
  <c r="S65" i="1"/>
  <c r="AB87" i="1"/>
  <c r="AB101" i="1"/>
  <c r="AB105" i="1"/>
  <c r="S13" i="1"/>
  <c r="F23" i="1"/>
  <c r="AB23" i="1"/>
  <c r="AB47" i="1"/>
  <c r="L54" i="1"/>
  <c r="I101" i="1"/>
  <c r="I105" i="1"/>
  <c r="S101" i="1"/>
  <c r="L82" i="1"/>
  <c r="I87" i="1"/>
  <c r="O106" i="1"/>
  <c r="AC106" i="1"/>
  <c r="AG106" i="1"/>
  <c r="AK106" i="1"/>
  <c r="AO106" i="1"/>
  <c r="AS106" i="1"/>
  <c r="E106" i="1"/>
  <c r="J106" i="1"/>
  <c r="T106" i="1"/>
  <c r="X106" i="1"/>
  <c r="L23" i="1"/>
  <c r="I13" i="1"/>
  <c r="S47" i="1"/>
  <c r="I82" i="1"/>
  <c r="I47" i="1"/>
  <c r="F101" i="1"/>
  <c r="S23" i="1"/>
  <c r="F65" i="1"/>
  <c r="F47" i="1"/>
  <c r="AB65" i="1"/>
  <c r="AB75" i="1"/>
  <c r="F75" i="1"/>
  <c r="F82" i="1"/>
  <c r="I65" i="1"/>
  <c r="L65" i="1"/>
  <c r="L75" i="1"/>
  <c r="B106" i="1"/>
  <c r="G106" i="1"/>
  <c r="K106" i="1"/>
  <c r="P106" i="1"/>
  <c r="U106" i="1"/>
  <c r="Y106" i="1"/>
  <c r="AD106" i="1"/>
  <c r="AH106" i="1"/>
  <c r="AL106" i="1"/>
  <c r="AP106" i="1"/>
  <c r="S87" i="1"/>
  <c r="C106" i="1"/>
  <c r="H106" i="1"/>
  <c r="M106" i="1"/>
  <c r="Q106" i="1"/>
  <c r="V106" i="1"/>
  <c r="Z106" i="1"/>
  <c r="AE106" i="1"/>
  <c r="AI106" i="1"/>
  <c r="AM106" i="1"/>
  <c r="AQ106" i="1"/>
  <c r="D106" i="1"/>
  <c r="N106" i="1"/>
  <c r="R106" i="1"/>
  <c r="W106" i="1"/>
  <c r="AA106" i="1"/>
  <c r="AF106" i="1"/>
  <c r="AJ106" i="1"/>
  <c r="AN106" i="1"/>
  <c r="AR106" i="1"/>
  <c r="F105" i="1"/>
  <c r="F87" i="1"/>
  <c r="AB106" i="1" l="1"/>
  <c r="I106" i="1"/>
  <c r="L106" i="1"/>
  <c r="S106" i="1"/>
  <c r="F106" i="1"/>
</calcChain>
</file>

<file path=xl/sharedStrings.xml><?xml version="1.0" encoding="utf-8"?>
<sst xmlns="http://schemas.openxmlformats.org/spreadsheetml/2006/main" count="2214" uniqueCount="162">
  <si>
    <t>事務所名</t>
    <rPh sb="0" eb="2">
      <t>ジム</t>
    </rPh>
    <rPh sb="2" eb="3">
      <t>ショ</t>
    </rPh>
    <rPh sb="3" eb="4">
      <t>メイ</t>
    </rPh>
    <phoneticPr fontId="5"/>
  </si>
  <si>
    <t>新規検査</t>
    <rPh sb="0" eb="2">
      <t>シンキ</t>
    </rPh>
    <rPh sb="2" eb="4">
      <t>ケンサ</t>
    </rPh>
    <phoneticPr fontId="5"/>
  </si>
  <si>
    <t>継続検査</t>
    <rPh sb="0" eb="2">
      <t>ケイゾク</t>
    </rPh>
    <rPh sb="2" eb="4">
      <t>ケンサ</t>
    </rPh>
    <phoneticPr fontId="5"/>
  </si>
  <si>
    <t>予備検査</t>
    <rPh sb="0" eb="2">
      <t>ヨビ</t>
    </rPh>
    <rPh sb="2" eb="4">
      <t>ケンサ</t>
    </rPh>
    <phoneticPr fontId="5"/>
  </si>
  <si>
    <t>構造変更</t>
    <rPh sb="0" eb="2">
      <t>コウゾウ</t>
    </rPh>
    <rPh sb="2" eb="4">
      <t>ヘンコウ</t>
    </rPh>
    <phoneticPr fontId="5"/>
  </si>
  <si>
    <t>予備検書換</t>
    <rPh sb="0" eb="5">
      <t>ヨビケンカキカエ</t>
    </rPh>
    <phoneticPr fontId="5"/>
  </si>
  <si>
    <t>記入申請</t>
    <rPh sb="0" eb="2">
      <t>キニュウ</t>
    </rPh>
    <rPh sb="2" eb="4">
      <t>シンセイ</t>
    </rPh>
    <phoneticPr fontId="5"/>
  </si>
  <si>
    <t>再交付</t>
    <rPh sb="0" eb="3">
      <t>サイコウフ</t>
    </rPh>
    <phoneticPr fontId="5"/>
  </si>
  <si>
    <t>所有者
変更記録</t>
    <rPh sb="0" eb="3">
      <t>ショユウシャ</t>
    </rPh>
    <rPh sb="4" eb="6">
      <t>ヘンコウ</t>
    </rPh>
    <rPh sb="6" eb="8">
      <t>キロク</t>
    </rPh>
    <phoneticPr fontId="5"/>
  </si>
  <si>
    <t>検査記録事項証明</t>
    <rPh sb="0" eb="2">
      <t>ケンサ</t>
    </rPh>
    <rPh sb="2" eb="4">
      <t>キロク</t>
    </rPh>
    <rPh sb="4" eb="6">
      <t>ジコウ</t>
    </rPh>
    <rPh sb="6" eb="8">
      <t>ショウメイ</t>
    </rPh>
    <phoneticPr fontId="5"/>
  </si>
  <si>
    <t>検査証返納届</t>
    <rPh sb="0" eb="3">
      <t>ケンサショウ</t>
    </rPh>
    <rPh sb="3" eb="5">
      <t>ヘンノウ</t>
    </rPh>
    <rPh sb="5" eb="6">
      <t>トドケ</t>
    </rPh>
    <phoneticPr fontId="5"/>
  </si>
  <si>
    <t>一時使用中止</t>
    <rPh sb="0" eb="2">
      <t>イチジ</t>
    </rPh>
    <rPh sb="2" eb="4">
      <t>シヨウ</t>
    </rPh>
    <rPh sb="4" eb="6">
      <t>チュウシ</t>
    </rPh>
    <phoneticPr fontId="5"/>
  </si>
  <si>
    <t>輸出予定
届出証明書
返納</t>
    <rPh sb="0" eb="2">
      <t>ユシュツ</t>
    </rPh>
    <rPh sb="2" eb="4">
      <t>ヨテイ</t>
    </rPh>
    <rPh sb="5" eb="7">
      <t>トドケデ</t>
    </rPh>
    <rPh sb="7" eb="9">
      <t>ショウメイ</t>
    </rPh>
    <rPh sb="9" eb="10">
      <t>ショ</t>
    </rPh>
    <rPh sb="11" eb="13">
      <t>ヘンノウ</t>
    </rPh>
    <phoneticPr fontId="5"/>
  </si>
  <si>
    <t>再輸入
見込届出</t>
    <rPh sb="0" eb="3">
      <t>サイユニュウ</t>
    </rPh>
    <rPh sb="4" eb="6">
      <t>ミコミ</t>
    </rPh>
    <rPh sb="6" eb="8">
      <t>トドケデ</t>
    </rPh>
    <phoneticPr fontId="5"/>
  </si>
  <si>
    <t>検査合計</t>
    <rPh sb="0" eb="2">
      <t>ケンサ</t>
    </rPh>
    <rPh sb="2" eb="4">
      <t>ゴウケイ</t>
    </rPh>
    <phoneticPr fontId="5"/>
  </si>
  <si>
    <t>申請合計</t>
    <rPh sb="0" eb="2">
      <t>シンセイ</t>
    </rPh>
    <rPh sb="2" eb="4">
      <t>ゴウケイ</t>
    </rPh>
    <phoneticPr fontId="5"/>
  </si>
  <si>
    <t>持込合計</t>
    <rPh sb="0" eb="2">
      <t>モチコミ</t>
    </rPh>
    <rPh sb="2" eb="3">
      <t>ゴウ</t>
    </rPh>
    <rPh sb="3" eb="4">
      <t>ケイ</t>
    </rPh>
    <phoneticPr fontId="5"/>
  </si>
  <si>
    <t>新車</t>
    <rPh sb="0" eb="2">
      <t>シンシャ</t>
    </rPh>
    <phoneticPr fontId="5"/>
  </si>
  <si>
    <t>中古</t>
    <rPh sb="0" eb="2">
      <t>チュウコ</t>
    </rPh>
    <phoneticPr fontId="5"/>
  </si>
  <si>
    <t>計</t>
    <rPh sb="0" eb="1">
      <t>ケイ</t>
    </rPh>
    <phoneticPr fontId="5"/>
  </si>
  <si>
    <t>指定
整備</t>
    <rPh sb="0" eb="2">
      <t>シテイ</t>
    </rPh>
    <rPh sb="3" eb="5">
      <t>セイビ</t>
    </rPh>
    <phoneticPr fontId="5"/>
  </si>
  <si>
    <t>持込</t>
    <rPh sb="0" eb="2">
      <t>モチコミ</t>
    </rPh>
    <phoneticPr fontId="5"/>
  </si>
  <si>
    <t>[転入]</t>
    <rPh sb="1" eb="3">
      <t>テンニュウ</t>
    </rPh>
    <phoneticPr fontId="5"/>
  </si>
  <si>
    <t>[番号変更]</t>
    <rPh sb="1" eb="3">
      <t>バンゴウ</t>
    </rPh>
    <rPh sb="3" eb="5">
      <t>ヘンコウ</t>
    </rPh>
    <phoneticPr fontId="5"/>
  </si>
  <si>
    <t>検査証</t>
    <rPh sb="0" eb="3">
      <t>ケンサショウ</t>
    </rPh>
    <phoneticPr fontId="5"/>
  </si>
  <si>
    <t>検査
標章</t>
    <rPh sb="0" eb="2">
      <t>ケンサ</t>
    </rPh>
    <rPh sb="3" eb="4">
      <t>ヒョウ</t>
    </rPh>
    <rPh sb="4" eb="5">
      <t>ショウ</t>
    </rPh>
    <phoneticPr fontId="5"/>
  </si>
  <si>
    <t>予備
検査証</t>
    <rPh sb="0" eb="2">
      <t>ヨビ</t>
    </rPh>
    <rPh sb="3" eb="5">
      <t>ケンサ</t>
    </rPh>
    <rPh sb="5" eb="6">
      <t>アカシ</t>
    </rPh>
    <phoneticPr fontId="5"/>
  </si>
  <si>
    <t>限定
検査証</t>
    <rPh sb="0" eb="2">
      <t>ゲンテイ</t>
    </rPh>
    <rPh sb="3" eb="5">
      <t>ケンサ</t>
    </rPh>
    <rPh sb="5" eb="6">
      <t>アカシ</t>
    </rPh>
    <phoneticPr fontId="5"/>
  </si>
  <si>
    <t>証明書
交付</t>
    <rPh sb="0" eb="3">
      <t>ショウメイショ</t>
    </rPh>
    <rPh sb="4" eb="6">
      <t>コウフ</t>
    </rPh>
    <phoneticPr fontId="5"/>
  </si>
  <si>
    <t>解体返納</t>
    <rPh sb="0" eb="2">
      <t>カイタイ</t>
    </rPh>
    <rPh sb="2" eb="4">
      <t>ヘンノウ</t>
    </rPh>
    <phoneticPr fontId="5"/>
  </si>
  <si>
    <t>滅失返納</t>
    <rPh sb="0" eb="2">
      <t>メッシツ</t>
    </rPh>
    <rPh sb="2" eb="4">
      <t>ヘンノウ</t>
    </rPh>
    <phoneticPr fontId="5"/>
  </si>
  <si>
    <t>用途廃止
返納</t>
    <rPh sb="0" eb="2">
      <t>ヨウト</t>
    </rPh>
    <rPh sb="2" eb="4">
      <t>ハイシ</t>
    </rPh>
    <rPh sb="5" eb="7">
      <t>ヘンノウ</t>
    </rPh>
    <phoneticPr fontId="5"/>
  </si>
  <si>
    <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</si>
  <si>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解体届</t>
    <rPh sb="0" eb="2">
      <t>カイタイ</t>
    </rPh>
    <rPh sb="2" eb="3">
      <t>トドケ</t>
    </rPh>
    <phoneticPr fontId="5"/>
  </si>
  <si>
    <t>滅失届</t>
    <rPh sb="0" eb="2">
      <t>メッシツ</t>
    </rPh>
    <rPh sb="2" eb="3">
      <t>トドケ</t>
    </rPh>
    <phoneticPr fontId="5"/>
  </si>
  <si>
    <t>用途廃止
届</t>
    <rPh sb="0" eb="2">
      <t>ヨウト</t>
    </rPh>
    <rPh sb="2" eb="4">
      <t>ハイシ</t>
    </rPh>
    <rPh sb="5" eb="6">
      <t>トドケ</t>
    </rPh>
    <phoneticPr fontId="5"/>
  </si>
  <si>
    <t>指定整備率</t>
    <rPh sb="0" eb="2">
      <t>シテイ</t>
    </rPh>
    <rPh sb="2" eb="4">
      <t>セイビ</t>
    </rPh>
    <rPh sb="4" eb="5">
      <t>リツ</t>
    </rPh>
    <phoneticPr fontId="5"/>
  </si>
  <si>
    <t>指定</t>
    <rPh sb="0" eb="2">
      <t>シテイ</t>
    </rPh>
    <phoneticPr fontId="5"/>
  </si>
  <si>
    <t>[管轄内転入]</t>
    <rPh sb="1" eb="3">
      <t>カンカツ</t>
    </rPh>
    <rPh sb="3" eb="4">
      <t>ナイ</t>
    </rPh>
    <rPh sb="4" eb="6">
      <t>テンニュウ</t>
    </rPh>
    <phoneticPr fontId="5"/>
  </si>
  <si>
    <t>現在証明</t>
    <rPh sb="0" eb="2">
      <t>ゲンザイ</t>
    </rPh>
    <rPh sb="2" eb="4">
      <t>ショウメイ</t>
    </rPh>
    <phoneticPr fontId="5"/>
  </si>
  <si>
    <t>詳細証明</t>
    <rPh sb="0" eb="2">
      <t>ショウサイ</t>
    </rPh>
    <rPh sb="2" eb="4">
      <t>ショウメイ</t>
    </rPh>
    <phoneticPr fontId="5"/>
  </si>
  <si>
    <t>重量税
還付</t>
    <rPh sb="0" eb="3">
      <t>ジュウリョウゼイ</t>
    </rPh>
    <rPh sb="4" eb="6">
      <t>カンプ</t>
    </rPh>
    <phoneticPr fontId="5"/>
  </si>
  <si>
    <t>重量税
還付</t>
    <rPh sb="4" eb="6">
      <t>カンプ</t>
    </rPh>
    <phoneticPr fontId="5"/>
  </si>
  <si>
    <t>札幌</t>
  </si>
  <si>
    <t>函館</t>
  </si>
  <si>
    <t>旭川</t>
  </si>
  <si>
    <t>室蘭</t>
  </si>
  <si>
    <t>釧路</t>
  </si>
  <si>
    <t>帯広</t>
  </si>
  <si>
    <t>北見</t>
  </si>
  <si>
    <t>主管合計</t>
    <rPh sb="0" eb="2">
      <t>シュカン</t>
    </rPh>
    <rPh sb="2" eb="4">
      <t>ゴウケイ</t>
    </rPh>
    <phoneticPr fontId="5"/>
  </si>
  <si>
    <t>青森</t>
  </si>
  <si>
    <t>八戸</t>
  </si>
  <si>
    <t>岩手</t>
  </si>
  <si>
    <t>宮城</t>
  </si>
  <si>
    <t>秋田</t>
  </si>
  <si>
    <t>山形</t>
  </si>
  <si>
    <t>庄内</t>
  </si>
  <si>
    <t>福島</t>
  </si>
  <si>
    <t>いわき</t>
  </si>
  <si>
    <t>茨城</t>
  </si>
  <si>
    <t>土浦</t>
  </si>
  <si>
    <t>栃木</t>
  </si>
  <si>
    <t>佐野</t>
  </si>
  <si>
    <t>群馬</t>
  </si>
  <si>
    <t>埼玉</t>
  </si>
  <si>
    <t>春日部</t>
  </si>
  <si>
    <t>所沢</t>
  </si>
  <si>
    <t>熊谷</t>
  </si>
  <si>
    <t>千葉</t>
  </si>
  <si>
    <t>習志野</t>
  </si>
  <si>
    <t>袖ヶ浦</t>
  </si>
  <si>
    <t>野田</t>
  </si>
  <si>
    <t>東京</t>
  </si>
  <si>
    <t>練馬</t>
  </si>
  <si>
    <t>足立</t>
  </si>
  <si>
    <t>八王子</t>
  </si>
  <si>
    <t>多摩</t>
  </si>
  <si>
    <t>神奈川</t>
  </si>
  <si>
    <t>湘南</t>
  </si>
  <si>
    <t>相模</t>
  </si>
  <si>
    <t>山梨</t>
  </si>
  <si>
    <t>送付受付</t>
  </si>
  <si>
    <t>新潟</t>
  </si>
  <si>
    <t>長岡</t>
  </si>
  <si>
    <t>富山</t>
  </si>
  <si>
    <t>石川</t>
  </si>
  <si>
    <t>長野</t>
  </si>
  <si>
    <t>松本</t>
  </si>
  <si>
    <t>福井</t>
  </si>
  <si>
    <t>岐阜</t>
  </si>
  <si>
    <t>静岡</t>
  </si>
  <si>
    <t>浜松</t>
  </si>
  <si>
    <t>沼津</t>
  </si>
  <si>
    <t>愛知</t>
  </si>
  <si>
    <t>豊橋</t>
  </si>
  <si>
    <t>三河</t>
  </si>
  <si>
    <t>小牧</t>
  </si>
  <si>
    <t>三重</t>
  </si>
  <si>
    <t>滋賀</t>
  </si>
  <si>
    <t>京都</t>
  </si>
  <si>
    <t>大阪</t>
  </si>
  <si>
    <t>高槻</t>
  </si>
  <si>
    <t>和泉</t>
  </si>
  <si>
    <t>奈良</t>
  </si>
  <si>
    <t>和歌山</t>
  </si>
  <si>
    <t>兵庫</t>
  </si>
  <si>
    <t>姫路</t>
  </si>
  <si>
    <t>鳥取</t>
  </si>
  <si>
    <t>島根</t>
  </si>
  <si>
    <t>岡山</t>
  </si>
  <si>
    <t>広島</t>
  </si>
  <si>
    <t>福山</t>
  </si>
  <si>
    <t>山口</t>
  </si>
  <si>
    <t>徳島</t>
  </si>
  <si>
    <t>香川</t>
  </si>
  <si>
    <t>愛媛</t>
  </si>
  <si>
    <t>高知</t>
  </si>
  <si>
    <t>福岡</t>
  </si>
  <si>
    <t>北九州</t>
  </si>
  <si>
    <t>久留米</t>
  </si>
  <si>
    <t>筑豊</t>
  </si>
  <si>
    <t>佐賀</t>
  </si>
  <si>
    <t>長崎</t>
  </si>
  <si>
    <t>佐世保</t>
  </si>
  <si>
    <t>厳原</t>
  </si>
  <si>
    <t>熊本</t>
  </si>
  <si>
    <t>大分</t>
  </si>
  <si>
    <t>宮崎</t>
  </si>
  <si>
    <t>鹿児島</t>
  </si>
  <si>
    <t>奄美</t>
  </si>
  <si>
    <t>沖縄</t>
  </si>
  <si>
    <t>宮古</t>
  </si>
  <si>
    <t>八重山</t>
  </si>
  <si>
    <t>小計</t>
    <rPh sb="0" eb="1">
      <t>ショウケイ</t>
    </rPh>
    <phoneticPr fontId="5"/>
  </si>
  <si>
    <t>全国合計</t>
    <rPh sb="0" eb="2">
      <t>ゼンコク</t>
    </rPh>
    <rPh sb="2" eb="4">
      <t>ゴウケイ</t>
    </rPh>
    <phoneticPr fontId="5"/>
  </si>
  <si>
    <t>軽自動車ＯＳＳ</t>
    <rPh sb="0" eb="4">
      <t>ケイジドウシャ</t>
    </rPh>
    <phoneticPr fontId="5"/>
  </si>
  <si>
    <t>窓口申請＋軽自動車ＯＳＳ</t>
    <rPh sb="0" eb="2">
      <t>マドグチ</t>
    </rPh>
    <rPh sb="2" eb="4">
      <t>シンセイ</t>
    </rPh>
    <rPh sb="5" eb="9">
      <t>ケイジドウシャ</t>
    </rPh>
    <phoneticPr fontId="5"/>
  </si>
  <si>
    <t>窓口申請</t>
    <rPh sb="0" eb="2">
      <t>マドグチ</t>
    </rPh>
    <rPh sb="2" eb="4">
      <t>シンセイ</t>
    </rPh>
    <phoneticPr fontId="5"/>
  </si>
  <si>
    <t>窓口申請</t>
    <rPh sb="0" eb="1">
      <t>マドグチ</t>
    </rPh>
    <rPh sb="1" eb="3">
      <t>シンセイ</t>
    </rPh>
    <phoneticPr fontId="5"/>
  </si>
  <si>
    <t>持込</t>
    <rPh sb="0" eb="1">
      <t>モチコミ</t>
    </rPh>
    <phoneticPr fontId="5"/>
  </si>
  <si>
    <t>[番号変更]</t>
  </si>
  <si>
    <t>[番号変更]</t>
    <phoneticPr fontId="5"/>
  </si>
  <si>
    <r>
      <rPr>
        <sz val="9"/>
        <color rgb="FF000000"/>
        <rFont val="メイリオ"/>
        <family val="3"/>
        <charset val="128"/>
      </rP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</si>
  <si>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[管轄内転入]</t>
    <phoneticPr fontId="5"/>
  </si>
  <si>
    <t>重量税還付</t>
    <rPh sb="0" eb="3">
      <t>ジュウリョウゼイ</t>
    </rPh>
    <rPh sb="3" eb="5">
      <t>カンプ</t>
    </rPh>
    <phoneticPr fontId="5"/>
  </si>
  <si>
    <t>重量税還付</t>
    <rPh sb="3" eb="5">
      <t>カンプ</t>
    </rPh>
    <phoneticPr fontId="5"/>
  </si>
  <si>
    <t>[番号変更]</t>
    <phoneticPr fontId="5"/>
  </si>
  <si>
    <t>[管轄内転入]</t>
    <phoneticPr fontId="5"/>
  </si>
  <si>
    <t>[管轄内転入]</t>
    <phoneticPr fontId="5"/>
  </si>
  <si>
    <t>[管轄内転入]</t>
    <phoneticPr fontId="5"/>
  </si>
  <si>
    <t>窓口申請＋軽自動車ＯＳＳ</t>
  </si>
  <si>
    <t>[番号変更]</t>
    <phoneticPr fontId="5"/>
  </si>
  <si>
    <t>[番号変更]</t>
    <phoneticPr fontId="5"/>
  </si>
  <si>
    <t>[管轄内転入]</t>
    <phoneticPr fontId="5"/>
  </si>
  <si>
    <t>軽自動車ＯＳＳ</t>
    <phoneticPr fontId="13"/>
  </si>
  <si>
    <t>窓口申請＋軽自動車ＯＳＳ</t>
    <phoneticPr fontId="13"/>
  </si>
  <si>
    <t>軽自動車ＯＳＳ</t>
    <phoneticPr fontId="13"/>
  </si>
  <si>
    <t>窓口申請＋軽自動車ＯＳＳ</t>
    <phoneticPr fontId="13"/>
  </si>
  <si>
    <t>[管轄内転入]</t>
    <phoneticPr fontId="5"/>
  </si>
  <si>
    <r>
      <rPr>
        <sz val="9"/>
        <color theme="1"/>
        <rFont val="メイリオ"/>
        <family val="3"/>
        <charset val="128"/>
      </rP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</si>
  <si>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[番号変更]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</si>
</sst>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6" x14ac:knownFonts="1">
    <font>
      <sz val="11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9"/>
      <color indexed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name val="ＭＳ ゴシック"/>
      <family val="3"/>
      <charset val="128"/>
    </font>
    <font>
      <sz val="10"/>
      <color rgb="FF000000"/>
      <name val="メイリオ"/>
      <family val="2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メイリオ"/>
      <family val="2"/>
      <charset val="128"/>
    </font>
    <font>
      <sz val="9"/>
      <color rgb="FF000000"/>
      <name val="メイリオ"/>
      <family val="3"/>
      <charset val="128"/>
    </font>
    <font>
      <sz val="6"/>
      <name val="游ゴシック"/>
      <family val="2"/>
      <charset val="128"/>
    </font>
    <font>
      <sz val="9"/>
      <color theme="1"/>
      <name val="メイリオ"/>
      <family val="3"/>
      <charset val="128"/>
    </font>
    <font>
      <sz val="9"/>
      <color theme="1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9">
    <xf numFmtId="0" fontId="0" fillId="0" borderId="0" xfId="0"/>
    <xf numFmtId="0" fontId="2" fillId="0" borderId="0" xfId="1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1" applyFont="1" applyAlignment="1">
      <alignment vertical="top"/>
    </xf>
    <xf numFmtId="0" fontId="4" fillId="0" borderId="21" xfId="1" applyFont="1" applyFill="1" applyBorder="1" applyAlignment="1">
      <alignment horizontal="center" vertical="center" wrapText="1"/>
    </xf>
    <xf numFmtId="0" fontId="4" fillId="0" borderId="25" xfId="1" quotePrefix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41" xfId="1" quotePrefix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horizontal="right" vertical="center" shrinkToFit="1"/>
    </xf>
    <xf numFmtId="3" fontId="4" fillId="2" borderId="43" xfId="1" applyNumberFormat="1" applyFont="1" applyFill="1" applyBorder="1" applyAlignment="1">
      <alignment horizontal="right" vertical="center" shrinkToFit="1"/>
    </xf>
    <xf numFmtId="3" fontId="4" fillId="2" borderId="27" xfId="1" applyNumberFormat="1" applyFont="1" applyFill="1" applyBorder="1" applyAlignment="1">
      <alignment horizontal="right" vertical="center" shrinkToFit="1"/>
    </xf>
    <xf numFmtId="3" fontId="4" fillId="2" borderId="44" xfId="1" applyNumberFormat="1" applyFont="1" applyFill="1" applyBorder="1" applyAlignment="1">
      <alignment horizontal="right" vertical="center" shrinkToFit="1"/>
    </xf>
    <xf numFmtId="3" fontId="4" fillId="2" borderId="45" xfId="1" applyNumberFormat="1" applyFont="1" applyFill="1" applyBorder="1" applyAlignment="1">
      <alignment horizontal="right" vertical="center" shrinkToFit="1"/>
    </xf>
    <xf numFmtId="3" fontId="4" fillId="0" borderId="26" xfId="1" applyNumberFormat="1" applyFont="1" applyFill="1" applyBorder="1" applyAlignment="1">
      <alignment horizontal="right" vertical="center" shrinkToFit="1"/>
    </xf>
    <xf numFmtId="3" fontId="4" fillId="0" borderId="43" xfId="1" applyNumberFormat="1" applyFont="1" applyFill="1" applyBorder="1" applyAlignment="1">
      <alignment horizontal="right" vertical="center" shrinkToFit="1"/>
    </xf>
    <xf numFmtId="3" fontId="4" fillId="2" borderId="26" xfId="1" applyNumberFormat="1" applyFont="1" applyFill="1" applyBorder="1" applyAlignment="1">
      <alignment horizontal="right" vertical="center" shrinkToFit="1"/>
    </xf>
    <xf numFmtId="3" fontId="4" fillId="2" borderId="3" xfId="1" applyNumberFormat="1" applyFont="1" applyFill="1" applyBorder="1" applyAlignment="1">
      <alignment horizontal="right" vertical="center" shrinkToFit="1"/>
    </xf>
    <xf numFmtId="3" fontId="4" fillId="2" borderId="47" xfId="1" applyNumberFormat="1" applyFont="1" applyFill="1" applyBorder="1" applyAlignment="1">
      <alignment horizontal="right" vertical="center" shrinkToFit="1"/>
    </xf>
    <xf numFmtId="3" fontId="4" fillId="2" borderId="48" xfId="1" applyNumberFormat="1" applyFont="1" applyFill="1" applyBorder="1" applyAlignment="1">
      <alignment horizontal="right" vertical="center" shrinkToFit="1"/>
    </xf>
    <xf numFmtId="3" fontId="4" fillId="0" borderId="49" xfId="1" applyNumberFormat="1" applyFont="1" applyFill="1" applyBorder="1" applyAlignment="1">
      <alignment horizontal="right" vertical="center" shrinkToFit="1"/>
    </xf>
    <xf numFmtId="3" fontId="4" fillId="0" borderId="42" xfId="1" applyNumberFormat="1" applyFont="1" applyFill="1" applyBorder="1" applyAlignment="1">
      <alignment horizontal="right" vertical="center" shrinkToFit="1"/>
    </xf>
    <xf numFmtId="3" fontId="4" fillId="0" borderId="45" xfId="1" applyNumberFormat="1" applyFont="1" applyFill="1" applyBorder="1" applyAlignment="1">
      <alignment horizontal="right" vertical="center" shrinkToFit="1"/>
    </xf>
    <xf numFmtId="3" fontId="4" fillId="0" borderId="2" xfId="1" applyNumberFormat="1" applyFont="1" applyFill="1" applyBorder="1" applyAlignment="1">
      <alignment horizontal="right" vertical="center" shrinkToFit="1"/>
    </xf>
    <xf numFmtId="3" fontId="4" fillId="0" borderId="3" xfId="1" applyNumberFormat="1" applyFont="1" applyFill="1" applyBorder="1" applyAlignment="1">
      <alignment horizontal="right" vertical="center" shrinkToFit="1"/>
    </xf>
    <xf numFmtId="3" fontId="4" fillId="0" borderId="48" xfId="1" applyNumberFormat="1" applyFont="1" applyFill="1" applyBorder="1" applyAlignment="1">
      <alignment horizontal="right" vertical="center" shrinkToFit="1"/>
    </xf>
    <xf numFmtId="3" fontId="4" fillId="2" borderId="49" xfId="0" applyNumberFormat="1" applyFont="1" applyFill="1" applyBorder="1" applyAlignment="1">
      <alignment horizontal="right" vertical="center" shrinkToFit="1"/>
    </xf>
    <xf numFmtId="3" fontId="4" fillId="0" borderId="46" xfId="0" applyNumberFormat="1" applyFont="1" applyBorder="1" applyAlignment="1">
      <alignment horizontal="right" vertical="center" shrinkToFit="1"/>
    </xf>
    <xf numFmtId="3" fontId="4" fillId="2" borderId="46" xfId="0" applyNumberFormat="1" applyFont="1" applyFill="1" applyBorder="1" applyAlignment="1">
      <alignment horizontal="right" vertical="center" shrinkToFit="1"/>
    </xf>
    <xf numFmtId="176" fontId="4" fillId="2" borderId="50" xfId="0" applyNumberFormat="1" applyFont="1" applyFill="1" applyBorder="1" applyAlignment="1">
      <alignment horizontal="right" vertical="center" shrinkToFit="1"/>
    </xf>
    <xf numFmtId="3" fontId="4" fillId="2" borderId="49" xfId="1" applyNumberFormat="1" applyFont="1" applyFill="1" applyBorder="1" applyAlignment="1">
      <alignment horizontal="right" vertical="center" shrinkToFit="1"/>
    </xf>
    <xf numFmtId="3" fontId="4" fillId="2" borderId="51" xfId="1" applyNumberFormat="1" applyFont="1" applyFill="1" applyBorder="1" applyAlignment="1">
      <alignment horizontal="right" vertical="center" shrinkToFit="1"/>
    </xf>
    <xf numFmtId="3" fontId="4" fillId="2" borderId="34" xfId="1" applyNumberFormat="1" applyFont="1" applyFill="1" applyBorder="1" applyAlignment="1">
      <alignment horizontal="right" vertical="center" shrinkToFit="1"/>
    </xf>
    <xf numFmtId="3" fontId="4" fillId="2" borderId="17" xfId="1" applyNumberFormat="1" applyFont="1" applyFill="1" applyBorder="1" applyAlignment="1">
      <alignment horizontal="right" vertical="center" shrinkToFit="1"/>
    </xf>
    <xf numFmtId="3" fontId="4" fillId="0" borderId="50" xfId="1" applyNumberFormat="1" applyFont="1" applyBorder="1" applyAlignment="1">
      <alignment horizontal="right" vertical="center" shrinkToFit="1"/>
    </xf>
    <xf numFmtId="3" fontId="4" fillId="2" borderId="50" xfId="1" applyNumberFormat="1" applyFont="1" applyFill="1" applyBorder="1" applyAlignment="1">
      <alignment horizontal="right" vertical="center" shrinkToFit="1"/>
    </xf>
    <xf numFmtId="176" fontId="4" fillId="2" borderId="52" xfId="0" applyNumberFormat="1" applyFont="1" applyFill="1" applyBorder="1" applyAlignment="1">
      <alignment horizontal="right" vertical="center" shrinkToFit="1"/>
    </xf>
    <xf numFmtId="0" fontId="4" fillId="2" borderId="53" xfId="1" quotePrefix="1" applyFont="1" applyFill="1" applyBorder="1" applyAlignment="1">
      <alignment horizontal="center" vertical="center"/>
    </xf>
    <xf numFmtId="3" fontId="4" fillId="2" borderId="54" xfId="1" applyNumberFormat="1" applyFont="1" applyFill="1" applyBorder="1" applyAlignment="1">
      <alignment horizontal="right" vertical="center" shrinkToFit="1"/>
    </xf>
    <xf numFmtId="3" fontId="4" fillId="2" borderId="55" xfId="1" applyNumberFormat="1" applyFont="1" applyFill="1" applyBorder="1" applyAlignment="1">
      <alignment horizontal="right" vertical="center" shrinkToFit="1"/>
    </xf>
    <xf numFmtId="3" fontId="4" fillId="2" borderId="56" xfId="1" applyNumberFormat="1" applyFont="1" applyFill="1" applyBorder="1" applyAlignment="1">
      <alignment horizontal="right" vertical="center" shrinkToFit="1"/>
    </xf>
    <xf numFmtId="3" fontId="4" fillId="2" borderId="57" xfId="1" applyNumberFormat="1" applyFont="1" applyFill="1" applyBorder="1" applyAlignment="1">
      <alignment horizontal="right" vertical="center" shrinkToFit="1"/>
    </xf>
    <xf numFmtId="3" fontId="4" fillId="2" borderId="58" xfId="1" applyNumberFormat="1" applyFont="1" applyFill="1" applyBorder="1" applyAlignment="1">
      <alignment horizontal="right" vertical="center" shrinkToFit="1"/>
    </xf>
    <xf numFmtId="3" fontId="4" fillId="2" borderId="53" xfId="1" applyNumberFormat="1" applyFont="1" applyFill="1" applyBorder="1" applyAlignment="1">
      <alignment horizontal="right" vertical="center" shrinkToFit="1"/>
    </xf>
    <xf numFmtId="3" fontId="4" fillId="0" borderId="59" xfId="1" applyNumberFormat="1" applyFont="1" applyFill="1" applyBorder="1" applyAlignment="1">
      <alignment horizontal="right" vertical="center" shrinkToFit="1"/>
    </xf>
    <xf numFmtId="3" fontId="4" fillId="0" borderId="55" xfId="1" applyNumberFormat="1" applyFont="1" applyFill="1" applyBorder="1" applyAlignment="1">
      <alignment horizontal="right" vertical="center" shrinkToFit="1"/>
    </xf>
    <xf numFmtId="3" fontId="4" fillId="2" borderId="59" xfId="1" applyNumberFormat="1" applyFont="1" applyFill="1" applyBorder="1" applyAlignment="1">
      <alignment horizontal="right" vertical="center" shrinkToFit="1"/>
    </xf>
    <xf numFmtId="3" fontId="4" fillId="2" borderId="60" xfId="1" applyNumberFormat="1" applyFont="1" applyFill="1" applyBorder="1" applyAlignment="1">
      <alignment horizontal="right" vertical="center" shrinkToFit="1"/>
    </xf>
    <xf numFmtId="3" fontId="4" fillId="2" borderId="61" xfId="1" applyNumberFormat="1" applyFont="1" applyFill="1" applyBorder="1" applyAlignment="1">
      <alignment horizontal="right" vertical="center" shrinkToFit="1"/>
    </xf>
    <xf numFmtId="3" fontId="4" fillId="0" borderId="53" xfId="1" applyNumberFormat="1" applyFont="1" applyFill="1" applyBorder="1" applyAlignment="1">
      <alignment horizontal="right" vertical="center" shrinkToFit="1"/>
    </xf>
    <xf numFmtId="3" fontId="4" fillId="0" borderId="54" xfId="1" applyNumberFormat="1" applyFont="1" applyFill="1" applyBorder="1" applyAlignment="1">
      <alignment horizontal="right" vertical="center" shrinkToFit="1"/>
    </xf>
    <xf numFmtId="3" fontId="4" fillId="0" borderId="58" xfId="1" applyNumberFormat="1" applyFont="1" applyFill="1" applyBorder="1" applyAlignment="1">
      <alignment horizontal="right" vertical="center" shrinkToFit="1"/>
    </xf>
    <xf numFmtId="3" fontId="4" fillId="0" borderId="61" xfId="1" applyNumberFormat="1" applyFont="1" applyFill="1" applyBorder="1" applyAlignment="1">
      <alignment horizontal="right" vertical="center" shrinkToFit="1"/>
    </xf>
    <xf numFmtId="3" fontId="4" fillId="0" borderId="53" xfId="1" applyNumberFormat="1" applyFont="1" applyBorder="1" applyAlignment="1">
      <alignment horizontal="right" vertical="center" shrinkToFit="1"/>
    </xf>
    <xf numFmtId="176" fontId="4" fillId="2" borderId="53" xfId="0" applyNumberFormat="1" applyFont="1" applyFill="1" applyBorder="1" applyAlignment="1">
      <alignment horizontal="right" vertical="center" shrinkToFit="1"/>
    </xf>
    <xf numFmtId="3" fontId="4" fillId="0" borderId="49" xfId="1" applyNumberFormat="1" applyFont="1" applyBorder="1" applyAlignment="1">
      <alignment horizontal="right" vertical="center" shrinkToFit="1"/>
    </xf>
    <xf numFmtId="176" fontId="4" fillId="2" borderId="49" xfId="0" applyNumberFormat="1" applyFont="1" applyFill="1" applyBorder="1" applyAlignment="1">
      <alignment horizontal="right" vertical="center" shrinkToFit="1"/>
    </xf>
    <xf numFmtId="0" fontId="4" fillId="2" borderId="15" xfId="1" applyFont="1" applyFill="1" applyBorder="1" applyAlignment="1">
      <alignment vertical="center"/>
    </xf>
    <xf numFmtId="3" fontId="4" fillId="2" borderId="62" xfId="1" applyNumberFormat="1" applyFont="1" applyFill="1" applyBorder="1" applyAlignment="1">
      <alignment horizontal="right" vertical="center" shrinkToFit="1"/>
    </xf>
    <xf numFmtId="3" fontId="4" fillId="2" borderId="32" xfId="1" applyNumberFormat="1" applyFont="1" applyFill="1" applyBorder="1" applyAlignment="1">
      <alignment horizontal="right" vertical="center" shrinkToFit="1"/>
    </xf>
    <xf numFmtId="3" fontId="4" fillId="2" borderId="35" xfId="1" applyNumberFormat="1" applyFont="1" applyFill="1" applyBorder="1" applyAlignment="1">
      <alignment horizontal="right" vertical="center" shrinkToFit="1"/>
    </xf>
    <xf numFmtId="3" fontId="4" fillId="0" borderId="15" xfId="1" applyNumberFormat="1" applyFont="1" applyFill="1" applyBorder="1" applyAlignment="1">
      <alignment horizontal="right" vertical="center" shrinkToFit="1"/>
    </xf>
    <xf numFmtId="3" fontId="4" fillId="0" borderId="34" xfId="1" applyNumberFormat="1" applyFont="1" applyFill="1" applyBorder="1" applyAlignment="1">
      <alignment horizontal="right" vertical="center" shrinkToFit="1"/>
    </xf>
    <xf numFmtId="3" fontId="4" fillId="2" borderId="15" xfId="1" applyNumberFormat="1" applyFont="1" applyFill="1" applyBorder="1" applyAlignment="1">
      <alignment horizontal="right" vertical="center" shrinkToFit="1"/>
    </xf>
    <xf numFmtId="3" fontId="4" fillId="2" borderId="16" xfId="1" applyNumberFormat="1" applyFont="1" applyFill="1" applyBorder="1" applyAlignment="1">
      <alignment horizontal="right" vertical="center" shrinkToFit="1"/>
    </xf>
    <xf numFmtId="3" fontId="4" fillId="0" borderId="50" xfId="1" applyNumberFormat="1" applyFont="1" applyFill="1" applyBorder="1" applyAlignment="1">
      <alignment horizontal="right" vertical="center" shrinkToFit="1"/>
    </xf>
    <xf numFmtId="3" fontId="4" fillId="0" borderId="51" xfId="1" applyNumberFormat="1" applyFont="1" applyFill="1" applyBorder="1" applyAlignment="1">
      <alignment horizontal="right" vertical="center" shrinkToFit="1"/>
    </xf>
    <xf numFmtId="3" fontId="4" fillId="0" borderId="35" xfId="1" applyNumberFormat="1" applyFont="1" applyFill="1" applyBorder="1" applyAlignment="1">
      <alignment horizontal="right" vertical="center" shrinkToFit="1"/>
    </xf>
    <xf numFmtId="3" fontId="4" fillId="0" borderId="17" xfId="1" applyNumberFormat="1" applyFont="1" applyFill="1" applyBorder="1" applyAlignment="1">
      <alignment horizontal="right" vertical="center" shrinkToFit="1"/>
    </xf>
    <xf numFmtId="3" fontId="4" fillId="0" borderId="52" xfId="1" applyNumberFormat="1" applyFont="1" applyBorder="1" applyAlignment="1">
      <alignment horizontal="right" vertical="center" shrinkToFit="1"/>
    </xf>
    <xf numFmtId="3" fontId="4" fillId="2" borderId="52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vertical="top"/>
    </xf>
    <xf numFmtId="0" fontId="4" fillId="2" borderId="28" xfId="1" applyFont="1" applyFill="1" applyBorder="1" applyAlignment="1">
      <alignment vertical="center"/>
    </xf>
    <xf numFmtId="3" fontId="4" fillId="2" borderId="21" xfId="1" applyNumberFormat="1" applyFont="1" applyFill="1" applyBorder="1" applyAlignment="1">
      <alignment horizontal="right" vertical="center" shrinkToFit="1"/>
    </xf>
    <xf numFmtId="3" fontId="4" fillId="2" borderId="24" xfId="1" applyNumberFormat="1" applyFont="1" applyFill="1" applyBorder="1" applyAlignment="1">
      <alignment horizontal="right" vertical="center" shrinkToFit="1"/>
    </xf>
    <xf numFmtId="3" fontId="4" fillId="2" borderId="36" xfId="1" applyNumberFormat="1" applyFont="1" applyFill="1" applyBorder="1" applyAlignment="1">
      <alignment horizontal="right" vertical="center" shrinkToFit="1"/>
    </xf>
    <xf numFmtId="3" fontId="4" fillId="2" borderId="29" xfId="1" applyNumberFormat="1" applyFont="1" applyFill="1" applyBorder="1" applyAlignment="1">
      <alignment horizontal="right" vertical="center" shrinkToFit="1"/>
    </xf>
    <xf numFmtId="3" fontId="4" fillId="2" borderId="30" xfId="1" applyNumberFormat="1" applyFont="1" applyFill="1" applyBorder="1" applyAlignment="1">
      <alignment horizontal="right" vertical="center" shrinkToFit="1"/>
    </xf>
    <xf numFmtId="3" fontId="4" fillId="2" borderId="14" xfId="1" applyNumberFormat="1" applyFont="1" applyFill="1" applyBorder="1" applyAlignment="1">
      <alignment horizontal="right" vertical="center" shrinkToFit="1"/>
    </xf>
    <xf numFmtId="3" fontId="4" fillId="0" borderId="28" xfId="1" applyNumberFormat="1" applyFont="1" applyFill="1" applyBorder="1" applyAlignment="1">
      <alignment horizontal="right" vertical="center" shrinkToFit="1"/>
    </xf>
    <xf numFmtId="3" fontId="4" fillId="0" borderId="24" xfId="1" applyNumberFormat="1" applyFont="1" applyFill="1" applyBorder="1" applyAlignment="1">
      <alignment horizontal="right" vertical="center" shrinkToFit="1"/>
    </xf>
    <xf numFmtId="3" fontId="4" fillId="2" borderId="28" xfId="1" applyNumberFormat="1" applyFont="1" applyFill="1" applyBorder="1" applyAlignment="1">
      <alignment horizontal="right" vertical="center" shrinkToFit="1"/>
    </xf>
    <xf numFmtId="3" fontId="4" fillId="2" borderId="0" xfId="1" applyNumberFormat="1" applyFont="1" applyFill="1" applyBorder="1" applyAlignment="1">
      <alignment horizontal="right" vertical="center" shrinkToFit="1"/>
    </xf>
    <xf numFmtId="3" fontId="4" fillId="2" borderId="25" xfId="1" applyNumberFormat="1" applyFont="1" applyFill="1" applyBorder="1" applyAlignment="1">
      <alignment horizontal="right" vertical="center" shrinkToFit="1"/>
    </xf>
    <xf numFmtId="3" fontId="4" fillId="0" borderId="14" xfId="1" applyNumberFormat="1" applyFont="1" applyFill="1" applyBorder="1" applyAlignment="1">
      <alignment horizontal="right" vertical="center" shrinkToFit="1"/>
    </xf>
    <xf numFmtId="3" fontId="4" fillId="0" borderId="21" xfId="1" applyNumberFormat="1" applyFont="1" applyFill="1" applyBorder="1" applyAlignment="1">
      <alignment horizontal="right" vertical="center" shrinkToFit="1"/>
    </xf>
    <xf numFmtId="3" fontId="4" fillId="0" borderId="30" xfId="1" applyNumberFormat="1" applyFont="1" applyFill="1" applyBorder="1" applyAlignment="1">
      <alignment horizontal="right" vertical="center" shrinkToFit="1"/>
    </xf>
    <xf numFmtId="3" fontId="4" fillId="0" borderId="25" xfId="1" applyNumberFormat="1" applyFont="1" applyFill="1" applyBorder="1" applyAlignment="1">
      <alignment horizontal="right" vertical="center" shrinkToFit="1"/>
    </xf>
    <xf numFmtId="3" fontId="4" fillId="2" borderId="19" xfId="1" applyNumberFormat="1" applyFont="1" applyFill="1" applyBorder="1" applyAlignment="1">
      <alignment horizontal="right" vertical="center" shrinkToFit="1"/>
    </xf>
    <xf numFmtId="3" fontId="4" fillId="2" borderId="20" xfId="1" applyNumberFormat="1" applyFont="1" applyFill="1" applyBorder="1" applyAlignment="1">
      <alignment horizontal="right" vertical="center" shrinkToFit="1"/>
    </xf>
    <xf numFmtId="3" fontId="4" fillId="2" borderId="22" xfId="1" applyNumberFormat="1" applyFont="1" applyFill="1" applyBorder="1" applyAlignment="1">
      <alignment horizontal="right" vertical="center" shrinkToFit="1"/>
    </xf>
    <xf numFmtId="0" fontId="4" fillId="2" borderId="33" xfId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horizontal="right" vertical="center" shrinkToFit="1"/>
    </xf>
    <xf numFmtId="3" fontId="4" fillId="2" borderId="23" xfId="1" applyNumberFormat="1" applyFont="1" applyFill="1" applyBorder="1" applyAlignment="1">
      <alignment horizontal="right" vertical="center" shrinkToFit="1"/>
    </xf>
    <xf numFmtId="3" fontId="4" fillId="2" borderId="18" xfId="1" applyNumberFormat="1" applyFont="1" applyFill="1" applyBorder="1" applyAlignment="1">
      <alignment horizontal="right" vertical="center" shrinkToFit="1"/>
    </xf>
    <xf numFmtId="3" fontId="4" fillId="0" borderId="33" xfId="1" applyNumberFormat="1" applyFont="1" applyFill="1" applyBorder="1" applyAlignment="1">
      <alignment horizontal="right" vertical="center" shrinkToFit="1"/>
    </xf>
    <xf numFmtId="3" fontId="4" fillId="0" borderId="20" xfId="1" applyNumberFormat="1" applyFont="1" applyFill="1" applyBorder="1" applyAlignment="1">
      <alignment horizontal="right" vertical="center" shrinkToFit="1"/>
    </xf>
    <xf numFmtId="3" fontId="4" fillId="2" borderId="33" xfId="1" applyNumberFormat="1" applyFont="1" applyFill="1" applyBorder="1" applyAlignment="1">
      <alignment horizontal="right" vertical="center" shrinkToFit="1"/>
    </xf>
    <xf numFmtId="3" fontId="4" fillId="2" borderId="63" xfId="1" applyNumberFormat="1" applyFont="1" applyFill="1" applyBorder="1" applyAlignment="1">
      <alignment horizontal="right" vertical="center" shrinkToFit="1"/>
    </xf>
    <xf numFmtId="3" fontId="4" fillId="0" borderId="52" xfId="1" applyNumberFormat="1" applyFont="1" applyFill="1" applyBorder="1" applyAlignment="1">
      <alignment horizontal="right" vertical="center" shrinkToFit="1"/>
    </xf>
    <xf numFmtId="3" fontId="4" fillId="0" borderId="19" xfId="1" applyNumberFormat="1" applyFont="1" applyFill="1" applyBorder="1" applyAlignment="1">
      <alignment horizontal="right" vertical="center" shrinkToFit="1"/>
    </xf>
    <xf numFmtId="3" fontId="4" fillId="0" borderId="18" xfId="1" applyNumberFormat="1" applyFont="1" applyFill="1" applyBorder="1" applyAlignment="1">
      <alignment horizontal="right" vertical="center" shrinkToFit="1"/>
    </xf>
    <xf numFmtId="3" fontId="4" fillId="0" borderId="22" xfId="1" applyNumberFormat="1" applyFont="1" applyFill="1" applyBorder="1" applyAlignment="1">
      <alignment horizontal="right" vertical="center" shrinkToFit="1"/>
    </xf>
    <xf numFmtId="0" fontId="4" fillId="2" borderId="64" xfId="1" quotePrefix="1" applyFont="1" applyFill="1" applyBorder="1" applyAlignment="1">
      <alignment horizontal="center" vertical="center"/>
    </xf>
    <xf numFmtId="3" fontId="4" fillId="2" borderId="65" xfId="3" applyNumberFormat="1" applyFont="1" applyFill="1" applyBorder="1" applyAlignment="1">
      <alignment horizontal="right" vertical="center" shrinkToFit="1"/>
    </xf>
    <xf numFmtId="3" fontId="4" fillId="2" borderId="66" xfId="3" applyNumberFormat="1" applyFont="1" applyFill="1" applyBorder="1" applyAlignment="1">
      <alignment horizontal="right" vertical="center" shrinkToFit="1"/>
    </xf>
    <xf numFmtId="3" fontId="4" fillId="2" borderId="67" xfId="1" applyNumberFormat="1" applyFont="1" applyFill="1" applyBorder="1" applyAlignment="1">
      <alignment horizontal="right" vertical="center" shrinkToFit="1"/>
    </xf>
    <xf numFmtId="3" fontId="4" fillId="2" borderId="68" xfId="3" applyNumberFormat="1" applyFont="1" applyFill="1" applyBorder="1" applyAlignment="1">
      <alignment horizontal="right" vertical="center" shrinkToFit="1"/>
    </xf>
    <xf numFmtId="3" fontId="4" fillId="2" borderId="67" xfId="3" applyNumberFormat="1" applyFont="1" applyFill="1" applyBorder="1" applyAlignment="1">
      <alignment horizontal="right" vertical="center" shrinkToFit="1"/>
    </xf>
    <xf numFmtId="3" fontId="4" fillId="2" borderId="69" xfId="1" applyNumberFormat="1" applyFont="1" applyFill="1" applyBorder="1" applyAlignment="1">
      <alignment horizontal="right" vertical="center" shrinkToFit="1"/>
    </xf>
    <xf numFmtId="3" fontId="4" fillId="0" borderId="70" xfId="3" applyNumberFormat="1" applyFont="1" applyFill="1" applyBorder="1" applyAlignment="1">
      <alignment horizontal="right" vertical="center" shrinkToFit="1"/>
    </xf>
    <xf numFmtId="3" fontId="4" fillId="0" borderId="66" xfId="3" applyNumberFormat="1" applyFont="1" applyFill="1" applyBorder="1" applyAlignment="1">
      <alignment horizontal="right" vertical="center" shrinkToFit="1"/>
    </xf>
    <xf numFmtId="3" fontId="4" fillId="0" borderId="71" xfId="3" applyNumberFormat="1" applyFont="1" applyFill="1" applyBorder="1" applyAlignment="1">
      <alignment horizontal="right" vertical="center" shrinkToFit="1"/>
    </xf>
    <xf numFmtId="3" fontId="4" fillId="2" borderId="70" xfId="3" applyNumberFormat="1" applyFont="1" applyFill="1" applyBorder="1" applyAlignment="1">
      <alignment horizontal="right" vertical="center" shrinkToFit="1"/>
    </xf>
    <xf numFmtId="3" fontId="4" fillId="2" borderId="13" xfId="3" applyNumberFormat="1" applyFont="1" applyFill="1" applyBorder="1" applyAlignment="1">
      <alignment horizontal="right" vertical="center" shrinkToFit="1"/>
    </xf>
    <xf numFmtId="3" fontId="4" fillId="2" borderId="71" xfId="3" applyNumberFormat="1" applyFont="1" applyFill="1" applyBorder="1" applyAlignment="1">
      <alignment horizontal="right" vertical="center" shrinkToFit="1"/>
    </xf>
    <xf numFmtId="3" fontId="4" fillId="0" borderId="69" xfId="3" applyNumberFormat="1" applyFont="1" applyFill="1" applyBorder="1" applyAlignment="1">
      <alignment horizontal="right" vertical="center" shrinkToFit="1"/>
    </xf>
    <xf numFmtId="3" fontId="4" fillId="0" borderId="65" xfId="3" applyNumberFormat="1" applyFont="1" applyFill="1" applyBorder="1" applyAlignment="1">
      <alignment horizontal="right" vertical="center" shrinkToFit="1"/>
    </xf>
    <xf numFmtId="3" fontId="4" fillId="0" borderId="67" xfId="3" applyNumberFormat="1" applyFont="1" applyFill="1" applyBorder="1" applyAlignment="1">
      <alignment horizontal="right" vertical="center" shrinkToFit="1"/>
    </xf>
    <xf numFmtId="3" fontId="4" fillId="0" borderId="69" xfId="1" applyNumberFormat="1" applyFont="1" applyBorder="1" applyAlignment="1">
      <alignment horizontal="right" vertical="center" shrinkToFit="1"/>
    </xf>
    <xf numFmtId="3" fontId="4" fillId="2" borderId="37" xfId="1" applyNumberFormat="1" applyFont="1" applyFill="1" applyBorder="1" applyAlignment="1">
      <alignment horizontal="right" vertical="center" shrinkToFit="1"/>
    </xf>
    <xf numFmtId="176" fontId="4" fillId="2" borderId="72" xfId="0" applyNumberFormat="1" applyFont="1" applyFill="1" applyBorder="1" applyAlignment="1">
      <alignment horizontal="right" vertical="center" shrinkToFi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39" xfId="1" quotePrefix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top"/>
    </xf>
    <xf numFmtId="0" fontId="4" fillId="0" borderId="7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75" xfId="0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vertical="center"/>
    </xf>
    <xf numFmtId="3" fontId="4" fillId="3" borderId="42" xfId="1" applyNumberFormat="1" applyFont="1" applyFill="1" applyBorder="1" applyAlignment="1">
      <alignment horizontal="right" vertical="center" shrinkToFit="1"/>
    </xf>
    <xf numFmtId="3" fontId="4" fillId="3" borderId="43" xfId="1" applyNumberFormat="1" applyFont="1" applyFill="1" applyBorder="1" applyAlignment="1">
      <alignment horizontal="right" vertical="center" shrinkToFit="1"/>
    </xf>
    <xf numFmtId="3" fontId="4" fillId="3" borderId="27" xfId="1" applyNumberFormat="1" applyFont="1" applyFill="1" applyBorder="1" applyAlignment="1">
      <alignment horizontal="right" vertical="center" shrinkToFit="1"/>
    </xf>
    <xf numFmtId="3" fontId="4" fillId="3" borderId="44" xfId="1" applyNumberFormat="1" applyFont="1" applyFill="1" applyBorder="1" applyAlignment="1">
      <alignment horizontal="right" vertical="center" shrinkToFit="1"/>
    </xf>
    <xf numFmtId="3" fontId="4" fillId="3" borderId="45" xfId="1" applyNumberFormat="1" applyFont="1" applyFill="1" applyBorder="1" applyAlignment="1">
      <alignment horizontal="right" vertical="center" shrinkToFit="1"/>
    </xf>
    <xf numFmtId="3" fontId="4" fillId="3" borderId="26" xfId="1" applyNumberFormat="1" applyFont="1" applyFill="1" applyBorder="1" applyAlignment="1">
      <alignment horizontal="right" vertical="center" shrinkToFit="1"/>
    </xf>
    <xf numFmtId="3" fontId="4" fillId="3" borderId="3" xfId="1" applyNumberFormat="1" applyFont="1" applyFill="1" applyBorder="1" applyAlignment="1">
      <alignment horizontal="right" vertical="center" shrinkToFit="1"/>
    </xf>
    <xf numFmtId="3" fontId="4" fillId="3" borderId="47" xfId="1" applyNumberFormat="1" applyFont="1" applyFill="1" applyBorder="1" applyAlignment="1">
      <alignment horizontal="right" vertical="center" shrinkToFit="1"/>
    </xf>
    <xf numFmtId="3" fontId="4" fillId="3" borderId="48" xfId="1" applyNumberFormat="1" applyFont="1" applyFill="1" applyBorder="1" applyAlignment="1">
      <alignment horizontal="right" vertical="center" shrinkToFit="1"/>
    </xf>
    <xf numFmtId="3" fontId="4" fillId="3" borderId="49" xfId="0" applyNumberFormat="1" applyFont="1" applyFill="1" applyBorder="1" applyAlignment="1">
      <alignment horizontal="right" vertical="center" shrinkToFit="1"/>
    </xf>
    <xf numFmtId="3" fontId="4" fillId="0" borderId="46" xfId="0" applyNumberFormat="1" applyFont="1" applyFill="1" applyBorder="1" applyAlignment="1">
      <alignment horizontal="right" vertical="center" shrinkToFit="1"/>
    </xf>
    <xf numFmtId="3" fontId="4" fillId="3" borderId="46" xfId="0" applyNumberFormat="1" applyFont="1" applyFill="1" applyBorder="1" applyAlignment="1">
      <alignment horizontal="right" vertical="center" shrinkToFit="1"/>
    </xf>
    <xf numFmtId="3" fontId="4" fillId="3" borderId="75" xfId="0" applyNumberFormat="1" applyFont="1" applyFill="1" applyBorder="1" applyAlignment="1">
      <alignment horizontal="right" vertical="center" shrinkToFit="1"/>
    </xf>
    <xf numFmtId="3" fontId="4" fillId="3" borderId="44" xfId="0" applyNumberFormat="1" applyFont="1" applyFill="1" applyBorder="1" applyAlignment="1">
      <alignment horizontal="right" vertical="center" shrinkToFit="1"/>
    </xf>
    <xf numFmtId="3" fontId="4" fillId="3" borderId="43" xfId="0" applyNumberFormat="1" applyFont="1" applyFill="1" applyBorder="1" applyAlignment="1">
      <alignment horizontal="right" vertical="center" shrinkToFit="1"/>
    </xf>
    <xf numFmtId="3" fontId="4" fillId="3" borderId="45" xfId="0" applyNumberFormat="1" applyFont="1" applyFill="1" applyBorder="1" applyAlignment="1">
      <alignment horizontal="right" vertical="center" shrinkToFit="1"/>
    </xf>
    <xf numFmtId="176" fontId="4" fillId="3" borderId="50" xfId="0" applyNumberFormat="1" applyFont="1" applyFill="1" applyBorder="1" applyAlignment="1">
      <alignment horizontal="right" vertical="center" shrinkToFit="1"/>
    </xf>
    <xf numFmtId="3" fontId="4" fillId="3" borderId="49" xfId="1" applyNumberFormat="1" applyFont="1" applyFill="1" applyBorder="1" applyAlignment="1">
      <alignment horizontal="right" vertical="center" shrinkToFit="1"/>
    </xf>
    <xf numFmtId="3" fontId="4" fillId="3" borderId="50" xfId="1" applyNumberFormat="1" applyFont="1" applyFill="1" applyBorder="1" applyAlignment="1">
      <alignment horizontal="right" vertical="center" shrinkToFit="1"/>
    </xf>
    <xf numFmtId="3" fontId="4" fillId="3" borderId="79" xfId="0" applyNumberFormat="1" applyFont="1" applyFill="1" applyBorder="1" applyAlignment="1">
      <alignment horizontal="right" vertical="center" shrinkToFit="1"/>
    </xf>
    <xf numFmtId="3" fontId="4" fillId="0" borderId="50" xfId="0" applyNumberFormat="1" applyFont="1" applyFill="1" applyBorder="1" applyAlignment="1">
      <alignment horizontal="right" vertical="center" shrinkToFit="1"/>
    </xf>
    <xf numFmtId="3" fontId="4" fillId="3" borderId="29" xfId="0" applyNumberFormat="1" applyFont="1" applyFill="1" applyBorder="1" applyAlignment="1">
      <alignment horizontal="right" vertical="center" shrinkToFit="1"/>
    </xf>
    <xf numFmtId="3" fontId="4" fillId="3" borderId="24" xfId="0" applyNumberFormat="1" applyFont="1" applyFill="1" applyBorder="1" applyAlignment="1">
      <alignment horizontal="right" vertical="center" shrinkToFit="1"/>
    </xf>
    <xf numFmtId="3" fontId="4" fillId="3" borderId="30" xfId="0" applyNumberFormat="1" applyFont="1" applyFill="1" applyBorder="1" applyAlignment="1">
      <alignment horizontal="right" vertical="center" shrinkToFit="1"/>
    </xf>
    <xf numFmtId="3" fontId="4" fillId="3" borderId="14" xfId="0" applyNumberFormat="1" applyFont="1" applyFill="1" applyBorder="1" applyAlignment="1">
      <alignment horizontal="right" vertical="center" shrinkToFit="1"/>
    </xf>
    <xf numFmtId="3" fontId="4" fillId="0" borderId="52" xfId="0" applyNumberFormat="1" applyFont="1" applyFill="1" applyBorder="1" applyAlignment="1">
      <alignment horizontal="right" vertical="center" shrinkToFit="1"/>
    </xf>
    <xf numFmtId="176" fontId="4" fillId="3" borderId="52" xfId="0" applyNumberFormat="1" applyFont="1" applyFill="1" applyBorder="1" applyAlignment="1">
      <alignment horizontal="right" vertical="center" shrinkToFit="1"/>
    </xf>
    <xf numFmtId="0" fontId="4" fillId="3" borderId="53" xfId="1" quotePrefix="1" applyFont="1" applyFill="1" applyBorder="1" applyAlignment="1">
      <alignment horizontal="center" vertical="center"/>
    </xf>
    <xf numFmtId="3" fontId="4" fillId="3" borderId="54" xfId="1" applyNumberFormat="1" applyFont="1" applyFill="1" applyBorder="1" applyAlignment="1">
      <alignment horizontal="right" vertical="center" shrinkToFit="1"/>
    </xf>
    <xf numFmtId="3" fontId="4" fillId="3" borderId="55" xfId="1" applyNumberFormat="1" applyFont="1" applyFill="1" applyBorder="1" applyAlignment="1">
      <alignment horizontal="right" vertical="center" shrinkToFit="1"/>
    </xf>
    <xf numFmtId="3" fontId="4" fillId="3" borderId="56" xfId="1" applyNumberFormat="1" applyFont="1" applyFill="1" applyBorder="1" applyAlignment="1">
      <alignment horizontal="right" vertical="center" shrinkToFit="1"/>
    </xf>
    <xf numFmtId="3" fontId="4" fillId="3" borderId="57" xfId="1" applyNumberFormat="1" applyFont="1" applyFill="1" applyBorder="1" applyAlignment="1">
      <alignment horizontal="right" vertical="center" shrinkToFit="1"/>
    </xf>
    <xf numFmtId="3" fontId="4" fillId="3" borderId="58" xfId="1" applyNumberFormat="1" applyFont="1" applyFill="1" applyBorder="1" applyAlignment="1">
      <alignment horizontal="right" vertical="center" shrinkToFit="1"/>
    </xf>
    <xf numFmtId="3" fontId="4" fillId="3" borderId="59" xfId="1" applyNumberFormat="1" applyFont="1" applyFill="1" applyBorder="1" applyAlignment="1">
      <alignment horizontal="right" vertical="center" shrinkToFit="1"/>
    </xf>
    <xf numFmtId="3" fontId="4" fillId="3" borderId="60" xfId="1" applyNumberFormat="1" applyFont="1" applyFill="1" applyBorder="1" applyAlignment="1">
      <alignment horizontal="right" vertical="center" shrinkToFit="1"/>
    </xf>
    <xf numFmtId="3" fontId="4" fillId="3" borderId="61" xfId="1" applyNumberFormat="1" applyFont="1" applyFill="1" applyBorder="1" applyAlignment="1">
      <alignment horizontal="right" vertical="center" shrinkToFit="1"/>
    </xf>
    <xf numFmtId="3" fontId="4" fillId="3" borderId="53" xfId="1" applyNumberFormat="1" applyFont="1" applyFill="1" applyBorder="1" applyAlignment="1">
      <alignment horizontal="right" vertical="center" shrinkToFit="1"/>
    </xf>
    <xf numFmtId="3" fontId="4" fillId="3" borderId="80" xfId="1" applyNumberFormat="1" applyFont="1" applyFill="1" applyBorder="1" applyAlignment="1">
      <alignment horizontal="right" vertical="center" shrinkToFit="1"/>
    </xf>
    <xf numFmtId="3" fontId="4" fillId="3" borderId="57" xfId="0" applyNumberFormat="1" applyFont="1" applyFill="1" applyBorder="1" applyAlignment="1">
      <alignment horizontal="right" vertical="center" shrinkToFit="1"/>
    </xf>
    <xf numFmtId="3" fontId="4" fillId="3" borderId="55" xfId="0" applyNumberFormat="1" applyFont="1" applyFill="1" applyBorder="1" applyAlignment="1">
      <alignment horizontal="right" vertical="center" shrinkToFit="1"/>
    </xf>
    <xf numFmtId="3" fontId="4" fillId="3" borderId="58" xfId="0" applyNumberFormat="1" applyFont="1" applyFill="1" applyBorder="1" applyAlignment="1">
      <alignment horizontal="right" vertical="center" shrinkToFit="1"/>
    </xf>
    <xf numFmtId="176" fontId="4" fillId="3" borderId="53" xfId="0" applyNumberFormat="1" applyFont="1" applyFill="1" applyBorder="1" applyAlignment="1">
      <alignment horizontal="right" vertical="center" shrinkToFit="1"/>
    </xf>
    <xf numFmtId="3" fontId="4" fillId="0" borderId="49" xfId="0" applyNumberFormat="1" applyFont="1" applyFill="1" applyBorder="1" applyAlignment="1">
      <alignment horizontal="right" vertical="center" shrinkToFit="1"/>
    </xf>
    <xf numFmtId="176" fontId="4" fillId="3" borderId="49" xfId="0" applyNumberFormat="1" applyFont="1" applyFill="1" applyBorder="1" applyAlignment="1">
      <alignment horizontal="right" vertical="center" shrinkToFit="1"/>
    </xf>
    <xf numFmtId="0" fontId="4" fillId="3" borderId="15" xfId="1" applyFont="1" applyFill="1" applyBorder="1" applyAlignment="1">
      <alignment vertical="center"/>
    </xf>
    <xf numFmtId="3" fontId="4" fillId="3" borderId="51" xfId="1" applyNumberFormat="1" applyFont="1" applyFill="1" applyBorder="1" applyAlignment="1">
      <alignment horizontal="right" vertical="center" shrinkToFit="1"/>
    </xf>
    <xf numFmtId="3" fontId="4" fillId="3" borderId="34" xfId="1" applyNumberFormat="1" applyFont="1" applyFill="1" applyBorder="1" applyAlignment="1">
      <alignment horizontal="right" vertical="center" shrinkToFit="1"/>
    </xf>
    <xf numFmtId="3" fontId="4" fillId="3" borderId="62" xfId="1" applyNumberFormat="1" applyFont="1" applyFill="1" applyBorder="1" applyAlignment="1">
      <alignment horizontal="right" vertical="center" shrinkToFit="1"/>
    </xf>
    <xf numFmtId="3" fontId="4" fillId="3" borderId="32" xfId="1" applyNumberFormat="1" applyFont="1" applyFill="1" applyBorder="1" applyAlignment="1">
      <alignment horizontal="right" vertical="center" shrinkToFit="1"/>
    </xf>
    <xf numFmtId="3" fontId="4" fillId="3" borderId="35" xfId="1" applyNumberFormat="1" applyFont="1" applyFill="1" applyBorder="1" applyAlignment="1">
      <alignment horizontal="right" vertical="center" shrinkToFit="1"/>
    </xf>
    <xf numFmtId="3" fontId="4" fillId="3" borderId="15" xfId="1" applyNumberFormat="1" applyFont="1" applyFill="1" applyBorder="1" applyAlignment="1">
      <alignment horizontal="right" vertical="center" shrinkToFit="1"/>
    </xf>
    <xf numFmtId="3" fontId="4" fillId="3" borderId="16" xfId="1" applyNumberFormat="1" applyFont="1" applyFill="1" applyBorder="1" applyAlignment="1">
      <alignment horizontal="right" vertical="center" shrinkToFit="1"/>
    </xf>
    <xf numFmtId="3" fontId="4" fillId="3" borderId="17" xfId="1" applyNumberFormat="1" applyFont="1" applyFill="1" applyBorder="1" applyAlignment="1">
      <alignment horizontal="right" vertical="center" shrinkToFit="1"/>
    </xf>
    <xf numFmtId="3" fontId="4" fillId="3" borderId="52" xfId="1" applyNumberFormat="1" applyFont="1" applyFill="1" applyBorder="1" applyAlignment="1">
      <alignment horizontal="right" vertical="center" shrinkToFit="1"/>
    </xf>
    <xf numFmtId="0" fontId="4" fillId="3" borderId="28" xfId="1" applyFont="1" applyFill="1" applyBorder="1" applyAlignment="1">
      <alignment vertical="center"/>
    </xf>
    <xf numFmtId="3" fontId="4" fillId="3" borderId="21" xfId="1" applyNumberFormat="1" applyFont="1" applyFill="1" applyBorder="1" applyAlignment="1">
      <alignment horizontal="right" vertical="center" shrinkToFit="1"/>
    </xf>
    <xf numFmtId="3" fontId="4" fillId="3" borderId="24" xfId="1" applyNumberFormat="1" applyFont="1" applyFill="1" applyBorder="1" applyAlignment="1">
      <alignment horizontal="right" vertical="center" shrinkToFit="1"/>
    </xf>
    <xf numFmtId="3" fontId="4" fillId="3" borderId="36" xfId="1" applyNumberFormat="1" applyFont="1" applyFill="1" applyBorder="1" applyAlignment="1">
      <alignment horizontal="right" vertical="center" shrinkToFit="1"/>
    </xf>
    <xf numFmtId="3" fontId="4" fillId="3" borderId="29" xfId="1" applyNumberFormat="1" applyFont="1" applyFill="1" applyBorder="1" applyAlignment="1">
      <alignment horizontal="right" vertical="center" shrinkToFit="1"/>
    </xf>
    <xf numFmtId="3" fontId="4" fillId="3" borderId="30" xfId="1" applyNumberFormat="1" applyFont="1" applyFill="1" applyBorder="1" applyAlignment="1">
      <alignment horizontal="right" vertical="center" shrinkToFit="1"/>
    </xf>
    <xf numFmtId="3" fontId="4" fillId="3" borderId="28" xfId="1" applyNumberFormat="1" applyFont="1" applyFill="1" applyBorder="1" applyAlignment="1">
      <alignment horizontal="right" vertical="center" shrinkToFit="1"/>
    </xf>
    <xf numFmtId="3" fontId="4" fillId="3" borderId="0" xfId="1" applyNumberFormat="1" applyFont="1" applyFill="1" applyBorder="1" applyAlignment="1">
      <alignment horizontal="right" vertical="center" shrinkToFit="1"/>
    </xf>
    <xf numFmtId="3" fontId="4" fillId="3" borderId="25" xfId="1" applyNumberFormat="1" applyFont="1" applyFill="1" applyBorder="1" applyAlignment="1">
      <alignment horizontal="right" vertical="center" shrinkToFit="1"/>
    </xf>
    <xf numFmtId="3" fontId="4" fillId="3" borderId="14" xfId="1" applyNumberFormat="1" applyFont="1" applyFill="1" applyBorder="1" applyAlignment="1">
      <alignment horizontal="right" vertical="center" shrinkToFit="1"/>
    </xf>
    <xf numFmtId="0" fontId="4" fillId="3" borderId="33" xfId="1" applyFont="1" applyFill="1" applyBorder="1" applyAlignment="1">
      <alignment vertical="center"/>
    </xf>
    <xf numFmtId="3" fontId="4" fillId="3" borderId="19" xfId="1" applyNumberFormat="1" applyFont="1" applyFill="1" applyBorder="1" applyAlignment="1">
      <alignment horizontal="right" vertical="center" shrinkToFit="1"/>
    </xf>
    <xf numFmtId="3" fontId="4" fillId="3" borderId="20" xfId="1" applyNumberFormat="1" applyFont="1" applyFill="1" applyBorder="1" applyAlignment="1">
      <alignment horizontal="right" vertical="center" shrinkToFit="1"/>
    </xf>
    <xf numFmtId="3" fontId="4" fillId="3" borderId="31" xfId="1" applyNumberFormat="1" applyFont="1" applyFill="1" applyBorder="1" applyAlignment="1">
      <alignment horizontal="right" vertical="center" shrinkToFit="1"/>
    </xf>
    <xf numFmtId="3" fontId="4" fillId="3" borderId="23" xfId="1" applyNumberFormat="1" applyFont="1" applyFill="1" applyBorder="1" applyAlignment="1">
      <alignment horizontal="right" vertical="center" shrinkToFit="1"/>
    </xf>
    <xf numFmtId="3" fontId="4" fillId="3" borderId="18" xfId="1" applyNumberFormat="1" applyFont="1" applyFill="1" applyBorder="1" applyAlignment="1">
      <alignment horizontal="right" vertical="center" shrinkToFit="1"/>
    </xf>
    <xf numFmtId="3" fontId="4" fillId="3" borderId="33" xfId="1" applyNumberFormat="1" applyFont="1" applyFill="1" applyBorder="1" applyAlignment="1">
      <alignment horizontal="right" vertical="center" shrinkToFit="1"/>
    </xf>
    <xf numFmtId="3" fontId="4" fillId="3" borderId="63" xfId="1" applyNumberFormat="1" applyFont="1" applyFill="1" applyBorder="1" applyAlignment="1">
      <alignment horizontal="right" vertical="center" shrinkToFit="1"/>
    </xf>
    <xf numFmtId="3" fontId="4" fillId="3" borderId="22" xfId="1" applyNumberFormat="1" applyFont="1" applyFill="1" applyBorder="1" applyAlignment="1">
      <alignment horizontal="right" vertical="center" shrinkToFit="1"/>
    </xf>
    <xf numFmtId="0" fontId="4" fillId="3" borderId="64" xfId="1" quotePrefix="1" applyFont="1" applyFill="1" applyBorder="1" applyAlignment="1">
      <alignment horizontal="center" vertical="center"/>
    </xf>
    <xf numFmtId="3" fontId="4" fillId="3" borderId="65" xfId="3" applyNumberFormat="1" applyFont="1" applyFill="1" applyBorder="1" applyAlignment="1">
      <alignment horizontal="right" vertical="center" shrinkToFit="1"/>
    </xf>
    <xf numFmtId="3" fontId="4" fillId="3" borderId="66" xfId="3" applyNumberFormat="1" applyFont="1" applyFill="1" applyBorder="1" applyAlignment="1">
      <alignment horizontal="right" vertical="center" shrinkToFit="1"/>
    </xf>
    <xf numFmtId="3" fontId="4" fillId="3" borderId="67" xfId="1" applyNumberFormat="1" applyFont="1" applyFill="1" applyBorder="1" applyAlignment="1">
      <alignment horizontal="right" vertical="center" shrinkToFit="1"/>
    </xf>
    <xf numFmtId="3" fontId="4" fillId="3" borderId="68" xfId="3" applyNumberFormat="1" applyFont="1" applyFill="1" applyBorder="1" applyAlignment="1">
      <alignment horizontal="right" vertical="center" shrinkToFit="1"/>
    </xf>
    <xf numFmtId="3" fontId="4" fillId="3" borderId="67" xfId="3" applyNumberFormat="1" applyFont="1" applyFill="1" applyBorder="1" applyAlignment="1">
      <alignment horizontal="right" vertical="center" shrinkToFit="1"/>
    </xf>
    <xf numFmtId="3" fontId="4" fillId="3" borderId="70" xfId="3" applyNumberFormat="1" applyFont="1" applyFill="1" applyBorder="1" applyAlignment="1">
      <alignment horizontal="right" vertical="center" shrinkToFit="1"/>
    </xf>
    <xf numFmtId="3" fontId="4" fillId="3" borderId="13" xfId="3" applyNumberFormat="1" applyFont="1" applyFill="1" applyBorder="1" applyAlignment="1">
      <alignment horizontal="right" vertical="center" shrinkToFit="1"/>
    </xf>
    <xf numFmtId="3" fontId="4" fillId="3" borderId="71" xfId="3" applyNumberFormat="1" applyFont="1" applyFill="1" applyBorder="1" applyAlignment="1">
      <alignment horizontal="right" vertical="center" shrinkToFit="1"/>
    </xf>
    <xf numFmtId="3" fontId="4" fillId="3" borderId="69" xfId="1" applyNumberFormat="1" applyFont="1" applyFill="1" applyBorder="1" applyAlignment="1">
      <alignment horizontal="right" vertical="center" shrinkToFit="1"/>
    </xf>
    <xf numFmtId="3" fontId="4" fillId="0" borderId="69" xfId="1" applyNumberFormat="1" applyFont="1" applyFill="1" applyBorder="1" applyAlignment="1">
      <alignment horizontal="right" vertical="center" shrinkToFit="1"/>
    </xf>
    <xf numFmtId="3" fontId="4" fillId="3" borderId="37" xfId="1" applyNumberFormat="1" applyFont="1" applyFill="1" applyBorder="1" applyAlignment="1">
      <alignment horizontal="right" vertical="center" shrinkToFit="1"/>
    </xf>
    <xf numFmtId="3" fontId="4" fillId="3" borderId="73" xfId="3" applyNumberFormat="1" applyFont="1" applyFill="1" applyBorder="1" applyAlignment="1">
      <alignment horizontal="right" vertical="center" shrinkToFit="1"/>
    </xf>
    <xf numFmtId="3" fontId="4" fillId="3" borderId="78" xfId="3" applyNumberFormat="1" applyFont="1" applyFill="1" applyBorder="1" applyAlignment="1">
      <alignment horizontal="right" vertical="center" shrinkToFit="1"/>
    </xf>
    <xf numFmtId="3" fontId="4" fillId="3" borderId="39" xfId="3" applyNumberFormat="1" applyFont="1" applyFill="1" applyBorder="1" applyAlignment="1">
      <alignment horizontal="right" vertical="center" shrinkToFit="1"/>
    </xf>
    <xf numFmtId="3" fontId="4" fillId="3" borderId="40" xfId="1" applyNumberFormat="1" applyFont="1" applyFill="1" applyBorder="1" applyAlignment="1">
      <alignment horizontal="right" vertical="center" shrinkToFit="1"/>
    </xf>
    <xf numFmtId="3" fontId="4" fillId="0" borderId="37" xfId="1" applyNumberFormat="1" applyFont="1" applyFill="1" applyBorder="1" applyAlignment="1">
      <alignment horizontal="right" vertical="center" shrinkToFit="1"/>
    </xf>
    <xf numFmtId="176" fontId="4" fillId="3" borderId="72" xfId="0" applyNumberFormat="1" applyFont="1" applyFill="1" applyBorder="1" applyAlignment="1">
      <alignment horizontal="right" vertical="center" shrinkToFit="1"/>
    </xf>
    <xf numFmtId="0" fontId="4" fillId="0" borderId="70" xfId="0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4" fillId="0" borderId="38" xfId="1" applyFont="1" applyFill="1" applyBorder="1" applyAlignment="1">
      <alignment vertical="center" wrapText="1"/>
    </xf>
    <xf numFmtId="0" fontId="4" fillId="0" borderId="83" xfId="1" quotePrefix="1" applyFont="1" applyFill="1" applyBorder="1" applyAlignment="1">
      <alignment horizontal="center" vertical="center" shrinkToFit="1"/>
    </xf>
    <xf numFmtId="0" fontId="4" fillId="0" borderId="83" xfId="1" applyFont="1" applyFill="1" applyBorder="1" applyAlignment="1">
      <alignment horizontal="center" vertical="center" wrapText="1"/>
    </xf>
    <xf numFmtId="0" fontId="4" fillId="0" borderId="84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39" xfId="1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4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2" borderId="1" xfId="1" quotePrefix="1" applyFont="1" applyFill="1" applyBorder="1" applyAlignment="1">
      <alignment horizontal="center" vertical="center" wrapText="1"/>
    </xf>
    <xf numFmtId="0" fontId="6" fillId="0" borderId="14" xfId="1" applyFont="1" applyBorder="1" applyAlignment="1"/>
    <xf numFmtId="0" fontId="6" fillId="0" borderId="37" xfId="1" applyFont="1" applyBorder="1" applyAlignment="1"/>
    <xf numFmtId="0" fontId="4" fillId="2" borderId="1" xfId="1" applyFont="1" applyFill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1" fillId="0" borderId="39" xfId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38" xfId="1" quotePrefix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40" xfId="1" quotePrefix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24" xfId="1" quotePrefix="1" applyFont="1" applyFill="1" applyBorder="1" applyAlignment="1">
      <alignment horizontal="center" vertical="center" wrapText="1"/>
    </xf>
    <xf numFmtId="0" fontId="4" fillId="0" borderId="39" xfId="1" quotePrefix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30" xfId="1" quotePrefix="1" applyFont="1" applyFill="1" applyBorder="1" applyAlignment="1">
      <alignment horizontal="center" vertical="center" wrapText="1"/>
    </xf>
    <xf numFmtId="0" fontId="4" fillId="2" borderId="5" xfId="1" quotePrefix="1" applyFont="1" applyFill="1" applyBorder="1" applyAlignment="1">
      <alignment horizontal="center" vertical="center" wrapText="1"/>
    </xf>
    <xf numFmtId="0" fontId="4" fillId="2" borderId="6" xfId="1" quotePrefix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4" xfId="1" quotePrefix="1" applyFont="1" applyFill="1" applyBorder="1" applyAlignment="1">
      <alignment horizontal="center" vertical="center" wrapText="1"/>
    </xf>
    <xf numFmtId="0" fontId="4" fillId="0" borderId="37" xfId="1" quotePrefix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7" xfId="1" quotePrefix="1" applyFont="1" applyFill="1" applyBorder="1" applyAlignment="1">
      <alignment horizontal="center" vertical="center" wrapText="1"/>
    </xf>
    <xf numFmtId="0" fontId="4" fillId="0" borderId="6" xfId="1" quotePrefix="1" applyFont="1" applyFill="1" applyBorder="1" applyAlignment="1">
      <alignment horizontal="center" vertical="center" wrapText="1"/>
    </xf>
    <xf numFmtId="0" fontId="4" fillId="0" borderId="10" xfId="1" quotePrefix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 wrapText="1"/>
    </xf>
    <xf numFmtId="0" fontId="4" fillId="2" borderId="24" xfId="1" quotePrefix="1" applyFont="1" applyFill="1" applyBorder="1" applyAlignment="1">
      <alignment horizontal="center" vertical="center" wrapText="1"/>
    </xf>
    <xf numFmtId="0" fontId="4" fillId="2" borderId="39" xfId="1" quotePrefix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0" borderId="20" xfId="1" quotePrefix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0" borderId="22" xfId="1" quotePrefix="1" applyFont="1" applyFill="1" applyBorder="1" applyAlignment="1">
      <alignment horizontal="center" vertical="center" wrapText="1"/>
    </xf>
    <xf numFmtId="0" fontId="4" fillId="0" borderId="23" xfId="1" quotePrefix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2" borderId="21" xfId="1" quotePrefix="1" applyFont="1" applyFill="1" applyBorder="1" applyAlignment="1">
      <alignment horizontal="center" vertical="center" wrapText="1"/>
    </xf>
    <xf numFmtId="0" fontId="4" fillId="2" borderId="38" xfId="1" quotePrefix="1" applyFont="1" applyFill="1" applyBorder="1" applyAlignment="1">
      <alignment horizontal="center" vertical="center" wrapText="1"/>
    </xf>
    <xf numFmtId="0" fontId="4" fillId="2" borderId="7" xfId="1" quotePrefix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0" borderId="20" xfId="1" quotePrefix="1" applyFont="1" applyFill="1" applyBorder="1" applyAlignment="1">
      <alignment horizontal="center" vertical="center" shrinkToFit="1"/>
    </xf>
    <xf numFmtId="0" fontId="4" fillId="0" borderId="39" xfId="1" quotePrefix="1" applyFont="1" applyFill="1" applyBorder="1" applyAlignment="1">
      <alignment horizontal="center" vertical="center" shrinkToFi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1" fillId="0" borderId="29" xfId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/>
    </xf>
    <xf numFmtId="0" fontId="4" fillId="0" borderId="14" xfId="1" quotePrefix="1" applyFont="1" applyFill="1" applyBorder="1" applyAlignment="1">
      <alignment horizontal="center" vertical="center"/>
    </xf>
    <xf numFmtId="0" fontId="4" fillId="0" borderId="37" xfId="1" quotePrefix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8" xfId="1" quotePrefix="1" applyFont="1" applyFill="1" applyBorder="1" applyAlignment="1">
      <alignment horizontal="center" vertical="center" wrapText="1"/>
    </xf>
    <xf numFmtId="0" fontId="4" fillId="0" borderId="9" xfId="1" quotePrefix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20" xfId="1" quotePrefix="1" applyFont="1" applyFill="1" applyBorder="1" applyAlignment="1">
      <alignment horizontal="center" vertical="center" wrapText="1"/>
    </xf>
    <xf numFmtId="0" fontId="4" fillId="2" borderId="10" xfId="1" quotePrefix="1" applyFont="1" applyFill="1" applyBorder="1" applyAlignment="1">
      <alignment horizontal="center" vertical="center" wrapText="1"/>
    </xf>
    <xf numFmtId="0" fontId="4" fillId="2" borderId="20" xfId="1" quotePrefix="1" applyFont="1" applyFill="1" applyBorder="1" applyAlignment="1">
      <alignment horizontal="center" vertical="center"/>
    </xf>
    <xf numFmtId="0" fontId="4" fillId="2" borderId="24" xfId="1" quotePrefix="1" applyFont="1" applyFill="1" applyBorder="1" applyAlignment="1">
      <alignment horizontal="center" vertical="center"/>
    </xf>
    <xf numFmtId="0" fontId="4" fillId="2" borderId="39" xfId="1" quotePrefix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2" borderId="19" xfId="1" quotePrefix="1" applyFont="1" applyFill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4" fillId="2" borderId="18" xfId="1" quotePrefix="1" applyFont="1" applyFill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4" fillId="3" borderId="5" xfId="1" quotePrefix="1" applyFont="1" applyFill="1" applyBorder="1" applyAlignment="1">
      <alignment horizontal="center" vertical="center" wrapText="1"/>
    </xf>
    <xf numFmtId="0" fontId="4" fillId="3" borderId="6" xfId="1" quotePrefix="1" applyFont="1" applyFill="1" applyBorder="1" applyAlignment="1">
      <alignment horizontal="center" vertical="center" wrapText="1"/>
    </xf>
    <xf numFmtId="0" fontId="4" fillId="3" borderId="10" xfId="1" quotePrefix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 wrapText="1"/>
    </xf>
    <xf numFmtId="0" fontId="4" fillId="3" borderId="30" xfId="1" applyFont="1" applyFill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3" borderId="38" xfId="1" applyFont="1" applyFill="1" applyBorder="1" applyAlignment="1">
      <alignment horizontal="center" vertical="center" wrapText="1"/>
    </xf>
    <xf numFmtId="0" fontId="4" fillId="3" borderId="19" xfId="1" quotePrefix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4" fillId="3" borderId="20" xfId="1" quotePrefix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 wrapText="1"/>
    </xf>
    <xf numFmtId="0" fontId="4" fillId="3" borderId="18" xfId="1" quotePrefix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20" xfId="1" quotePrefix="1" applyFont="1" applyFill="1" applyBorder="1" applyAlignment="1">
      <alignment horizontal="center" vertical="center"/>
    </xf>
    <xf numFmtId="0" fontId="4" fillId="3" borderId="24" xfId="1" quotePrefix="1" applyFont="1" applyFill="1" applyBorder="1" applyAlignment="1">
      <alignment horizontal="center" vertical="center"/>
    </xf>
    <xf numFmtId="0" fontId="4" fillId="3" borderId="39" xfId="1" quotePrefix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40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4" fillId="3" borderId="21" xfId="1" quotePrefix="1" applyFont="1" applyFill="1" applyBorder="1" applyAlignment="1">
      <alignment horizontal="center" vertical="center" wrapText="1"/>
    </xf>
    <xf numFmtId="0" fontId="4" fillId="3" borderId="38" xfId="1" quotePrefix="1" applyFont="1" applyFill="1" applyBorder="1" applyAlignment="1">
      <alignment horizontal="center" vertical="center" wrapText="1"/>
    </xf>
    <xf numFmtId="0" fontId="4" fillId="3" borderId="24" xfId="1" quotePrefix="1" applyFont="1" applyFill="1" applyBorder="1" applyAlignment="1">
      <alignment horizontal="center" vertical="center" wrapText="1"/>
    </xf>
    <xf numFmtId="0" fontId="4" fillId="3" borderId="39" xfId="1" quotePrefix="1" applyFont="1" applyFill="1" applyBorder="1" applyAlignment="1">
      <alignment horizontal="center" vertical="center" wrapText="1"/>
    </xf>
    <xf numFmtId="0" fontId="4" fillId="3" borderId="7" xfId="1" quotePrefix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0" fontId="4" fillId="3" borderId="41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/>
    <xf numFmtId="0" fontId="6" fillId="0" borderId="37" xfId="1" applyFont="1" applyFill="1" applyBorder="1" applyAlignment="1"/>
    <xf numFmtId="0" fontId="4" fillId="0" borderId="1" xfId="1" quotePrefix="1" applyFont="1" applyFill="1" applyBorder="1" applyAlignment="1">
      <alignment horizontal="center" vertical="center" wrapText="1"/>
    </xf>
    <xf numFmtId="0" fontId="4" fillId="3" borderId="1" xfId="1" quotePrefix="1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0" borderId="20" xfId="0" quotePrefix="1" applyFont="1" applyFill="1" applyBorder="1" applyAlignment="1">
      <alignment horizontal="center" vertical="center"/>
    </xf>
    <xf numFmtId="0" fontId="4" fillId="0" borderId="39" xfId="0" quotePrefix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 wrapText="1"/>
    </xf>
    <xf numFmtId="0" fontId="4" fillId="3" borderId="39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8" xfId="1" quotePrefix="1" applyFont="1" applyFill="1" applyBorder="1" applyAlignment="1">
      <alignment horizontal="center" vertical="center" wrapText="1"/>
    </xf>
    <xf numFmtId="0" fontId="4" fillId="0" borderId="0" xfId="1" quotePrefix="1" applyFont="1" applyFill="1" applyBorder="1" applyAlignment="1">
      <alignment horizontal="center" vertical="center" wrapText="1"/>
    </xf>
    <xf numFmtId="0" fontId="4" fillId="0" borderId="36" xfId="1" quotePrefix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20" xfId="1" quotePrefix="1" applyFont="1" applyFill="1" applyBorder="1" applyAlignment="1">
      <alignment horizontal="center" vertical="center"/>
    </xf>
    <xf numFmtId="0" fontId="4" fillId="0" borderId="39" xfId="1" quotePrefix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0" fontId="4" fillId="0" borderId="70" xfId="1" quotePrefix="1" applyFont="1" applyFill="1" applyBorder="1" applyAlignment="1">
      <alignment horizontal="center" vertical="center" wrapText="1"/>
    </xf>
    <xf numFmtId="0" fontId="4" fillId="0" borderId="13" xfId="1" quotePrefix="1" applyFont="1" applyFill="1" applyBorder="1" applyAlignment="1">
      <alignment horizontal="center" vertical="center" wrapText="1"/>
    </xf>
    <xf numFmtId="0" fontId="4" fillId="0" borderId="74" xfId="1" quotePrefix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4" fillId="0" borderId="26" xfId="1" quotePrefix="1" applyFont="1" applyFill="1" applyBorder="1" applyAlignment="1">
      <alignment horizontal="center" vertical="center" wrapText="1"/>
    </xf>
    <xf numFmtId="0" fontId="4" fillId="0" borderId="47" xfId="1" quotePrefix="1" applyFont="1" applyFill="1" applyBorder="1" applyAlignment="1">
      <alignment horizontal="center" vertical="center" wrapText="1"/>
    </xf>
    <xf numFmtId="0" fontId="4" fillId="0" borderId="27" xfId="1" quotePrefix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wrapText="1"/>
    </xf>
    <xf numFmtId="0" fontId="4" fillId="0" borderId="19" xfId="1" quotePrefix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2" fillId="0" borderId="39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82" xfId="1" applyFont="1" applyFill="1" applyBorder="1" applyAlignment="1">
      <alignment horizontal="center" vertical="center" wrapText="1"/>
    </xf>
    <xf numFmtId="0" fontId="4" fillId="0" borderId="74" xfId="1" applyFont="1" applyFill="1" applyBorder="1" applyAlignment="1">
      <alignment horizontal="center" vertical="center" wrapText="1"/>
    </xf>
    <xf numFmtId="3" fontId="4" fillId="0" borderId="37" xfId="1" applyNumberFormat="1" applyFont="1" applyBorder="1" applyAlignment="1">
      <alignment horizontal="right" vertical="center" shrinkToFit="1"/>
    </xf>
    <xf numFmtId="3" fontId="4" fillId="2" borderId="40" xfId="1" applyNumberFormat="1" applyFont="1" applyFill="1" applyBorder="1" applyAlignment="1">
      <alignment horizontal="right" vertical="center" shrinkToFit="1"/>
    </xf>
    <xf numFmtId="3" fontId="4" fillId="2" borderId="39" xfId="3" applyNumberFormat="1" applyFont="1" applyFill="1" applyBorder="1" applyAlignment="1">
      <alignment horizontal="right" vertical="center" shrinkToFit="1"/>
    </xf>
    <xf numFmtId="3" fontId="4" fillId="2" borderId="78" xfId="3" applyNumberFormat="1" applyFont="1" applyFill="1" applyBorder="1" applyAlignment="1">
      <alignment horizontal="right" vertical="center" shrinkToFit="1"/>
    </xf>
    <xf numFmtId="3" fontId="4" fillId="2" borderId="73" xfId="3" applyNumberFormat="1" applyFont="1" applyFill="1" applyBorder="1" applyAlignment="1">
      <alignment horizontal="right" vertical="center" shrinkToFit="1"/>
    </xf>
    <xf numFmtId="3" fontId="4" fillId="2" borderId="58" xfId="0" applyNumberFormat="1" applyFont="1" applyFill="1" applyBorder="1" applyAlignment="1">
      <alignment horizontal="right" vertical="center" shrinkToFit="1"/>
    </xf>
    <xf numFmtId="3" fontId="4" fillId="2" borderId="55" xfId="0" applyNumberFormat="1" applyFont="1" applyFill="1" applyBorder="1" applyAlignment="1">
      <alignment horizontal="right" vertical="center" shrinkToFit="1"/>
    </xf>
    <xf numFmtId="3" fontId="4" fillId="2" borderId="57" xfId="0" applyNumberFormat="1" applyFont="1" applyFill="1" applyBorder="1" applyAlignment="1">
      <alignment horizontal="right" vertical="center" shrinkToFit="1"/>
    </xf>
    <xf numFmtId="3" fontId="4" fillId="2" borderId="80" xfId="1" applyNumberFormat="1" applyFont="1" applyFill="1" applyBorder="1" applyAlignment="1">
      <alignment horizontal="right" vertical="center" shrinkToFit="1"/>
    </xf>
    <xf numFmtId="3" fontId="4" fillId="0" borderId="52" xfId="0" applyNumberFormat="1" applyFont="1" applyBorder="1" applyAlignment="1">
      <alignment horizontal="right" vertical="center" shrinkToFit="1"/>
    </xf>
    <xf numFmtId="3" fontId="4" fillId="2" borderId="14" xfId="0" applyNumberFormat="1" applyFont="1" applyFill="1" applyBorder="1" applyAlignment="1">
      <alignment horizontal="right" vertical="center" shrinkToFit="1"/>
    </xf>
    <xf numFmtId="3" fontId="4" fillId="2" borderId="30" xfId="0" applyNumberFormat="1" applyFont="1" applyFill="1" applyBorder="1" applyAlignment="1">
      <alignment horizontal="right" vertical="center" shrinkToFit="1"/>
    </xf>
    <xf numFmtId="3" fontId="4" fillId="2" borderId="24" xfId="0" applyNumberFormat="1" applyFont="1" applyFill="1" applyBorder="1" applyAlignment="1">
      <alignment horizontal="right" vertical="center" shrinkToFit="1"/>
    </xf>
    <xf numFmtId="3" fontId="4" fillId="2" borderId="29" xfId="0" applyNumberFormat="1" applyFont="1" applyFill="1" applyBorder="1" applyAlignment="1">
      <alignment horizontal="right" vertical="center" shrinkToFit="1"/>
    </xf>
    <xf numFmtId="3" fontId="4" fillId="2" borderId="79" xfId="0" applyNumberFormat="1" applyFont="1" applyFill="1" applyBorder="1" applyAlignment="1">
      <alignment horizontal="right" vertical="center" shrinkToFit="1"/>
    </xf>
    <xf numFmtId="3" fontId="4" fillId="0" borderId="50" xfId="0" applyNumberFormat="1" applyFont="1" applyBorder="1" applyAlignment="1">
      <alignment horizontal="right" vertical="center" shrinkToFit="1"/>
    </xf>
    <xf numFmtId="3" fontId="4" fillId="2" borderId="45" xfId="0" applyNumberFormat="1" applyFont="1" applyFill="1" applyBorder="1" applyAlignment="1">
      <alignment horizontal="right" vertical="center" shrinkToFit="1"/>
    </xf>
    <xf numFmtId="3" fontId="4" fillId="2" borderId="43" xfId="0" applyNumberFormat="1" applyFont="1" applyFill="1" applyBorder="1" applyAlignment="1">
      <alignment horizontal="right" vertical="center" shrinkToFit="1"/>
    </xf>
    <xf numFmtId="3" fontId="4" fillId="2" borderId="44" xfId="0" applyNumberFormat="1" applyFont="1" applyFill="1" applyBorder="1" applyAlignment="1">
      <alignment horizontal="right" vertical="center" shrinkToFit="1"/>
    </xf>
    <xf numFmtId="3" fontId="4" fillId="0" borderId="49" xfId="0" applyNumberFormat="1" applyFont="1" applyBorder="1" applyAlignment="1">
      <alignment horizontal="right" vertical="center" shrinkToFit="1"/>
    </xf>
    <xf numFmtId="3" fontId="4" fillId="2" borderId="75" xfId="0" applyNumberFormat="1" applyFont="1" applyFill="1" applyBorder="1" applyAlignment="1">
      <alignment horizontal="right" vertical="center" shrinkToFit="1"/>
    </xf>
    <xf numFmtId="0" fontId="14" fillId="0" borderId="39" xfId="1" applyFont="1" applyFill="1" applyBorder="1" applyAlignment="1">
      <alignment horizontal="center" vertical="center" wrapText="1"/>
    </xf>
    <xf numFmtId="0" fontId="1" fillId="0" borderId="20" xfId="1" applyFill="1" applyBorder="1" applyAlignment="1">
      <alignment horizontal="center" vertical="center" wrapText="1"/>
    </xf>
    <xf numFmtId="0" fontId="15" fillId="0" borderId="20" xfId="1" applyFont="1" applyFill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2 2 2" xfId="2"/>
    <cellStyle name="標準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0000248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コード編集"/>
      <sheetName val="入力データ編集sheet"/>
      <sheetName val="インプット条件（継続検査）"/>
      <sheetName val="案件リスト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tabSelected="1" view="pageBreakPreview" zoomScale="80" zoomScaleNormal="80" zoomScaleSheetLayoutView="8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73" customWidth="1"/>
    <col min="50" max="52" width="9" style="73" customWidth="1"/>
    <col min="53" max="55" width="11.625" style="73" customWidth="1"/>
    <col min="56" max="56" width="10.625" style="73"/>
    <col min="57" max="57" width="3.125" style="3" hidden="1" customWidth="1"/>
    <col min="58" max="16384" width="10.625" style="3"/>
  </cols>
  <sheetData>
    <row r="1" spans="1:56" s="1" customFormat="1" ht="25.5" customHeight="1" thickBot="1" x14ac:dyDescent="0.2"/>
    <row r="2" spans="1:56" ht="17.25" customHeight="1" thickBot="1" x14ac:dyDescent="0.2">
      <c r="A2" s="295" t="s">
        <v>0</v>
      </c>
      <c r="B2" s="420" t="s">
        <v>138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2"/>
      <c r="T2" s="423" t="s">
        <v>139</v>
      </c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5"/>
      <c r="AM2" s="426" t="s">
        <v>138</v>
      </c>
      <c r="AN2" s="427"/>
      <c r="AO2" s="427"/>
      <c r="AP2" s="427"/>
      <c r="AQ2" s="427"/>
      <c r="AR2" s="427"/>
      <c r="AS2" s="427"/>
      <c r="AT2" s="427"/>
      <c r="AU2" s="427"/>
      <c r="AV2" s="444"/>
      <c r="AW2" s="227" t="s">
        <v>136</v>
      </c>
      <c r="AX2" s="404" t="s">
        <v>137</v>
      </c>
      <c r="AY2" s="380"/>
      <c r="AZ2" s="380"/>
      <c r="BA2" s="380"/>
      <c r="BB2" s="380"/>
      <c r="BC2" s="381"/>
      <c r="BD2" s="2"/>
    </row>
    <row r="3" spans="1:56" ht="17.25" customHeight="1" x14ac:dyDescent="0.15">
      <c r="A3" s="296"/>
      <c r="B3" s="405" t="s">
        <v>1</v>
      </c>
      <c r="C3" s="406"/>
      <c r="D3" s="406"/>
      <c r="E3" s="406"/>
      <c r="F3" s="407"/>
      <c r="G3" s="408" t="s">
        <v>2</v>
      </c>
      <c r="H3" s="409"/>
      <c r="I3" s="410"/>
      <c r="J3" s="408" t="s">
        <v>3</v>
      </c>
      <c r="K3" s="409"/>
      <c r="L3" s="410"/>
      <c r="M3" s="411" t="s">
        <v>4</v>
      </c>
      <c r="N3" s="412"/>
      <c r="O3" s="412"/>
      <c r="P3" s="413"/>
      <c r="Q3" s="430" t="s">
        <v>5</v>
      </c>
      <c r="R3" s="431"/>
      <c r="S3" s="432"/>
      <c r="T3" s="268" t="s">
        <v>6</v>
      </c>
      <c r="U3" s="305"/>
      <c r="V3" s="305"/>
      <c r="W3" s="306"/>
      <c r="X3" s="433" t="s">
        <v>7</v>
      </c>
      <c r="Y3" s="269"/>
      <c r="Z3" s="269"/>
      <c r="AA3" s="269"/>
      <c r="AB3" s="270"/>
      <c r="AC3" s="261" t="s">
        <v>8</v>
      </c>
      <c r="AD3" s="264" t="s">
        <v>9</v>
      </c>
      <c r="AE3" s="265"/>
      <c r="AF3" s="268" t="s">
        <v>10</v>
      </c>
      <c r="AG3" s="305"/>
      <c r="AH3" s="305"/>
      <c r="AI3" s="305"/>
      <c r="AJ3" s="305"/>
      <c r="AK3" s="305"/>
      <c r="AL3" s="306"/>
      <c r="AM3" s="441" t="s">
        <v>11</v>
      </c>
      <c r="AN3" s="442"/>
      <c r="AO3" s="442"/>
      <c r="AP3" s="442"/>
      <c r="AQ3" s="443"/>
      <c r="AR3" s="255" t="s">
        <v>12</v>
      </c>
      <c r="AS3" s="258" t="s">
        <v>13</v>
      </c>
      <c r="AT3" s="261" t="s">
        <v>14</v>
      </c>
      <c r="AU3" s="389" t="s">
        <v>15</v>
      </c>
      <c r="AV3" s="389" t="s">
        <v>16</v>
      </c>
      <c r="AW3" s="134" t="s">
        <v>2</v>
      </c>
      <c r="AX3" s="382" t="s">
        <v>2</v>
      </c>
      <c r="AY3" s="382"/>
      <c r="AZ3" s="382"/>
      <c r="BA3" s="383" t="s">
        <v>14</v>
      </c>
      <c r="BB3" s="238" t="s">
        <v>15</v>
      </c>
      <c r="BC3" s="238" t="s">
        <v>36</v>
      </c>
      <c r="BD3" s="2"/>
    </row>
    <row r="4" spans="1:56" ht="17.25" customHeight="1" x14ac:dyDescent="0.15">
      <c r="A4" s="296"/>
      <c r="B4" s="402" t="s">
        <v>17</v>
      </c>
      <c r="C4" s="403"/>
      <c r="D4" s="414" t="s">
        <v>18</v>
      </c>
      <c r="E4" s="403"/>
      <c r="F4" s="252" t="s">
        <v>19</v>
      </c>
      <c r="G4" s="250" t="s">
        <v>20</v>
      </c>
      <c r="H4" s="415" t="s">
        <v>140</v>
      </c>
      <c r="I4" s="417" t="s">
        <v>19</v>
      </c>
      <c r="J4" s="250" t="s">
        <v>20</v>
      </c>
      <c r="K4" s="415" t="s">
        <v>21</v>
      </c>
      <c r="L4" s="436" t="s">
        <v>19</v>
      </c>
      <c r="M4" s="228"/>
      <c r="N4" s="281" t="s">
        <v>22</v>
      </c>
      <c r="O4" s="282"/>
      <c r="P4" s="252" t="s">
        <v>141</v>
      </c>
      <c r="Q4" s="437" t="s">
        <v>17</v>
      </c>
      <c r="R4" s="428" t="s">
        <v>18</v>
      </c>
      <c r="S4" s="429" t="s">
        <v>19</v>
      </c>
      <c r="T4" s="228"/>
      <c r="U4" s="281" t="s">
        <v>22</v>
      </c>
      <c r="V4" s="282"/>
      <c r="W4" s="252" t="s">
        <v>161</v>
      </c>
      <c r="X4" s="438" t="s">
        <v>24</v>
      </c>
      <c r="Y4" s="278" t="s">
        <v>25</v>
      </c>
      <c r="Z4" s="278" t="s">
        <v>26</v>
      </c>
      <c r="AA4" s="278" t="s">
        <v>27</v>
      </c>
      <c r="AB4" s="252" t="s">
        <v>19</v>
      </c>
      <c r="AC4" s="434"/>
      <c r="AD4" s="266"/>
      <c r="AE4" s="267"/>
      <c r="AF4" s="233"/>
      <c r="AG4" s="467" t="s">
        <v>28</v>
      </c>
      <c r="AH4" s="246" t="s">
        <v>29</v>
      </c>
      <c r="AI4" s="246"/>
      <c r="AJ4" s="246" t="s">
        <v>30</v>
      </c>
      <c r="AK4" s="246" t="s">
        <v>31</v>
      </c>
      <c r="AL4" s="252" t="s">
        <v>32</v>
      </c>
      <c r="AM4" s="293" t="s">
        <v>33</v>
      </c>
      <c r="AN4" s="294"/>
      <c r="AO4" s="468" t="s">
        <v>34</v>
      </c>
      <c r="AP4" s="468" t="s">
        <v>35</v>
      </c>
      <c r="AQ4" s="467" t="s">
        <v>160</v>
      </c>
      <c r="AR4" s="255"/>
      <c r="AS4" s="258"/>
      <c r="AT4" s="434"/>
      <c r="AU4" s="262"/>
      <c r="AV4" s="262"/>
      <c r="AW4" s="391" t="s">
        <v>20</v>
      </c>
      <c r="AX4" s="393" t="s">
        <v>20</v>
      </c>
      <c r="AY4" s="395" t="s">
        <v>21</v>
      </c>
      <c r="AZ4" s="397" t="s">
        <v>19</v>
      </c>
      <c r="BA4" s="384"/>
      <c r="BB4" s="239"/>
      <c r="BC4" s="239"/>
      <c r="BD4" s="2"/>
    </row>
    <row r="5" spans="1:56" ht="17.25" customHeight="1" thickBot="1" x14ac:dyDescent="0.2">
      <c r="A5" s="297"/>
      <c r="B5" s="234" t="s">
        <v>37</v>
      </c>
      <c r="C5" s="236" t="s">
        <v>21</v>
      </c>
      <c r="D5" s="236" t="s">
        <v>37</v>
      </c>
      <c r="E5" s="237" t="s">
        <v>140</v>
      </c>
      <c r="F5" s="284"/>
      <c r="G5" s="325"/>
      <c r="H5" s="416"/>
      <c r="I5" s="418"/>
      <c r="J5" s="325"/>
      <c r="K5" s="416"/>
      <c r="L5" s="418"/>
      <c r="M5" s="229"/>
      <c r="N5" s="7"/>
      <c r="O5" s="230" t="s">
        <v>159</v>
      </c>
      <c r="P5" s="284"/>
      <c r="Q5" s="348"/>
      <c r="R5" s="351"/>
      <c r="S5" s="354"/>
      <c r="T5" s="229"/>
      <c r="U5" s="7"/>
      <c r="V5" s="230" t="s">
        <v>159</v>
      </c>
      <c r="W5" s="284"/>
      <c r="X5" s="251"/>
      <c r="Y5" s="256"/>
      <c r="Z5" s="256"/>
      <c r="AA5" s="256"/>
      <c r="AB5" s="284"/>
      <c r="AC5" s="435"/>
      <c r="AD5" s="234" t="s">
        <v>39</v>
      </c>
      <c r="AE5" s="235" t="s">
        <v>40</v>
      </c>
      <c r="AF5" s="234"/>
      <c r="AG5" s="247"/>
      <c r="AH5" s="236"/>
      <c r="AI5" s="231" t="s">
        <v>145</v>
      </c>
      <c r="AJ5" s="292"/>
      <c r="AK5" s="292"/>
      <c r="AL5" s="284"/>
      <c r="AM5" s="234"/>
      <c r="AN5" s="231" t="s">
        <v>146</v>
      </c>
      <c r="AO5" s="466"/>
      <c r="AP5" s="466"/>
      <c r="AQ5" s="247"/>
      <c r="AR5" s="256"/>
      <c r="AS5" s="253"/>
      <c r="AT5" s="435"/>
      <c r="AU5" s="263"/>
      <c r="AV5" s="263"/>
      <c r="AW5" s="392"/>
      <c r="AX5" s="394"/>
      <c r="AY5" s="396"/>
      <c r="AZ5" s="398"/>
      <c r="BA5" s="385"/>
      <c r="BB5" s="240"/>
      <c r="BC5" s="240"/>
      <c r="BD5" s="2"/>
    </row>
    <row r="6" spans="1:56" ht="19.5" customHeight="1" x14ac:dyDescent="0.15">
      <c r="A6" s="10" t="s">
        <v>43</v>
      </c>
      <c r="B6" s="11">
        <v>30655</v>
      </c>
      <c r="C6" s="12">
        <v>344</v>
      </c>
      <c r="D6" s="12">
        <v>5703</v>
      </c>
      <c r="E6" s="12">
        <v>6972</v>
      </c>
      <c r="F6" s="13">
        <f>SUM(B6:E6)</f>
        <v>43674</v>
      </c>
      <c r="G6" s="14">
        <v>116347</v>
      </c>
      <c r="H6" s="12">
        <v>40366</v>
      </c>
      <c r="I6" s="15">
        <f>SUM(G6:H6)</f>
        <v>156713</v>
      </c>
      <c r="J6" s="14">
        <v>147</v>
      </c>
      <c r="K6" s="12">
        <v>2163</v>
      </c>
      <c r="L6" s="15">
        <f>SUM(J6:K6)</f>
        <v>2310</v>
      </c>
      <c r="M6" s="16">
        <v>427</v>
      </c>
      <c r="N6" s="17">
        <v>7</v>
      </c>
      <c r="O6" s="17">
        <v>0</v>
      </c>
      <c r="P6" s="17">
        <v>144</v>
      </c>
      <c r="Q6" s="18">
        <v>319</v>
      </c>
      <c r="R6" s="19">
        <v>1212</v>
      </c>
      <c r="S6" s="13">
        <f>SUM(Q6:R6)</f>
        <v>1531</v>
      </c>
      <c r="T6" s="18">
        <v>108499</v>
      </c>
      <c r="U6" s="12">
        <v>20353</v>
      </c>
      <c r="V6" s="17">
        <v>0</v>
      </c>
      <c r="W6" s="15">
        <v>12543</v>
      </c>
      <c r="X6" s="18">
        <v>2089</v>
      </c>
      <c r="Y6" s="12">
        <v>513</v>
      </c>
      <c r="Z6" s="12">
        <v>1</v>
      </c>
      <c r="AA6" s="20">
        <v>2</v>
      </c>
      <c r="AB6" s="21">
        <f>SUM(X6:AA6)</f>
        <v>2605</v>
      </c>
      <c r="AC6" s="22">
        <v>4263</v>
      </c>
      <c r="AD6" s="23">
        <v>720</v>
      </c>
      <c r="AE6" s="24">
        <v>30</v>
      </c>
      <c r="AF6" s="25">
        <v>40007</v>
      </c>
      <c r="AG6" s="17">
        <v>39335</v>
      </c>
      <c r="AH6" s="26">
        <v>617</v>
      </c>
      <c r="AI6" s="17">
        <v>197</v>
      </c>
      <c r="AJ6" s="17">
        <v>1</v>
      </c>
      <c r="AK6" s="17">
        <v>0</v>
      </c>
      <c r="AL6" s="24">
        <v>0</v>
      </c>
      <c r="AM6" s="23">
        <v>17615</v>
      </c>
      <c r="AN6" s="17">
        <v>7896</v>
      </c>
      <c r="AO6" s="17">
        <v>0</v>
      </c>
      <c r="AP6" s="17">
        <v>0</v>
      </c>
      <c r="AQ6" s="17">
        <v>54</v>
      </c>
      <c r="AR6" s="17">
        <v>12</v>
      </c>
      <c r="AS6" s="27">
        <v>0</v>
      </c>
      <c r="AT6" s="28">
        <v>205334</v>
      </c>
      <c r="AU6" s="29">
        <v>380670</v>
      </c>
      <c r="AV6" s="30">
        <v>50272</v>
      </c>
      <c r="AW6" s="465">
        <v>16439</v>
      </c>
      <c r="AX6" s="463">
        <v>132786</v>
      </c>
      <c r="AY6" s="462">
        <v>40366</v>
      </c>
      <c r="AZ6" s="461">
        <v>173152</v>
      </c>
      <c r="BA6" s="28">
        <v>221773</v>
      </c>
      <c r="BB6" s="29">
        <v>397109</v>
      </c>
      <c r="BC6" s="31">
        <v>0.76687534651635558</v>
      </c>
      <c r="BD6" s="2"/>
    </row>
    <row r="7" spans="1:56" ht="19.5" customHeight="1" x14ac:dyDescent="0.15">
      <c r="A7" s="10" t="s">
        <v>44</v>
      </c>
      <c r="B7" s="11">
        <v>7500</v>
      </c>
      <c r="C7" s="12">
        <v>87</v>
      </c>
      <c r="D7" s="12">
        <v>878</v>
      </c>
      <c r="E7" s="12">
        <v>1315</v>
      </c>
      <c r="F7" s="13">
        <f>SUM(B7:E7)</f>
        <v>9780</v>
      </c>
      <c r="G7" s="14">
        <v>24919</v>
      </c>
      <c r="H7" s="12">
        <v>16229</v>
      </c>
      <c r="I7" s="15">
        <f>SUM(G7:H7)</f>
        <v>41148</v>
      </c>
      <c r="J7" s="14">
        <v>0</v>
      </c>
      <c r="K7" s="12">
        <v>187</v>
      </c>
      <c r="L7" s="15">
        <f>SUM(J7:K7)</f>
        <v>187</v>
      </c>
      <c r="M7" s="16">
        <v>55</v>
      </c>
      <c r="N7" s="17">
        <v>1</v>
      </c>
      <c r="O7" s="17">
        <v>0</v>
      </c>
      <c r="P7" s="17">
        <v>20</v>
      </c>
      <c r="Q7" s="18">
        <v>60</v>
      </c>
      <c r="R7" s="12">
        <v>245</v>
      </c>
      <c r="S7" s="13">
        <f>SUM(Q7:R7)</f>
        <v>305</v>
      </c>
      <c r="T7" s="18">
        <v>23419</v>
      </c>
      <c r="U7" s="12">
        <v>3114</v>
      </c>
      <c r="V7" s="17">
        <v>0</v>
      </c>
      <c r="W7" s="15">
        <v>4274</v>
      </c>
      <c r="X7" s="18">
        <v>419</v>
      </c>
      <c r="Y7" s="12">
        <v>98</v>
      </c>
      <c r="Z7" s="12">
        <v>0</v>
      </c>
      <c r="AA7" s="20">
        <v>0</v>
      </c>
      <c r="AB7" s="21">
        <f>SUM(X7:AA7)</f>
        <v>517</v>
      </c>
      <c r="AC7" s="22">
        <v>0</v>
      </c>
      <c r="AD7" s="23">
        <v>51</v>
      </c>
      <c r="AE7" s="24">
        <v>12</v>
      </c>
      <c r="AF7" s="23">
        <v>8252</v>
      </c>
      <c r="AG7" s="17">
        <v>8046</v>
      </c>
      <c r="AH7" s="17">
        <v>100</v>
      </c>
      <c r="AI7" s="17">
        <v>33</v>
      </c>
      <c r="AJ7" s="17">
        <v>0</v>
      </c>
      <c r="AK7" s="17">
        <v>0</v>
      </c>
      <c r="AL7" s="24">
        <v>0</v>
      </c>
      <c r="AM7" s="23">
        <v>3432</v>
      </c>
      <c r="AN7" s="17">
        <v>2068</v>
      </c>
      <c r="AO7" s="17">
        <v>0</v>
      </c>
      <c r="AP7" s="17">
        <v>0</v>
      </c>
      <c r="AQ7" s="17">
        <v>1</v>
      </c>
      <c r="AR7" s="17">
        <v>0</v>
      </c>
      <c r="AS7" s="27">
        <v>0</v>
      </c>
      <c r="AT7" s="32">
        <v>51385</v>
      </c>
      <c r="AU7" s="36">
        <v>87374</v>
      </c>
      <c r="AV7" s="37">
        <v>17873</v>
      </c>
      <c r="AW7" s="459">
        <v>5316</v>
      </c>
      <c r="AX7" s="463">
        <v>30235</v>
      </c>
      <c r="AY7" s="462">
        <v>16229</v>
      </c>
      <c r="AZ7" s="461">
        <v>46464</v>
      </c>
      <c r="BA7" s="28">
        <v>56701</v>
      </c>
      <c r="BB7" s="460">
        <v>92690</v>
      </c>
      <c r="BC7" s="31">
        <v>0.65071883608815428</v>
      </c>
      <c r="BD7" s="2"/>
    </row>
    <row r="8" spans="1:56" ht="19.5" customHeight="1" x14ac:dyDescent="0.15">
      <c r="A8" s="10" t="s">
        <v>45</v>
      </c>
      <c r="B8" s="11">
        <v>7790</v>
      </c>
      <c r="C8" s="12">
        <v>109</v>
      </c>
      <c r="D8" s="12">
        <v>1491</v>
      </c>
      <c r="E8" s="12">
        <v>1494</v>
      </c>
      <c r="F8" s="13">
        <f>SUM(B8:E8)</f>
        <v>10884</v>
      </c>
      <c r="G8" s="14">
        <v>36992</v>
      </c>
      <c r="H8" s="12">
        <v>15271</v>
      </c>
      <c r="I8" s="15">
        <f>SUM(G8:H8)</f>
        <v>52263</v>
      </c>
      <c r="J8" s="14">
        <v>3</v>
      </c>
      <c r="K8" s="12">
        <v>314</v>
      </c>
      <c r="L8" s="15">
        <f>SUM(J8:K8)</f>
        <v>317</v>
      </c>
      <c r="M8" s="16">
        <v>94</v>
      </c>
      <c r="N8" s="17">
        <v>3</v>
      </c>
      <c r="O8" s="17">
        <v>0</v>
      </c>
      <c r="P8" s="17">
        <v>36</v>
      </c>
      <c r="Q8" s="18">
        <v>142</v>
      </c>
      <c r="R8" s="12">
        <v>310</v>
      </c>
      <c r="S8" s="13">
        <f>SUM(Q8:R8)</f>
        <v>452</v>
      </c>
      <c r="T8" s="18">
        <v>31652</v>
      </c>
      <c r="U8" s="12">
        <v>6490</v>
      </c>
      <c r="V8" s="17">
        <v>0</v>
      </c>
      <c r="W8" s="15">
        <v>5270</v>
      </c>
      <c r="X8" s="18">
        <v>652</v>
      </c>
      <c r="Y8" s="12">
        <v>150</v>
      </c>
      <c r="Z8" s="12">
        <v>0</v>
      </c>
      <c r="AA8" s="20">
        <v>0</v>
      </c>
      <c r="AB8" s="21">
        <f>SUM(X8:AA8)</f>
        <v>802</v>
      </c>
      <c r="AC8" s="22">
        <v>1608</v>
      </c>
      <c r="AD8" s="23">
        <v>89</v>
      </c>
      <c r="AE8" s="24">
        <v>23</v>
      </c>
      <c r="AF8" s="23">
        <v>11217</v>
      </c>
      <c r="AG8" s="17">
        <v>11172</v>
      </c>
      <c r="AH8" s="17">
        <v>38</v>
      </c>
      <c r="AI8" s="17">
        <v>7</v>
      </c>
      <c r="AJ8" s="17">
        <v>0</v>
      </c>
      <c r="AK8" s="17">
        <v>0</v>
      </c>
      <c r="AL8" s="24">
        <v>1</v>
      </c>
      <c r="AM8" s="23">
        <v>7690</v>
      </c>
      <c r="AN8" s="17">
        <v>3655</v>
      </c>
      <c r="AO8" s="17">
        <v>0</v>
      </c>
      <c r="AP8" s="17">
        <v>0</v>
      </c>
      <c r="AQ8" s="17">
        <v>1</v>
      </c>
      <c r="AR8" s="17">
        <v>0</v>
      </c>
      <c r="AS8" s="27">
        <v>0</v>
      </c>
      <c r="AT8" s="32">
        <v>63932</v>
      </c>
      <c r="AU8" s="36">
        <v>117466</v>
      </c>
      <c r="AV8" s="37">
        <v>17282</v>
      </c>
      <c r="AW8" s="459">
        <v>14668</v>
      </c>
      <c r="AX8" s="463">
        <v>51660</v>
      </c>
      <c r="AY8" s="462">
        <v>15271</v>
      </c>
      <c r="AZ8" s="461">
        <v>66931</v>
      </c>
      <c r="BA8" s="28">
        <v>78600</v>
      </c>
      <c r="BB8" s="460">
        <v>132134</v>
      </c>
      <c r="BC8" s="31">
        <v>0.77183965576489222</v>
      </c>
      <c r="BD8" s="2"/>
    </row>
    <row r="9" spans="1:56" ht="19.5" customHeight="1" x14ac:dyDescent="0.15">
      <c r="A9" s="10" t="s">
        <v>46</v>
      </c>
      <c r="B9" s="11">
        <v>5988</v>
      </c>
      <c r="C9" s="12">
        <v>66</v>
      </c>
      <c r="D9" s="12">
        <v>1372</v>
      </c>
      <c r="E9" s="12">
        <v>1075</v>
      </c>
      <c r="F9" s="13">
        <f>SUM(B9:E9)</f>
        <v>8501</v>
      </c>
      <c r="G9" s="14">
        <v>31176</v>
      </c>
      <c r="H9" s="12">
        <v>10021</v>
      </c>
      <c r="I9" s="15">
        <f>SUM(G9:H9)</f>
        <v>41197</v>
      </c>
      <c r="J9" s="14">
        <v>5</v>
      </c>
      <c r="K9" s="12">
        <v>107</v>
      </c>
      <c r="L9" s="15">
        <f>SUM(J9:K9)</f>
        <v>112</v>
      </c>
      <c r="M9" s="16">
        <v>41</v>
      </c>
      <c r="N9" s="17">
        <v>2</v>
      </c>
      <c r="O9" s="17">
        <v>0</v>
      </c>
      <c r="P9" s="17">
        <v>20</v>
      </c>
      <c r="Q9" s="18">
        <v>95</v>
      </c>
      <c r="R9" s="12">
        <v>470</v>
      </c>
      <c r="S9" s="13">
        <f>SUM(Q9:R9)</f>
        <v>565</v>
      </c>
      <c r="T9" s="18">
        <v>21805</v>
      </c>
      <c r="U9" s="12">
        <v>6741</v>
      </c>
      <c r="V9" s="17">
        <v>0</v>
      </c>
      <c r="W9" s="15">
        <v>3206</v>
      </c>
      <c r="X9" s="18">
        <v>522</v>
      </c>
      <c r="Y9" s="12">
        <v>86</v>
      </c>
      <c r="Z9" s="12">
        <v>0</v>
      </c>
      <c r="AA9" s="20">
        <v>1</v>
      </c>
      <c r="AB9" s="21">
        <f>SUM(X9:AA9)</f>
        <v>609</v>
      </c>
      <c r="AC9" s="22">
        <v>288</v>
      </c>
      <c r="AD9" s="23">
        <v>539</v>
      </c>
      <c r="AE9" s="24">
        <v>1</v>
      </c>
      <c r="AF9" s="23">
        <v>8657</v>
      </c>
      <c r="AG9" s="17">
        <v>8097</v>
      </c>
      <c r="AH9" s="17">
        <v>557</v>
      </c>
      <c r="AI9" s="17">
        <v>75</v>
      </c>
      <c r="AJ9" s="17">
        <v>1</v>
      </c>
      <c r="AK9" s="17">
        <v>0</v>
      </c>
      <c r="AL9" s="24">
        <v>0</v>
      </c>
      <c r="AM9" s="23">
        <v>2223</v>
      </c>
      <c r="AN9" s="17">
        <v>1139</v>
      </c>
      <c r="AO9" s="17">
        <v>0</v>
      </c>
      <c r="AP9" s="17">
        <v>0</v>
      </c>
      <c r="AQ9" s="17">
        <v>251</v>
      </c>
      <c r="AR9" s="17">
        <v>47</v>
      </c>
      <c r="AS9" s="27">
        <v>0</v>
      </c>
      <c r="AT9" s="32">
        <v>50114</v>
      </c>
      <c r="AU9" s="36">
        <v>85099</v>
      </c>
      <c r="AV9" s="37">
        <v>11310</v>
      </c>
      <c r="AW9" s="459">
        <v>2393</v>
      </c>
      <c r="AX9" s="463">
        <v>33569</v>
      </c>
      <c r="AY9" s="462">
        <v>10021</v>
      </c>
      <c r="AZ9" s="461">
        <v>43590</v>
      </c>
      <c r="BA9" s="28">
        <v>52507</v>
      </c>
      <c r="BB9" s="460">
        <v>87492</v>
      </c>
      <c r="BC9" s="31">
        <v>0.77010782289515944</v>
      </c>
      <c r="BD9" s="2"/>
    </row>
    <row r="10" spans="1:56" ht="19.5" customHeight="1" x14ac:dyDescent="0.15">
      <c r="A10" s="10" t="s">
        <v>47</v>
      </c>
      <c r="B10" s="11">
        <v>4151</v>
      </c>
      <c r="C10" s="12">
        <v>60</v>
      </c>
      <c r="D10" s="12">
        <v>1030</v>
      </c>
      <c r="E10" s="12">
        <v>888</v>
      </c>
      <c r="F10" s="13">
        <f>SUM(B10:E10)</f>
        <v>6129</v>
      </c>
      <c r="G10" s="14">
        <v>22821</v>
      </c>
      <c r="H10" s="12">
        <v>8640</v>
      </c>
      <c r="I10" s="15">
        <f>SUM(G10:H10)</f>
        <v>31461</v>
      </c>
      <c r="J10" s="14">
        <v>7</v>
      </c>
      <c r="K10" s="12">
        <v>50</v>
      </c>
      <c r="L10" s="15">
        <f>SUM(J10:K10)</f>
        <v>57</v>
      </c>
      <c r="M10" s="16">
        <v>56</v>
      </c>
      <c r="N10" s="17">
        <v>1</v>
      </c>
      <c r="O10" s="17">
        <v>0</v>
      </c>
      <c r="P10" s="17">
        <v>24</v>
      </c>
      <c r="Q10" s="18">
        <v>41</v>
      </c>
      <c r="R10" s="12">
        <v>134</v>
      </c>
      <c r="S10" s="13">
        <f>SUM(Q10:R10)</f>
        <v>175</v>
      </c>
      <c r="T10" s="18">
        <v>16688</v>
      </c>
      <c r="U10" s="12">
        <v>2956</v>
      </c>
      <c r="V10" s="17">
        <v>0</v>
      </c>
      <c r="W10" s="15">
        <v>3389</v>
      </c>
      <c r="X10" s="18">
        <v>409</v>
      </c>
      <c r="Y10" s="12">
        <v>101</v>
      </c>
      <c r="Z10" s="12">
        <v>0</v>
      </c>
      <c r="AA10" s="20">
        <v>0</v>
      </c>
      <c r="AB10" s="21">
        <f>SUM(X10:AA10)</f>
        <v>510</v>
      </c>
      <c r="AC10" s="22">
        <v>20</v>
      </c>
      <c r="AD10" s="23">
        <v>85</v>
      </c>
      <c r="AE10" s="24">
        <v>2</v>
      </c>
      <c r="AF10" s="23">
        <v>6266</v>
      </c>
      <c r="AG10" s="17">
        <v>5932</v>
      </c>
      <c r="AH10" s="17">
        <v>312</v>
      </c>
      <c r="AI10" s="17">
        <v>57</v>
      </c>
      <c r="AJ10" s="17">
        <v>0</v>
      </c>
      <c r="AK10" s="17">
        <v>0</v>
      </c>
      <c r="AL10" s="24">
        <v>0</v>
      </c>
      <c r="AM10" s="23">
        <v>1824</v>
      </c>
      <c r="AN10" s="17">
        <v>711</v>
      </c>
      <c r="AO10" s="17">
        <v>0</v>
      </c>
      <c r="AP10" s="17">
        <v>0</v>
      </c>
      <c r="AQ10" s="17">
        <v>0</v>
      </c>
      <c r="AR10" s="17">
        <v>0</v>
      </c>
      <c r="AS10" s="27">
        <v>0</v>
      </c>
      <c r="AT10" s="32">
        <v>37884</v>
      </c>
      <c r="AU10" s="36">
        <v>63454</v>
      </c>
      <c r="AV10" s="37">
        <v>9694</v>
      </c>
      <c r="AW10" s="459">
        <v>2382</v>
      </c>
      <c r="AX10" s="463">
        <v>25203</v>
      </c>
      <c r="AY10" s="462">
        <v>8640</v>
      </c>
      <c r="AZ10" s="461">
        <v>33843</v>
      </c>
      <c r="BA10" s="28">
        <v>40266</v>
      </c>
      <c r="BB10" s="460">
        <v>65836</v>
      </c>
      <c r="BC10" s="31">
        <v>0.74470348373371154</v>
      </c>
      <c r="BD10" s="2"/>
    </row>
    <row r="11" spans="1:56" ht="19.5" customHeight="1" x14ac:dyDescent="0.15">
      <c r="A11" s="10" t="s">
        <v>48</v>
      </c>
      <c r="B11" s="11">
        <v>4478</v>
      </c>
      <c r="C11" s="12">
        <v>100</v>
      </c>
      <c r="D11" s="12">
        <v>1051</v>
      </c>
      <c r="E11" s="12">
        <v>837</v>
      </c>
      <c r="F11" s="13">
        <f>SUM(B11:E11)</f>
        <v>6466</v>
      </c>
      <c r="G11" s="14">
        <v>30126</v>
      </c>
      <c r="H11" s="12">
        <v>11304</v>
      </c>
      <c r="I11" s="15">
        <f>SUM(G11:H11)</f>
        <v>41430</v>
      </c>
      <c r="J11" s="14">
        <v>12</v>
      </c>
      <c r="K11" s="12">
        <v>356</v>
      </c>
      <c r="L11" s="15">
        <f>SUM(J11:K11)</f>
        <v>368</v>
      </c>
      <c r="M11" s="16">
        <v>103</v>
      </c>
      <c r="N11" s="17">
        <v>4</v>
      </c>
      <c r="O11" s="17">
        <v>0</v>
      </c>
      <c r="P11" s="17">
        <v>52</v>
      </c>
      <c r="Q11" s="18">
        <v>42</v>
      </c>
      <c r="R11" s="12">
        <v>360</v>
      </c>
      <c r="S11" s="13">
        <f>SUM(Q11:R11)</f>
        <v>402</v>
      </c>
      <c r="T11" s="18">
        <v>17849</v>
      </c>
      <c r="U11" s="12">
        <v>3736</v>
      </c>
      <c r="V11" s="17">
        <v>0</v>
      </c>
      <c r="W11" s="15">
        <v>2404</v>
      </c>
      <c r="X11" s="18">
        <v>400</v>
      </c>
      <c r="Y11" s="12">
        <v>71</v>
      </c>
      <c r="Z11" s="12">
        <v>0</v>
      </c>
      <c r="AA11" s="20">
        <v>1</v>
      </c>
      <c r="AB11" s="21">
        <f>SUM(X11:AA11)</f>
        <v>472</v>
      </c>
      <c r="AC11" s="22">
        <v>55</v>
      </c>
      <c r="AD11" s="23">
        <v>57</v>
      </c>
      <c r="AE11" s="24">
        <v>29</v>
      </c>
      <c r="AF11" s="23">
        <v>6886</v>
      </c>
      <c r="AG11" s="17">
        <v>6823</v>
      </c>
      <c r="AH11" s="17">
        <v>30</v>
      </c>
      <c r="AI11" s="17">
        <v>6</v>
      </c>
      <c r="AJ11" s="17">
        <v>0</v>
      </c>
      <c r="AK11" s="17">
        <v>0</v>
      </c>
      <c r="AL11" s="24">
        <v>0</v>
      </c>
      <c r="AM11" s="23">
        <v>4212</v>
      </c>
      <c r="AN11" s="17">
        <v>1404</v>
      </c>
      <c r="AO11" s="17">
        <v>0</v>
      </c>
      <c r="AP11" s="17">
        <v>0</v>
      </c>
      <c r="AQ11" s="17">
        <v>0</v>
      </c>
      <c r="AR11" s="17">
        <v>0</v>
      </c>
      <c r="AS11" s="27">
        <v>0</v>
      </c>
      <c r="AT11" s="32">
        <v>48746</v>
      </c>
      <c r="AU11" s="36">
        <v>78708</v>
      </c>
      <c r="AV11" s="37">
        <v>12700</v>
      </c>
      <c r="AW11" s="459">
        <v>4</v>
      </c>
      <c r="AX11" s="463">
        <v>30130</v>
      </c>
      <c r="AY11" s="462">
        <v>11304</v>
      </c>
      <c r="AZ11" s="461">
        <v>41434</v>
      </c>
      <c r="BA11" s="28">
        <v>48750</v>
      </c>
      <c r="BB11" s="460">
        <v>78712</v>
      </c>
      <c r="BC11" s="31">
        <v>0.72718057633827293</v>
      </c>
      <c r="BD11" s="2"/>
    </row>
    <row r="12" spans="1:56" ht="19.5" customHeight="1" thickBot="1" x14ac:dyDescent="0.2">
      <c r="A12" s="10" t="s">
        <v>49</v>
      </c>
      <c r="B12" s="11">
        <v>3959</v>
      </c>
      <c r="C12" s="12">
        <v>62</v>
      </c>
      <c r="D12" s="12">
        <v>821</v>
      </c>
      <c r="E12" s="12">
        <v>627</v>
      </c>
      <c r="F12" s="13">
        <f>SUM(B12:E12)</f>
        <v>5469</v>
      </c>
      <c r="G12" s="14">
        <v>21266</v>
      </c>
      <c r="H12" s="12">
        <v>8572</v>
      </c>
      <c r="I12" s="15">
        <f>SUM(G12:H12)</f>
        <v>29838</v>
      </c>
      <c r="J12" s="14">
        <v>1</v>
      </c>
      <c r="K12" s="12">
        <v>101</v>
      </c>
      <c r="L12" s="15">
        <f>SUM(J12:K12)</f>
        <v>102</v>
      </c>
      <c r="M12" s="16">
        <v>70</v>
      </c>
      <c r="N12" s="17">
        <v>0</v>
      </c>
      <c r="O12" s="17">
        <v>0</v>
      </c>
      <c r="P12" s="17">
        <v>30</v>
      </c>
      <c r="Q12" s="18">
        <v>73</v>
      </c>
      <c r="R12" s="12">
        <v>123</v>
      </c>
      <c r="S12" s="13">
        <f>SUM(Q12:R12)</f>
        <v>196</v>
      </c>
      <c r="T12" s="18">
        <v>15634</v>
      </c>
      <c r="U12" s="12">
        <v>2396</v>
      </c>
      <c r="V12" s="17">
        <v>0</v>
      </c>
      <c r="W12" s="15">
        <v>3081</v>
      </c>
      <c r="X12" s="18">
        <v>342</v>
      </c>
      <c r="Y12" s="12">
        <v>79</v>
      </c>
      <c r="Z12" s="12">
        <v>0</v>
      </c>
      <c r="AA12" s="20">
        <v>0</v>
      </c>
      <c r="AB12" s="21">
        <f>SUM(X12:AA12)</f>
        <v>421</v>
      </c>
      <c r="AC12" s="22">
        <v>31</v>
      </c>
      <c r="AD12" s="23">
        <v>34</v>
      </c>
      <c r="AE12" s="24">
        <v>8</v>
      </c>
      <c r="AF12" s="23">
        <v>5140</v>
      </c>
      <c r="AG12" s="17">
        <v>5136</v>
      </c>
      <c r="AH12" s="17">
        <v>4</v>
      </c>
      <c r="AI12" s="17">
        <v>1</v>
      </c>
      <c r="AJ12" s="17">
        <v>0</v>
      </c>
      <c r="AK12" s="17">
        <v>0</v>
      </c>
      <c r="AL12" s="24">
        <v>0</v>
      </c>
      <c r="AM12" s="23">
        <v>1528</v>
      </c>
      <c r="AN12" s="17">
        <v>965</v>
      </c>
      <c r="AO12" s="17">
        <v>0</v>
      </c>
      <c r="AP12" s="17">
        <v>0</v>
      </c>
      <c r="AQ12" s="17">
        <v>0</v>
      </c>
      <c r="AR12" s="17">
        <v>0</v>
      </c>
      <c r="AS12" s="27">
        <v>0</v>
      </c>
      <c r="AT12" s="32">
        <v>35652</v>
      </c>
      <c r="AU12" s="36">
        <v>58644</v>
      </c>
      <c r="AV12" s="37">
        <v>9432</v>
      </c>
      <c r="AW12" s="459">
        <v>5762</v>
      </c>
      <c r="AX12" s="458">
        <v>27028</v>
      </c>
      <c r="AY12" s="457">
        <v>8572</v>
      </c>
      <c r="AZ12" s="456">
        <v>35600</v>
      </c>
      <c r="BA12" s="455">
        <v>41414</v>
      </c>
      <c r="BB12" s="454">
        <v>64406</v>
      </c>
      <c r="BC12" s="38">
        <v>0.7592134831460674</v>
      </c>
      <c r="BD12" s="2"/>
    </row>
    <row r="13" spans="1:56" ht="19.5" customHeight="1" thickTop="1" thickBot="1" x14ac:dyDescent="0.2">
      <c r="A13" s="39" t="s">
        <v>50</v>
      </c>
      <c r="B13" s="40">
        <f>SUM(B6:B12)</f>
        <v>64521</v>
      </c>
      <c r="C13" s="41">
        <f>SUM(C6:C12)</f>
        <v>828</v>
      </c>
      <c r="D13" s="41">
        <f>SUM(D6:D12)</f>
        <v>12346</v>
      </c>
      <c r="E13" s="41">
        <f>SUM(E6:E12)</f>
        <v>13208</v>
      </c>
      <c r="F13" s="42">
        <f>SUM(F6:F12)</f>
        <v>90903</v>
      </c>
      <c r="G13" s="43">
        <f>SUM(G6:G12)</f>
        <v>283647</v>
      </c>
      <c r="H13" s="41">
        <f>SUM(H6:H12)</f>
        <v>110403</v>
      </c>
      <c r="I13" s="44">
        <f>SUM(I6:I12)</f>
        <v>394050</v>
      </c>
      <c r="J13" s="43">
        <f>SUM(J6:J12)</f>
        <v>175</v>
      </c>
      <c r="K13" s="41">
        <f>SUM(K6:K12)</f>
        <v>3278</v>
      </c>
      <c r="L13" s="44">
        <f>SUM(L6:L12)</f>
        <v>3453</v>
      </c>
      <c r="M13" s="46">
        <f>SUM(M6:M12)</f>
        <v>846</v>
      </c>
      <c r="N13" s="47">
        <f>SUM(N6:N12)</f>
        <v>18</v>
      </c>
      <c r="O13" s="47">
        <f>SUM(O6:O12)</f>
        <v>0</v>
      </c>
      <c r="P13" s="47">
        <f>SUM(P6:P12)</f>
        <v>326</v>
      </c>
      <c r="Q13" s="48">
        <f>SUM(Q6:Q12)</f>
        <v>772</v>
      </c>
      <c r="R13" s="41">
        <f>SUM(R6:R12)</f>
        <v>2854</v>
      </c>
      <c r="S13" s="42">
        <f>SUM(S6:S12)</f>
        <v>3626</v>
      </c>
      <c r="T13" s="48">
        <f>SUM(T6:T12)</f>
        <v>235546</v>
      </c>
      <c r="U13" s="41">
        <f>SUM(U6:U12)</f>
        <v>45786</v>
      </c>
      <c r="V13" s="47">
        <f>SUM(V6:V12)</f>
        <v>0</v>
      </c>
      <c r="W13" s="44">
        <f>SUM(W6:W12)</f>
        <v>34167</v>
      </c>
      <c r="X13" s="48">
        <f>SUM(X6:X12)</f>
        <v>4833</v>
      </c>
      <c r="Y13" s="41">
        <f>SUM(Y6:Y12)</f>
        <v>1098</v>
      </c>
      <c r="Z13" s="41">
        <f>SUM(Z6:Z12)</f>
        <v>1</v>
      </c>
      <c r="AA13" s="49">
        <f>SUM(AA6:AA12)</f>
        <v>4</v>
      </c>
      <c r="AB13" s="50">
        <f>SUM(AB6:AB12)</f>
        <v>5936</v>
      </c>
      <c r="AC13" s="51">
        <f>SUM(AC6:AC12)</f>
        <v>6265</v>
      </c>
      <c r="AD13" s="52">
        <f>SUM(AD6:AD12)</f>
        <v>1575</v>
      </c>
      <c r="AE13" s="53">
        <f>SUM(AE6:AE12)</f>
        <v>105</v>
      </c>
      <c r="AF13" s="52">
        <f>SUM(AF6:AF12)</f>
        <v>86425</v>
      </c>
      <c r="AG13" s="47">
        <f>SUM(AG6:AG12)</f>
        <v>84541</v>
      </c>
      <c r="AH13" s="47">
        <f>SUM(AH6:AH12)</f>
        <v>1658</v>
      </c>
      <c r="AI13" s="47">
        <f>SUM(AI6:AI12)</f>
        <v>376</v>
      </c>
      <c r="AJ13" s="47">
        <f>SUM(AJ6:AJ12)</f>
        <v>2</v>
      </c>
      <c r="AK13" s="47">
        <f>SUM(AK6:AK12)</f>
        <v>0</v>
      </c>
      <c r="AL13" s="53">
        <f>SUM(AL6:AL12)</f>
        <v>1</v>
      </c>
      <c r="AM13" s="52">
        <f>SUM(AM6:AM12)</f>
        <v>38524</v>
      </c>
      <c r="AN13" s="47">
        <f>SUM(AN6:AN12)</f>
        <v>17838</v>
      </c>
      <c r="AO13" s="47">
        <f>SUM(AO6:AO12)</f>
        <v>0</v>
      </c>
      <c r="AP13" s="47">
        <f>SUM(AP6:AP12)</f>
        <v>0</v>
      </c>
      <c r="AQ13" s="47">
        <f>SUM(AQ6:AQ12)</f>
        <v>307</v>
      </c>
      <c r="AR13" s="47">
        <f>SUM(AR6:AR12)</f>
        <v>59</v>
      </c>
      <c r="AS13" s="54">
        <f>SUM(AS6:AS12)</f>
        <v>0</v>
      </c>
      <c r="AT13" s="45">
        <v>493047</v>
      </c>
      <c r="AU13" s="55">
        <v>871415</v>
      </c>
      <c r="AV13" s="45">
        <v>128563</v>
      </c>
      <c r="AW13" s="453">
        <v>46964</v>
      </c>
      <c r="AX13" s="452">
        <v>330611</v>
      </c>
      <c r="AY13" s="451">
        <v>110403</v>
      </c>
      <c r="AZ13" s="450">
        <v>441014</v>
      </c>
      <c r="BA13" s="45">
        <v>540011</v>
      </c>
      <c r="BB13" s="55">
        <v>918379</v>
      </c>
      <c r="BC13" s="56">
        <v>0.74966100849406136</v>
      </c>
      <c r="BD13" s="2"/>
    </row>
    <row r="14" spans="1:56" ht="19.5" customHeight="1" thickTop="1" x14ac:dyDescent="0.15">
      <c r="A14" s="10" t="s">
        <v>51</v>
      </c>
      <c r="B14" s="11">
        <v>14725</v>
      </c>
      <c r="C14" s="12">
        <v>161</v>
      </c>
      <c r="D14" s="12">
        <v>2759</v>
      </c>
      <c r="E14" s="12">
        <v>2563</v>
      </c>
      <c r="F14" s="13">
        <f>SUM(B14:E14)</f>
        <v>20208</v>
      </c>
      <c r="G14" s="14">
        <v>65738</v>
      </c>
      <c r="H14" s="12">
        <v>35851</v>
      </c>
      <c r="I14" s="15">
        <f>SUM(G14:H14)</f>
        <v>101589</v>
      </c>
      <c r="J14" s="14">
        <v>0</v>
      </c>
      <c r="K14" s="12">
        <v>290</v>
      </c>
      <c r="L14" s="15">
        <f>SUM(J14:K14)</f>
        <v>290</v>
      </c>
      <c r="M14" s="16">
        <v>67</v>
      </c>
      <c r="N14" s="17">
        <v>0</v>
      </c>
      <c r="O14" s="17">
        <v>0</v>
      </c>
      <c r="P14" s="17">
        <v>18</v>
      </c>
      <c r="Q14" s="18">
        <v>157</v>
      </c>
      <c r="R14" s="12">
        <v>167</v>
      </c>
      <c r="S14" s="13">
        <f>SUM(Q14:R14)</f>
        <v>324</v>
      </c>
      <c r="T14" s="18">
        <v>51047</v>
      </c>
      <c r="U14" s="12">
        <v>8746</v>
      </c>
      <c r="V14" s="17">
        <v>0</v>
      </c>
      <c r="W14" s="15">
        <v>7826</v>
      </c>
      <c r="X14" s="18">
        <v>1109</v>
      </c>
      <c r="Y14" s="12">
        <v>259</v>
      </c>
      <c r="Z14" s="12">
        <v>0</v>
      </c>
      <c r="AA14" s="20">
        <v>0</v>
      </c>
      <c r="AB14" s="21">
        <f>SUM(X14:AA14)</f>
        <v>1368</v>
      </c>
      <c r="AC14" s="22">
        <v>2564</v>
      </c>
      <c r="AD14" s="23">
        <v>422</v>
      </c>
      <c r="AE14" s="24">
        <v>4</v>
      </c>
      <c r="AF14" s="23">
        <v>22650</v>
      </c>
      <c r="AG14" s="17">
        <v>21853</v>
      </c>
      <c r="AH14" s="17">
        <v>787</v>
      </c>
      <c r="AI14" s="17">
        <v>154</v>
      </c>
      <c r="AJ14" s="17">
        <v>4</v>
      </c>
      <c r="AK14" s="17">
        <v>1</v>
      </c>
      <c r="AL14" s="24">
        <v>0</v>
      </c>
      <c r="AM14" s="23">
        <v>10100</v>
      </c>
      <c r="AN14" s="17">
        <v>4219</v>
      </c>
      <c r="AO14" s="17">
        <v>0</v>
      </c>
      <c r="AP14" s="17">
        <v>0</v>
      </c>
      <c r="AQ14" s="17">
        <v>0</v>
      </c>
      <c r="AR14" s="17">
        <v>0</v>
      </c>
      <c r="AS14" s="27">
        <v>0</v>
      </c>
      <c r="AT14" s="28">
        <v>122630</v>
      </c>
      <c r="AU14" s="29">
        <v>211109</v>
      </c>
      <c r="AV14" s="30">
        <v>38932</v>
      </c>
      <c r="AW14" s="459">
        <v>19565</v>
      </c>
      <c r="AX14" s="463">
        <v>85303</v>
      </c>
      <c r="AY14" s="462">
        <v>35851</v>
      </c>
      <c r="AZ14" s="461">
        <v>121154</v>
      </c>
      <c r="BA14" s="28">
        <v>142195</v>
      </c>
      <c r="BB14" s="464">
        <v>230674</v>
      </c>
      <c r="BC14" s="58">
        <v>0.70408735988906679</v>
      </c>
      <c r="BD14" s="2"/>
    </row>
    <row r="15" spans="1:56" ht="19.5" customHeight="1" x14ac:dyDescent="0.15">
      <c r="A15" s="10" t="s">
        <v>52</v>
      </c>
      <c r="B15" s="11">
        <v>7983</v>
      </c>
      <c r="C15" s="12">
        <v>52</v>
      </c>
      <c r="D15" s="12">
        <v>1196</v>
      </c>
      <c r="E15" s="12">
        <v>1759</v>
      </c>
      <c r="F15" s="13">
        <f>SUM(B15:E15)</f>
        <v>10990</v>
      </c>
      <c r="G15" s="14">
        <v>36656</v>
      </c>
      <c r="H15" s="12">
        <v>24791</v>
      </c>
      <c r="I15" s="15">
        <f>SUM(G15:H15)</f>
        <v>61447</v>
      </c>
      <c r="J15" s="14">
        <v>0</v>
      </c>
      <c r="K15" s="12">
        <v>311</v>
      </c>
      <c r="L15" s="15">
        <f>SUM(J15:K15)</f>
        <v>311</v>
      </c>
      <c r="M15" s="16">
        <v>49</v>
      </c>
      <c r="N15" s="17">
        <v>1</v>
      </c>
      <c r="O15" s="17">
        <v>0</v>
      </c>
      <c r="P15" s="17">
        <v>9</v>
      </c>
      <c r="Q15" s="18">
        <v>94</v>
      </c>
      <c r="R15" s="12">
        <v>225</v>
      </c>
      <c r="S15" s="13">
        <f>SUM(Q15:R15)</f>
        <v>319</v>
      </c>
      <c r="T15" s="18">
        <v>27059</v>
      </c>
      <c r="U15" s="12">
        <v>5964</v>
      </c>
      <c r="V15" s="17">
        <v>0</v>
      </c>
      <c r="W15" s="15">
        <v>4242</v>
      </c>
      <c r="X15" s="18">
        <v>744</v>
      </c>
      <c r="Y15" s="12">
        <v>158</v>
      </c>
      <c r="Z15" s="12">
        <v>0</v>
      </c>
      <c r="AA15" s="20">
        <v>0</v>
      </c>
      <c r="AB15" s="21">
        <f>SUM(X15:AA15)</f>
        <v>902</v>
      </c>
      <c r="AC15" s="22">
        <v>281</v>
      </c>
      <c r="AD15" s="23">
        <v>33</v>
      </c>
      <c r="AE15" s="24">
        <v>2</v>
      </c>
      <c r="AF15" s="23">
        <v>10930</v>
      </c>
      <c r="AG15" s="17">
        <v>10803</v>
      </c>
      <c r="AH15" s="17">
        <v>117</v>
      </c>
      <c r="AI15" s="17">
        <v>9</v>
      </c>
      <c r="AJ15" s="17">
        <v>0</v>
      </c>
      <c r="AK15" s="17">
        <v>0</v>
      </c>
      <c r="AL15" s="24">
        <v>9</v>
      </c>
      <c r="AM15" s="23">
        <v>5693</v>
      </c>
      <c r="AN15" s="17">
        <v>1837</v>
      </c>
      <c r="AO15" s="17">
        <v>0</v>
      </c>
      <c r="AP15" s="17">
        <v>0</v>
      </c>
      <c r="AQ15" s="17">
        <v>12</v>
      </c>
      <c r="AR15" s="17">
        <v>0</v>
      </c>
      <c r="AS15" s="27">
        <v>0</v>
      </c>
      <c r="AT15" s="32">
        <v>73385</v>
      </c>
      <c r="AU15" s="36">
        <v>118616</v>
      </c>
      <c r="AV15" s="37">
        <v>26962</v>
      </c>
      <c r="AW15" s="459">
        <v>3881</v>
      </c>
      <c r="AX15" s="463">
        <v>40537</v>
      </c>
      <c r="AY15" s="462">
        <v>24791</v>
      </c>
      <c r="AZ15" s="461">
        <v>65328</v>
      </c>
      <c r="BA15" s="28">
        <v>77266</v>
      </c>
      <c r="BB15" s="460">
        <v>122497</v>
      </c>
      <c r="BC15" s="31">
        <v>0.62051493999510166</v>
      </c>
      <c r="BD15" s="2"/>
    </row>
    <row r="16" spans="1:56" ht="19.5" customHeight="1" x14ac:dyDescent="0.15">
      <c r="A16" s="10" t="s">
        <v>53</v>
      </c>
      <c r="B16" s="11">
        <v>21973</v>
      </c>
      <c r="C16" s="12">
        <v>122</v>
      </c>
      <c r="D16" s="12">
        <v>4613</v>
      </c>
      <c r="E16" s="12">
        <v>4836</v>
      </c>
      <c r="F16" s="13">
        <f>SUM(B16:E16)</f>
        <v>31544</v>
      </c>
      <c r="G16" s="14">
        <v>116291</v>
      </c>
      <c r="H16" s="12">
        <v>43484</v>
      </c>
      <c r="I16" s="15">
        <f>SUM(G16:H16)</f>
        <v>159775</v>
      </c>
      <c r="J16" s="14">
        <v>1</v>
      </c>
      <c r="K16" s="12">
        <v>756</v>
      </c>
      <c r="L16" s="15">
        <f>SUM(J16:K16)</f>
        <v>757</v>
      </c>
      <c r="M16" s="16">
        <v>107</v>
      </c>
      <c r="N16" s="17">
        <v>1</v>
      </c>
      <c r="O16" s="17">
        <v>1</v>
      </c>
      <c r="P16" s="17">
        <v>30</v>
      </c>
      <c r="Q16" s="18">
        <v>328</v>
      </c>
      <c r="R16" s="12">
        <v>713</v>
      </c>
      <c r="S16" s="13">
        <f>SUM(Q16:R16)</f>
        <v>1041</v>
      </c>
      <c r="T16" s="18">
        <v>78322</v>
      </c>
      <c r="U16" s="12">
        <v>25523</v>
      </c>
      <c r="V16" s="17">
        <v>13649</v>
      </c>
      <c r="W16" s="15">
        <v>8113</v>
      </c>
      <c r="X16" s="18">
        <v>1501</v>
      </c>
      <c r="Y16" s="12">
        <v>344</v>
      </c>
      <c r="Z16" s="12">
        <v>0</v>
      </c>
      <c r="AA16" s="20">
        <v>2</v>
      </c>
      <c r="AB16" s="21">
        <f>SUM(X16:AA16)</f>
        <v>1847</v>
      </c>
      <c r="AC16" s="22">
        <v>3705</v>
      </c>
      <c r="AD16" s="23">
        <v>521</v>
      </c>
      <c r="AE16" s="24">
        <v>15</v>
      </c>
      <c r="AF16" s="23">
        <v>32217</v>
      </c>
      <c r="AG16" s="17">
        <v>31355</v>
      </c>
      <c r="AH16" s="17">
        <v>849</v>
      </c>
      <c r="AI16" s="17">
        <v>206</v>
      </c>
      <c r="AJ16" s="17">
        <v>4</v>
      </c>
      <c r="AK16" s="17">
        <v>0</v>
      </c>
      <c r="AL16" s="24">
        <v>4</v>
      </c>
      <c r="AM16" s="23">
        <v>12887</v>
      </c>
      <c r="AN16" s="17">
        <v>4954</v>
      </c>
      <c r="AO16" s="17">
        <v>0</v>
      </c>
      <c r="AP16" s="17">
        <v>0</v>
      </c>
      <c r="AQ16" s="17">
        <v>54</v>
      </c>
      <c r="AR16" s="17">
        <v>8</v>
      </c>
      <c r="AS16" s="27">
        <v>0</v>
      </c>
      <c r="AT16" s="32">
        <v>192531</v>
      </c>
      <c r="AU16" s="36">
        <v>323148</v>
      </c>
      <c r="AV16" s="37">
        <v>49305</v>
      </c>
      <c r="AW16" s="459">
        <v>19641</v>
      </c>
      <c r="AX16" s="463">
        <v>135932</v>
      </c>
      <c r="AY16" s="462">
        <v>43484</v>
      </c>
      <c r="AZ16" s="461">
        <v>179416</v>
      </c>
      <c r="BA16" s="28">
        <v>212172</v>
      </c>
      <c r="BB16" s="460">
        <v>342789</v>
      </c>
      <c r="BC16" s="31">
        <v>0.75763588531680559</v>
      </c>
      <c r="BD16" s="2"/>
    </row>
    <row r="17" spans="1:56" ht="19.5" customHeight="1" x14ac:dyDescent="0.15">
      <c r="A17" s="10" t="s">
        <v>54</v>
      </c>
      <c r="B17" s="11">
        <v>33671</v>
      </c>
      <c r="C17" s="12">
        <v>198</v>
      </c>
      <c r="D17" s="12">
        <v>5801</v>
      </c>
      <c r="E17" s="12">
        <v>9758</v>
      </c>
      <c r="F17" s="13">
        <f>SUM(B17:E17)</f>
        <v>49428</v>
      </c>
      <c r="G17" s="14">
        <v>133328</v>
      </c>
      <c r="H17" s="12">
        <v>76149</v>
      </c>
      <c r="I17" s="15">
        <f>SUM(G17:H17)</f>
        <v>209477</v>
      </c>
      <c r="J17" s="14">
        <v>19</v>
      </c>
      <c r="K17" s="12">
        <v>1996</v>
      </c>
      <c r="L17" s="15">
        <f>SUM(J17:K17)</f>
        <v>2015</v>
      </c>
      <c r="M17" s="16">
        <v>269</v>
      </c>
      <c r="N17" s="17">
        <v>11</v>
      </c>
      <c r="O17" s="17">
        <v>8</v>
      </c>
      <c r="P17" s="17">
        <v>79</v>
      </c>
      <c r="Q17" s="18">
        <v>475</v>
      </c>
      <c r="R17" s="12">
        <v>1349</v>
      </c>
      <c r="S17" s="13">
        <f>SUM(Q17:R17)</f>
        <v>1824</v>
      </c>
      <c r="T17" s="18">
        <v>107959</v>
      </c>
      <c r="U17" s="12">
        <v>40068</v>
      </c>
      <c r="V17" s="17">
        <v>15932</v>
      </c>
      <c r="W17" s="15">
        <v>11322</v>
      </c>
      <c r="X17" s="18">
        <v>2041</v>
      </c>
      <c r="Y17" s="12">
        <v>449</v>
      </c>
      <c r="Z17" s="12">
        <v>0</v>
      </c>
      <c r="AA17" s="20">
        <v>0</v>
      </c>
      <c r="AB17" s="21">
        <f>SUM(X17:AA17)</f>
        <v>2490</v>
      </c>
      <c r="AC17" s="22">
        <v>2437</v>
      </c>
      <c r="AD17" s="23">
        <v>1403</v>
      </c>
      <c r="AE17" s="24">
        <v>34</v>
      </c>
      <c r="AF17" s="23">
        <v>47905</v>
      </c>
      <c r="AG17" s="17">
        <v>46371</v>
      </c>
      <c r="AH17" s="17">
        <v>1471</v>
      </c>
      <c r="AI17" s="17">
        <v>570</v>
      </c>
      <c r="AJ17" s="17">
        <v>46</v>
      </c>
      <c r="AK17" s="17">
        <v>0</v>
      </c>
      <c r="AL17" s="24">
        <v>2</v>
      </c>
      <c r="AM17" s="23">
        <v>18725</v>
      </c>
      <c r="AN17" s="17">
        <v>9368</v>
      </c>
      <c r="AO17" s="17">
        <v>176</v>
      </c>
      <c r="AP17" s="17">
        <v>0</v>
      </c>
      <c r="AQ17" s="17">
        <v>75</v>
      </c>
      <c r="AR17" s="17">
        <v>19</v>
      </c>
      <c r="AS17" s="27">
        <v>0</v>
      </c>
      <c r="AT17" s="32">
        <v>262184</v>
      </c>
      <c r="AU17" s="36">
        <v>445231</v>
      </c>
      <c r="AV17" s="37">
        <v>88370</v>
      </c>
      <c r="AW17" s="459">
        <v>33208</v>
      </c>
      <c r="AX17" s="463">
        <v>166536</v>
      </c>
      <c r="AY17" s="462">
        <v>76149</v>
      </c>
      <c r="AZ17" s="461">
        <v>242685</v>
      </c>
      <c r="BA17" s="28">
        <v>295392</v>
      </c>
      <c r="BB17" s="460">
        <v>478439</v>
      </c>
      <c r="BC17" s="31">
        <v>0.68622288151307254</v>
      </c>
      <c r="BD17" s="2"/>
    </row>
    <row r="18" spans="1:56" ht="19.5" customHeight="1" x14ac:dyDescent="0.15">
      <c r="A18" s="10" t="s">
        <v>55</v>
      </c>
      <c r="B18" s="11">
        <v>21592</v>
      </c>
      <c r="C18" s="12">
        <v>427</v>
      </c>
      <c r="D18" s="12">
        <v>3374</v>
      </c>
      <c r="E18" s="12">
        <v>2874</v>
      </c>
      <c r="F18" s="13">
        <f>SUM(B18:E18)</f>
        <v>28267</v>
      </c>
      <c r="G18" s="14">
        <v>90689</v>
      </c>
      <c r="H18" s="12">
        <v>37153</v>
      </c>
      <c r="I18" s="15">
        <f>SUM(G18:H18)</f>
        <v>127842</v>
      </c>
      <c r="J18" s="14">
        <v>1</v>
      </c>
      <c r="K18" s="12">
        <v>155</v>
      </c>
      <c r="L18" s="15">
        <f>SUM(J18:K18)</f>
        <v>156</v>
      </c>
      <c r="M18" s="16">
        <v>67</v>
      </c>
      <c r="N18" s="17">
        <v>0</v>
      </c>
      <c r="O18" s="17">
        <v>0</v>
      </c>
      <c r="P18" s="17">
        <v>23</v>
      </c>
      <c r="Q18" s="18">
        <v>65</v>
      </c>
      <c r="R18" s="12">
        <v>330</v>
      </c>
      <c r="S18" s="13">
        <f>SUM(Q18:R18)</f>
        <v>395</v>
      </c>
      <c r="T18" s="18">
        <v>52099</v>
      </c>
      <c r="U18" s="12">
        <v>7191</v>
      </c>
      <c r="V18" s="17">
        <v>0</v>
      </c>
      <c r="W18" s="15">
        <v>7988</v>
      </c>
      <c r="X18" s="18">
        <v>1535</v>
      </c>
      <c r="Y18" s="12">
        <v>302</v>
      </c>
      <c r="Z18" s="12">
        <v>0</v>
      </c>
      <c r="AA18" s="20">
        <v>0</v>
      </c>
      <c r="AB18" s="21">
        <f>SUM(X18:AA18)</f>
        <v>1837</v>
      </c>
      <c r="AC18" s="22">
        <v>22</v>
      </c>
      <c r="AD18" s="23">
        <v>127</v>
      </c>
      <c r="AE18" s="24">
        <v>7</v>
      </c>
      <c r="AF18" s="23">
        <v>27554</v>
      </c>
      <c r="AG18" s="17">
        <v>27245</v>
      </c>
      <c r="AH18" s="17">
        <v>294</v>
      </c>
      <c r="AI18" s="17">
        <v>63</v>
      </c>
      <c r="AJ18" s="17">
        <v>4</v>
      </c>
      <c r="AK18" s="17">
        <v>0</v>
      </c>
      <c r="AL18" s="24">
        <v>2</v>
      </c>
      <c r="AM18" s="23">
        <v>7945</v>
      </c>
      <c r="AN18" s="17">
        <v>3564</v>
      </c>
      <c r="AO18" s="17">
        <v>0</v>
      </c>
      <c r="AP18" s="17">
        <v>0</v>
      </c>
      <c r="AQ18" s="17">
        <v>3</v>
      </c>
      <c r="AR18" s="17">
        <v>1</v>
      </c>
      <c r="AS18" s="27">
        <v>0</v>
      </c>
      <c r="AT18" s="32">
        <v>156632</v>
      </c>
      <c r="AU18" s="36">
        <v>246622</v>
      </c>
      <c r="AV18" s="37">
        <v>40676</v>
      </c>
      <c r="AW18" s="459">
        <v>17957</v>
      </c>
      <c r="AX18" s="463">
        <v>108646</v>
      </c>
      <c r="AY18" s="462">
        <v>37153</v>
      </c>
      <c r="AZ18" s="461">
        <v>145799</v>
      </c>
      <c r="BA18" s="28">
        <v>174589</v>
      </c>
      <c r="BB18" s="460">
        <v>264579</v>
      </c>
      <c r="BC18" s="31">
        <v>0.74517657871453169</v>
      </c>
      <c r="BD18" s="2"/>
    </row>
    <row r="19" spans="1:56" ht="19.5" customHeight="1" x14ac:dyDescent="0.15">
      <c r="A19" s="10" t="s">
        <v>56</v>
      </c>
      <c r="B19" s="11">
        <v>15919</v>
      </c>
      <c r="C19" s="12">
        <v>171</v>
      </c>
      <c r="D19" s="12">
        <v>2406</v>
      </c>
      <c r="E19" s="12">
        <v>3069</v>
      </c>
      <c r="F19" s="13">
        <f>SUM(B19:E19)</f>
        <v>21565</v>
      </c>
      <c r="G19" s="14">
        <v>60970</v>
      </c>
      <c r="H19" s="12">
        <v>41058</v>
      </c>
      <c r="I19" s="15">
        <f>SUM(G19:H19)</f>
        <v>102028</v>
      </c>
      <c r="J19" s="14">
        <v>0</v>
      </c>
      <c r="K19" s="12">
        <v>593</v>
      </c>
      <c r="L19" s="15">
        <f>SUM(J19:K19)</f>
        <v>593</v>
      </c>
      <c r="M19" s="16">
        <v>82</v>
      </c>
      <c r="N19" s="17">
        <v>4</v>
      </c>
      <c r="O19" s="17">
        <v>0</v>
      </c>
      <c r="P19" s="17">
        <v>26</v>
      </c>
      <c r="Q19" s="18">
        <v>129</v>
      </c>
      <c r="R19" s="12">
        <v>394</v>
      </c>
      <c r="S19" s="13">
        <f>SUM(Q19:R19)</f>
        <v>523</v>
      </c>
      <c r="T19" s="18">
        <v>45829</v>
      </c>
      <c r="U19" s="12">
        <v>9153</v>
      </c>
      <c r="V19" s="17">
        <v>0</v>
      </c>
      <c r="W19" s="15">
        <v>6815</v>
      </c>
      <c r="X19" s="18">
        <v>1237</v>
      </c>
      <c r="Y19" s="12">
        <v>278</v>
      </c>
      <c r="Z19" s="12">
        <v>0</v>
      </c>
      <c r="AA19" s="20">
        <v>0</v>
      </c>
      <c r="AB19" s="21">
        <f>SUM(X19:AA19)</f>
        <v>1515</v>
      </c>
      <c r="AC19" s="22">
        <v>11</v>
      </c>
      <c r="AD19" s="23">
        <v>66</v>
      </c>
      <c r="AE19" s="24">
        <v>14</v>
      </c>
      <c r="AF19" s="23">
        <v>20338</v>
      </c>
      <c r="AG19" s="17">
        <v>20031</v>
      </c>
      <c r="AH19" s="17">
        <v>248</v>
      </c>
      <c r="AI19" s="17">
        <v>44</v>
      </c>
      <c r="AJ19" s="17">
        <v>0</v>
      </c>
      <c r="AK19" s="17">
        <v>0</v>
      </c>
      <c r="AL19" s="24">
        <v>1</v>
      </c>
      <c r="AM19" s="23">
        <v>6049</v>
      </c>
      <c r="AN19" s="17">
        <v>2817</v>
      </c>
      <c r="AO19" s="17">
        <v>0</v>
      </c>
      <c r="AP19" s="17">
        <v>0</v>
      </c>
      <c r="AQ19" s="17">
        <v>4</v>
      </c>
      <c r="AR19" s="17">
        <v>0</v>
      </c>
      <c r="AS19" s="27">
        <v>0</v>
      </c>
      <c r="AT19" s="32">
        <v>124579</v>
      </c>
      <c r="AU19" s="36">
        <v>198928</v>
      </c>
      <c r="AV19" s="37">
        <v>44973</v>
      </c>
      <c r="AW19" s="459">
        <v>15515</v>
      </c>
      <c r="AX19" s="463">
        <v>76485</v>
      </c>
      <c r="AY19" s="462">
        <v>41058</v>
      </c>
      <c r="AZ19" s="461">
        <v>117543</v>
      </c>
      <c r="BA19" s="28">
        <v>140094</v>
      </c>
      <c r="BB19" s="460">
        <v>214443</v>
      </c>
      <c r="BC19" s="31">
        <v>0.65069804241851914</v>
      </c>
      <c r="BD19" s="2"/>
    </row>
    <row r="20" spans="1:56" ht="19.5" customHeight="1" x14ac:dyDescent="0.15">
      <c r="A20" s="10" t="s">
        <v>57</v>
      </c>
      <c r="B20" s="11">
        <v>5167</v>
      </c>
      <c r="C20" s="12">
        <v>56</v>
      </c>
      <c r="D20" s="12">
        <v>759</v>
      </c>
      <c r="E20" s="12">
        <v>1428</v>
      </c>
      <c r="F20" s="13">
        <f>SUM(B20:E20)</f>
        <v>7410</v>
      </c>
      <c r="G20" s="14">
        <v>23195</v>
      </c>
      <c r="H20" s="12">
        <v>20506</v>
      </c>
      <c r="I20" s="15">
        <f>SUM(G20:H20)</f>
        <v>43701</v>
      </c>
      <c r="J20" s="14">
        <v>0</v>
      </c>
      <c r="K20" s="12">
        <v>90</v>
      </c>
      <c r="L20" s="15">
        <f>SUM(J20:K20)</f>
        <v>90</v>
      </c>
      <c r="M20" s="16">
        <v>33</v>
      </c>
      <c r="N20" s="17">
        <v>2</v>
      </c>
      <c r="O20" s="17">
        <v>0</v>
      </c>
      <c r="P20" s="17">
        <v>9</v>
      </c>
      <c r="Q20" s="18">
        <v>47</v>
      </c>
      <c r="R20" s="12">
        <v>104</v>
      </c>
      <c r="S20" s="13">
        <f>SUM(Q20:R20)</f>
        <v>151</v>
      </c>
      <c r="T20" s="18">
        <v>15347</v>
      </c>
      <c r="U20" s="12">
        <v>4240</v>
      </c>
      <c r="V20" s="17">
        <v>0</v>
      </c>
      <c r="W20" s="15">
        <v>2688</v>
      </c>
      <c r="X20" s="18">
        <v>424</v>
      </c>
      <c r="Y20" s="12">
        <v>104</v>
      </c>
      <c r="Z20" s="12">
        <v>0</v>
      </c>
      <c r="AA20" s="20">
        <v>0</v>
      </c>
      <c r="AB20" s="21">
        <f>SUM(X20:AA20)</f>
        <v>528</v>
      </c>
      <c r="AC20" s="22">
        <v>83</v>
      </c>
      <c r="AD20" s="23">
        <v>18</v>
      </c>
      <c r="AE20" s="24">
        <v>4</v>
      </c>
      <c r="AF20" s="23">
        <v>7769</v>
      </c>
      <c r="AG20" s="17">
        <v>7734</v>
      </c>
      <c r="AH20" s="17">
        <v>25</v>
      </c>
      <c r="AI20" s="17">
        <v>3</v>
      </c>
      <c r="AJ20" s="17">
        <v>0</v>
      </c>
      <c r="AK20" s="17">
        <v>0</v>
      </c>
      <c r="AL20" s="24">
        <v>0</v>
      </c>
      <c r="AM20" s="23">
        <v>6352</v>
      </c>
      <c r="AN20" s="17">
        <v>2549</v>
      </c>
      <c r="AO20" s="17">
        <v>0</v>
      </c>
      <c r="AP20" s="17">
        <v>0</v>
      </c>
      <c r="AQ20" s="17">
        <v>0</v>
      </c>
      <c r="AR20" s="17">
        <v>0</v>
      </c>
      <c r="AS20" s="27">
        <v>0</v>
      </c>
      <c r="AT20" s="32">
        <v>51436</v>
      </c>
      <c r="AU20" s="36">
        <v>81688</v>
      </c>
      <c r="AV20" s="37">
        <v>22113</v>
      </c>
      <c r="AW20" s="459">
        <v>3759</v>
      </c>
      <c r="AX20" s="463">
        <v>26954</v>
      </c>
      <c r="AY20" s="462">
        <v>20506</v>
      </c>
      <c r="AZ20" s="461">
        <v>47460</v>
      </c>
      <c r="BA20" s="28">
        <v>55195</v>
      </c>
      <c r="BB20" s="460">
        <v>85447</v>
      </c>
      <c r="BC20" s="31">
        <v>0.56793088916982726</v>
      </c>
      <c r="BD20" s="2"/>
    </row>
    <row r="21" spans="1:56" ht="19.5" customHeight="1" x14ac:dyDescent="0.15">
      <c r="A21" s="10" t="s">
        <v>58</v>
      </c>
      <c r="B21" s="11">
        <v>24732</v>
      </c>
      <c r="C21" s="12">
        <v>358</v>
      </c>
      <c r="D21" s="12">
        <v>4503</v>
      </c>
      <c r="E21" s="12">
        <v>5192</v>
      </c>
      <c r="F21" s="13">
        <f>SUM(B21:E21)</f>
        <v>34785</v>
      </c>
      <c r="G21" s="14">
        <v>128583</v>
      </c>
      <c r="H21" s="12">
        <v>60108</v>
      </c>
      <c r="I21" s="15">
        <f>SUM(G21:H21)</f>
        <v>188691</v>
      </c>
      <c r="J21" s="14">
        <v>0</v>
      </c>
      <c r="K21" s="12">
        <v>1024</v>
      </c>
      <c r="L21" s="15">
        <f>SUM(J21:K21)</f>
        <v>1024</v>
      </c>
      <c r="M21" s="16">
        <v>179</v>
      </c>
      <c r="N21" s="17">
        <v>5</v>
      </c>
      <c r="O21" s="17">
        <v>1</v>
      </c>
      <c r="P21" s="17">
        <v>56</v>
      </c>
      <c r="Q21" s="18">
        <v>243</v>
      </c>
      <c r="R21" s="12">
        <v>898</v>
      </c>
      <c r="S21" s="13">
        <f>SUM(Q21:R21)</f>
        <v>1141</v>
      </c>
      <c r="T21" s="18">
        <v>77611</v>
      </c>
      <c r="U21" s="12">
        <v>28870</v>
      </c>
      <c r="V21" s="17">
        <v>10333</v>
      </c>
      <c r="W21" s="15">
        <v>8756</v>
      </c>
      <c r="X21" s="18">
        <v>2063</v>
      </c>
      <c r="Y21" s="12">
        <v>438</v>
      </c>
      <c r="Z21" s="12">
        <v>0</v>
      </c>
      <c r="AA21" s="20">
        <v>0</v>
      </c>
      <c r="AB21" s="21">
        <f>SUM(X21:AA21)</f>
        <v>2501</v>
      </c>
      <c r="AC21" s="22">
        <v>6431</v>
      </c>
      <c r="AD21" s="23">
        <v>816</v>
      </c>
      <c r="AE21" s="24">
        <v>34</v>
      </c>
      <c r="AF21" s="23">
        <v>34472</v>
      </c>
      <c r="AG21" s="17">
        <v>33137</v>
      </c>
      <c r="AH21" s="17">
        <v>1323</v>
      </c>
      <c r="AI21" s="17">
        <v>461</v>
      </c>
      <c r="AJ21" s="17">
        <v>7</v>
      </c>
      <c r="AK21" s="17">
        <v>0</v>
      </c>
      <c r="AL21" s="24">
        <v>4</v>
      </c>
      <c r="AM21" s="23">
        <v>16836</v>
      </c>
      <c r="AN21" s="17">
        <v>8350</v>
      </c>
      <c r="AO21" s="17">
        <v>5</v>
      </c>
      <c r="AP21" s="17">
        <v>0</v>
      </c>
      <c r="AQ21" s="17">
        <v>167</v>
      </c>
      <c r="AR21" s="17">
        <v>7</v>
      </c>
      <c r="AS21" s="27">
        <v>0</v>
      </c>
      <c r="AT21" s="32">
        <v>225153</v>
      </c>
      <c r="AU21" s="36">
        <v>365174</v>
      </c>
      <c r="AV21" s="37">
        <v>66861</v>
      </c>
      <c r="AW21" s="459">
        <v>10025</v>
      </c>
      <c r="AX21" s="463">
        <v>138608</v>
      </c>
      <c r="AY21" s="462">
        <v>60108</v>
      </c>
      <c r="AZ21" s="461">
        <v>198716</v>
      </c>
      <c r="BA21" s="28">
        <v>235178</v>
      </c>
      <c r="BB21" s="460">
        <v>375199</v>
      </c>
      <c r="BC21" s="31">
        <v>0.69751806598361477</v>
      </c>
      <c r="BD21" s="2"/>
    </row>
    <row r="22" spans="1:56" ht="19.5" customHeight="1" thickBot="1" x14ac:dyDescent="0.2">
      <c r="A22" s="59" t="s">
        <v>59</v>
      </c>
      <c r="B22" s="33">
        <v>7883</v>
      </c>
      <c r="C22" s="34">
        <v>94</v>
      </c>
      <c r="D22" s="34">
        <v>1098</v>
      </c>
      <c r="E22" s="34">
        <v>1717</v>
      </c>
      <c r="F22" s="60">
        <f>SUM(B22:E22)</f>
        <v>10792</v>
      </c>
      <c r="G22" s="61">
        <v>31881</v>
      </c>
      <c r="H22" s="34">
        <v>31864</v>
      </c>
      <c r="I22" s="62">
        <f>SUM(G22:H22)</f>
        <v>63745</v>
      </c>
      <c r="J22" s="61">
        <v>1</v>
      </c>
      <c r="K22" s="34">
        <v>190</v>
      </c>
      <c r="L22" s="62">
        <f>SUM(J22:K22)</f>
        <v>191</v>
      </c>
      <c r="M22" s="63">
        <v>45</v>
      </c>
      <c r="N22" s="64">
        <v>4</v>
      </c>
      <c r="O22" s="64">
        <v>0</v>
      </c>
      <c r="P22" s="64">
        <v>10</v>
      </c>
      <c r="Q22" s="65">
        <v>55</v>
      </c>
      <c r="R22" s="34">
        <v>231</v>
      </c>
      <c r="S22" s="60">
        <f>SUM(Q22:R22)</f>
        <v>286</v>
      </c>
      <c r="T22" s="65">
        <v>23969</v>
      </c>
      <c r="U22" s="34">
        <v>8170</v>
      </c>
      <c r="V22" s="64">
        <v>0</v>
      </c>
      <c r="W22" s="62">
        <v>3239</v>
      </c>
      <c r="X22" s="65">
        <v>814</v>
      </c>
      <c r="Y22" s="34">
        <v>144</v>
      </c>
      <c r="Z22" s="34">
        <v>0</v>
      </c>
      <c r="AA22" s="66">
        <v>0</v>
      </c>
      <c r="AB22" s="35">
        <f>SUM(X22:AA22)</f>
        <v>958</v>
      </c>
      <c r="AC22" s="67">
        <v>542</v>
      </c>
      <c r="AD22" s="68">
        <v>1348</v>
      </c>
      <c r="AE22" s="69">
        <v>25</v>
      </c>
      <c r="AF22" s="68">
        <v>9037</v>
      </c>
      <c r="AG22" s="64">
        <v>7258</v>
      </c>
      <c r="AH22" s="64">
        <v>1608</v>
      </c>
      <c r="AI22" s="64">
        <v>791</v>
      </c>
      <c r="AJ22" s="64">
        <v>157</v>
      </c>
      <c r="AK22" s="64">
        <v>14</v>
      </c>
      <c r="AL22" s="69">
        <v>0</v>
      </c>
      <c r="AM22" s="68">
        <v>2457</v>
      </c>
      <c r="AN22" s="64">
        <v>1124</v>
      </c>
      <c r="AO22" s="64">
        <v>78</v>
      </c>
      <c r="AP22" s="64">
        <v>1</v>
      </c>
      <c r="AQ22" s="64">
        <v>95</v>
      </c>
      <c r="AR22" s="64">
        <v>0</v>
      </c>
      <c r="AS22" s="70">
        <v>0</v>
      </c>
      <c r="AT22" s="37">
        <v>74984</v>
      </c>
      <c r="AU22" s="71">
        <v>113780</v>
      </c>
      <c r="AV22" s="72">
        <v>33910</v>
      </c>
      <c r="AW22" s="459">
        <v>3106</v>
      </c>
      <c r="AX22" s="458">
        <v>34987</v>
      </c>
      <c r="AY22" s="457">
        <v>31864</v>
      </c>
      <c r="AZ22" s="456">
        <v>66851</v>
      </c>
      <c r="BA22" s="455">
        <v>78090</v>
      </c>
      <c r="BB22" s="454">
        <v>116886</v>
      </c>
      <c r="BC22" s="38">
        <v>0.52335791536401843</v>
      </c>
      <c r="BD22" s="2"/>
    </row>
    <row r="23" spans="1:56" ht="19.5" customHeight="1" thickTop="1" thickBot="1" x14ac:dyDescent="0.2">
      <c r="A23" s="39" t="s">
        <v>50</v>
      </c>
      <c r="B23" s="40">
        <f>SUM(B14:B22)</f>
        <v>153645</v>
      </c>
      <c r="C23" s="41">
        <f>SUM(C14:C22)</f>
        <v>1639</v>
      </c>
      <c r="D23" s="41">
        <f>SUM(D14:D22)</f>
        <v>26509</v>
      </c>
      <c r="E23" s="41">
        <f>SUM(E14:E22)</f>
        <v>33196</v>
      </c>
      <c r="F23" s="42">
        <f>SUM(F14:F22)</f>
        <v>214989</v>
      </c>
      <c r="G23" s="43">
        <f>SUM(G14:G22)</f>
        <v>687331</v>
      </c>
      <c r="H23" s="41">
        <f>SUM(H14:H22)</f>
        <v>370964</v>
      </c>
      <c r="I23" s="44">
        <f>SUM(I14:I22)</f>
        <v>1058295</v>
      </c>
      <c r="J23" s="43">
        <f>SUM(J14:J22)</f>
        <v>22</v>
      </c>
      <c r="K23" s="41">
        <f>SUM(K14:K22)</f>
        <v>5405</v>
      </c>
      <c r="L23" s="44">
        <f>SUM(L14:L22)</f>
        <v>5427</v>
      </c>
      <c r="M23" s="46">
        <f>SUM(M14:M22)</f>
        <v>898</v>
      </c>
      <c r="N23" s="47">
        <f>SUM(N14:N22)</f>
        <v>28</v>
      </c>
      <c r="O23" s="47">
        <f>SUM(O14:O22)</f>
        <v>10</v>
      </c>
      <c r="P23" s="47">
        <f>SUM(P14:P22)</f>
        <v>260</v>
      </c>
      <c r="Q23" s="48">
        <f>SUM(Q14:Q22)</f>
        <v>1593</v>
      </c>
      <c r="R23" s="41">
        <f>SUM(R14:R22)</f>
        <v>4411</v>
      </c>
      <c r="S23" s="42">
        <f>SUM(S14:S22)</f>
        <v>6004</v>
      </c>
      <c r="T23" s="48">
        <f>SUM(T14:T22)</f>
        <v>479242</v>
      </c>
      <c r="U23" s="41">
        <f>SUM(U14:U22)</f>
        <v>137925</v>
      </c>
      <c r="V23" s="47">
        <f>SUM(V14:V22)</f>
        <v>39914</v>
      </c>
      <c r="W23" s="44">
        <f>SUM(W14:W22)</f>
        <v>60989</v>
      </c>
      <c r="X23" s="48">
        <f>SUM(X14:X22)</f>
        <v>11468</v>
      </c>
      <c r="Y23" s="41">
        <f>SUM(Y14:Y22)</f>
        <v>2476</v>
      </c>
      <c r="Z23" s="41">
        <f>SUM(Z14:Z22)</f>
        <v>0</v>
      </c>
      <c r="AA23" s="49">
        <f>SUM(AA14:AA22)</f>
        <v>2</v>
      </c>
      <c r="AB23" s="50">
        <f>SUM(AB14:AB22)</f>
        <v>13946</v>
      </c>
      <c r="AC23" s="51">
        <f>SUM(AC14:AC22)</f>
        <v>16076</v>
      </c>
      <c r="AD23" s="52">
        <f>SUM(AD14:AD22)</f>
        <v>4754</v>
      </c>
      <c r="AE23" s="53">
        <f>SUM(AE14:AE22)</f>
        <v>139</v>
      </c>
      <c r="AF23" s="52">
        <f>SUM(AF14:AF22)</f>
        <v>212872</v>
      </c>
      <c r="AG23" s="47">
        <f>SUM(AG14:AG22)</f>
        <v>205787</v>
      </c>
      <c r="AH23" s="47">
        <f>SUM(AH14:AH22)</f>
        <v>6722</v>
      </c>
      <c r="AI23" s="47">
        <f>SUM(AI14:AI22)</f>
        <v>2301</v>
      </c>
      <c r="AJ23" s="47">
        <f>SUM(AJ14:AJ22)</f>
        <v>222</v>
      </c>
      <c r="AK23" s="47">
        <f>SUM(AK14:AK22)</f>
        <v>15</v>
      </c>
      <c r="AL23" s="53">
        <f>SUM(AL14:AL22)</f>
        <v>22</v>
      </c>
      <c r="AM23" s="52">
        <f>SUM(AM14:AM22)</f>
        <v>87044</v>
      </c>
      <c r="AN23" s="47">
        <f>SUM(AN14:AN22)</f>
        <v>38782</v>
      </c>
      <c r="AO23" s="47">
        <f>SUM(AO14:AO22)</f>
        <v>259</v>
      </c>
      <c r="AP23" s="47">
        <f>SUM(AP14:AP22)</f>
        <v>1</v>
      </c>
      <c r="AQ23" s="47">
        <f>SUM(AQ14:AQ22)</f>
        <v>410</v>
      </c>
      <c r="AR23" s="47">
        <f>SUM(AR14:AR22)</f>
        <v>35</v>
      </c>
      <c r="AS23" s="54">
        <f>SUM(AS14:AS22)</f>
        <v>0</v>
      </c>
      <c r="AT23" s="45">
        <v>1283514</v>
      </c>
      <c r="AU23" s="55">
        <v>2104296</v>
      </c>
      <c r="AV23" s="45">
        <v>412102</v>
      </c>
      <c r="AW23" s="453">
        <v>126657</v>
      </c>
      <c r="AX23" s="452">
        <v>813988</v>
      </c>
      <c r="AY23" s="451">
        <v>370964</v>
      </c>
      <c r="AZ23" s="450">
        <v>1184952</v>
      </c>
      <c r="BA23" s="45">
        <v>1410171</v>
      </c>
      <c r="BB23" s="55">
        <v>2230953</v>
      </c>
      <c r="BC23" s="56">
        <v>0.68693752995901947</v>
      </c>
      <c r="BD23" s="2"/>
    </row>
    <row r="24" spans="1:56" ht="19.5" customHeight="1" thickTop="1" x14ac:dyDescent="0.15">
      <c r="A24" s="10" t="s">
        <v>60</v>
      </c>
      <c r="B24" s="11">
        <v>23093</v>
      </c>
      <c r="C24" s="12">
        <v>162</v>
      </c>
      <c r="D24" s="12">
        <v>2996</v>
      </c>
      <c r="E24" s="12">
        <v>5399</v>
      </c>
      <c r="F24" s="13">
        <f>SUM(B24:E24)</f>
        <v>31650</v>
      </c>
      <c r="G24" s="14">
        <v>102284</v>
      </c>
      <c r="H24" s="12">
        <v>67881</v>
      </c>
      <c r="I24" s="15">
        <f>SUM(G24:H24)</f>
        <v>170165</v>
      </c>
      <c r="J24" s="14">
        <v>0</v>
      </c>
      <c r="K24" s="12">
        <v>785</v>
      </c>
      <c r="L24" s="15">
        <f>SUM(J24:K24)</f>
        <v>785</v>
      </c>
      <c r="M24" s="16">
        <v>160</v>
      </c>
      <c r="N24" s="17">
        <v>2</v>
      </c>
      <c r="O24" s="17">
        <v>0</v>
      </c>
      <c r="P24" s="17">
        <v>24</v>
      </c>
      <c r="Q24" s="18">
        <v>253</v>
      </c>
      <c r="R24" s="12">
        <v>1208</v>
      </c>
      <c r="S24" s="13">
        <f>SUM(Q24:R24)</f>
        <v>1461</v>
      </c>
      <c r="T24" s="18">
        <v>79054</v>
      </c>
      <c r="U24" s="12">
        <v>22969</v>
      </c>
      <c r="V24" s="17">
        <v>0</v>
      </c>
      <c r="W24" s="15">
        <v>10411</v>
      </c>
      <c r="X24" s="18">
        <v>2090</v>
      </c>
      <c r="Y24" s="12">
        <v>393</v>
      </c>
      <c r="Z24" s="12">
        <v>0</v>
      </c>
      <c r="AA24" s="20">
        <v>0</v>
      </c>
      <c r="AB24" s="21">
        <f>SUM(X24:AA24)</f>
        <v>2483</v>
      </c>
      <c r="AC24" s="22">
        <v>7186</v>
      </c>
      <c r="AD24" s="23">
        <v>442</v>
      </c>
      <c r="AE24" s="24">
        <v>6</v>
      </c>
      <c r="AF24" s="23">
        <v>31050</v>
      </c>
      <c r="AG24" s="17">
        <v>30536</v>
      </c>
      <c r="AH24" s="17">
        <v>499</v>
      </c>
      <c r="AI24" s="17">
        <v>123</v>
      </c>
      <c r="AJ24" s="17">
        <v>1</v>
      </c>
      <c r="AK24" s="17">
        <v>8</v>
      </c>
      <c r="AL24" s="24">
        <v>4</v>
      </c>
      <c r="AM24" s="23">
        <v>10377</v>
      </c>
      <c r="AN24" s="17">
        <v>5063</v>
      </c>
      <c r="AO24" s="17">
        <v>0</v>
      </c>
      <c r="AP24" s="17">
        <v>0</v>
      </c>
      <c r="AQ24" s="17">
        <v>149</v>
      </c>
      <c r="AR24" s="17">
        <v>27</v>
      </c>
      <c r="AS24" s="27">
        <v>0</v>
      </c>
      <c r="AT24" s="28">
        <v>203629</v>
      </c>
      <c r="AU24" s="29">
        <v>335864</v>
      </c>
      <c r="AV24" s="30">
        <v>74387</v>
      </c>
      <c r="AW24" s="459">
        <v>39451</v>
      </c>
      <c r="AX24" s="463">
        <v>141735</v>
      </c>
      <c r="AY24" s="462">
        <v>67881</v>
      </c>
      <c r="AZ24" s="461">
        <v>209616</v>
      </c>
      <c r="BA24" s="28">
        <v>243080</v>
      </c>
      <c r="BB24" s="464">
        <v>375315</v>
      </c>
      <c r="BC24" s="58">
        <v>0.67616498740554154</v>
      </c>
      <c r="BD24" s="2"/>
    </row>
    <row r="25" spans="1:56" ht="19.5" customHeight="1" x14ac:dyDescent="0.15">
      <c r="A25" s="10" t="s">
        <v>61</v>
      </c>
      <c r="B25" s="11">
        <v>22441</v>
      </c>
      <c r="C25" s="12">
        <v>152</v>
      </c>
      <c r="D25" s="12">
        <v>3372</v>
      </c>
      <c r="E25" s="12">
        <v>6885</v>
      </c>
      <c r="F25" s="13">
        <f>SUM(B25:E25)</f>
        <v>32850</v>
      </c>
      <c r="G25" s="14">
        <v>60568</v>
      </c>
      <c r="H25" s="12">
        <v>69093</v>
      </c>
      <c r="I25" s="15">
        <f>SUM(G25:H25)</f>
        <v>129661</v>
      </c>
      <c r="J25" s="14">
        <v>6</v>
      </c>
      <c r="K25" s="12">
        <v>2105</v>
      </c>
      <c r="L25" s="15">
        <f>SUM(J25:K25)</f>
        <v>2111</v>
      </c>
      <c r="M25" s="16">
        <v>199</v>
      </c>
      <c r="N25" s="17">
        <v>5</v>
      </c>
      <c r="O25" s="17">
        <v>1</v>
      </c>
      <c r="P25" s="17">
        <v>61</v>
      </c>
      <c r="Q25" s="18">
        <v>360</v>
      </c>
      <c r="R25" s="12">
        <v>1725</v>
      </c>
      <c r="S25" s="13">
        <f>SUM(Q25:R25)</f>
        <v>2085</v>
      </c>
      <c r="T25" s="18">
        <v>78180</v>
      </c>
      <c r="U25" s="12">
        <v>34343</v>
      </c>
      <c r="V25" s="17">
        <v>6628</v>
      </c>
      <c r="W25" s="15">
        <v>8556</v>
      </c>
      <c r="X25" s="18">
        <v>2335</v>
      </c>
      <c r="Y25" s="12">
        <v>459</v>
      </c>
      <c r="Z25" s="12">
        <v>0</v>
      </c>
      <c r="AA25" s="20">
        <v>0</v>
      </c>
      <c r="AB25" s="21">
        <f>SUM(X25:AA25)</f>
        <v>2794</v>
      </c>
      <c r="AC25" s="22">
        <v>2370</v>
      </c>
      <c r="AD25" s="23">
        <v>203</v>
      </c>
      <c r="AE25" s="24">
        <v>31</v>
      </c>
      <c r="AF25" s="23">
        <v>28699</v>
      </c>
      <c r="AG25" s="17">
        <v>28406</v>
      </c>
      <c r="AH25" s="17">
        <v>184</v>
      </c>
      <c r="AI25" s="17">
        <v>46</v>
      </c>
      <c r="AJ25" s="17">
        <v>1</v>
      </c>
      <c r="AK25" s="17">
        <v>0</v>
      </c>
      <c r="AL25" s="24">
        <v>87</v>
      </c>
      <c r="AM25" s="23">
        <v>1638</v>
      </c>
      <c r="AN25" s="17">
        <v>916</v>
      </c>
      <c r="AO25" s="17">
        <v>0</v>
      </c>
      <c r="AP25" s="17">
        <v>0</v>
      </c>
      <c r="AQ25" s="17">
        <v>1494</v>
      </c>
      <c r="AR25" s="17">
        <v>122</v>
      </c>
      <c r="AS25" s="27">
        <v>0</v>
      </c>
      <c r="AT25" s="32">
        <v>166156</v>
      </c>
      <c r="AU25" s="36">
        <v>283772</v>
      </c>
      <c r="AV25" s="37">
        <v>78434</v>
      </c>
      <c r="AW25" s="459">
        <v>3400</v>
      </c>
      <c r="AX25" s="463">
        <v>63968</v>
      </c>
      <c r="AY25" s="462">
        <v>69093</v>
      </c>
      <c r="AZ25" s="461">
        <v>133061</v>
      </c>
      <c r="BA25" s="28">
        <v>169556</v>
      </c>
      <c r="BB25" s="460">
        <v>287172</v>
      </c>
      <c r="BC25" s="31">
        <v>0.48074191536212713</v>
      </c>
      <c r="BD25" s="2"/>
    </row>
    <row r="26" spans="1:56" ht="19.5" customHeight="1" x14ac:dyDescent="0.15">
      <c r="A26" s="10" t="s">
        <v>62</v>
      </c>
      <c r="B26" s="11">
        <v>20973</v>
      </c>
      <c r="C26" s="12">
        <v>166</v>
      </c>
      <c r="D26" s="12">
        <v>4109</v>
      </c>
      <c r="E26" s="12">
        <v>4788</v>
      </c>
      <c r="F26" s="13">
        <f>SUM(B26:E26)</f>
        <v>30036</v>
      </c>
      <c r="G26" s="14">
        <v>95264</v>
      </c>
      <c r="H26" s="12">
        <v>60819</v>
      </c>
      <c r="I26" s="15">
        <f>SUM(G26:H26)</f>
        <v>156083</v>
      </c>
      <c r="J26" s="14">
        <v>2</v>
      </c>
      <c r="K26" s="12">
        <v>1044</v>
      </c>
      <c r="L26" s="15">
        <f>SUM(J26:K26)</f>
        <v>1046</v>
      </c>
      <c r="M26" s="16">
        <v>131</v>
      </c>
      <c r="N26" s="17">
        <v>1</v>
      </c>
      <c r="O26" s="17">
        <v>0</v>
      </c>
      <c r="P26" s="17">
        <v>25</v>
      </c>
      <c r="Q26" s="18">
        <v>368</v>
      </c>
      <c r="R26" s="12">
        <v>741</v>
      </c>
      <c r="S26" s="13">
        <f>SUM(Q26:R26)</f>
        <v>1109</v>
      </c>
      <c r="T26" s="18">
        <v>69058</v>
      </c>
      <c r="U26" s="12">
        <v>22587</v>
      </c>
      <c r="V26" s="17">
        <v>3422</v>
      </c>
      <c r="W26" s="15">
        <v>9448</v>
      </c>
      <c r="X26" s="18">
        <v>1714</v>
      </c>
      <c r="Y26" s="12">
        <v>330</v>
      </c>
      <c r="Z26" s="12">
        <v>0</v>
      </c>
      <c r="AA26" s="20">
        <v>0</v>
      </c>
      <c r="AB26" s="21">
        <f>SUM(X26:AA26)</f>
        <v>2044</v>
      </c>
      <c r="AC26" s="22">
        <v>2624</v>
      </c>
      <c r="AD26" s="23">
        <v>567</v>
      </c>
      <c r="AE26" s="24">
        <v>29</v>
      </c>
      <c r="AF26" s="23">
        <v>27244</v>
      </c>
      <c r="AG26" s="17">
        <v>26431</v>
      </c>
      <c r="AH26" s="17">
        <v>794</v>
      </c>
      <c r="AI26" s="17">
        <v>335</v>
      </c>
      <c r="AJ26" s="17">
        <v>0</v>
      </c>
      <c r="AK26" s="17">
        <v>0</v>
      </c>
      <c r="AL26" s="24">
        <v>16</v>
      </c>
      <c r="AM26" s="23">
        <v>6026</v>
      </c>
      <c r="AN26" s="17">
        <v>2707</v>
      </c>
      <c r="AO26" s="17">
        <v>0</v>
      </c>
      <c r="AP26" s="17">
        <v>0</v>
      </c>
      <c r="AQ26" s="17">
        <v>289</v>
      </c>
      <c r="AR26" s="17">
        <v>14</v>
      </c>
      <c r="AS26" s="27">
        <v>0</v>
      </c>
      <c r="AT26" s="32">
        <v>187766</v>
      </c>
      <c r="AU26" s="36">
        <v>296770</v>
      </c>
      <c r="AV26" s="37">
        <v>66948</v>
      </c>
      <c r="AW26" s="459">
        <v>20914</v>
      </c>
      <c r="AX26" s="463">
        <v>116178</v>
      </c>
      <c r="AY26" s="462">
        <v>60819</v>
      </c>
      <c r="AZ26" s="461">
        <v>176997</v>
      </c>
      <c r="BA26" s="28">
        <v>208680</v>
      </c>
      <c r="BB26" s="460">
        <v>317684</v>
      </c>
      <c r="BC26" s="31">
        <v>0.65638400650858486</v>
      </c>
      <c r="BD26" s="2"/>
    </row>
    <row r="27" spans="1:56" ht="19.5" customHeight="1" x14ac:dyDescent="0.15">
      <c r="A27" s="10" t="s">
        <v>63</v>
      </c>
      <c r="B27" s="11">
        <v>13063</v>
      </c>
      <c r="C27" s="12">
        <v>54</v>
      </c>
      <c r="D27" s="12">
        <v>1597</v>
      </c>
      <c r="E27" s="12">
        <v>2213</v>
      </c>
      <c r="F27" s="13">
        <f>SUM(B27:E27)</f>
        <v>16927</v>
      </c>
      <c r="G27" s="14">
        <v>50200</v>
      </c>
      <c r="H27" s="12">
        <v>48768</v>
      </c>
      <c r="I27" s="15">
        <f>SUM(G27:H27)</f>
        <v>98968</v>
      </c>
      <c r="J27" s="14">
        <v>1</v>
      </c>
      <c r="K27" s="12">
        <v>1923</v>
      </c>
      <c r="L27" s="15">
        <f>SUM(J27:K27)</f>
        <v>1924</v>
      </c>
      <c r="M27" s="16">
        <v>68</v>
      </c>
      <c r="N27" s="17">
        <v>0</v>
      </c>
      <c r="O27" s="17">
        <v>0</v>
      </c>
      <c r="P27" s="17">
        <v>12</v>
      </c>
      <c r="Q27" s="18">
        <v>163</v>
      </c>
      <c r="R27" s="12">
        <v>702</v>
      </c>
      <c r="S27" s="13">
        <f>SUM(Q27:R27)</f>
        <v>865</v>
      </c>
      <c r="T27" s="18">
        <v>34808</v>
      </c>
      <c r="U27" s="12">
        <v>16362</v>
      </c>
      <c r="V27" s="17">
        <v>0</v>
      </c>
      <c r="W27" s="15">
        <v>4035</v>
      </c>
      <c r="X27" s="18">
        <v>880</v>
      </c>
      <c r="Y27" s="12">
        <v>251</v>
      </c>
      <c r="Z27" s="12">
        <v>2</v>
      </c>
      <c r="AA27" s="20">
        <v>0</v>
      </c>
      <c r="AB27" s="21">
        <f>SUM(X27:AA27)</f>
        <v>1133</v>
      </c>
      <c r="AC27" s="22">
        <v>3022</v>
      </c>
      <c r="AD27" s="23">
        <v>63</v>
      </c>
      <c r="AE27" s="24">
        <v>197</v>
      </c>
      <c r="AF27" s="23">
        <v>15084</v>
      </c>
      <c r="AG27" s="17">
        <v>14842</v>
      </c>
      <c r="AH27" s="17">
        <v>226</v>
      </c>
      <c r="AI27" s="17">
        <v>107</v>
      </c>
      <c r="AJ27" s="17">
        <v>10</v>
      </c>
      <c r="AK27" s="17">
        <v>0</v>
      </c>
      <c r="AL27" s="24">
        <v>5</v>
      </c>
      <c r="AM27" s="23">
        <v>12720</v>
      </c>
      <c r="AN27" s="17">
        <v>5764</v>
      </c>
      <c r="AO27" s="17">
        <v>1</v>
      </c>
      <c r="AP27" s="17">
        <v>0</v>
      </c>
      <c r="AQ27" s="17">
        <v>1180</v>
      </c>
      <c r="AR27" s="17">
        <v>76</v>
      </c>
      <c r="AS27" s="27">
        <v>0</v>
      </c>
      <c r="AT27" s="32">
        <v>118774</v>
      </c>
      <c r="AU27" s="36">
        <v>187923</v>
      </c>
      <c r="AV27" s="37">
        <v>53026</v>
      </c>
      <c r="AW27" s="459">
        <v>440</v>
      </c>
      <c r="AX27" s="463">
        <v>50640</v>
      </c>
      <c r="AY27" s="462">
        <v>48768</v>
      </c>
      <c r="AZ27" s="461">
        <v>99408</v>
      </c>
      <c r="BA27" s="28">
        <v>119214</v>
      </c>
      <c r="BB27" s="460">
        <v>188363</v>
      </c>
      <c r="BC27" s="31">
        <v>0.50941574118783195</v>
      </c>
      <c r="BD27" s="2"/>
    </row>
    <row r="28" spans="1:56" ht="19.5" customHeight="1" x14ac:dyDescent="0.15">
      <c r="A28" s="10" t="s">
        <v>64</v>
      </c>
      <c r="B28" s="11">
        <v>39260</v>
      </c>
      <c r="C28" s="12">
        <v>402</v>
      </c>
      <c r="D28" s="12">
        <v>3833</v>
      </c>
      <c r="E28" s="12">
        <v>7904</v>
      </c>
      <c r="F28" s="13">
        <f>SUM(B28:E28)</f>
        <v>51399</v>
      </c>
      <c r="G28" s="14">
        <v>115861</v>
      </c>
      <c r="H28" s="12">
        <v>92818</v>
      </c>
      <c r="I28" s="15">
        <f>SUM(G28:H28)</f>
        <v>208679</v>
      </c>
      <c r="J28" s="14">
        <v>19</v>
      </c>
      <c r="K28" s="12">
        <v>1590</v>
      </c>
      <c r="L28" s="15">
        <f>SUM(J28:K28)</f>
        <v>1609</v>
      </c>
      <c r="M28" s="16">
        <v>301</v>
      </c>
      <c r="N28" s="17">
        <v>5</v>
      </c>
      <c r="O28" s="17">
        <v>2</v>
      </c>
      <c r="P28" s="17">
        <v>61</v>
      </c>
      <c r="Q28" s="18">
        <v>311</v>
      </c>
      <c r="R28" s="12">
        <v>2236</v>
      </c>
      <c r="S28" s="13">
        <f>SUM(Q28:R28)</f>
        <v>2547</v>
      </c>
      <c r="T28" s="18">
        <v>108107</v>
      </c>
      <c r="U28" s="12">
        <v>44159</v>
      </c>
      <c r="V28" s="17">
        <v>21178</v>
      </c>
      <c r="W28" s="15">
        <v>10305</v>
      </c>
      <c r="X28" s="18">
        <v>2659</v>
      </c>
      <c r="Y28" s="12">
        <v>616</v>
      </c>
      <c r="Z28" s="12">
        <v>0</v>
      </c>
      <c r="AA28" s="20">
        <v>0</v>
      </c>
      <c r="AB28" s="21">
        <f>SUM(X28:AA28)</f>
        <v>3275</v>
      </c>
      <c r="AC28" s="22">
        <v>1131</v>
      </c>
      <c r="AD28" s="23">
        <v>601</v>
      </c>
      <c r="AE28" s="24">
        <v>50</v>
      </c>
      <c r="AF28" s="23">
        <v>44064</v>
      </c>
      <c r="AG28" s="17">
        <v>43371</v>
      </c>
      <c r="AH28" s="17">
        <v>618</v>
      </c>
      <c r="AI28" s="17">
        <v>289</v>
      </c>
      <c r="AJ28" s="17">
        <v>1</v>
      </c>
      <c r="AK28" s="17">
        <v>1</v>
      </c>
      <c r="AL28" s="24">
        <v>41</v>
      </c>
      <c r="AM28" s="23">
        <v>17283</v>
      </c>
      <c r="AN28" s="17">
        <v>7063</v>
      </c>
      <c r="AO28" s="17">
        <v>0</v>
      </c>
      <c r="AP28" s="17">
        <v>0</v>
      </c>
      <c r="AQ28" s="17">
        <v>801</v>
      </c>
      <c r="AR28" s="17">
        <v>39</v>
      </c>
      <c r="AS28" s="27">
        <v>0</v>
      </c>
      <c r="AT28" s="32">
        <v>263218</v>
      </c>
      <c r="AU28" s="36">
        <v>441116</v>
      </c>
      <c r="AV28" s="37">
        <v>103015</v>
      </c>
      <c r="AW28" s="459">
        <v>32629</v>
      </c>
      <c r="AX28" s="463">
        <v>148490</v>
      </c>
      <c r="AY28" s="462">
        <v>92818</v>
      </c>
      <c r="AZ28" s="461">
        <v>241308</v>
      </c>
      <c r="BA28" s="28">
        <v>295847</v>
      </c>
      <c r="BB28" s="460">
        <v>473745</v>
      </c>
      <c r="BC28" s="31">
        <v>0.61535465048817284</v>
      </c>
      <c r="BD28" s="2"/>
    </row>
    <row r="29" spans="1:56" ht="19.5" customHeight="1" x14ac:dyDescent="0.15">
      <c r="A29" s="10" t="s">
        <v>65</v>
      </c>
      <c r="B29" s="11">
        <v>25617</v>
      </c>
      <c r="C29" s="12">
        <v>152</v>
      </c>
      <c r="D29" s="12">
        <v>2049</v>
      </c>
      <c r="E29" s="12">
        <v>2978</v>
      </c>
      <c r="F29" s="13">
        <f>SUM(B29:E29)</f>
        <v>30796</v>
      </c>
      <c r="G29" s="14">
        <v>56632</v>
      </c>
      <c r="H29" s="12">
        <v>44342</v>
      </c>
      <c r="I29" s="15">
        <f>SUM(G29:H29)</f>
        <v>100974</v>
      </c>
      <c r="J29" s="14">
        <v>49</v>
      </c>
      <c r="K29" s="12">
        <v>2822</v>
      </c>
      <c r="L29" s="15">
        <f>SUM(J29:K29)</f>
        <v>2871</v>
      </c>
      <c r="M29" s="16">
        <v>132</v>
      </c>
      <c r="N29" s="17">
        <v>5</v>
      </c>
      <c r="O29" s="17">
        <v>1</v>
      </c>
      <c r="P29" s="17">
        <v>55</v>
      </c>
      <c r="Q29" s="18">
        <v>393</v>
      </c>
      <c r="R29" s="12">
        <v>2210</v>
      </c>
      <c r="S29" s="13">
        <f>SUM(Q29:R29)</f>
        <v>2603</v>
      </c>
      <c r="T29" s="18">
        <v>106285</v>
      </c>
      <c r="U29" s="12">
        <v>74304</v>
      </c>
      <c r="V29" s="17">
        <v>3715</v>
      </c>
      <c r="W29" s="15">
        <v>6129</v>
      </c>
      <c r="X29" s="18">
        <v>1316</v>
      </c>
      <c r="Y29" s="12">
        <v>327</v>
      </c>
      <c r="Z29" s="12">
        <v>0</v>
      </c>
      <c r="AA29" s="20">
        <v>0</v>
      </c>
      <c r="AB29" s="21">
        <f>SUM(X29:AA29)</f>
        <v>1643</v>
      </c>
      <c r="AC29" s="22">
        <v>7875</v>
      </c>
      <c r="AD29" s="23">
        <v>702</v>
      </c>
      <c r="AE29" s="24">
        <v>74</v>
      </c>
      <c r="AF29" s="23">
        <v>58095</v>
      </c>
      <c r="AG29" s="17">
        <v>57080</v>
      </c>
      <c r="AH29" s="17">
        <v>966</v>
      </c>
      <c r="AI29" s="17">
        <v>353</v>
      </c>
      <c r="AJ29" s="17">
        <v>0</v>
      </c>
      <c r="AK29" s="17">
        <v>0</v>
      </c>
      <c r="AL29" s="24">
        <v>46</v>
      </c>
      <c r="AM29" s="23">
        <v>26306</v>
      </c>
      <c r="AN29" s="17">
        <v>19468</v>
      </c>
      <c r="AO29" s="17">
        <v>0</v>
      </c>
      <c r="AP29" s="17">
        <v>0</v>
      </c>
      <c r="AQ29" s="17">
        <v>1312</v>
      </c>
      <c r="AR29" s="17">
        <v>60</v>
      </c>
      <c r="AS29" s="27">
        <v>0</v>
      </c>
      <c r="AT29" s="32">
        <v>135434</v>
      </c>
      <c r="AU29" s="36">
        <v>340389</v>
      </c>
      <c r="AV29" s="37">
        <v>50426</v>
      </c>
      <c r="AW29" s="459">
        <v>25951</v>
      </c>
      <c r="AX29" s="463">
        <v>82583</v>
      </c>
      <c r="AY29" s="462">
        <v>44342</v>
      </c>
      <c r="AZ29" s="461">
        <v>126925</v>
      </c>
      <c r="BA29" s="28">
        <v>161385</v>
      </c>
      <c r="BB29" s="460">
        <v>366340</v>
      </c>
      <c r="BC29" s="31">
        <v>0.6506440811502856</v>
      </c>
      <c r="BD29" s="2"/>
    </row>
    <row r="30" spans="1:56" ht="19.5" customHeight="1" x14ac:dyDescent="0.15">
      <c r="A30" s="10" t="s">
        <v>66</v>
      </c>
      <c r="B30" s="11">
        <v>16547</v>
      </c>
      <c r="C30" s="12">
        <v>87</v>
      </c>
      <c r="D30" s="12">
        <v>1345</v>
      </c>
      <c r="E30" s="12">
        <v>2111</v>
      </c>
      <c r="F30" s="13">
        <f>SUM(B30:E30)</f>
        <v>20090</v>
      </c>
      <c r="G30" s="14">
        <v>37387</v>
      </c>
      <c r="H30" s="12">
        <v>34289</v>
      </c>
      <c r="I30" s="15">
        <f>SUM(G30:H30)</f>
        <v>71676</v>
      </c>
      <c r="J30" s="14">
        <v>3</v>
      </c>
      <c r="K30" s="12">
        <v>3037</v>
      </c>
      <c r="L30" s="15">
        <f>SUM(J30:K30)</f>
        <v>3040</v>
      </c>
      <c r="M30" s="16">
        <v>108</v>
      </c>
      <c r="N30" s="17">
        <v>9</v>
      </c>
      <c r="O30" s="17">
        <v>0</v>
      </c>
      <c r="P30" s="17">
        <v>47</v>
      </c>
      <c r="Q30" s="18">
        <v>210</v>
      </c>
      <c r="R30" s="12">
        <v>2446</v>
      </c>
      <c r="S30" s="13">
        <f>SUM(Q30:R30)</f>
        <v>2656</v>
      </c>
      <c r="T30" s="18">
        <v>48404</v>
      </c>
      <c r="U30" s="12">
        <v>27860</v>
      </c>
      <c r="V30" s="17">
        <v>3215</v>
      </c>
      <c r="W30" s="15">
        <v>3806</v>
      </c>
      <c r="X30" s="18">
        <v>911</v>
      </c>
      <c r="Y30" s="12">
        <v>245</v>
      </c>
      <c r="Z30" s="12">
        <v>0</v>
      </c>
      <c r="AA30" s="20">
        <v>0</v>
      </c>
      <c r="AB30" s="21">
        <f>SUM(X30:AA30)</f>
        <v>1156</v>
      </c>
      <c r="AC30" s="22">
        <v>3576</v>
      </c>
      <c r="AD30" s="23">
        <v>1181</v>
      </c>
      <c r="AE30" s="24">
        <v>24</v>
      </c>
      <c r="AF30" s="23">
        <v>17951</v>
      </c>
      <c r="AG30" s="17">
        <v>16568</v>
      </c>
      <c r="AH30" s="17">
        <v>1301</v>
      </c>
      <c r="AI30" s="17">
        <v>493</v>
      </c>
      <c r="AJ30" s="17">
        <v>1</v>
      </c>
      <c r="AK30" s="17">
        <v>0</v>
      </c>
      <c r="AL30" s="24">
        <v>66</v>
      </c>
      <c r="AM30" s="23">
        <v>5349</v>
      </c>
      <c r="AN30" s="17">
        <v>2913</v>
      </c>
      <c r="AO30" s="17">
        <v>0</v>
      </c>
      <c r="AP30" s="17">
        <v>0</v>
      </c>
      <c r="AQ30" s="17">
        <v>1344</v>
      </c>
      <c r="AR30" s="17">
        <v>140</v>
      </c>
      <c r="AS30" s="27">
        <v>0</v>
      </c>
      <c r="AT30" s="32">
        <v>95489</v>
      </c>
      <c r="AU30" s="36">
        <v>177270</v>
      </c>
      <c r="AV30" s="37">
        <v>39632</v>
      </c>
      <c r="AW30" s="459">
        <v>16770</v>
      </c>
      <c r="AX30" s="463">
        <v>54157</v>
      </c>
      <c r="AY30" s="462">
        <v>34289</v>
      </c>
      <c r="AZ30" s="461">
        <v>88446</v>
      </c>
      <c r="BA30" s="28">
        <v>112259</v>
      </c>
      <c r="BB30" s="460">
        <v>194040</v>
      </c>
      <c r="BC30" s="31">
        <v>0.61231712005065242</v>
      </c>
      <c r="BD30" s="2"/>
    </row>
    <row r="31" spans="1:56" ht="19.5" customHeight="1" x14ac:dyDescent="0.15">
      <c r="A31" s="10" t="s">
        <v>67</v>
      </c>
      <c r="B31" s="11">
        <v>23886</v>
      </c>
      <c r="C31" s="12">
        <v>177</v>
      </c>
      <c r="D31" s="12">
        <v>2352</v>
      </c>
      <c r="E31" s="12">
        <v>3794</v>
      </c>
      <c r="F31" s="13">
        <f>SUM(B31:E31)</f>
        <v>30209</v>
      </c>
      <c r="G31" s="14">
        <v>53260</v>
      </c>
      <c r="H31" s="12">
        <v>42332</v>
      </c>
      <c r="I31" s="15">
        <f>SUM(G31:H31)</f>
        <v>95592</v>
      </c>
      <c r="J31" s="14">
        <v>6</v>
      </c>
      <c r="K31" s="12">
        <v>1749</v>
      </c>
      <c r="L31" s="15">
        <f>SUM(J31:K31)</f>
        <v>1755</v>
      </c>
      <c r="M31" s="16">
        <v>141</v>
      </c>
      <c r="N31" s="17">
        <v>8</v>
      </c>
      <c r="O31" s="17">
        <v>0</v>
      </c>
      <c r="P31" s="17">
        <v>48</v>
      </c>
      <c r="Q31" s="18">
        <v>241</v>
      </c>
      <c r="R31" s="12">
        <v>1603</v>
      </c>
      <c r="S31" s="13">
        <f>SUM(Q31:R31)</f>
        <v>1844</v>
      </c>
      <c r="T31" s="18">
        <v>65903</v>
      </c>
      <c r="U31" s="12">
        <v>33809</v>
      </c>
      <c r="V31" s="17">
        <v>5831</v>
      </c>
      <c r="W31" s="15">
        <v>5403</v>
      </c>
      <c r="X31" s="18">
        <v>1417</v>
      </c>
      <c r="Y31" s="12">
        <v>354</v>
      </c>
      <c r="Z31" s="12">
        <v>0</v>
      </c>
      <c r="AA31" s="20">
        <v>0</v>
      </c>
      <c r="AB31" s="21">
        <f>SUM(X31:AA31)</f>
        <v>1771</v>
      </c>
      <c r="AC31" s="22">
        <v>6218</v>
      </c>
      <c r="AD31" s="23">
        <v>3880</v>
      </c>
      <c r="AE31" s="24">
        <v>197</v>
      </c>
      <c r="AF31" s="23">
        <v>22140</v>
      </c>
      <c r="AG31" s="17">
        <v>17520</v>
      </c>
      <c r="AH31" s="17">
        <v>4526</v>
      </c>
      <c r="AI31" s="17">
        <v>2319</v>
      </c>
      <c r="AJ31" s="17">
        <v>2</v>
      </c>
      <c r="AK31" s="17">
        <v>0</v>
      </c>
      <c r="AL31" s="24">
        <v>6</v>
      </c>
      <c r="AM31" s="23">
        <v>9408</v>
      </c>
      <c r="AN31" s="17">
        <v>3863</v>
      </c>
      <c r="AO31" s="17">
        <v>0</v>
      </c>
      <c r="AP31" s="17">
        <v>0</v>
      </c>
      <c r="AQ31" s="17">
        <v>214</v>
      </c>
      <c r="AR31" s="17">
        <v>29</v>
      </c>
      <c r="AS31" s="27">
        <v>0</v>
      </c>
      <c r="AT31" s="32">
        <v>128539</v>
      </c>
      <c r="AU31" s="36">
        <v>240143</v>
      </c>
      <c r="AV31" s="37">
        <v>48193</v>
      </c>
      <c r="AW31" s="459">
        <v>22414</v>
      </c>
      <c r="AX31" s="463">
        <v>75674</v>
      </c>
      <c r="AY31" s="462">
        <v>42332</v>
      </c>
      <c r="AZ31" s="461">
        <v>118006</v>
      </c>
      <c r="BA31" s="28">
        <v>150953</v>
      </c>
      <c r="BB31" s="460">
        <v>262557</v>
      </c>
      <c r="BC31" s="31">
        <v>0.64127247767062689</v>
      </c>
      <c r="BD31" s="2"/>
    </row>
    <row r="32" spans="1:56" ht="19.5" customHeight="1" x14ac:dyDescent="0.15">
      <c r="A32" s="10" t="s">
        <v>68</v>
      </c>
      <c r="B32" s="11">
        <v>22515</v>
      </c>
      <c r="C32" s="12">
        <v>150</v>
      </c>
      <c r="D32" s="12">
        <v>2277</v>
      </c>
      <c r="E32" s="12">
        <v>5035</v>
      </c>
      <c r="F32" s="13">
        <f>SUM(B32:E32)</f>
        <v>29977</v>
      </c>
      <c r="G32" s="14">
        <v>58109</v>
      </c>
      <c r="H32" s="12">
        <v>67947</v>
      </c>
      <c r="I32" s="15">
        <f>SUM(G32:H32)</f>
        <v>126056</v>
      </c>
      <c r="J32" s="14">
        <v>50</v>
      </c>
      <c r="K32" s="12">
        <v>1372</v>
      </c>
      <c r="L32" s="15">
        <f>SUM(J32:K32)</f>
        <v>1422</v>
      </c>
      <c r="M32" s="16">
        <v>261</v>
      </c>
      <c r="N32" s="17">
        <v>9</v>
      </c>
      <c r="O32" s="17">
        <v>0</v>
      </c>
      <c r="P32" s="17">
        <v>37</v>
      </c>
      <c r="Q32" s="18">
        <v>260</v>
      </c>
      <c r="R32" s="12">
        <v>1110</v>
      </c>
      <c r="S32" s="13">
        <f>SUM(Q32:R32)</f>
        <v>1370</v>
      </c>
      <c r="T32" s="18">
        <v>64704</v>
      </c>
      <c r="U32" s="12">
        <v>26255</v>
      </c>
      <c r="V32" s="17">
        <v>0</v>
      </c>
      <c r="W32" s="15">
        <v>6552</v>
      </c>
      <c r="X32" s="18">
        <v>1459</v>
      </c>
      <c r="Y32" s="12">
        <v>309</v>
      </c>
      <c r="Z32" s="12">
        <v>0</v>
      </c>
      <c r="AA32" s="20">
        <v>0</v>
      </c>
      <c r="AB32" s="21">
        <f>SUM(X32:AA32)</f>
        <v>1768</v>
      </c>
      <c r="AC32" s="22">
        <v>930</v>
      </c>
      <c r="AD32" s="23">
        <v>677</v>
      </c>
      <c r="AE32" s="24">
        <v>58</v>
      </c>
      <c r="AF32" s="23">
        <v>25513</v>
      </c>
      <c r="AG32" s="17">
        <v>24674</v>
      </c>
      <c r="AH32" s="17">
        <v>759</v>
      </c>
      <c r="AI32" s="17">
        <v>302</v>
      </c>
      <c r="AJ32" s="17">
        <v>1</v>
      </c>
      <c r="AK32" s="17">
        <v>0</v>
      </c>
      <c r="AL32" s="24">
        <v>10</v>
      </c>
      <c r="AM32" s="23">
        <v>3773</v>
      </c>
      <c r="AN32" s="17">
        <v>2179</v>
      </c>
      <c r="AO32" s="17">
        <v>0</v>
      </c>
      <c r="AP32" s="17">
        <v>0</v>
      </c>
      <c r="AQ32" s="17">
        <v>522</v>
      </c>
      <c r="AR32" s="17">
        <v>43</v>
      </c>
      <c r="AS32" s="27">
        <v>0</v>
      </c>
      <c r="AT32" s="32">
        <v>158814</v>
      </c>
      <c r="AU32" s="36">
        <v>258172</v>
      </c>
      <c r="AV32" s="37">
        <v>74765</v>
      </c>
      <c r="AW32" s="459">
        <v>20513</v>
      </c>
      <c r="AX32" s="463">
        <v>78622</v>
      </c>
      <c r="AY32" s="462">
        <v>67947</v>
      </c>
      <c r="AZ32" s="461">
        <v>146569</v>
      </c>
      <c r="BA32" s="28">
        <v>179327</v>
      </c>
      <c r="BB32" s="460">
        <v>278685</v>
      </c>
      <c r="BC32" s="31">
        <v>0.53641629539670732</v>
      </c>
      <c r="BD32" s="2"/>
    </row>
    <row r="33" spans="1:56" ht="19.5" customHeight="1" x14ac:dyDescent="0.15">
      <c r="A33" s="10" t="s">
        <v>69</v>
      </c>
      <c r="B33" s="11">
        <v>29297</v>
      </c>
      <c r="C33" s="12">
        <v>156</v>
      </c>
      <c r="D33" s="12">
        <v>4492</v>
      </c>
      <c r="E33" s="12">
        <v>5782</v>
      </c>
      <c r="F33" s="13">
        <f>SUM(B33:E33)</f>
        <v>39727</v>
      </c>
      <c r="G33" s="14">
        <v>126051</v>
      </c>
      <c r="H33" s="12">
        <v>43265</v>
      </c>
      <c r="I33" s="15">
        <f>SUM(G33:H33)</f>
        <v>169316</v>
      </c>
      <c r="J33" s="14">
        <v>236</v>
      </c>
      <c r="K33" s="12">
        <v>2121</v>
      </c>
      <c r="L33" s="15">
        <f>SUM(J33:K33)</f>
        <v>2357</v>
      </c>
      <c r="M33" s="16">
        <v>133</v>
      </c>
      <c r="N33" s="17">
        <v>8</v>
      </c>
      <c r="O33" s="17">
        <v>0</v>
      </c>
      <c r="P33" s="17">
        <v>51</v>
      </c>
      <c r="Q33" s="18">
        <v>401</v>
      </c>
      <c r="R33" s="12">
        <v>1849</v>
      </c>
      <c r="S33" s="13">
        <f>SUM(Q33:R33)</f>
        <v>2250</v>
      </c>
      <c r="T33" s="18">
        <v>116732</v>
      </c>
      <c r="U33" s="12">
        <v>69887</v>
      </c>
      <c r="V33" s="17">
        <v>6674</v>
      </c>
      <c r="W33" s="15">
        <v>8379</v>
      </c>
      <c r="X33" s="18">
        <v>2173</v>
      </c>
      <c r="Y33" s="12">
        <v>557</v>
      </c>
      <c r="Z33" s="12">
        <v>0</v>
      </c>
      <c r="AA33" s="20">
        <v>0</v>
      </c>
      <c r="AB33" s="21">
        <f>SUM(X33:AA33)</f>
        <v>2730</v>
      </c>
      <c r="AC33" s="22">
        <v>9143</v>
      </c>
      <c r="AD33" s="23">
        <v>376</v>
      </c>
      <c r="AE33" s="24">
        <v>65</v>
      </c>
      <c r="AF33" s="23">
        <v>63778</v>
      </c>
      <c r="AG33" s="17">
        <v>62174</v>
      </c>
      <c r="AH33" s="17">
        <v>847</v>
      </c>
      <c r="AI33" s="17">
        <v>280</v>
      </c>
      <c r="AJ33" s="17">
        <v>3</v>
      </c>
      <c r="AK33" s="17">
        <v>0</v>
      </c>
      <c r="AL33" s="24">
        <v>91</v>
      </c>
      <c r="AM33" s="23">
        <v>26541</v>
      </c>
      <c r="AN33" s="17">
        <v>15718</v>
      </c>
      <c r="AO33" s="17">
        <v>0</v>
      </c>
      <c r="AP33" s="17">
        <v>0</v>
      </c>
      <c r="AQ33" s="17">
        <v>2994</v>
      </c>
      <c r="AR33" s="17">
        <v>1493</v>
      </c>
      <c r="AS33" s="27">
        <v>0</v>
      </c>
      <c r="AT33" s="32">
        <v>212521</v>
      </c>
      <c r="AU33" s="36">
        <v>438623</v>
      </c>
      <c r="AV33" s="37">
        <v>51457</v>
      </c>
      <c r="AW33" s="459">
        <v>40177</v>
      </c>
      <c r="AX33" s="463">
        <v>166228</v>
      </c>
      <c r="AY33" s="462">
        <v>43265</v>
      </c>
      <c r="AZ33" s="461">
        <v>209493</v>
      </c>
      <c r="BA33" s="28">
        <v>252698</v>
      </c>
      <c r="BB33" s="460">
        <v>478800</v>
      </c>
      <c r="BC33" s="31">
        <v>0.79347758636326748</v>
      </c>
      <c r="BD33" s="2"/>
    </row>
    <row r="34" spans="1:56" ht="19.5" customHeight="1" x14ac:dyDescent="0.15">
      <c r="A34" s="10" t="s">
        <v>70</v>
      </c>
      <c r="B34" s="11">
        <v>12324</v>
      </c>
      <c r="C34" s="12">
        <v>70</v>
      </c>
      <c r="D34" s="12">
        <v>1398</v>
      </c>
      <c r="E34" s="12">
        <v>2457</v>
      </c>
      <c r="F34" s="13">
        <f>SUM(B34:E34)</f>
        <v>16249</v>
      </c>
      <c r="G34" s="14">
        <v>43289</v>
      </c>
      <c r="H34" s="12">
        <v>27497</v>
      </c>
      <c r="I34" s="15">
        <f>SUM(G34:H34)</f>
        <v>70786</v>
      </c>
      <c r="J34" s="14">
        <v>4</v>
      </c>
      <c r="K34" s="12">
        <v>1546</v>
      </c>
      <c r="L34" s="15">
        <f>SUM(J34:K34)</f>
        <v>1550</v>
      </c>
      <c r="M34" s="16">
        <v>70</v>
      </c>
      <c r="N34" s="17">
        <v>2</v>
      </c>
      <c r="O34" s="17">
        <v>0</v>
      </c>
      <c r="P34" s="17">
        <v>27</v>
      </c>
      <c r="Q34" s="18">
        <v>209</v>
      </c>
      <c r="R34" s="12">
        <v>1241</v>
      </c>
      <c r="S34" s="13">
        <f>SUM(Q34:R34)</f>
        <v>1450</v>
      </c>
      <c r="T34" s="18">
        <v>37908</v>
      </c>
      <c r="U34" s="12">
        <v>19641</v>
      </c>
      <c r="V34" s="17">
        <v>0</v>
      </c>
      <c r="W34" s="15">
        <v>3402</v>
      </c>
      <c r="X34" s="18">
        <v>905</v>
      </c>
      <c r="Y34" s="12">
        <v>254</v>
      </c>
      <c r="Z34" s="12">
        <v>0</v>
      </c>
      <c r="AA34" s="20">
        <v>0</v>
      </c>
      <c r="AB34" s="21">
        <f>SUM(X34:AA34)</f>
        <v>1159</v>
      </c>
      <c r="AC34" s="22">
        <v>2383</v>
      </c>
      <c r="AD34" s="23">
        <v>166</v>
      </c>
      <c r="AE34" s="24">
        <v>69</v>
      </c>
      <c r="AF34" s="23">
        <v>13870</v>
      </c>
      <c r="AG34" s="17">
        <v>12222</v>
      </c>
      <c r="AH34" s="17">
        <v>263</v>
      </c>
      <c r="AI34" s="17">
        <v>117</v>
      </c>
      <c r="AJ34" s="17">
        <v>0</v>
      </c>
      <c r="AK34" s="17">
        <v>0</v>
      </c>
      <c r="AL34" s="24">
        <v>1202</v>
      </c>
      <c r="AM34" s="23">
        <v>4793</v>
      </c>
      <c r="AN34" s="17">
        <v>2414</v>
      </c>
      <c r="AO34" s="17">
        <v>0</v>
      </c>
      <c r="AP34" s="17">
        <v>0</v>
      </c>
      <c r="AQ34" s="17">
        <v>2145</v>
      </c>
      <c r="AR34" s="17">
        <v>91</v>
      </c>
      <c r="AS34" s="27">
        <v>0</v>
      </c>
      <c r="AT34" s="32">
        <v>89548</v>
      </c>
      <c r="AU34" s="36">
        <v>153582</v>
      </c>
      <c r="AV34" s="37">
        <v>31640</v>
      </c>
      <c r="AW34" s="459">
        <v>246</v>
      </c>
      <c r="AX34" s="463">
        <v>43535</v>
      </c>
      <c r="AY34" s="462">
        <v>27497</v>
      </c>
      <c r="AZ34" s="461">
        <v>71032</v>
      </c>
      <c r="BA34" s="28">
        <v>89794</v>
      </c>
      <c r="BB34" s="460">
        <v>153828</v>
      </c>
      <c r="BC34" s="31">
        <v>0.61289278071854936</v>
      </c>
      <c r="BD34" s="2"/>
    </row>
    <row r="35" spans="1:56" ht="19.5" customHeight="1" x14ac:dyDescent="0.15">
      <c r="A35" s="10" t="s">
        <v>71</v>
      </c>
      <c r="B35" s="11">
        <v>19081</v>
      </c>
      <c r="C35" s="12">
        <v>128</v>
      </c>
      <c r="D35" s="12">
        <v>2039</v>
      </c>
      <c r="E35" s="12">
        <v>4176</v>
      </c>
      <c r="F35" s="13">
        <f>SUM(B35:E35)</f>
        <v>25424</v>
      </c>
      <c r="G35" s="14">
        <v>55500</v>
      </c>
      <c r="H35" s="12">
        <v>46075</v>
      </c>
      <c r="I35" s="15">
        <f>SUM(G35:H35)</f>
        <v>101575</v>
      </c>
      <c r="J35" s="14">
        <v>9</v>
      </c>
      <c r="K35" s="12">
        <v>810</v>
      </c>
      <c r="L35" s="15">
        <f>SUM(J35:K35)</f>
        <v>819</v>
      </c>
      <c r="M35" s="16">
        <v>98</v>
      </c>
      <c r="N35" s="17">
        <v>7</v>
      </c>
      <c r="O35" s="17">
        <v>0</v>
      </c>
      <c r="P35" s="17">
        <v>36</v>
      </c>
      <c r="Q35" s="18">
        <v>230</v>
      </c>
      <c r="R35" s="12">
        <v>1123</v>
      </c>
      <c r="S35" s="13">
        <f>SUM(Q35:R35)</f>
        <v>1353</v>
      </c>
      <c r="T35" s="18">
        <v>52982</v>
      </c>
      <c r="U35" s="12">
        <v>15723</v>
      </c>
      <c r="V35" s="17">
        <v>0</v>
      </c>
      <c r="W35" s="15">
        <v>7772</v>
      </c>
      <c r="X35" s="18">
        <v>1548</v>
      </c>
      <c r="Y35" s="12">
        <v>385</v>
      </c>
      <c r="Z35" s="12">
        <v>0</v>
      </c>
      <c r="AA35" s="20">
        <v>0</v>
      </c>
      <c r="AB35" s="21">
        <f>SUM(X35:AA35)</f>
        <v>1933</v>
      </c>
      <c r="AC35" s="22">
        <v>3163</v>
      </c>
      <c r="AD35" s="23">
        <v>471</v>
      </c>
      <c r="AE35" s="24">
        <v>64</v>
      </c>
      <c r="AF35" s="23">
        <v>21158</v>
      </c>
      <c r="AG35" s="17">
        <v>20301</v>
      </c>
      <c r="AH35" s="17">
        <v>363</v>
      </c>
      <c r="AI35" s="17">
        <v>102</v>
      </c>
      <c r="AJ35" s="17">
        <v>1</v>
      </c>
      <c r="AK35" s="17">
        <v>0</v>
      </c>
      <c r="AL35" s="24">
        <v>7</v>
      </c>
      <c r="AM35" s="23">
        <v>6273</v>
      </c>
      <c r="AN35" s="17">
        <v>2591</v>
      </c>
      <c r="AO35" s="17">
        <v>0</v>
      </c>
      <c r="AP35" s="17">
        <v>0</v>
      </c>
      <c r="AQ35" s="17">
        <v>149</v>
      </c>
      <c r="AR35" s="17">
        <v>20</v>
      </c>
      <c r="AS35" s="27">
        <v>0</v>
      </c>
      <c r="AT35" s="32">
        <v>128443</v>
      </c>
      <c r="AU35" s="36">
        <v>216009</v>
      </c>
      <c r="AV35" s="37">
        <v>51287</v>
      </c>
      <c r="AW35" s="459">
        <v>646</v>
      </c>
      <c r="AX35" s="463">
        <v>56146</v>
      </c>
      <c r="AY35" s="462">
        <v>46075</v>
      </c>
      <c r="AZ35" s="461">
        <v>102221</v>
      </c>
      <c r="BA35" s="28">
        <v>129089</v>
      </c>
      <c r="BB35" s="460">
        <v>216655</v>
      </c>
      <c r="BC35" s="31">
        <v>0.54926091507615848</v>
      </c>
      <c r="BD35" s="2"/>
    </row>
    <row r="36" spans="1:56" ht="19.5" customHeight="1" x14ac:dyDescent="0.15">
      <c r="A36" s="10" t="s">
        <v>72</v>
      </c>
      <c r="B36" s="11">
        <v>12081</v>
      </c>
      <c r="C36" s="12">
        <v>47</v>
      </c>
      <c r="D36" s="12">
        <v>1222</v>
      </c>
      <c r="E36" s="12">
        <v>3460</v>
      </c>
      <c r="F36" s="13">
        <f>SUM(B36:E36)</f>
        <v>16810</v>
      </c>
      <c r="G36" s="14">
        <v>33827</v>
      </c>
      <c r="H36" s="12">
        <v>44763</v>
      </c>
      <c r="I36" s="15">
        <f>SUM(G36:H36)</f>
        <v>78590</v>
      </c>
      <c r="J36" s="14">
        <v>843</v>
      </c>
      <c r="K36" s="12">
        <v>4182</v>
      </c>
      <c r="L36" s="15">
        <f>SUM(J36:K36)</f>
        <v>5025</v>
      </c>
      <c r="M36" s="16">
        <v>97</v>
      </c>
      <c r="N36" s="17">
        <v>10</v>
      </c>
      <c r="O36" s="17">
        <v>2</v>
      </c>
      <c r="P36" s="17">
        <v>37</v>
      </c>
      <c r="Q36" s="18">
        <v>166</v>
      </c>
      <c r="R36" s="12">
        <v>1188</v>
      </c>
      <c r="S36" s="13">
        <f>SUM(Q36:R36)</f>
        <v>1354</v>
      </c>
      <c r="T36" s="18">
        <v>41614</v>
      </c>
      <c r="U36" s="12">
        <v>26375</v>
      </c>
      <c r="V36" s="17">
        <v>2729</v>
      </c>
      <c r="W36" s="15">
        <v>3007</v>
      </c>
      <c r="X36" s="18">
        <v>816</v>
      </c>
      <c r="Y36" s="12">
        <v>272</v>
      </c>
      <c r="Z36" s="12">
        <v>0</v>
      </c>
      <c r="AA36" s="20">
        <v>0</v>
      </c>
      <c r="AB36" s="21">
        <f>SUM(X36:AA36)</f>
        <v>1088</v>
      </c>
      <c r="AC36" s="22">
        <v>10724</v>
      </c>
      <c r="AD36" s="23">
        <v>728</v>
      </c>
      <c r="AE36" s="24">
        <v>17</v>
      </c>
      <c r="AF36" s="23">
        <v>15689</v>
      </c>
      <c r="AG36" s="17">
        <v>15035</v>
      </c>
      <c r="AH36" s="17">
        <v>459</v>
      </c>
      <c r="AI36" s="17">
        <v>247</v>
      </c>
      <c r="AJ36" s="17">
        <v>0</v>
      </c>
      <c r="AK36" s="17">
        <v>0</v>
      </c>
      <c r="AL36" s="24">
        <v>150</v>
      </c>
      <c r="AM36" s="23">
        <v>13129</v>
      </c>
      <c r="AN36" s="17">
        <v>6841</v>
      </c>
      <c r="AO36" s="17">
        <v>0</v>
      </c>
      <c r="AP36" s="17">
        <v>0</v>
      </c>
      <c r="AQ36" s="17">
        <v>934</v>
      </c>
      <c r="AR36" s="17">
        <v>126</v>
      </c>
      <c r="AS36" s="27">
        <v>0</v>
      </c>
      <c r="AT36" s="32">
        <v>101271</v>
      </c>
      <c r="AU36" s="36">
        <v>186674</v>
      </c>
      <c r="AV36" s="37">
        <v>52549</v>
      </c>
      <c r="AW36" s="459">
        <v>252</v>
      </c>
      <c r="AX36" s="463">
        <v>34079</v>
      </c>
      <c r="AY36" s="462">
        <v>44763</v>
      </c>
      <c r="AZ36" s="461">
        <v>78842</v>
      </c>
      <c r="BA36" s="28">
        <v>101523</v>
      </c>
      <c r="BB36" s="460">
        <v>186926</v>
      </c>
      <c r="BC36" s="31">
        <v>0.43224423530605516</v>
      </c>
    </row>
    <row r="37" spans="1:56" ht="19.5" customHeight="1" x14ac:dyDescent="0.15">
      <c r="A37" s="10" t="s">
        <v>73</v>
      </c>
      <c r="B37" s="11">
        <v>7793</v>
      </c>
      <c r="C37" s="12">
        <v>166</v>
      </c>
      <c r="D37" s="12">
        <v>662</v>
      </c>
      <c r="E37" s="12">
        <v>521</v>
      </c>
      <c r="F37" s="13">
        <f>SUM(B37:E37)</f>
        <v>9142</v>
      </c>
      <c r="G37" s="14">
        <v>32904</v>
      </c>
      <c r="H37" s="12">
        <v>13822</v>
      </c>
      <c r="I37" s="15">
        <f>SUM(G37:H37)</f>
        <v>46726</v>
      </c>
      <c r="J37" s="14">
        <v>10</v>
      </c>
      <c r="K37" s="12">
        <v>441</v>
      </c>
      <c r="L37" s="15">
        <f>SUM(J37:K37)</f>
        <v>451</v>
      </c>
      <c r="M37" s="16">
        <v>75</v>
      </c>
      <c r="N37" s="17">
        <v>8</v>
      </c>
      <c r="O37" s="17">
        <v>0</v>
      </c>
      <c r="P37" s="17">
        <v>27</v>
      </c>
      <c r="Q37" s="18">
        <v>250</v>
      </c>
      <c r="R37" s="12">
        <v>1310</v>
      </c>
      <c r="S37" s="13">
        <f>SUM(Q37:R37)</f>
        <v>1560</v>
      </c>
      <c r="T37" s="18">
        <v>89521</v>
      </c>
      <c r="U37" s="12">
        <v>81990</v>
      </c>
      <c r="V37" s="17">
        <v>997</v>
      </c>
      <c r="W37" s="15">
        <v>1466</v>
      </c>
      <c r="X37" s="18">
        <v>524</v>
      </c>
      <c r="Y37" s="12">
        <v>120</v>
      </c>
      <c r="Z37" s="12">
        <v>0</v>
      </c>
      <c r="AA37" s="20">
        <v>0</v>
      </c>
      <c r="AB37" s="21">
        <f>SUM(X37:AA37)</f>
        <v>644</v>
      </c>
      <c r="AC37" s="22">
        <v>3411</v>
      </c>
      <c r="AD37" s="23">
        <v>5381</v>
      </c>
      <c r="AE37" s="24">
        <v>81</v>
      </c>
      <c r="AF37" s="23">
        <v>79577</v>
      </c>
      <c r="AG37" s="17">
        <v>72126</v>
      </c>
      <c r="AH37" s="17">
        <v>5789</v>
      </c>
      <c r="AI37" s="17">
        <v>4076</v>
      </c>
      <c r="AJ37" s="17">
        <v>1580</v>
      </c>
      <c r="AK37" s="17">
        <v>0</v>
      </c>
      <c r="AL37" s="24">
        <v>78</v>
      </c>
      <c r="AM37" s="23">
        <v>24559</v>
      </c>
      <c r="AN37" s="17">
        <v>18513</v>
      </c>
      <c r="AO37" s="17">
        <v>96</v>
      </c>
      <c r="AP37" s="17">
        <v>0</v>
      </c>
      <c r="AQ37" s="17">
        <v>2997</v>
      </c>
      <c r="AR37" s="17">
        <v>233</v>
      </c>
      <c r="AS37" s="27">
        <v>0</v>
      </c>
      <c r="AT37" s="32">
        <v>56911</v>
      </c>
      <c r="AU37" s="36">
        <v>264971</v>
      </c>
      <c r="AV37" s="37">
        <v>15025</v>
      </c>
      <c r="AW37" s="459">
        <v>36246</v>
      </c>
      <c r="AX37" s="463">
        <v>69150</v>
      </c>
      <c r="AY37" s="462">
        <v>13822</v>
      </c>
      <c r="AZ37" s="461">
        <v>82972</v>
      </c>
      <c r="BA37" s="28">
        <v>93157</v>
      </c>
      <c r="BB37" s="460">
        <v>301217</v>
      </c>
      <c r="BC37" s="31">
        <v>0.83341368172395502</v>
      </c>
    </row>
    <row r="38" spans="1:56" ht="19.5" customHeight="1" x14ac:dyDescent="0.15">
      <c r="A38" s="10" t="s">
        <v>74</v>
      </c>
      <c r="B38" s="11">
        <v>10075</v>
      </c>
      <c r="C38" s="12">
        <v>148</v>
      </c>
      <c r="D38" s="12">
        <v>536</v>
      </c>
      <c r="E38" s="12">
        <v>768</v>
      </c>
      <c r="F38" s="13">
        <f>SUM(B38:E38)</f>
        <v>11527</v>
      </c>
      <c r="G38" s="14">
        <v>18700</v>
      </c>
      <c r="H38" s="12">
        <v>15578</v>
      </c>
      <c r="I38" s="15">
        <f>SUM(G38:H38)</f>
        <v>34278</v>
      </c>
      <c r="J38" s="14">
        <v>12</v>
      </c>
      <c r="K38" s="12">
        <v>1565</v>
      </c>
      <c r="L38" s="15">
        <f>SUM(J38:K38)</f>
        <v>1577</v>
      </c>
      <c r="M38" s="16">
        <v>80</v>
      </c>
      <c r="N38" s="17">
        <v>12</v>
      </c>
      <c r="O38" s="17">
        <v>2</v>
      </c>
      <c r="P38" s="17">
        <v>24</v>
      </c>
      <c r="Q38" s="18">
        <v>244</v>
      </c>
      <c r="R38" s="12">
        <v>932</v>
      </c>
      <c r="S38" s="13">
        <f>SUM(Q38:R38)</f>
        <v>1176</v>
      </c>
      <c r="T38" s="18">
        <v>20352</v>
      </c>
      <c r="U38" s="12">
        <v>13243</v>
      </c>
      <c r="V38" s="17">
        <v>407</v>
      </c>
      <c r="W38" s="15">
        <v>1680</v>
      </c>
      <c r="X38" s="18">
        <v>560</v>
      </c>
      <c r="Y38" s="12">
        <v>138</v>
      </c>
      <c r="Z38" s="12">
        <v>2</v>
      </c>
      <c r="AA38" s="20">
        <v>0</v>
      </c>
      <c r="AB38" s="21">
        <f>SUM(X38:AA38)</f>
        <v>700</v>
      </c>
      <c r="AC38" s="22">
        <v>108</v>
      </c>
      <c r="AD38" s="23">
        <v>158</v>
      </c>
      <c r="AE38" s="24">
        <v>45</v>
      </c>
      <c r="AF38" s="23">
        <v>8382</v>
      </c>
      <c r="AG38" s="17">
        <v>7798</v>
      </c>
      <c r="AH38" s="17">
        <v>564</v>
      </c>
      <c r="AI38" s="17">
        <v>232</v>
      </c>
      <c r="AJ38" s="17">
        <v>1</v>
      </c>
      <c r="AK38" s="17">
        <v>0</v>
      </c>
      <c r="AL38" s="24">
        <v>18</v>
      </c>
      <c r="AM38" s="23">
        <v>428</v>
      </c>
      <c r="AN38" s="17">
        <v>249</v>
      </c>
      <c r="AO38" s="17">
        <v>1</v>
      </c>
      <c r="AP38" s="17">
        <v>0</v>
      </c>
      <c r="AQ38" s="17">
        <v>106</v>
      </c>
      <c r="AR38" s="17">
        <v>5</v>
      </c>
      <c r="AS38" s="27">
        <v>0</v>
      </c>
      <c r="AT38" s="32">
        <v>47809</v>
      </c>
      <c r="AU38" s="36">
        <v>79270</v>
      </c>
      <c r="AV38" s="37">
        <v>18139</v>
      </c>
      <c r="AW38" s="459">
        <v>186</v>
      </c>
      <c r="AX38" s="463">
        <v>18886</v>
      </c>
      <c r="AY38" s="462">
        <v>15578</v>
      </c>
      <c r="AZ38" s="461">
        <v>34464</v>
      </c>
      <c r="BA38" s="28">
        <v>47995</v>
      </c>
      <c r="BB38" s="460">
        <v>79456</v>
      </c>
      <c r="BC38" s="31">
        <v>0.54799210770659235</v>
      </c>
    </row>
    <row r="39" spans="1:56" ht="19.5" customHeight="1" x14ac:dyDescent="0.15">
      <c r="A39" s="10" t="s">
        <v>75</v>
      </c>
      <c r="B39" s="11">
        <v>11258</v>
      </c>
      <c r="C39" s="12">
        <v>164</v>
      </c>
      <c r="D39" s="12">
        <v>780</v>
      </c>
      <c r="E39" s="12">
        <v>1947</v>
      </c>
      <c r="F39" s="13">
        <f>SUM(B39:E39)</f>
        <v>14149</v>
      </c>
      <c r="G39" s="14">
        <v>28292</v>
      </c>
      <c r="H39" s="12">
        <v>30706</v>
      </c>
      <c r="I39" s="15">
        <f>SUM(G39:H39)</f>
        <v>58998</v>
      </c>
      <c r="J39" s="14">
        <v>28</v>
      </c>
      <c r="K39" s="12">
        <v>1348</v>
      </c>
      <c r="L39" s="15">
        <f>SUM(J39:K39)</f>
        <v>1376</v>
      </c>
      <c r="M39" s="16">
        <v>113</v>
      </c>
      <c r="N39" s="17">
        <v>24</v>
      </c>
      <c r="O39" s="17">
        <v>0</v>
      </c>
      <c r="P39" s="17">
        <v>46</v>
      </c>
      <c r="Q39" s="18">
        <v>338</v>
      </c>
      <c r="R39" s="12">
        <v>1075</v>
      </c>
      <c r="S39" s="13">
        <f>SUM(Q39:R39)</f>
        <v>1413</v>
      </c>
      <c r="T39" s="18">
        <v>28402</v>
      </c>
      <c r="U39" s="12">
        <v>15322</v>
      </c>
      <c r="V39" s="17">
        <v>0</v>
      </c>
      <c r="W39" s="15">
        <v>2895</v>
      </c>
      <c r="X39" s="18">
        <v>725</v>
      </c>
      <c r="Y39" s="12">
        <v>176</v>
      </c>
      <c r="Z39" s="12">
        <v>3</v>
      </c>
      <c r="AA39" s="20">
        <v>0</v>
      </c>
      <c r="AB39" s="21">
        <f>SUM(X39:AA39)</f>
        <v>904</v>
      </c>
      <c r="AC39" s="22">
        <v>2494</v>
      </c>
      <c r="AD39" s="23">
        <v>471</v>
      </c>
      <c r="AE39" s="24">
        <v>55</v>
      </c>
      <c r="AF39" s="23">
        <v>10065</v>
      </c>
      <c r="AG39" s="17">
        <v>8729</v>
      </c>
      <c r="AH39" s="17">
        <v>1224</v>
      </c>
      <c r="AI39" s="17">
        <v>582</v>
      </c>
      <c r="AJ39" s="17">
        <v>0</v>
      </c>
      <c r="AK39" s="17">
        <v>0</v>
      </c>
      <c r="AL39" s="24">
        <v>106</v>
      </c>
      <c r="AM39" s="23">
        <v>1994</v>
      </c>
      <c r="AN39" s="17">
        <v>1301</v>
      </c>
      <c r="AO39" s="17">
        <v>0</v>
      </c>
      <c r="AP39" s="17">
        <v>0</v>
      </c>
      <c r="AQ39" s="17">
        <v>1621</v>
      </c>
      <c r="AR39" s="17">
        <v>74</v>
      </c>
      <c r="AS39" s="27">
        <v>0</v>
      </c>
      <c r="AT39" s="32">
        <v>75085</v>
      </c>
      <c r="AU39" s="36">
        <v>122578</v>
      </c>
      <c r="AV39" s="37">
        <v>34278</v>
      </c>
      <c r="AW39" s="459">
        <v>0</v>
      </c>
      <c r="AX39" s="463">
        <v>28292</v>
      </c>
      <c r="AY39" s="462">
        <v>30706</v>
      </c>
      <c r="AZ39" s="461">
        <v>58998</v>
      </c>
      <c r="BA39" s="28">
        <v>75085</v>
      </c>
      <c r="BB39" s="460">
        <v>122578</v>
      </c>
      <c r="BC39" s="31">
        <v>0.47954167937896197</v>
      </c>
    </row>
    <row r="40" spans="1:56" ht="19.5" customHeight="1" x14ac:dyDescent="0.15">
      <c r="A40" s="59" t="s">
        <v>76</v>
      </c>
      <c r="B40" s="33">
        <v>13726</v>
      </c>
      <c r="C40" s="34">
        <v>108</v>
      </c>
      <c r="D40" s="34">
        <v>921</v>
      </c>
      <c r="E40" s="34">
        <v>1869</v>
      </c>
      <c r="F40" s="60">
        <f>SUM(B40:E40)</f>
        <v>16624</v>
      </c>
      <c r="G40" s="61">
        <v>34996</v>
      </c>
      <c r="H40" s="34">
        <v>39940</v>
      </c>
      <c r="I40" s="62">
        <f>SUM(G40:H40)</f>
        <v>74936</v>
      </c>
      <c r="J40" s="61">
        <v>5</v>
      </c>
      <c r="K40" s="34">
        <v>2015</v>
      </c>
      <c r="L40" s="62">
        <f>SUM(J40:K40)</f>
        <v>2020</v>
      </c>
      <c r="M40" s="63">
        <v>130</v>
      </c>
      <c r="N40" s="64">
        <v>6</v>
      </c>
      <c r="O40" s="64">
        <v>0</v>
      </c>
      <c r="P40" s="64">
        <v>28</v>
      </c>
      <c r="Q40" s="65">
        <v>163</v>
      </c>
      <c r="R40" s="34">
        <v>1370</v>
      </c>
      <c r="S40" s="60">
        <f>SUM(Q40:R40)</f>
        <v>1533</v>
      </c>
      <c r="T40" s="65">
        <v>35392</v>
      </c>
      <c r="U40" s="34">
        <v>15701</v>
      </c>
      <c r="V40" s="64">
        <v>0</v>
      </c>
      <c r="W40" s="62">
        <v>3928</v>
      </c>
      <c r="X40" s="65">
        <v>670</v>
      </c>
      <c r="Y40" s="34">
        <v>174</v>
      </c>
      <c r="Z40" s="34">
        <v>2</v>
      </c>
      <c r="AA40" s="66">
        <v>0</v>
      </c>
      <c r="AB40" s="35">
        <f>SUM(X40:AA40)</f>
        <v>846</v>
      </c>
      <c r="AC40" s="67">
        <v>195</v>
      </c>
      <c r="AD40" s="68">
        <v>436</v>
      </c>
      <c r="AE40" s="69">
        <v>44</v>
      </c>
      <c r="AF40" s="68">
        <v>9502</v>
      </c>
      <c r="AG40" s="64">
        <v>8440</v>
      </c>
      <c r="AH40" s="64">
        <v>1048</v>
      </c>
      <c r="AI40" s="64">
        <v>364</v>
      </c>
      <c r="AJ40" s="64">
        <v>1</v>
      </c>
      <c r="AK40" s="64">
        <v>0</v>
      </c>
      <c r="AL40" s="69">
        <v>0</v>
      </c>
      <c r="AM40" s="68">
        <v>1723</v>
      </c>
      <c r="AN40" s="64">
        <v>857</v>
      </c>
      <c r="AO40" s="64">
        <v>0</v>
      </c>
      <c r="AP40" s="64">
        <v>0</v>
      </c>
      <c r="AQ40" s="64">
        <v>18</v>
      </c>
      <c r="AR40" s="64">
        <v>3</v>
      </c>
      <c r="AS40" s="70">
        <v>0</v>
      </c>
      <c r="AT40" s="37">
        <v>94470</v>
      </c>
      <c r="AU40" s="36">
        <v>144162</v>
      </c>
      <c r="AV40" s="37">
        <v>44062</v>
      </c>
      <c r="AW40" s="459">
        <v>361</v>
      </c>
      <c r="AX40" s="463">
        <v>35357</v>
      </c>
      <c r="AY40" s="462">
        <v>39940</v>
      </c>
      <c r="AZ40" s="461">
        <v>75297</v>
      </c>
      <c r="BA40" s="28">
        <v>94831</v>
      </c>
      <c r="BB40" s="460">
        <v>144523</v>
      </c>
      <c r="BC40" s="31">
        <v>0.46956718063136643</v>
      </c>
    </row>
    <row r="41" spans="1:56" ht="19.5" customHeight="1" x14ac:dyDescent="0.15">
      <c r="A41" s="10" t="s">
        <v>77</v>
      </c>
      <c r="B41" s="11">
        <v>19219</v>
      </c>
      <c r="C41" s="12">
        <v>183</v>
      </c>
      <c r="D41" s="12">
        <v>1473</v>
      </c>
      <c r="E41" s="12">
        <v>2079</v>
      </c>
      <c r="F41" s="13">
        <f>SUM(B41:E41)</f>
        <v>22954</v>
      </c>
      <c r="G41" s="14">
        <v>30263</v>
      </c>
      <c r="H41" s="12">
        <v>24583</v>
      </c>
      <c r="I41" s="15">
        <f>SUM(G41:H41)</f>
        <v>54846</v>
      </c>
      <c r="J41" s="14">
        <v>36</v>
      </c>
      <c r="K41" s="12">
        <v>775</v>
      </c>
      <c r="L41" s="15">
        <f>SUM(J41:K41)</f>
        <v>811</v>
      </c>
      <c r="M41" s="16">
        <v>148</v>
      </c>
      <c r="N41" s="17">
        <v>7</v>
      </c>
      <c r="O41" s="17">
        <v>0</v>
      </c>
      <c r="P41" s="17">
        <v>39</v>
      </c>
      <c r="Q41" s="18">
        <v>303</v>
      </c>
      <c r="R41" s="12">
        <v>1772</v>
      </c>
      <c r="S41" s="13">
        <f>SUM(Q41:R41)</f>
        <v>2075</v>
      </c>
      <c r="T41" s="18">
        <v>53184</v>
      </c>
      <c r="U41" s="12">
        <v>29834</v>
      </c>
      <c r="V41" s="17">
        <v>0</v>
      </c>
      <c r="W41" s="15">
        <v>5016</v>
      </c>
      <c r="X41" s="18">
        <v>1083</v>
      </c>
      <c r="Y41" s="12">
        <v>257</v>
      </c>
      <c r="Z41" s="12">
        <v>0</v>
      </c>
      <c r="AA41" s="20">
        <v>0</v>
      </c>
      <c r="AB41" s="21">
        <f>SUM(X41:AA41)</f>
        <v>1340</v>
      </c>
      <c r="AC41" s="22">
        <v>4652</v>
      </c>
      <c r="AD41" s="23">
        <v>357</v>
      </c>
      <c r="AE41" s="24">
        <v>22</v>
      </c>
      <c r="AF41" s="23">
        <v>20724</v>
      </c>
      <c r="AG41" s="17">
        <v>19190</v>
      </c>
      <c r="AH41" s="17">
        <v>1397</v>
      </c>
      <c r="AI41" s="17">
        <v>586</v>
      </c>
      <c r="AJ41" s="17">
        <v>1</v>
      </c>
      <c r="AK41" s="17">
        <v>1</v>
      </c>
      <c r="AL41" s="24">
        <v>47</v>
      </c>
      <c r="AM41" s="23">
        <v>1874</v>
      </c>
      <c r="AN41" s="17">
        <v>1065</v>
      </c>
      <c r="AO41" s="17">
        <v>0</v>
      </c>
      <c r="AP41" s="17">
        <v>0</v>
      </c>
      <c r="AQ41" s="17">
        <v>5383</v>
      </c>
      <c r="AR41" s="17">
        <v>122</v>
      </c>
      <c r="AS41" s="27">
        <v>0</v>
      </c>
      <c r="AT41" s="32">
        <v>79341</v>
      </c>
      <c r="AU41" s="57">
        <v>169074</v>
      </c>
      <c r="AV41" s="32">
        <v>27768</v>
      </c>
      <c r="AW41" s="459">
        <v>2278</v>
      </c>
      <c r="AX41" s="463">
        <v>32541</v>
      </c>
      <c r="AY41" s="462">
        <v>24583</v>
      </c>
      <c r="AZ41" s="461">
        <v>57124</v>
      </c>
      <c r="BA41" s="28">
        <v>81619</v>
      </c>
      <c r="BB41" s="460">
        <v>171352</v>
      </c>
      <c r="BC41" s="31">
        <v>0.56965548631048246</v>
      </c>
    </row>
    <row r="42" spans="1:56" ht="19.5" customHeight="1" x14ac:dyDescent="0.15">
      <c r="A42" s="10" t="s">
        <v>78</v>
      </c>
      <c r="B42" s="11">
        <v>31455</v>
      </c>
      <c r="C42" s="12">
        <v>220</v>
      </c>
      <c r="D42" s="12">
        <v>1913</v>
      </c>
      <c r="E42" s="12">
        <v>5893</v>
      </c>
      <c r="F42" s="13">
        <f>SUM(B42:E42)</f>
        <v>39481</v>
      </c>
      <c r="G42" s="14">
        <v>94349</v>
      </c>
      <c r="H42" s="12">
        <v>61832</v>
      </c>
      <c r="I42" s="15">
        <f>SUM(G42:H42)</f>
        <v>156181</v>
      </c>
      <c r="J42" s="14">
        <v>69</v>
      </c>
      <c r="K42" s="12">
        <v>2297</v>
      </c>
      <c r="L42" s="15">
        <f>SUM(J42:K42)</f>
        <v>2366</v>
      </c>
      <c r="M42" s="16">
        <v>296</v>
      </c>
      <c r="N42" s="17">
        <v>22</v>
      </c>
      <c r="O42" s="17">
        <v>0</v>
      </c>
      <c r="P42" s="17">
        <v>96</v>
      </c>
      <c r="Q42" s="18">
        <v>681</v>
      </c>
      <c r="R42" s="12">
        <v>2606</v>
      </c>
      <c r="S42" s="13">
        <f>SUM(Q42:R42)</f>
        <v>3287</v>
      </c>
      <c r="T42" s="18">
        <v>101263</v>
      </c>
      <c r="U42" s="12">
        <v>49956</v>
      </c>
      <c r="V42" s="17">
        <v>0</v>
      </c>
      <c r="W42" s="15">
        <v>8561</v>
      </c>
      <c r="X42" s="18">
        <v>1860</v>
      </c>
      <c r="Y42" s="12">
        <v>440</v>
      </c>
      <c r="Z42" s="12">
        <v>0</v>
      </c>
      <c r="AA42" s="20">
        <v>0</v>
      </c>
      <c r="AB42" s="21">
        <f>SUM(X42:AA42)</f>
        <v>2300</v>
      </c>
      <c r="AC42" s="22">
        <v>14871</v>
      </c>
      <c r="AD42" s="23">
        <v>2991</v>
      </c>
      <c r="AE42" s="24">
        <v>267</v>
      </c>
      <c r="AF42" s="23">
        <v>40448</v>
      </c>
      <c r="AG42" s="17">
        <v>35963</v>
      </c>
      <c r="AH42" s="17">
        <v>4251</v>
      </c>
      <c r="AI42" s="17">
        <v>1921</v>
      </c>
      <c r="AJ42" s="17">
        <v>0</v>
      </c>
      <c r="AK42" s="17">
        <v>2</v>
      </c>
      <c r="AL42" s="24">
        <v>151</v>
      </c>
      <c r="AM42" s="23">
        <v>10997</v>
      </c>
      <c r="AN42" s="17">
        <v>5344</v>
      </c>
      <c r="AO42" s="17">
        <v>6</v>
      </c>
      <c r="AP42" s="17">
        <v>0</v>
      </c>
      <c r="AQ42" s="17">
        <v>17336</v>
      </c>
      <c r="AR42" s="17">
        <v>2426</v>
      </c>
      <c r="AS42" s="27">
        <v>0</v>
      </c>
      <c r="AT42" s="32">
        <v>199233</v>
      </c>
      <c r="AU42" s="36">
        <v>395425</v>
      </c>
      <c r="AV42" s="37">
        <v>70538</v>
      </c>
      <c r="AW42" s="459">
        <v>2277</v>
      </c>
      <c r="AX42" s="463">
        <v>96626</v>
      </c>
      <c r="AY42" s="462">
        <v>61832</v>
      </c>
      <c r="AZ42" s="461">
        <v>158458</v>
      </c>
      <c r="BA42" s="28">
        <v>201510</v>
      </c>
      <c r="BB42" s="460">
        <v>397702</v>
      </c>
      <c r="BC42" s="31">
        <v>0.60978934481061231</v>
      </c>
    </row>
    <row r="43" spans="1:56" ht="19.5" customHeight="1" x14ac:dyDescent="0.15">
      <c r="A43" s="10" t="s">
        <v>79</v>
      </c>
      <c r="B43" s="11">
        <v>19546</v>
      </c>
      <c r="C43" s="12">
        <v>140</v>
      </c>
      <c r="D43" s="12">
        <v>1741</v>
      </c>
      <c r="E43" s="12">
        <v>3364</v>
      </c>
      <c r="F43" s="13">
        <f>SUM(B43:E43)</f>
        <v>24791</v>
      </c>
      <c r="G43" s="14">
        <v>61470</v>
      </c>
      <c r="H43" s="12">
        <v>45508</v>
      </c>
      <c r="I43" s="15">
        <f>SUM(G43:H43)</f>
        <v>106978</v>
      </c>
      <c r="J43" s="14">
        <v>58</v>
      </c>
      <c r="K43" s="12">
        <v>1334</v>
      </c>
      <c r="L43" s="15">
        <f>SUM(J43:K43)</f>
        <v>1392</v>
      </c>
      <c r="M43" s="16">
        <v>134</v>
      </c>
      <c r="N43" s="17">
        <v>5</v>
      </c>
      <c r="O43" s="17">
        <v>0</v>
      </c>
      <c r="P43" s="17">
        <v>41</v>
      </c>
      <c r="Q43" s="18">
        <v>258</v>
      </c>
      <c r="R43" s="12">
        <v>1284</v>
      </c>
      <c r="S43" s="13">
        <f>SUM(Q43:R43)</f>
        <v>1542</v>
      </c>
      <c r="T43" s="18">
        <v>48724</v>
      </c>
      <c r="U43" s="12">
        <v>16365</v>
      </c>
      <c r="V43" s="17">
        <v>0</v>
      </c>
      <c r="W43" s="15">
        <v>6053</v>
      </c>
      <c r="X43" s="18">
        <v>1207</v>
      </c>
      <c r="Y43" s="12">
        <v>340</v>
      </c>
      <c r="Z43" s="12">
        <v>1</v>
      </c>
      <c r="AA43" s="20">
        <v>0</v>
      </c>
      <c r="AB43" s="21">
        <f>SUM(X43:AA43)</f>
        <v>1548</v>
      </c>
      <c r="AC43" s="22">
        <v>450</v>
      </c>
      <c r="AD43" s="23">
        <v>639</v>
      </c>
      <c r="AE43" s="24">
        <v>67</v>
      </c>
      <c r="AF43" s="23">
        <v>14725</v>
      </c>
      <c r="AG43" s="17">
        <v>13374</v>
      </c>
      <c r="AH43" s="17">
        <v>1264</v>
      </c>
      <c r="AI43" s="17">
        <v>481</v>
      </c>
      <c r="AJ43" s="17">
        <v>1</v>
      </c>
      <c r="AK43" s="17">
        <v>0</v>
      </c>
      <c r="AL43" s="24">
        <v>17</v>
      </c>
      <c r="AM43" s="23">
        <v>1814</v>
      </c>
      <c r="AN43" s="17">
        <v>987</v>
      </c>
      <c r="AO43" s="17">
        <v>0</v>
      </c>
      <c r="AP43" s="17">
        <v>0</v>
      </c>
      <c r="AQ43" s="17">
        <v>292</v>
      </c>
      <c r="AR43" s="17">
        <v>31</v>
      </c>
      <c r="AS43" s="27">
        <v>0</v>
      </c>
      <c r="AT43" s="32">
        <v>133972</v>
      </c>
      <c r="AU43" s="36">
        <v>203804</v>
      </c>
      <c r="AV43" s="37">
        <v>50480</v>
      </c>
      <c r="AW43" s="459">
        <v>1224</v>
      </c>
      <c r="AX43" s="463">
        <v>62694</v>
      </c>
      <c r="AY43" s="462">
        <v>45508</v>
      </c>
      <c r="AZ43" s="461">
        <v>108202</v>
      </c>
      <c r="BA43" s="28">
        <v>135196</v>
      </c>
      <c r="BB43" s="460">
        <v>205028</v>
      </c>
      <c r="BC43" s="31">
        <v>0.57941627696345721</v>
      </c>
    </row>
    <row r="44" spans="1:56" ht="19.5" customHeight="1" x14ac:dyDescent="0.15">
      <c r="A44" s="10" t="s">
        <v>80</v>
      </c>
      <c r="B44" s="11">
        <v>15948</v>
      </c>
      <c r="C44" s="12">
        <v>371</v>
      </c>
      <c r="D44" s="12">
        <v>1235</v>
      </c>
      <c r="E44" s="12">
        <v>4705</v>
      </c>
      <c r="F44" s="13">
        <f>SUM(B44:E44)</f>
        <v>22259</v>
      </c>
      <c r="G44" s="14">
        <v>53502</v>
      </c>
      <c r="H44" s="12">
        <v>44475</v>
      </c>
      <c r="I44" s="15">
        <f>SUM(G44:H44)</f>
        <v>97977</v>
      </c>
      <c r="J44" s="14">
        <v>45</v>
      </c>
      <c r="K44" s="12">
        <v>4317</v>
      </c>
      <c r="L44" s="15">
        <f>SUM(J44:K44)</f>
        <v>4362</v>
      </c>
      <c r="M44" s="16">
        <v>217</v>
      </c>
      <c r="N44" s="17">
        <v>11</v>
      </c>
      <c r="O44" s="17">
        <v>0</v>
      </c>
      <c r="P44" s="17">
        <v>85</v>
      </c>
      <c r="Q44" s="18">
        <v>224</v>
      </c>
      <c r="R44" s="12">
        <v>1378</v>
      </c>
      <c r="S44" s="13">
        <f>SUM(Q44:R44)</f>
        <v>1602</v>
      </c>
      <c r="T44" s="18">
        <v>50908</v>
      </c>
      <c r="U44" s="12">
        <v>21934</v>
      </c>
      <c r="V44" s="17">
        <v>0</v>
      </c>
      <c r="W44" s="15">
        <v>4892</v>
      </c>
      <c r="X44" s="18">
        <v>1011</v>
      </c>
      <c r="Y44" s="12">
        <v>257</v>
      </c>
      <c r="Z44" s="12">
        <v>2</v>
      </c>
      <c r="AA44" s="20">
        <v>0</v>
      </c>
      <c r="AB44" s="21">
        <f>SUM(X44:AA44)</f>
        <v>1270</v>
      </c>
      <c r="AC44" s="22">
        <v>2419</v>
      </c>
      <c r="AD44" s="23">
        <v>216</v>
      </c>
      <c r="AE44" s="24">
        <v>15</v>
      </c>
      <c r="AF44" s="23">
        <v>15917</v>
      </c>
      <c r="AG44" s="17">
        <v>14698</v>
      </c>
      <c r="AH44" s="17">
        <v>1149</v>
      </c>
      <c r="AI44" s="17">
        <v>481</v>
      </c>
      <c r="AJ44" s="17">
        <v>0</v>
      </c>
      <c r="AK44" s="17">
        <v>0</v>
      </c>
      <c r="AL44" s="24">
        <v>53</v>
      </c>
      <c r="AM44" s="23">
        <v>2045</v>
      </c>
      <c r="AN44" s="17">
        <v>1319</v>
      </c>
      <c r="AO44" s="17">
        <v>0</v>
      </c>
      <c r="AP44" s="17">
        <v>0</v>
      </c>
      <c r="AQ44" s="17">
        <v>855</v>
      </c>
      <c r="AR44" s="17">
        <v>85</v>
      </c>
      <c r="AS44" s="27">
        <v>0</v>
      </c>
      <c r="AT44" s="32">
        <v>125517</v>
      </c>
      <c r="AU44" s="36">
        <v>200849</v>
      </c>
      <c r="AV44" s="37">
        <v>54085</v>
      </c>
      <c r="AW44" s="459">
        <v>44</v>
      </c>
      <c r="AX44" s="463">
        <v>53546</v>
      </c>
      <c r="AY44" s="462">
        <v>44475</v>
      </c>
      <c r="AZ44" s="461">
        <v>98021</v>
      </c>
      <c r="BA44" s="28">
        <v>125561</v>
      </c>
      <c r="BB44" s="460">
        <v>200893</v>
      </c>
      <c r="BC44" s="31">
        <v>0.54627069709552034</v>
      </c>
    </row>
    <row r="45" spans="1:56" ht="19.5" customHeight="1" x14ac:dyDescent="0.15">
      <c r="A45" s="10" t="s">
        <v>81</v>
      </c>
      <c r="B45" s="11">
        <v>15496</v>
      </c>
      <c r="C45" s="12">
        <v>159</v>
      </c>
      <c r="D45" s="12">
        <v>1732</v>
      </c>
      <c r="E45" s="12">
        <v>3129</v>
      </c>
      <c r="F45" s="13">
        <f>SUM(B45:E45)</f>
        <v>20516</v>
      </c>
      <c r="G45" s="14">
        <v>66671</v>
      </c>
      <c r="H45" s="12">
        <v>55021</v>
      </c>
      <c r="I45" s="15">
        <f>SUM(G45:H45)</f>
        <v>121692</v>
      </c>
      <c r="J45" s="14">
        <v>7</v>
      </c>
      <c r="K45" s="12">
        <v>331</v>
      </c>
      <c r="L45" s="15">
        <f>SUM(J45:K45)</f>
        <v>338</v>
      </c>
      <c r="M45" s="16">
        <v>150</v>
      </c>
      <c r="N45" s="17">
        <v>1</v>
      </c>
      <c r="O45" s="17">
        <v>0</v>
      </c>
      <c r="P45" s="17">
        <v>20</v>
      </c>
      <c r="Q45" s="18">
        <v>146</v>
      </c>
      <c r="R45" s="12">
        <v>429</v>
      </c>
      <c r="S45" s="13">
        <f>SUM(Q45:R45)</f>
        <v>575</v>
      </c>
      <c r="T45" s="18">
        <v>49342</v>
      </c>
      <c r="U45" s="12">
        <v>11446</v>
      </c>
      <c r="V45" s="17">
        <v>1689</v>
      </c>
      <c r="W45" s="15">
        <v>7457</v>
      </c>
      <c r="X45" s="18">
        <v>1516</v>
      </c>
      <c r="Y45" s="12">
        <v>296</v>
      </c>
      <c r="Z45" s="12">
        <v>0</v>
      </c>
      <c r="AA45" s="20">
        <v>0</v>
      </c>
      <c r="AB45" s="21">
        <f>SUM(X45:AA45)</f>
        <v>1812</v>
      </c>
      <c r="AC45" s="22">
        <v>697</v>
      </c>
      <c r="AD45" s="23">
        <v>950</v>
      </c>
      <c r="AE45" s="24">
        <v>565</v>
      </c>
      <c r="AF45" s="23">
        <v>19635</v>
      </c>
      <c r="AG45" s="17">
        <v>16556</v>
      </c>
      <c r="AH45" s="17">
        <v>2978</v>
      </c>
      <c r="AI45" s="17">
        <v>1034</v>
      </c>
      <c r="AJ45" s="17">
        <v>1</v>
      </c>
      <c r="AK45" s="17">
        <v>0</v>
      </c>
      <c r="AL45" s="24">
        <v>0</v>
      </c>
      <c r="AM45" s="23">
        <v>4595</v>
      </c>
      <c r="AN45" s="17">
        <v>1972</v>
      </c>
      <c r="AO45" s="17">
        <v>0</v>
      </c>
      <c r="AP45" s="17">
        <v>0</v>
      </c>
      <c r="AQ45" s="17">
        <v>13</v>
      </c>
      <c r="AR45" s="17">
        <v>0</v>
      </c>
      <c r="AS45" s="27">
        <v>0</v>
      </c>
      <c r="AT45" s="32">
        <v>143273</v>
      </c>
      <c r="AU45" s="36">
        <v>221457</v>
      </c>
      <c r="AV45" s="37">
        <v>58790</v>
      </c>
      <c r="AW45" s="459">
        <v>13036</v>
      </c>
      <c r="AX45" s="463">
        <v>79707</v>
      </c>
      <c r="AY45" s="462">
        <v>55021</v>
      </c>
      <c r="AZ45" s="461">
        <v>134728</v>
      </c>
      <c r="BA45" s="28">
        <v>156309</v>
      </c>
      <c r="BB45" s="460">
        <v>234493</v>
      </c>
      <c r="BC45" s="31">
        <v>0.59161421530787961</v>
      </c>
    </row>
    <row r="46" spans="1:56" ht="19.5" customHeight="1" thickBot="1" x14ac:dyDescent="0.2">
      <c r="A46" s="59" t="s">
        <v>82</v>
      </c>
      <c r="B46" s="33">
        <v>0</v>
      </c>
      <c r="C46" s="34">
        <v>0</v>
      </c>
      <c r="D46" s="34">
        <v>0</v>
      </c>
      <c r="E46" s="34">
        <v>0</v>
      </c>
      <c r="F46" s="60">
        <f>SUM(B46:E46)</f>
        <v>0</v>
      </c>
      <c r="G46" s="61">
        <v>0</v>
      </c>
      <c r="H46" s="34">
        <v>0</v>
      </c>
      <c r="I46" s="62">
        <f>SUM(G46:H46)</f>
        <v>0</v>
      </c>
      <c r="J46" s="61">
        <v>0</v>
      </c>
      <c r="K46" s="34">
        <v>0</v>
      </c>
      <c r="L46" s="62">
        <f>SUM(J46:K46)</f>
        <v>0</v>
      </c>
      <c r="M46" s="63">
        <v>0</v>
      </c>
      <c r="N46" s="64">
        <v>0</v>
      </c>
      <c r="O46" s="64">
        <v>0</v>
      </c>
      <c r="P46" s="64">
        <v>0</v>
      </c>
      <c r="Q46" s="65">
        <v>0</v>
      </c>
      <c r="R46" s="34">
        <v>0</v>
      </c>
      <c r="S46" s="60">
        <f>SUM(Q46:R46)</f>
        <v>0</v>
      </c>
      <c r="T46" s="65">
        <v>0</v>
      </c>
      <c r="U46" s="34">
        <v>0</v>
      </c>
      <c r="V46" s="64">
        <v>0</v>
      </c>
      <c r="W46" s="62">
        <v>0</v>
      </c>
      <c r="X46" s="65">
        <v>0</v>
      </c>
      <c r="Y46" s="34">
        <v>0</v>
      </c>
      <c r="Z46" s="34">
        <v>0</v>
      </c>
      <c r="AA46" s="66">
        <v>0</v>
      </c>
      <c r="AB46" s="35">
        <f>SUM(X46:AA46)</f>
        <v>0</v>
      </c>
      <c r="AC46" s="67">
        <v>0</v>
      </c>
      <c r="AD46" s="68">
        <v>0</v>
      </c>
      <c r="AE46" s="69">
        <v>0</v>
      </c>
      <c r="AF46" s="68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9">
        <v>0</v>
      </c>
      <c r="AM46" s="68">
        <v>3982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70">
        <v>0</v>
      </c>
      <c r="AT46" s="37">
        <v>0</v>
      </c>
      <c r="AU46" s="36">
        <v>3982</v>
      </c>
      <c r="AV46" s="37">
        <v>0</v>
      </c>
      <c r="AW46" s="459">
        <v>0</v>
      </c>
      <c r="AX46" s="458">
        <v>0</v>
      </c>
      <c r="AY46" s="457">
        <v>0</v>
      </c>
      <c r="AZ46" s="456">
        <v>0</v>
      </c>
      <c r="BA46" s="455">
        <v>0</v>
      </c>
      <c r="BB46" s="454">
        <v>3982</v>
      </c>
      <c r="BC46" s="38">
        <v>0</v>
      </c>
    </row>
    <row r="47" spans="1:56" ht="19.5" customHeight="1" thickTop="1" thickBot="1" x14ac:dyDescent="0.2">
      <c r="A47" s="39" t="s">
        <v>50</v>
      </c>
      <c r="B47" s="40">
        <f>SUM(B24:B46)</f>
        <v>424694</v>
      </c>
      <c r="C47" s="41">
        <f>SUM(C24:C46)</f>
        <v>3562</v>
      </c>
      <c r="D47" s="41">
        <f>SUM(D24:D46)</f>
        <v>44074</v>
      </c>
      <c r="E47" s="41">
        <f>SUM(E24:E46)</f>
        <v>81257</v>
      </c>
      <c r="F47" s="42">
        <f>SUM(F24:F46)</f>
        <v>553587</v>
      </c>
      <c r="G47" s="43">
        <f>SUM(G24:G46)</f>
        <v>1309379</v>
      </c>
      <c r="H47" s="41">
        <f>SUM(H24:H46)</f>
        <v>1021354</v>
      </c>
      <c r="I47" s="44">
        <f>SUM(I24:I46)</f>
        <v>2330733</v>
      </c>
      <c r="J47" s="43">
        <f>SUM(J24:J46)</f>
        <v>1498</v>
      </c>
      <c r="K47" s="41">
        <f>SUM(K24:K46)</f>
        <v>39509</v>
      </c>
      <c r="L47" s="44">
        <f>SUM(L24:L46)</f>
        <v>41007</v>
      </c>
      <c r="M47" s="46">
        <f>SUM(M24:M46)</f>
        <v>3242</v>
      </c>
      <c r="N47" s="47">
        <f>SUM(N24:N46)</f>
        <v>167</v>
      </c>
      <c r="O47" s="47">
        <f>SUM(O24:O46)</f>
        <v>8</v>
      </c>
      <c r="P47" s="47">
        <f>SUM(P24:P46)</f>
        <v>927</v>
      </c>
      <c r="Q47" s="48">
        <f>SUM(Q24:Q46)</f>
        <v>6172</v>
      </c>
      <c r="R47" s="41">
        <f>SUM(R24:R46)</f>
        <v>31538</v>
      </c>
      <c r="S47" s="42">
        <f>SUM(S24:S46)</f>
        <v>37710</v>
      </c>
      <c r="T47" s="48">
        <f>SUM(T24:T46)</f>
        <v>1380827</v>
      </c>
      <c r="U47" s="41">
        <f>SUM(U24:U46)</f>
        <v>690065</v>
      </c>
      <c r="V47" s="47">
        <f>SUM(V24:V46)</f>
        <v>56485</v>
      </c>
      <c r="W47" s="44">
        <f>SUM(W24:W46)</f>
        <v>129153</v>
      </c>
      <c r="X47" s="48">
        <f>SUM(X24:X46)</f>
        <v>29379</v>
      </c>
      <c r="Y47" s="41">
        <f>SUM(Y24:Y46)</f>
        <v>6950</v>
      </c>
      <c r="Z47" s="41">
        <f>SUM(Z24:Z46)</f>
        <v>12</v>
      </c>
      <c r="AA47" s="49">
        <f>SUM(AA24:AA46)</f>
        <v>0</v>
      </c>
      <c r="AB47" s="50">
        <f>SUM(AB24:AB46)</f>
        <v>36341</v>
      </c>
      <c r="AC47" s="51">
        <f>SUM(AC24:AC46)</f>
        <v>89642</v>
      </c>
      <c r="AD47" s="52">
        <f>SUM(AD24:AD46)</f>
        <v>21656</v>
      </c>
      <c r="AE47" s="53">
        <f>SUM(AE24:AE46)</f>
        <v>2042</v>
      </c>
      <c r="AF47" s="52">
        <f>SUM(AF24:AF46)</f>
        <v>603310</v>
      </c>
      <c r="AG47" s="47">
        <f>SUM(AG24:AG46)</f>
        <v>566034</v>
      </c>
      <c r="AH47" s="47">
        <f>SUM(AH24:AH46)</f>
        <v>31469</v>
      </c>
      <c r="AI47" s="47">
        <f>SUM(AI24:AI46)</f>
        <v>14870</v>
      </c>
      <c r="AJ47" s="47">
        <f>SUM(AJ24:AJ46)</f>
        <v>1606</v>
      </c>
      <c r="AK47" s="47">
        <f>SUM(AK24:AK46)</f>
        <v>12</v>
      </c>
      <c r="AL47" s="53">
        <f>SUM(AL24:AL46)</f>
        <v>2201</v>
      </c>
      <c r="AM47" s="52">
        <f>SUM(AM24:AM46)</f>
        <v>197627</v>
      </c>
      <c r="AN47" s="47">
        <f>SUM(AN24:AN46)</f>
        <v>109107</v>
      </c>
      <c r="AO47" s="47">
        <f>SUM(AO24:AO46)</f>
        <v>104</v>
      </c>
      <c r="AP47" s="47">
        <f>SUM(AP24:AP46)</f>
        <v>0</v>
      </c>
      <c r="AQ47" s="47">
        <f>SUM(AQ24:AQ46)</f>
        <v>42148</v>
      </c>
      <c r="AR47" s="47">
        <f>SUM(AR24:AR46)</f>
        <v>5259</v>
      </c>
      <c r="AS47" s="54">
        <f>SUM(AS24:AS46)</f>
        <v>0</v>
      </c>
      <c r="AT47" s="45">
        <v>2945213</v>
      </c>
      <c r="AU47" s="55">
        <v>5361879</v>
      </c>
      <c r="AV47" s="45">
        <v>1148924</v>
      </c>
      <c r="AW47" s="453">
        <v>279455</v>
      </c>
      <c r="AX47" s="452">
        <v>1588834</v>
      </c>
      <c r="AY47" s="451">
        <v>1021354</v>
      </c>
      <c r="AZ47" s="450">
        <v>2610188</v>
      </c>
      <c r="BA47" s="45">
        <v>3224668</v>
      </c>
      <c r="BB47" s="55">
        <v>5641334</v>
      </c>
      <c r="BC47" s="56">
        <v>0.60870481359963347</v>
      </c>
    </row>
    <row r="48" spans="1:56" ht="19.5" customHeight="1" thickTop="1" x14ac:dyDescent="0.15">
      <c r="A48" s="10" t="s">
        <v>83</v>
      </c>
      <c r="B48" s="11">
        <v>29611</v>
      </c>
      <c r="C48" s="12">
        <v>243</v>
      </c>
      <c r="D48" s="12">
        <v>3238</v>
      </c>
      <c r="E48" s="12">
        <v>5171</v>
      </c>
      <c r="F48" s="13">
        <f>SUM(B48:E48)</f>
        <v>38263</v>
      </c>
      <c r="G48" s="14">
        <v>114860</v>
      </c>
      <c r="H48" s="12">
        <v>59082</v>
      </c>
      <c r="I48" s="15">
        <f>SUM(G48:H48)</f>
        <v>173942</v>
      </c>
      <c r="J48" s="14">
        <v>4</v>
      </c>
      <c r="K48" s="12">
        <v>640</v>
      </c>
      <c r="L48" s="15">
        <f>SUM(J48:K48)</f>
        <v>644</v>
      </c>
      <c r="M48" s="16">
        <v>69</v>
      </c>
      <c r="N48" s="17">
        <v>0</v>
      </c>
      <c r="O48" s="17">
        <v>0</v>
      </c>
      <c r="P48" s="17">
        <v>18</v>
      </c>
      <c r="Q48" s="18">
        <v>151</v>
      </c>
      <c r="R48" s="12">
        <v>408</v>
      </c>
      <c r="S48" s="13">
        <f>SUM(Q48:R48)</f>
        <v>559</v>
      </c>
      <c r="T48" s="18">
        <v>80239</v>
      </c>
      <c r="U48" s="12">
        <v>15397</v>
      </c>
      <c r="V48" s="17">
        <v>0</v>
      </c>
      <c r="W48" s="15">
        <v>8740</v>
      </c>
      <c r="X48" s="18">
        <v>1838</v>
      </c>
      <c r="Y48" s="12">
        <v>434</v>
      </c>
      <c r="Z48" s="12">
        <v>0</v>
      </c>
      <c r="AA48" s="20">
        <v>0</v>
      </c>
      <c r="AB48" s="21">
        <f>SUM(X48:AA48)</f>
        <v>2272</v>
      </c>
      <c r="AC48" s="22">
        <v>7059</v>
      </c>
      <c r="AD48" s="23">
        <v>5155</v>
      </c>
      <c r="AE48" s="24">
        <v>16</v>
      </c>
      <c r="AF48" s="23">
        <v>36696</v>
      </c>
      <c r="AG48" s="17">
        <v>34887</v>
      </c>
      <c r="AH48" s="17">
        <v>1728</v>
      </c>
      <c r="AI48" s="17">
        <v>450</v>
      </c>
      <c r="AJ48" s="17">
        <v>0</v>
      </c>
      <c r="AK48" s="17">
        <v>0</v>
      </c>
      <c r="AL48" s="24">
        <v>79</v>
      </c>
      <c r="AM48" s="23">
        <v>20198</v>
      </c>
      <c r="AN48" s="17">
        <v>7889</v>
      </c>
      <c r="AO48" s="17">
        <v>0</v>
      </c>
      <c r="AP48" s="17">
        <v>0</v>
      </c>
      <c r="AQ48" s="17">
        <v>1270</v>
      </c>
      <c r="AR48" s="17">
        <v>82</v>
      </c>
      <c r="AS48" s="27">
        <v>0</v>
      </c>
      <c r="AT48" s="28">
        <v>213597</v>
      </c>
      <c r="AU48" s="29">
        <v>367143</v>
      </c>
      <c r="AV48" s="30">
        <v>65205</v>
      </c>
      <c r="AW48" s="459">
        <v>13273</v>
      </c>
      <c r="AX48" s="463">
        <v>128133</v>
      </c>
      <c r="AY48" s="462">
        <v>59082</v>
      </c>
      <c r="AZ48" s="461">
        <v>187215</v>
      </c>
      <c r="BA48" s="28">
        <v>226870</v>
      </c>
      <c r="BB48" s="464">
        <v>380416</v>
      </c>
      <c r="BC48" s="58">
        <v>0.68441631279544912</v>
      </c>
    </row>
    <row r="49" spans="1:55" ht="19.5" customHeight="1" x14ac:dyDescent="0.15">
      <c r="A49" s="10" t="s">
        <v>84</v>
      </c>
      <c r="B49" s="11">
        <v>20313</v>
      </c>
      <c r="C49" s="12">
        <v>198</v>
      </c>
      <c r="D49" s="12">
        <v>2921</v>
      </c>
      <c r="E49" s="12">
        <v>1521</v>
      </c>
      <c r="F49" s="13">
        <f>SUM(B49:E49)</f>
        <v>24953</v>
      </c>
      <c r="G49" s="14">
        <v>96007</v>
      </c>
      <c r="H49" s="12">
        <v>36518</v>
      </c>
      <c r="I49" s="15">
        <f>SUM(G49:H49)</f>
        <v>132525</v>
      </c>
      <c r="J49" s="14">
        <v>0</v>
      </c>
      <c r="K49" s="12">
        <v>168</v>
      </c>
      <c r="L49" s="15">
        <f>SUM(J49:K49)</f>
        <v>168</v>
      </c>
      <c r="M49" s="16">
        <v>33</v>
      </c>
      <c r="N49" s="17">
        <v>1</v>
      </c>
      <c r="O49" s="17">
        <v>0</v>
      </c>
      <c r="P49" s="17">
        <v>12</v>
      </c>
      <c r="Q49" s="18">
        <v>159</v>
      </c>
      <c r="R49" s="12">
        <v>357</v>
      </c>
      <c r="S49" s="13">
        <f>SUM(Q49:R49)</f>
        <v>516</v>
      </c>
      <c r="T49" s="18">
        <v>47789</v>
      </c>
      <c r="U49" s="12">
        <v>9842</v>
      </c>
      <c r="V49" s="17">
        <v>0</v>
      </c>
      <c r="W49" s="15">
        <v>6948</v>
      </c>
      <c r="X49" s="18">
        <v>1143</v>
      </c>
      <c r="Y49" s="12">
        <v>233</v>
      </c>
      <c r="Z49" s="12">
        <v>0</v>
      </c>
      <c r="AA49" s="20">
        <v>0</v>
      </c>
      <c r="AB49" s="21">
        <f>SUM(X49:AA49)</f>
        <v>1376</v>
      </c>
      <c r="AC49" s="22">
        <v>4403</v>
      </c>
      <c r="AD49" s="23">
        <v>1244</v>
      </c>
      <c r="AE49" s="24">
        <v>10</v>
      </c>
      <c r="AF49" s="23">
        <v>20579</v>
      </c>
      <c r="AG49" s="17">
        <v>18423</v>
      </c>
      <c r="AH49" s="17">
        <v>2122</v>
      </c>
      <c r="AI49" s="17">
        <v>543</v>
      </c>
      <c r="AJ49" s="17">
        <v>1</v>
      </c>
      <c r="AK49" s="17">
        <v>0</v>
      </c>
      <c r="AL49" s="24">
        <v>3</v>
      </c>
      <c r="AM49" s="23">
        <v>10322</v>
      </c>
      <c r="AN49" s="17">
        <v>3814</v>
      </c>
      <c r="AO49" s="17">
        <v>0</v>
      </c>
      <c r="AP49" s="17">
        <v>0</v>
      </c>
      <c r="AQ49" s="17">
        <v>22</v>
      </c>
      <c r="AR49" s="17">
        <v>1</v>
      </c>
      <c r="AS49" s="27">
        <v>0</v>
      </c>
      <c r="AT49" s="32">
        <v>157890</v>
      </c>
      <c r="AU49" s="36">
        <v>244152</v>
      </c>
      <c r="AV49" s="37">
        <v>38438</v>
      </c>
      <c r="AW49" s="459">
        <v>9042</v>
      </c>
      <c r="AX49" s="463">
        <v>105049</v>
      </c>
      <c r="AY49" s="462">
        <v>36518</v>
      </c>
      <c r="AZ49" s="461">
        <v>141567</v>
      </c>
      <c r="BA49" s="28">
        <v>166932</v>
      </c>
      <c r="BB49" s="460">
        <v>253194</v>
      </c>
      <c r="BC49" s="31">
        <v>0.74204440300352481</v>
      </c>
    </row>
    <row r="50" spans="1:55" ht="19.5" customHeight="1" x14ac:dyDescent="0.15">
      <c r="A50" s="10" t="s">
        <v>85</v>
      </c>
      <c r="B50" s="11">
        <v>20144</v>
      </c>
      <c r="C50" s="12">
        <v>42</v>
      </c>
      <c r="D50" s="12">
        <v>3188</v>
      </c>
      <c r="E50" s="12">
        <v>2847</v>
      </c>
      <c r="F50" s="13">
        <f>SUM(B50:E50)</f>
        <v>26221</v>
      </c>
      <c r="G50" s="14">
        <v>96441</v>
      </c>
      <c r="H50" s="12">
        <v>35859</v>
      </c>
      <c r="I50" s="15">
        <f>SUM(G50:H50)</f>
        <v>132300</v>
      </c>
      <c r="J50" s="14">
        <v>3</v>
      </c>
      <c r="K50" s="12">
        <v>554</v>
      </c>
      <c r="L50" s="15">
        <f>SUM(J50:K50)</f>
        <v>557</v>
      </c>
      <c r="M50" s="16">
        <v>125</v>
      </c>
      <c r="N50" s="17">
        <v>2</v>
      </c>
      <c r="O50" s="17">
        <v>0</v>
      </c>
      <c r="P50" s="17">
        <v>38</v>
      </c>
      <c r="Q50" s="18">
        <v>341</v>
      </c>
      <c r="R50" s="12">
        <v>263</v>
      </c>
      <c r="S50" s="13">
        <f>SUM(Q50:R50)</f>
        <v>604</v>
      </c>
      <c r="T50" s="18">
        <v>60209</v>
      </c>
      <c r="U50" s="12">
        <v>10317</v>
      </c>
      <c r="V50" s="17">
        <v>0</v>
      </c>
      <c r="W50" s="15">
        <v>7418</v>
      </c>
      <c r="X50" s="18">
        <v>1858</v>
      </c>
      <c r="Y50" s="12">
        <v>328</v>
      </c>
      <c r="Z50" s="12">
        <v>0</v>
      </c>
      <c r="AA50" s="20">
        <v>0</v>
      </c>
      <c r="AB50" s="21">
        <f>SUM(X50:AA50)</f>
        <v>2186</v>
      </c>
      <c r="AC50" s="22">
        <v>2491</v>
      </c>
      <c r="AD50" s="23">
        <v>432</v>
      </c>
      <c r="AE50" s="24">
        <v>11</v>
      </c>
      <c r="AF50" s="23">
        <v>24767</v>
      </c>
      <c r="AG50" s="17">
        <v>24103</v>
      </c>
      <c r="AH50" s="17">
        <v>613</v>
      </c>
      <c r="AI50" s="17">
        <v>262</v>
      </c>
      <c r="AJ50" s="17">
        <v>0</v>
      </c>
      <c r="AK50" s="17">
        <v>0</v>
      </c>
      <c r="AL50" s="24">
        <v>36</v>
      </c>
      <c r="AM50" s="23">
        <v>13493</v>
      </c>
      <c r="AN50" s="17">
        <v>5918</v>
      </c>
      <c r="AO50" s="17">
        <v>0</v>
      </c>
      <c r="AP50" s="17">
        <v>0</v>
      </c>
      <c r="AQ50" s="17">
        <v>3296</v>
      </c>
      <c r="AR50" s="17">
        <v>267</v>
      </c>
      <c r="AS50" s="27">
        <v>0</v>
      </c>
      <c r="AT50" s="32">
        <v>159500</v>
      </c>
      <c r="AU50" s="36">
        <v>267256</v>
      </c>
      <c r="AV50" s="37">
        <v>39427</v>
      </c>
      <c r="AW50" s="459">
        <v>16087</v>
      </c>
      <c r="AX50" s="463">
        <v>112528</v>
      </c>
      <c r="AY50" s="462">
        <v>35859</v>
      </c>
      <c r="AZ50" s="461">
        <v>148387</v>
      </c>
      <c r="BA50" s="28">
        <v>175587</v>
      </c>
      <c r="BB50" s="460">
        <v>283343</v>
      </c>
      <c r="BC50" s="31">
        <v>0.75834136413567221</v>
      </c>
    </row>
    <row r="51" spans="1:55" ht="19.5" customHeight="1" x14ac:dyDescent="0.15">
      <c r="A51" s="10" t="s">
        <v>86</v>
      </c>
      <c r="B51" s="11">
        <v>19759</v>
      </c>
      <c r="C51" s="12">
        <v>94</v>
      </c>
      <c r="D51" s="12">
        <v>3743</v>
      </c>
      <c r="E51" s="12">
        <v>3155</v>
      </c>
      <c r="F51" s="13">
        <f>SUM(B51:E51)</f>
        <v>26751</v>
      </c>
      <c r="G51" s="14">
        <v>83973</v>
      </c>
      <c r="H51" s="12">
        <v>39149</v>
      </c>
      <c r="I51" s="15">
        <f>SUM(G51:H51)</f>
        <v>123122</v>
      </c>
      <c r="J51" s="14">
        <v>19</v>
      </c>
      <c r="K51" s="12">
        <v>668</v>
      </c>
      <c r="L51" s="15">
        <f>SUM(J51:K51)</f>
        <v>687</v>
      </c>
      <c r="M51" s="16">
        <v>108</v>
      </c>
      <c r="N51" s="17">
        <v>14</v>
      </c>
      <c r="O51" s="17">
        <v>8</v>
      </c>
      <c r="P51" s="17">
        <v>24</v>
      </c>
      <c r="Q51" s="18">
        <v>271</v>
      </c>
      <c r="R51" s="12">
        <v>414</v>
      </c>
      <c r="S51" s="13">
        <f>SUM(Q51:R51)</f>
        <v>685</v>
      </c>
      <c r="T51" s="18">
        <v>59328</v>
      </c>
      <c r="U51" s="12">
        <v>20515</v>
      </c>
      <c r="V51" s="17">
        <v>9695</v>
      </c>
      <c r="W51" s="15">
        <v>6945</v>
      </c>
      <c r="X51" s="18">
        <v>1431</v>
      </c>
      <c r="Y51" s="12">
        <v>341</v>
      </c>
      <c r="Z51" s="12">
        <v>0</v>
      </c>
      <c r="AA51" s="20">
        <v>1</v>
      </c>
      <c r="AB51" s="21">
        <f>SUM(X51:AA51)</f>
        <v>1773</v>
      </c>
      <c r="AC51" s="22">
        <v>2079</v>
      </c>
      <c r="AD51" s="23">
        <v>118</v>
      </c>
      <c r="AE51" s="24">
        <v>18</v>
      </c>
      <c r="AF51" s="23">
        <v>25915</v>
      </c>
      <c r="AG51" s="17">
        <v>25544</v>
      </c>
      <c r="AH51" s="17">
        <v>343</v>
      </c>
      <c r="AI51" s="17">
        <v>113</v>
      </c>
      <c r="AJ51" s="17">
        <v>1</v>
      </c>
      <c r="AK51" s="17">
        <v>0</v>
      </c>
      <c r="AL51" s="24">
        <v>0</v>
      </c>
      <c r="AM51" s="23">
        <v>15108</v>
      </c>
      <c r="AN51" s="17">
        <v>6641</v>
      </c>
      <c r="AO51" s="17">
        <v>0</v>
      </c>
      <c r="AP51" s="17">
        <v>0</v>
      </c>
      <c r="AQ51" s="17">
        <v>10</v>
      </c>
      <c r="AR51" s="17">
        <v>1</v>
      </c>
      <c r="AS51" s="27">
        <v>0</v>
      </c>
      <c r="AT51" s="32">
        <v>151338</v>
      </c>
      <c r="AU51" s="36">
        <v>256373</v>
      </c>
      <c r="AV51" s="37">
        <v>43174</v>
      </c>
      <c r="AW51" s="459">
        <v>19209</v>
      </c>
      <c r="AX51" s="463">
        <v>103182</v>
      </c>
      <c r="AY51" s="462">
        <v>39149</v>
      </c>
      <c r="AZ51" s="461">
        <v>142331</v>
      </c>
      <c r="BA51" s="28">
        <v>170547</v>
      </c>
      <c r="BB51" s="460">
        <v>275582</v>
      </c>
      <c r="BC51" s="31">
        <v>0.72494396863648813</v>
      </c>
    </row>
    <row r="52" spans="1:55" ht="19.5" customHeight="1" x14ac:dyDescent="0.15">
      <c r="A52" s="10" t="s">
        <v>87</v>
      </c>
      <c r="B52" s="11">
        <v>25531</v>
      </c>
      <c r="C52" s="12">
        <v>226</v>
      </c>
      <c r="D52" s="12">
        <v>2445</v>
      </c>
      <c r="E52" s="12">
        <v>2692</v>
      </c>
      <c r="F52" s="13">
        <f>SUM(B52:E52)</f>
        <v>30894</v>
      </c>
      <c r="G52" s="14">
        <v>98148</v>
      </c>
      <c r="H52" s="12">
        <v>56147</v>
      </c>
      <c r="I52" s="15">
        <f>SUM(G52:H52)</f>
        <v>154295</v>
      </c>
      <c r="J52" s="14">
        <v>1</v>
      </c>
      <c r="K52" s="12">
        <v>575</v>
      </c>
      <c r="L52" s="15">
        <f>SUM(J52:K52)</f>
        <v>576</v>
      </c>
      <c r="M52" s="16">
        <v>115</v>
      </c>
      <c r="N52" s="17">
        <v>2</v>
      </c>
      <c r="O52" s="17">
        <v>0</v>
      </c>
      <c r="P52" s="17">
        <v>25</v>
      </c>
      <c r="Q52" s="18">
        <v>331</v>
      </c>
      <c r="R52" s="12">
        <v>480</v>
      </c>
      <c r="S52" s="13">
        <f>SUM(Q52:R52)</f>
        <v>811</v>
      </c>
      <c r="T52" s="18">
        <v>65496</v>
      </c>
      <c r="U52" s="12">
        <v>10545</v>
      </c>
      <c r="V52" s="17">
        <v>0</v>
      </c>
      <c r="W52" s="15">
        <v>9039</v>
      </c>
      <c r="X52" s="18">
        <v>1927</v>
      </c>
      <c r="Y52" s="12">
        <v>352</v>
      </c>
      <c r="Z52" s="12">
        <v>0</v>
      </c>
      <c r="AA52" s="20">
        <v>0</v>
      </c>
      <c r="AB52" s="21">
        <f>SUM(X52:AA52)</f>
        <v>2279</v>
      </c>
      <c r="AC52" s="22">
        <v>1577</v>
      </c>
      <c r="AD52" s="23">
        <v>247</v>
      </c>
      <c r="AE52" s="24">
        <v>132</v>
      </c>
      <c r="AF52" s="23">
        <v>27128</v>
      </c>
      <c r="AG52" s="17">
        <v>26471</v>
      </c>
      <c r="AH52" s="17">
        <v>524</v>
      </c>
      <c r="AI52" s="17">
        <v>138</v>
      </c>
      <c r="AJ52" s="17">
        <v>5</v>
      </c>
      <c r="AK52" s="17">
        <v>0</v>
      </c>
      <c r="AL52" s="24">
        <v>11</v>
      </c>
      <c r="AM52" s="23">
        <v>14771</v>
      </c>
      <c r="AN52" s="17">
        <v>6588</v>
      </c>
      <c r="AO52" s="17">
        <v>26</v>
      </c>
      <c r="AP52" s="17">
        <v>0</v>
      </c>
      <c r="AQ52" s="17">
        <v>95</v>
      </c>
      <c r="AR52" s="17">
        <v>11</v>
      </c>
      <c r="AS52" s="27">
        <v>0</v>
      </c>
      <c r="AT52" s="32">
        <v>186604</v>
      </c>
      <c r="AU52" s="36">
        <v>299177</v>
      </c>
      <c r="AV52" s="37">
        <v>59755</v>
      </c>
      <c r="AW52" s="459">
        <v>19918</v>
      </c>
      <c r="AX52" s="463">
        <v>118066</v>
      </c>
      <c r="AY52" s="462">
        <v>56147</v>
      </c>
      <c r="AZ52" s="461">
        <v>174213</v>
      </c>
      <c r="BA52" s="28">
        <v>206522</v>
      </c>
      <c r="BB52" s="460">
        <v>319095</v>
      </c>
      <c r="BC52" s="31">
        <v>0.67771061861055149</v>
      </c>
    </row>
    <row r="53" spans="1:55" ht="19.5" customHeight="1" thickBot="1" x14ac:dyDescent="0.2">
      <c r="A53" s="10" t="s">
        <v>88</v>
      </c>
      <c r="B53" s="11">
        <v>23631</v>
      </c>
      <c r="C53" s="12">
        <v>456</v>
      </c>
      <c r="D53" s="12">
        <v>3064</v>
      </c>
      <c r="E53" s="12">
        <v>3003</v>
      </c>
      <c r="F53" s="13">
        <f>SUM(B53:E53)</f>
        <v>30154</v>
      </c>
      <c r="G53" s="14">
        <v>109161</v>
      </c>
      <c r="H53" s="12">
        <v>48103</v>
      </c>
      <c r="I53" s="15">
        <f>SUM(G53:H53)</f>
        <v>157264</v>
      </c>
      <c r="J53" s="14">
        <v>24</v>
      </c>
      <c r="K53" s="12">
        <v>226</v>
      </c>
      <c r="L53" s="15">
        <f>SUM(J53:K53)</f>
        <v>250</v>
      </c>
      <c r="M53" s="16">
        <v>155</v>
      </c>
      <c r="N53" s="17">
        <v>5</v>
      </c>
      <c r="O53" s="17">
        <v>0</v>
      </c>
      <c r="P53" s="17">
        <v>40</v>
      </c>
      <c r="Q53" s="18">
        <v>124</v>
      </c>
      <c r="R53" s="12">
        <v>435</v>
      </c>
      <c r="S53" s="13">
        <f>SUM(Q53:R53)</f>
        <v>559</v>
      </c>
      <c r="T53" s="18">
        <v>62803</v>
      </c>
      <c r="U53" s="12">
        <v>13755</v>
      </c>
      <c r="V53" s="17">
        <v>3366</v>
      </c>
      <c r="W53" s="15">
        <v>8921</v>
      </c>
      <c r="X53" s="18">
        <v>1926</v>
      </c>
      <c r="Y53" s="12">
        <v>380</v>
      </c>
      <c r="Z53" s="12">
        <v>0</v>
      </c>
      <c r="AA53" s="20">
        <v>1</v>
      </c>
      <c r="AB53" s="21">
        <f>SUM(X53:AA53)</f>
        <v>2307</v>
      </c>
      <c r="AC53" s="22">
        <v>1181</v>
      </c>
      <c r="AD53" s="23">
        <v>704</v>
      </c>
      <c r="AE53" s="24">
        <v>15</v>
      </c>
      <c r="AF53" s="23">
        <v>24803</v>
      </c>
      <c r="AG53" s="17">
        <v>22349</v>
      </c>
      <c r="AH53" s="17">
        <v>2393</v>
      </c>
      <c r="AI53" s="17">
        <v>940</v>
      </c>
      <c r="AJ53" s="17">
        <v>3</v>
      </c>
      <c r="AK53" s="17">
        <v>0</v>
      </c>
      <c r="AL53" s="24">
        <v>2</v>
      </c>
      <c r="AM53" s="23">
        <v>5165</v>
      </c>
      <c r="AN53" s="17">
        <v>1948</v>
      </c>
      <c r="AO53" s="17">
        <v>0</v>
      </c>
      <c r="AP53" s="17">
        <v>0</v>
      </c>
      <c r="AQ53" s="17">
        <v>278</v>
      </c>
      <c r="AR53" s="17">
        <v>14</v>
      </c>
      <c r="AS53" s="27">
        <v>0</v>
      </c>
      <c r="AT53" s="32">
        <v>188217</v>
      </c>
      <c r="AU53" s="36">
        <v>286046</v>
      </c>
      <c r="AV53" s="37">
        <v>51943</v>
      </c>
      <c r="AW53" s="459">
        <v>19123</v>
      </c>
      <c r="AX53" s="458">
        <v>128284</v>
      </c>
      <c r="AY53" s="457">
        <v>48103</v>
      </c>
      <c r="AZ53" s="456">
        <v>176387</v>
      </c>
      <c r="BA53" s="455">
        <v>207340</v>
      </c>
      <c r="BB53" s="454">
        <v>305169</v>
      </c>
      <c r="BC53" s="38">
        <v>0.72728715835067215</v>
      </c>
    </row>
    <row r="54" spans="1:55" ht="19.5" customHeight="1" thickTop="1" thickBot="1" x14ac:dyDescent="0.2">
      <c r="A54" s="39" t="s">
        <v>50</v>
      </c>
      <c r="B54" s="40">
        <f>SUM(B48:B53)</f>
        <v>138989</v>
      </c>
      <c r="C54" s="41">
        <f>SUM(C48:C53)</f>
        <v>1259</v>
      </c>
      <c r="D54" s="41">
        <f>SUM(D48:D53)</f>
        <v>18599</v>
      </c>
      <c r="E54" s="41">
        <f>SUM(E48:E53)</f>
        <v>18389</v>
      </c>
      <c r="F54" s="42">
        <f>SUM(F48:F53)</f>
        <v>177236</v>
      </c>
      <c r="G54" s="43">
        <f>SUM(G48:G53)</f>
        <v>598590</v>
      </c>
      <c r="H54" s="41">
        <f>SUM(H48:H53)</f>
        <v>274858</v>
      </c>
      <c r="I54" s="44">
        <f>SUM(I48:I53)</f>
        <v>873448</v>
      </c>
      <c r="J54" s="43">
        <f>SUM(J48:J53)</f>
        <v>51</v>
      </c>
      <c r="K54" s="41">
        <f>SUM(K48:K53)</f>
        <v>2831</v>
      </c>
      <c r="L54" s="44">
        <f>SUM(L48:L53)</f>
        <v>2882</v>
      </c>
      <c r="M54" s="46">
        <f>SUM(M48:M53)</f>
        <v>605</v>
      </c>
      <c r="N54" s="47">
        <f>SUM(N48:N53)</f>
        <v>24</v>
      </c>
      <c r="O54" s="47">
        <f>SUM(O48:O53)</f>
        <v>8</v>
      </c>
      <c r="P54" s="47">
        <f>SUM(P48:P53)</f>
        <v>157</v>
      </c>
      <c r="Q54" s="48">
        <f>SUM(Q48:Q53)</f>
        <v>1377</v>
      </c>
      <c r="R54" s="41">
        <f>SUM(R48:R53)</f>
        <v>2357</v>
      </c>
      <c r="S54" s="42">
        <f>SUM(S48:S53)</f>
        <v>3734</v>
      </c>
      <c r="T54" s="48">
        <f>SUM(T48:T53)</f>
        <v>375864</v>
      </c>
      <c r="U54" s="41">
        <f>SUM(U48:U53)</f>
        <v>80371</v>
      </c>
      <c r="V54" s="47">
        <f>SUM(V48:V53)</f>
        <v>13061</v>
      </c>
      <c r="W54" s="44">
        <f>SUM(W48:W53)</f>
        <v>48011</v>
      </c>
      <c r="X54" s="48">
        <f>SUM(X48:X53)</f>
        <v>10123</v>
      </c>
      <c r="Y54" s="41">
        <f>SUM(Y48:Y53)</f>
        <v>2068</v>
      </c>
      <c r="Z54" s="41">
        <f>SUM(Z48:Z53)</f>
        <v>0</v>
      </c>
      <c r="AA54" s="49">
        <f>SUM(AA48:AA53)</f>
        <v>2</v>
      </c>
      <c r="AB54" s="50">
        <f>SUM(AB48:AB53)</f>
        <v>12193</v>
      </c>
      <c r="AC54" s="51">
        <f>SUM(AC48:AC53)</f>
        <v>18790</v>
      </c>
      <c r="AD54" s="52">
        <f>SUM(AD48:AD53)</f>
        <v>7900</v>
      </c>
      <c r="AE54" s="53">
        <f>SUM(AE48:AE53)</f>
        <v>202</v>
      </c>
      <c r="AF54" s="52">
        <f>SUM(AF48:AF53)</f>
        <v>159888</v>
      </c>
      <c r="AG54" s="47">
        <f>SUM(AG48:AG53)</f>
        <v>151777</v>
      </c>
      <c r="AH54" s="47">
        <f>SUM(AH48:AH53)</f>
        <v>7723</v>
      </c>
      <c r="AI54" s="47">
        <f>SUM(AI48:AI53)</f>
        <v>2446</v>
      </c>
      <c r="AJ54" s="47">
        <f>SUM(AJ48:AJ53)</f>
        <v>10</v>
      </c>
      <c r="AK54" s="47">
        <f>SUM(AK48:AK53)</f>
        <v>0</v>
      </c>
      <c r="AL54" s="53">
        <f>SUM(AL48:AL53)</f>
        <v>131</v>
      </c>
      <c r="AM54" s="52">
        <f>SUM(AM48:AM53)</f>
        <v>79057</v>
      </c>
      <c r="AN54" s="47">
        <f>SUM(AN48:AN53)</f>
        <v>32798</v>
      </c>
      <c r="AO54" s="47">
        <f>SUM(AO48:AO53)</f>
        <v>26</v>
      </c>
      <c r="AP54" s="47">
        <f>SUM(AP48:AP53)</f>
        <v>0</v>
      </c>
      <c r="AQ54" s="47">
        <f>SUM(AQ48:AQ53)</f>
        <v>4971</v>
      </c>
      <c r="AR54" s="47">
        <f>SUM(AR48:AR53)</f>
        <v>376</v>
      </c>
      <c r="AS54" s="54">
        <f>SUM(AS48:AS53)</f>
        <v>0</v>
      </c>
      <c r="AT54" s="45">
        <v>1057146</v>
      </c>
      <c r="AU54" s="55">
        <v>1720147</v>
      </c>
      <c r="AV54" s="45">
        <v>297942</v>
      </c>
      <c r="AW54" s="453">
        <v>96652</v>
      </c>
      <c r="AX54" s="452">
        <v>695242</v>
      </c>
      <c r="AY54" s="451">
        <v>274858</v>
      </c>
      <c r="AZ54" s="450">
        <v>970100</v>
      </c>
      <c r="BA54" s="45">
        <v>1153798</v>
      </c>
      <c r="BB54" s="55">
        <v>1816799</v>
      </c>
      <c r="BC54" s="56">
        <v>0.71667044634573751</v>
      </c>
    </row>
    <row r="55" spans="1:55" ht="19.5" customHeight="1" thickTop="1" x14ac:dyDescent="0.15">
      <c r="A55" s="10" t="s">
        <v>89</v>
      </c>
      <c r="B55" s="11">
        <v>16562</v>
      </c>
      <c r="C55" s="12">
        <v>77</v>
      </c>
      <c r="D55" s="12">
        <v>3323</v>
      </c>
      <c r="E55" s="12">
        <v>1438</v>
      </c>
      <c r="F55" s="13">
        <f>SUM(B55:E55)</f>
        <v>21400</v>
      </c>
      <c r="G55" s="14">
        <v>67996</v>
      </c>
      <c r="H55" s="12">
        <v>23836</v>
      </c>
      <c r="I55" s="15">
        <f>SUM(G55:H55)</f>
        <v>91832</v>
      </c>
      <c r="J55" s="14">
        <v>0</v>
      </c>
      <c r="K55" s="12">
        <v>304</v>
      </c>
      <c r="L55" s="15">
        <f>SUM(J55:K55)</f>
        <v>304</v>
      </c>
      <c r="M55" s="16">
        <v>77</v>
      </c>
      <c r="N55" s="17">
        <v>0</v>
      </c>
      <c r="O55" s="17">
        <v>0</v>
      </c>
      <c r="P55" s="17">
        <v>27</v>
      </c>
      <c r="Q55" s="18">
        <v>283</v>
      </c>
      <c r="R55" s="12">
        <v>254</v>
      </c>
      <c r="S55" s="13">
        <f>SUM(Q55:R55)</f>
        <v>537</v>
      </c>
      <c r="T55" s="18">
        <v>45969</v>
      </c>
      <c r="U55" s="12">
        <v>7547</v>
      </c>
      <c r="V55" s="17">
        <v>0</v>
      </c>
      <c r="W55" s="15">
        <v>7331</v>
      </c>
      <c r="X55" s="18">
        <v>1928</v>
      </c>
      <c r="Y55" s="12">
        <v>189</v>
      </c>
      <c r="Z55" s="12">
        <v>0</v>
      </c>
      <c r="AA55" s="20">
        <v>0</v>
      </c>
      <c r="AB55" s="21">
        <f>SUM(X55:AA55)</f>
        <v>2117</v>
      </c>
      <c r="AC55" s="22">
        <v>111</v>
      </c>
      <c r="AD55" s="23">
        <v>48</v>
      </c>
      <c r="AE55" s="24">
        <v>8</v>
      </c>
      <c r="AF55" s="23">
        <v>19549</v>
      </c>
      <c r="AG55" s="17">
        <v>19363</v>
      </c>
      <c r="AH55" s="17">
        <v>181</v>
      </c>
      <c r="AI55" s="17">
        <v>70</v>
      </c>
      <c r="AJ55" s="17">
        <v>1</v>
      </c>
      <c r="AK55" s="17">
        <v>1</v>
      </c>
      <c r="AL55" s="24">
        <v>1</v>
      </c>
      <c r="AM55" s="23">
        <v>8457</v>
      </c>
      <c r="AN55" s="17">
        <v>4355</v>
      </c>
      <c r="AO55" s="17">
        <v>0</v>
      </c>
      <c r="AP55" s="17">
        <v>0</v>
      </c>
      <c r="AQ55" s="17">
        <v>113</v>
      </c>
      <c r="AR55" s="17">
        <v>4</v>
      </c>
      <c r="AS55" s="27">
        <v>0</v>
      </c>
      <c r="AT55" s="28">
        <v>113932</v>
      </c>
      <c r="AU55" s="29">
        <v>190845</v>
      </c>
      <c r="AV55" s="30">
        <v>25732</v>
      </c>
      <c r="AW55" s="459">
        <v>20271</v>
      </c>
      <c r="AX55" s="463">
        <v>88267</v>
      </c>
      <c r="AY55" s="462">
        <v>23836</v>
      </c>
      <c r="AZ55" s="461">
        <v>112103</v>
      </c>
      <c r="BA55" s="28">
        <v>134203</v>
      </c>
      <c r="BB55" s="464">
        <v>211116</v>
      </c>
      <c r="BC55" s="58">
        <v>0.78737411130835033</v>
      </c>
    </row>
    <row r="56" spans="1:55" ht="19.5" customHeight="1" x14ac:dyDescent="0.15">
      <c r="A56" s="10" t="s">
        <v>90</v>
      </c>
      <c r="B56" s="11">
        <v>43636</v>
      </c>
      <c r="C56" s="12">
        <v>172</v>
      </c>
      <c r="D56" s="12">
        <v>5173</v>
      </c>
      <c r="E56" s="12">
        <v>6667</v>
      </c>
      <c r="F56" s="13">
        <f>SUM(B56:E56)</f>
        <v>55648</v>
      </c>
      <c r="G56" s="14">
        <v>148956</v>
      </c>
      <c r="H56" s="12">
        <v>72346</v>
      </c>
      <c r="I56" s="15">
        <f>SUM(G56:H56)</f>
        <v>221302</v>
      </c>
      <c r="J56" s="14">
        <v>43</v>
      </c>
      <c r="K56" s="12">
        <v>2693</v>
      </c>
      <c r="L56" s="15">
        <f>SUM(J56:K56)</f>
        <v>2736</v>
      </c>
      <c r="M56" s="16">
        <v>201</v>
      </c>
      <c r="N56" s="17">
        <v>4</v>
      </c>
      <c r="O56" s="17">
        <v>0</v>
      </c>
      <c r="P56" s="17">
        <v>60</v>
      </c>
      <c r="Q56" s="18">
        <v>459</v>
      </c>
      <c r="R56" s="12">
        <v>1830</v>
      </c>
      <c r="S56" s="13">
        <f>SUM(Q56:R56)</f>
        <v>2289</v>
      </c>
      <c r="T56" s="18">
        <v>115994</v>
      </c>
      <c r="U56" s="12">
        <v>27437</v>
      </c>
      <c r="V56" s="17">
        <v>0</v>
      </c>
      <c r="W56" s="15">
        <v>13989</v>
      </c>
      <c r="X56" s="18">
        <v>2508</v>
      </c>
      <c r="Y56" s="12">
        <v>636</v>
      </c>
      <c r="Z56" s="12">
        <v>0</v>
      </c>
      <c r="AA56" s="20">
        <v>0</v>
      </c>
      <c r="AB56" s="21">
        <f>SUM(X56:AA56)</f>
        <v>3144</v>
      </c>
      <c r="AC56" s="22">
        <v>1215</v>
      </c>
      <c r="AD56" s="23">
        <v>314</v>
      </c>
      <c r="AE56" s="24">
        <v>367</v>
      </c>
      <c r="AF56" s="23">
        <v>43439</v>
      </c>
      <c r="AG56" s="17">
        <v>42677</v>
      </c>
      <c r="AH56" s="17">
        <v>727</v>
      </c>
      <c r="AI56" s="17">
        <v>204</v>
      </c>
      <c r="AJ56" s="17">
        <v>2</v>
      </c>
      <c r="AK56" s="17">
        <v>2</v>
      </c>
      <c r="AL56" s="24">
        <v>28</v>
      </c>
      <c r="AM56" s="23">
        <v>16858</v>
      </c>
      <c r="AN56" s="17">
        <v>7437</v>
      </c>
      <c r="AO56" s="17">
        <v>0</v>
      </c>
      <c r="AP56" s="17">
        <v>0</v>
      </c>
      <c r="AQ56" s="17">
        <v>618</v>
      </c>
      <c r="AR56" s="17">
        <v>92</v>
      </c>
      <c r="AS56" s="27">
        <v>0</v>
      </c>
      <c r="AT56" s="32">
        <v>280423</v>
      </c>
      <c r="AU56" s="36">
        <v>464753</v>
      </c>
      <c r="AV56" s="37">
        <v>82079</v>
      </c>
      <c r="AW56" s="459">
        <v>31165</v>
      </c>
      <c r="AX56" s="463">
        <v>180121</v>
      </c>
      <c r="AY56" s="462">
        <v>72346</v>
      </c>
      <c r="AZ56" s="461">
        <v>252467</v>
      </c>
      <c r="BA56" s="28">
        <v>311588</v>
      </c>
      <c r="BB56" s="460">
        <v>495918</v>
      </c>
      <c r="BC56" s="31">
        <v>0.71344373720129761</v>
      </c>
    </row>
    <row r="57" spans="1:55" ht="19.5" customHeight="1" x14ac:dyDescent="0.15">
      <c r="A57" s="10" t="s">
        <v>91</v>
      </c>
      <c r="B57" s="11">
        <v>22836</v>
      </c>
      <c r="C57" s="12">
        <v>156</v>
      </c>
      <c r="D57" s="12">
        <v>1996</v>
      </c>
      <c r="E57" s="12">
        <v>4001</v>
      </c>
      <c r="F57" s="13">
        <f>SUM(B57:E57)</f>
        <v>28989</v>
      </c>
      <c r="G57" s="14">
        <v>60233</v>
      </c>
      <c r="H57" s="12">
        <v>47639</v>
      </c>
      <c r="I57" s="15">
        <f>SUM(G57:H57)</f>
        <v>107872</v>
      </c>
      <c r="J57" s="14">
        <v>18</v>
      </c>
      <c r="K57" s="12">
        <v>644</v>
      </c>
      <c r="L57" s="15">
        <f>SUM(J57:K57)</f>
        <v>662</v>
      </c>
      <c r="M57" s="16">
        <v>120</v>
      </c>
      <c r="N57" s="17">
        <v>6</v>
      </c>
      <c r="O57" s="17">
        <v>0</v>
      </c>
      <c r="P57" s="17">
        <v>23</v>
      </c>
      <c r="Q57" s="18">
        <v>200</v>
      </c>
      <c r="R57" s="12">
        <v>505</v>
      </c>
      <c r="S57" s="13">
        <f>SUM(Q57:R57)</f>
        <v>705</v>
      </c>
      <c r="T57" s="18">
        <v>55750</v>
      </c>
      <c r="U57" s="12">
        <v>15791</v>
      </c>
      <c r="V57" s="17">
        <v>0</v>
      </c>
      <c r="W57" s="15">
        <v>6027</v>
      </c>
      <c r="X57" s="18">
        <v>1156</v>
      </c>
      <c r="Y57" s="12">
        <v>321</v>
      </c>
      <c r="Z57" s="12">
        <v>0</v>
      </c>
      <c r="AA57" s="20">
        <v>0</v>
      </c>
      <c r="AB57" s="21">
        <f>SUM(X57:AA57)</f>
        <v>1477</v>
      </c>
      <c r="AC57" s="22">
        <v>2289</v>
      </c>
      <c r="AD57" s="23">
        <v>187</v>
      </c>
      <c r="AE57" s="24">
        <v>17</v>
      </c>
      <c r="AF57" s="23">
        <v>22222</v>
      </c>
      <c r="AG57" s="17">
        <v>21899</v>
      </c>
      <c r="AH57" s="17">
        <v>319</v>
      </c>
      <c r="AI57" s="17">
        <v>134</v>
      </c>
      <c r="AJ57" s="17">
        <v>1</v>
      </c>
      <c r="AK57" s="17">
        <v>0</v>
      </c>
      <c r="AL57" s="24">
        <v>3</v>
      </c>
      <c r="AM57" s="23">
        <v>11343</v>
      </c>
      <c r="AN57" s="17">
        <v>6054</v>
      </c>
      <c r="AO57" s="17">
        <v>0</v>
      </c>
      <c r="AP57" s="17">
        <v>0</v>
      </c>
      <c r="AQ57" s="17">
        <v>24</v>
      </c>
      <c r="AR57" s="17">
        <v>1</v>
      </c>
      <c r="AS57" s="27">
        <v>0</v>
      </c>
      <c r="AT57" s="32">
        <v>138131</v>
      </c>
      <c r="AU57" s="36">
        <v>232146</v>
      </c>
      <c r="AV57" s="37">
        <v>52560</v>
      </c>
      <c r="AW57" s="459">
        <v>23131</v>
      </c>
      <c r="AX57" s="463">
        <v>83364</v>
      </c>
      <c r="AY57" s="462">
        <v>47639</v>
      </c>
      <c r="AZ57" s="461">
        <v>131003</v>
      </c>
      <c r="BA57" s="28">
        <v>161262</v>
      </c>
      <c r="BB57" s="460">
        <v>255277</v>
      </c>
      <c r="BC57" s="31">
        <v>0.63635183927085637</v>
      </c>
    </row>
    <row r="58" spans="1:55" ht="19.5" customHeight="1" x14ac:dyDescent="0.15">
      <c r="A58" s="10" t="s">
        <v>92</v>
      </c>
      <c r="B58" s="11">
        <v>33403</v>
      </c>
      <c r="C58" s="12">
        <v>225</v>
      </c>
      <c r="D58" s="12">
        <v>2885</v>
      </c>
      <c r="E58" s="12">
        <v>4858</v>
      </c>
      <c r="F58" s="13">
        <f>SUM(B58:E58)</f>
        <v>41371</v>
      </c>
      <c r="G58" s="14">
        <v>80350</v>
      </c>
      <c r="H58" s="12">
        <v>61934</v>
      </c>
      <c r="I58" s="15">
        <f>SUM(G58:H58)</f>
        <v>142284</v>
      </c>
      <c r="J58" s="14">
        <v>26</v>
      </c>
      <c r="K58" s="12">
        <v>997</v>
      </c>
      <c r="L58" s="15">
        <f>SUM(J58:K58)</f>
        <v>1023</v>
      </c>
      <c r="M58" s="16">
        <v>162</v>
      </c>
      <c r="N58" s="17">
        <v>3</v>
      </c>
      <c r="O58" s="17">
        <v>0</v>
      </c>
      <c r="P58" s="17">
        <v>32</v>
      </c>
      <c r="Q58" s="18">
        <v>235</v>
      </c>
      <c r="R58" s="12">
        <v>714</v>
      </c>
      <c r="S58" s="13">
        <f>SUM(Q58:R58)</f>
        <v>949</v>
      </c>
      <c r="T58" s="18">
        <v>81198</v>
      </c>
      <c r="U58" s="12">
        <v>17899</v>
      </c>
      <c r="V58" s="17">
        <v>0</v>
      </c>
      <c r="W58" s="15">
        <v>8101</v>
      </c>
      <c r="X58" s="18">
        <v>1736</v>
      </c>
      <c r="Y58" s="12">
        <v>419</v>
      </c>
      <c r="Z58" s="12">
        <v>1</v>
      </c>
      <c r="AA58" s="20">
        <v>0</v>
      </c>
      <c r="AB58" s="21">
        <f>SUM(X58:AA58)</f>
        <v>2156</v>
      </c>
      <c r="AC58" s="22">
        <v>2455</v>
      </c>
      <c r="AD58" s="23">
        <v>57</v>
      </c>
      <c r="AE58" s="24">
        <v>29</v>
      </c>
      <c r="AF58" s="23">
        <v>29350</v>
      </c>
      <c r="AG58" s="17">
        <v>29127</v>
      </c>
      <c r="AH58" s="17">
        <v>211</v>
      </c>
      <c r="AI58" s="17">
        <v>55</v>
      </c>
      <c r="AJ58" s="17">
        <v>0</v>
      </c>
      <c r="AK58" s="17">
        <v>0</v>
      </c>
      <c r="AL58" s="24">
        <v>10</v>
      </c>
      <c r="AM58" s="23">
        <v>9000</v>
      </c>
      <c r="AN58" s="17">
        <v>4455</v>
      </c>
      <c r="AO58" s="17">
        <v>0</v>
      </c>
      <c r="AP58" s="17">
        <v>0</v>
      </c>
      <c r="AQ58" s="17">
        <v>369</v>
      </c>
      <c r="AR58" s="17">
        <v>21</v>
      </c>
      <c r="AS58" s="27">
        <v>0</v>
      </c>
      <c r="AT58" s="32">
        <v>185764</v>
      </c>
      <c r="AU58" s="36">
        <v>311348</v>
      </c>
      <c r="AV58" s="37">
        <v>68176</v>
      </c>
      <c r="AW58" s="459">
        <v>31222</v>
      </c>
      <c r="AX58" s="463">
        <v>111572</v>
      </c>
      <c r="AY58" s="462">
        <v>61934</v>
      </c>
      <c r="AZ58" s="461">
        <v>173506</v>
      </c>
      <c r="BA58" s="28">
        <v>216986</v>
      </c>
      <c r="BB58" s="460">
        <v>342570</v>
      </c>
      <c r="BC58" s="31">
        <v>0.64304404458635434</v>
      </c>
    </row>
    <row r="59" spans="1:55" ht="19.5" customHeight="1" x14ac:dyDescent="0.15">
      <c r="A59" s="10" t="s">
        <v>93</v>
      </c>
      <c r="B59" s="11">
        <v>24307</v>
      </c>
      <c r="C59" s="12">
        <v>212</v>
      </c>
      <c r="D59" s="12">
        <v>2796</v>
      </c>
      <c r="E59" s="12">
        <v>4399</v>
      </c>
      <c r="F59" s="13">
        <f>SUM(B59:E59)</f>
        <v>31714</v>
      </c>
      <c r="G59" s="14">
        <v>69830</v>
      </c>
      <c r="H59" s="12">
        <v>51349</v>
      </c>
      <c r="I59" s="15">
        <f>SUM(G59:H59)</f>
        <v>121179</v>
      </c>
      <c r="J59" s="14">
        <v>30</v>
      </c>
      <c r="K59" s="12">
        <v>765</v>
      </c>
      <c r="L59" s="15">
        <f>SUM(J59:K59)</f>
        <v>795</v>
      </c>
      <c r="M59" s="16">
        <v>119</v>
      </c>
      <c r="N59" s="17">
        <v>3</v>
      </c>
      <c r="O59" s="17">
        <v>1</v>
      </c>
      <c r="P59" s="17">
        <v>31</v>
      </c>
      <c r="Q59" s="18">
        <v>277</v>
      </c>
      <c r="R59" s="12">
        <v>770</v>
      </c>
      <c r="S59" s="13">
        <f>SUM(Q59:R59)</f>
        <v>1047</v>
      </c>
      <c r="T59" s="18">
        <v>61174</v>
      </c>
      <c r="U59" s="12">
        <v>23766</v>
      </c>
      <c r="V59" s="17">
        <v>9954</v>
      </c>
      <c r="W59" s="15">
        <v>6668</v>
      </c>
      <c r="X59" s="18">
        <v>1343</v>
      </c>
      <c r="Y59" s="12">
        <v>330</v>
      </c>
      <c r="Z59" s="12">
        <v>2</v>
      </c>
      <c r="AA59" s="20">
        <v>0</v>
      </c>
      <c r="AB59" s="21">
        <f>SUM(X59:AA59)</f>
        <v>1675</v>
      </c>
      <c r="AC59" s="22">
        <v>1191</v>
      </c>
      <c r="AD59" s="23">
        <v>420</v>
      </c>
      <c r="AE59" s="24">
        <v>131</v>
      </c>
      <c r="AF59" s="23">
        <v>23015</v>
      </c>
      <c r="AG59" s="17">
        <v>21651</v>
      </c>
      <c r="AH59" s="17">
        <v>1363</v>
      </c>
      <c r="AI59" s="17">
        <v>527</v>
      </c>
      <c r="AJ59" s="17">
        <v>0</v>
      </c>
      <c r="AK59" s="17">
        <v>0</v>
      </c>
      <c r="AL59" s="24">
        <v>1</v>
      </c>
      <c r="AM59" s="23">
        <v>4708</v>
      </c>
      <c r="AN59" s="17">
        <v>2893</v>
      </c>
      <c r="AO59" s="17">
        <v>0</v>
      </c>
      <c r="AP59" s="17">
        <v>0</v>
      </c>
      <c r="AQ59" s="17">
        <v>48</v>
      </c>
      <c r="AR59" s="17">
        <v>8</v>
      </c>
      <c r="AS59" s="27">
        <v>0</v>
      </c>
      <c r="AT59" s="32">
        <v>154635</v>
      </c>
      <c r="AU59" s="36">
        <v>248052</v>
      </c>
      <c r="AV59" s="37">
        <v>56844</v>
      </c>
      <c r="AW59" s="459">
        <v>26817</v>
      </c>
      <c r="AX59" s="463">
        <v>96647</v>
      </c>
      <c r="AY59" s="462">
        <v>51349</v>
      </c>
      <c r="AZ59" s="461">
        <v>147996</v>
      </c>
      <c r="BA59" s="28">
        <v>181452</v>
      </c>
      <c r="BB59" s="460">
        <v>274869</v>
      </c>
      <c r="BC59" s="31">
        <v>0.65303791994378224</v>
      </c>
    </row>
    <row r="60" spans="1:55" ht="19.5" customHeight="1" x14ac:dyDescent="0.15">
      <c r="A60" s="10" t="s">
        <v>94</v>
      </c>
      <c r="B60" s="11">
        <v>42683</v>
      </c>
      <c r="C60" s="12">
        <v>196</v>
      </c>
      <c r="D60" s="12">
        <v>6046</v>
      </c>
      <c r="E60" s="12">
        <v>6410</v>
      </c>
      <c r="F60" s="13">
        <f>SUM(B60:E60)</f>
        <v>55335</v>
      </c>
      <c r="G60" s="14">
        <v>138045</v>
      </c>
      <c r="H60" s="12">
        <v>43353</v>
      </c>
      <c r="I60" s="15">
        <f>SUM(G60:H60)</f>
        <v>181398</v>
      </c>
      <c r="J60" s="14">
        <v>298</v>
      </c>
      <c r="K60" s="12">
        <v>2502</v>
      </c>
      <c r="L60" s="15">
        <f>SUM(J60:K60)</f>
        <v>2800</v>
      </c>
      <c r="M60" s="16">
        <v>183</v>
      </c>
      <c r="N60" s="17">
        <v>18</v>
      </c>
      <c r="O60" s="17">
        <v>0</v>
      </c>
      <c r="P60" s="17">
        <v>75</v>
      </c>
      <c r="Q60" s="18">
        <v>429</v>
      </c>
      <c r="R60" s="12">
        <v>2945</v>
      </c>
      <c r="S60" s="13">
        <f>SUM(Q60:R60)</f>
        <v>3374</v>
      </c>
      <c r="T60" s="18">
        <v>120233</v>
      </c>
      <c r="U60" s="12">
        <v>50484</v>
      </c>
      <c r="V60" s="17">
        <v>0</v>
      </c>
      <c r="W60" s="15">
        <v>9815</v>
      </c>
      <c r="X60" s="18">
        <v>3325</v>
      </c>
      <c r="Y60" s="12">
        <v>666</v>
      </c>
      <c r="Z60" s="12">
        <v>0</v>
      </c>
      <c r="AA60" s="20">
        <v>0</v>
      </c>
      <c r="AB60" s="21">
        <f>SUM(X60:AA60)</f>
        <v>3991</v>
      </c>
      <c r="AC60" s="22">
        <v>19001</v>
      </c>
      <c r="AD60" s="23">
        <v>688</v>
      </c>
      <c r="AE60" s="24">
        <v>34</v>
      </c>
      <c r="AF60" s="23">
        <v>46411</v>
      </c>
      <c r="AG60" s="17">
        <v>44511</v>
      </c>
      <c r="AH60" s="17">
        <v>1129</v>
      </c>
      <c r="AI60" s="17">
        <v>537</v>
      </c>
      <c r="AJ60" s="17">
        <v>0</v>
      </c>
      <c r="AK60" s="17">
        <v>0</v>
      </c>
      <c r="AL60" s="24">
        <v>763</v>
      </c>
      <c r="AM60" s="23">
        <v>19750</v>
      </c>
      <c r="AN60" s="17">
        <v>10069</v>
      </c>
      <c r="AO60" s="17">
        <v>0</v>
      </c>
      <c r="AP60" s="17">
        <v>0</v>
      </c>
      <c r="AQ60" s="17">
        <v>8233</v>
      </c>
      <c r="AR60" s="17">
        <v>442</v>
      </c>
      <c r="AS60" s="27">
        <v>0</v>
      </c>
      <c r="AT60" s="32">
        <v>240436</v>
      </c>
      <c r="AU60" s="36">
        <v>462593</v>
      </c>
      <c r="AV60" s="37">
        <v>52644</v>
      </c>
      <c r="AW60" s="459">
        <v>22608</v>
      </c>
      <c r="AX60" s="463">
        <v>160653</v>
      </c>
      <c r="AY60" s="462">
        <v>43353</v>
      </c>
      <c r="AZ60" s="461">
        <v>204006</v>
      </c>
      <c r="BA60" s="28">
        <v>263044</v>
      </c>
      <c r="BB60" s="460">
        <v>485201</v>
      </c>
      <c r="BC60" s="31">
        <v>0.78749154436634217</v>
      </c>
    </row>
    <row r="61" spans="1:55" ht="19.5" customHeight="1" x14ac:dyDescent="0.15">
      <c r="A61" s="10" t="s">
        <v>95</v>
      </c>
      <c r="B61" s="11">
        <v>16221</v>
      </c>
      <c r="C61" s="12">
        <v>47</v>
      </c>
      <c r="D61" s="12">
        <v>2062</v>
      </c>
      <c r="E61" s="12">
        <v>1975</v>
      </c>
      <c r="F61" s="13">
        <f>SUM(B61:E61)</f>
        <v>20305</v>
      </c>
      <c r="G61" s="14">
        <v>52910</v>
      </c>
      <c r="H61" s="12">
        <v>33086</v>
      </c>
      <c r="I61" s="15">
        <f>SUM(G61:H61)</f>
        <v>85996</v>
      </c>
      <c r="J61" s="14">
        <v>2</v>
      </c>
      <c r="K61" s="12">
        <v>452</v>
      </c>
      <c r="L61" s="15">
        <f>SUM(J61:K61)</f>
        <v>454</v>
      </c>
      <c r="M61" s="16">
        <v>83</v>
      </c>
      <c r="N61" s="17">
        <v>4</v>
      </c>
      <c r="O61" s="17">
        <v>0</v>
      </c>
      <c r="P61" s="17">
        <v>18</v>
      </c>
      <c r="Q61" s="18">
        <v>166</v>
      </c>
      <c r="R61" s="12">
        <v>646</v>
      </c>
      <c r="S61" s="13">
        <f>SUM(Q61:R61)</f>
        <v>812</v>
      </c>
      <c r="T61" s="18">
        <v>40104</v>
      </c>
      <c r="U61" s="12">
        <v>13022</v>
      </c>
      <c r="V61" s="17">
        <v>0</v>
      </c>
      <c r="W61" s="15">
        <v>4041</v>
      </c>
      <c r="X61" s="18">
        <v>1084</v>
      </c>
      <c r="Y61" s="12">
        <v>283</v>
      </c>
      <c r="Z61" s="12">
        <v>0</v>
      </c>
      <c r="AA61" s="20">
        <v>0</v>
      </c>
      <c r="AB61" s="21">
        <f>SUM(X61:AA61)</f>
        <v>1367</v>
      </c>
      <c r="AC61" s="22">
        <v>596</v>
      </c>
      <c r="AD61" s="23">
        <v>150</v>
      </c>
      <c r="AE61" s="24">
        <v>18</v>
      </c>
      <c r="AF61" s="23">
        <v>15650</v>
      </c>
      <c r="AG61" s="17">
        <v>15161</v>
      </c>
      <c r="AH61" s="17">
        <v>473</v>
      </c>
      <c r="AI61" s="17">
        <v>202</v>
      </c>
      <c r="AJ61" s="17">
        <v>0</v>
      </c>
      <c r="AK61" s="17">
        <v>1</v>
      </c>
      <c r="AL61" s="24">
        <v>1</v>
      </c>
      <c r="AM61" s="23">
        <v>12110</v>
      </c>
      <c r="AN61" s="17">
        <v>4090</v>
      </c>
      <c r="AO61" s="17">
        <v>0</v>
      </c>
      <c r="AP61" s="17">
        <v>0</v>
      </c>
      <c r="AQ61" s="17">
        <v>57</v>
      </c>
      <c r="AR61" s="17">
        <v>3</v>
      </c>
      <c r="AS61" s="27">
        <v>0</v>
      </c>
      <c r="AT61" s="32">
        <v>107196</v>
      </c>
      <c r="AU61" s="36">
        <v>178063</v>
      </c>
      <c r="AV61" s="37">
        <v>35643</v>
      </c>
      <c r="AW61" s="459">
        <v>2897</v>
      </c>
      <c r="AX61" s="463">
        <v>55807</v>
      </c>
      <c r="AY61" s="462">
        <v>33086</v>
      </c>
      <c r="AZ61" s="461">
        <v>88893</v>
      </c>
      <c r="BA61" s="28">
        <v>110093</v>
      </c>
      <c r="BB61" s="460">
        <v>180960</v>
      </c>
      <c r="BC61" s="31">
        <v>0.62779971426321535</v>
      </c>
    </row>
    <row r="62" spans="1:55" ht="19.5" customHeight="1" x14ac:dyDescent="0.15">
      <c r="A62" s="10" t="s">
        <v>96</v>
      </c>
      <c r="B62" s="11">
        <v>28053</v>
      </c>
      <c r="C62" s="12">
        <v>120</v>
      </c>
      <c r="D62" s="12">
        <v>3592</v>
      </c>
      <c r="E62" s="12">
        <v>4272</v>
      </c>
      <c r="F62" s="13">
        <f>SUM(B62:E62)</f>
        <v>36037</v>
      </c>
      <c r="G62" s="14">
        <v>96843</v>
      </c>
      <c r="H62" s="12">
        <v>47678</v>
      </c>
      <c r="I62" s="15">
        <f>SUM(G62:H62)</f>
        <v>144521</v>
      </c>
      <c r="J62" s="14">
        <v>109</v>
      </c>
      <c r="K62" s="12">
        <v>1685</v>
      </c>
      <c r="L62" s="15">
        <f>SUM(J62:K62)</f>
        <v>1794</v>
      </c>
      <c r="M62" s="16">
        <v>151</v>
      </c>
      <c r="N62" s="17">
        <v>21</v>
      </c>
      <c r="O62" s="17">
        <v>8</v>
      </c>
      <c r="P62" s="17">
        <v>54</v>
      </c>
      <c r="Q62" s="18">
        <v>205</v>
      </c>
      <c r="R62" s="12">
        <v>1074</v>
      </c>
      <c r="S62" s="13">
        <f>SUM(Q62:R62)</f>
        <v>1279</v>
      </c>
      <c r="T62" s="18">
        <v>76521</v>
      </c>
      <c r="U62" s="12">
        <v>39640</v>
      </c>
      <c r="V62" s="17">
        <v>11632</v>
      </c>
      <c r="W62" s="15">
        <v>5652</v>
      </c>
      <c r="X62" s="18">
        <v>1965</v>
      </c>
      <c r="Y62" s="12">
        <v>509</v>
      </c>
      <c r="Z62" s="12">
        <v>0</v>
      </c>
      <c r="AA62" s="20">
        <v>1</v>
      </c>
      <c r="AB62" s="21">
        <f>SUM(X62:AA62)</f>
        <v>2475</v>
      </c>
      <c r="AC62" s="22">
        <v>2008</v>
      </c>
      <c r="AD62" s="23">
        <v>958</v>
      </c>
      <c r="AE62" s="24">
        <v>20</v>
      </c>
      <c r="AF62" s="23">
        <v>27846</v>
      </c>
      <c r="AG62" s="17">
        <v>26909</v>
      </c>
      <c r="AH62" s="17">
        <v>905</v>
      </c>
      <c r="AI62" s="17">
        <v>415</v>
      </c>
      <c r="AJ62" s="17">
        <v>3</v>
      </c>
      <c r="AK62" s="17">
        <v>0</v>
      </c>
      <c r="AL62" s="24">
        <v>29</v>
      </c>
      <c r="AM62" s="23">
        <v>6325</v>
      </c>
      <c r="AN62" s="17">
        <v>3838</v>
      </c>
      <c r="AO62" s="17">
        <v>0</v>
      </c>
      <c r="AP62" s="17">
        <v>0</v>
      </c>
      <c r="AQ62" s="17">
        <v>751</v>
      </c>
      <c r="AR62" s="17">
        <v>38</v>
      </c>
      <c r="AS62" s="27">
        <v>0</v>
      </c>
      <c r="AT62" s="32">
        <v>183132</v>
      </c>
      <c r="AU62" s="36">
        <v>301353</v>
      </c>
      <c r="AV62" s="37">
        <v>53906</v>
      </c>
      <c r="AW62" s="459">
        <v>22286</v>
      </c>
      <c r="AX62" s="463">
        <v>119129</v>
      </c>
      <c r="AY62" s="462">
        <v>47678</v>
      </c>
      <c r="AZ62" s="461">
        <v>166807</v>
      </c>
      <c r="BA62" s="28">
        <v>205418</v>
      </c>
      <c r="BB62" s="460">
        <v>323639</v>
      </c>
      <c r="BC62" s="31">
        <v>0.71417266661471046</v>
      </c>
    </row>
    <row r="63" spans="1:55" ht="19.5" customHeight="1" x14ac:dyDescent="0.15">
      <c r="A63" s="10" t="s">
        <v>97</v>
      </c>
      <c r="B63" s="11">
        <v>25416</v>
      </c>
      <c r="C63" s="12">
        <v>125</v>
      </c>
      <c r="D63" s="12">
        <v>3731</v>
      </c>
      <c r="E63" s="12">
        <v>3575</v>
      </c>
      <c r="F63" s="13">
        <f>SUM(B63:E63)</f>
        <v>32847</v>
      </c>
      <c r="G63" s="14">
        <v>101514</v>
      </c>
      <c r="H63" s="12">
        <v>50761</v>
      </c>
      <c r="I63" s="15">
        <f>SUM(G63:H63)</f>
        <v>152275</v>
      </c>
      <c r="J63" s="14">
        <v>423</v>
      </c>
      <c r="K63" s="12">
        <v>2757</v>
      </c>
      <c r="L63" s="15">
        <f>SUM(J63:K63)</f>
        <v>3180</v>
      </c>
      <c r="M63" s="16">
        <v>133</v>
      </c>
      <c r="N63" s="17">
        <v>17</v>
      </c>
      <c r="O63" s="17">
        <v>5</v>
      </c>
      <c r="P63" s="17">
        <v>44</v>
      </c>
      <c r="Q63" s="18">
        <v>223</v>
      </c>
      <c r="R63" s="12">
        <v>1669</v>
      </c>
      <c r="S63" s="13">
        <f>SUM(Q63:R63)</f>
        <v>1892</v>
      </c>
      <c r="T63" s="18">
        <v>73964</v>
      </c>
      <c r="U63" s="12">
        <v>41869</v>
      </c>
      <c r="V63" s="17">
        <v>8870</v>
      </c>
      <c r="W63" s="15">
        <v>5026</v>
      </c>
      <c r="X63" s="18">
        <v>1716</v>
      </c>
      <c r="Y63" s="12">
        <v>441</v>
      </c>
      <c r="Z63" s="12">
        <v>1</v>
      </c>
      <c r="AA63" s="20">
        <v>0</v>
      </c>
      <c r="AB63" s="21">
        <f>SUM(X63:AA63)</f>
        <v>2158</v>
      </c>
      <c r="AC63" s="22">
        <v>2464</v>
      </c>
      <c r="AD63" s="23">
        <v>315</v>
      </c>
      <c r="AE63" s="24">
        <v>31</v>
      </c>
      <c r="AF63" s="23">
        <v>29041</v>
      </c>
      <c r="AG63" s="17">
        <v>28387</v>
      </c>
      <c r="AH63" s="17">
        <v>616</v>
      </c>
      <c r="AI63" s="17">
        <v>231</v>
      </c>
      <c r="AJ63" s="17">
        <v>2</v>
      </c>
      <c r="AK63" s="17">
        <v>0</v>
      </c>
      <c r="AL63" s="24">
        <v>36</v>
      </c>
      <c r="AM63" s="23">
        <v>3865</v>
      </c>
      <c r="AN63" s="17">
        <v>2534</v>
      </c>
      <c r="AO63" s="17">
        <v>0</v>
      </c>
      <c r="AP63" s="17">
        <v>0</v>
      </c>
      <c r="AQ63" s="17">
        <v>1514</v>
      </c>
      <c r="AR63" s="17">
        <v>93</v>
      </c>
      <c r="AS63" s="27">
        <v>0</v>
      </c>
      <c r="AT63" s="32">
        <v>189588</v>
      </c>
      <c r="AU63" s="36">
        <v>304925</v>
      </c>
      <c r="AV63" s="37">
        <v>57351</v>
      </c>
      <c r="AW63" s="459">
        <v>21852</v>
      </c>
      <c r="AX63" s="463">
        <v>123366</v>
      </c>
      <c r="AY63" s="462">
        <v>50761</v>
      </c>
      <c r="AZ63" s="461">
        <v>174127</v>
      </c>
      <c r="BA63" s="28">
        <v>211440</v>
      </c>
      <c r="BB63" s="460">
        <v>326777</v>
      </c>
      <c r="BC63" s="31">
        <v>0.70848288892589895</v>
      </c>
    </row>
    <row r="64" spans="1:55" ht="19.5" customHeight="1" thickBot="1" x14ac:dyDescent="0.2">
      <c r="A64" s="59" t="s">
        <v>98</v>
      </c>
      <c r="B64" s="33">
        <v>39171</v>
      </c>
      <c r="C64" s="34">
        <v>264</v>
      </c>
      <c r="D64" s="34">
        <v>6424</v>
      </c>
      <c r="E64" s="34">
        <v>4591</v>
      </c>
      <c r="F64" s="60">
        <f>SUM(B64:E64)</f>
        <v>50450</v>
      </c>
      <c r="G64" s="61">
        <v>144132</v>
      </c>
      <c r="H64" s="34">
        <v>58974</v>
      </c>
      <c r="I64" s="62">
        <f>SUM(G64:H64)</f>
        <v>203106</v>
      </c>
      <c r="J64" s="61">
        <v>47</v>
      </c>
      <c r="K64" s="34">
        <v>2272</v>
      </c>
      <c r="L64" s="62">
        <f>SUM(J64:K64)</f>
        <v>2319</v>
      </c>
      <c r="M64" s="63">
        <v>177</v>
      </c>
      <c r="N64" s="64">
        <v>6</v>
      </c>
      <c r="O64" s="64">
        <v>3</v>
      </c>
      <c r="P64" s="64">
        <v>71</v>
      </c>
      <c r="Q64" s="65">
        <v>431</v>
      </c>
      <c r="R64" s="34">
        <v>1851</v>
      </c>
      <c r="S64" s="60">
        <f>SUM(Q64:R64)</f>
        <v>2282</v>
      </c>
      <c r="T64" s="65">
        <v>114354</v>
      </c>
      <c r="U64" s="34">
        <v>35889</v>
      </c>
      <c r="V64" s="64">
        <v>10285</v>
      </c>
      <c r="W64" s="62">
        <v>14134</v>
      </c>
      <c r="X64" s="65">
        <v>3062</v>
      </c>
      <c r="Y64" s="34">
        <v>622</v>
      </c>
      <c r="Z64" s="34">
        <v>1</v>
      </c>
      <c r="AA64" s="66">
        <v>0</v>
      </c>
      <c r="AB64" s="35">
        <f>SUM(X64:AA64)</f>
        <v>3685</v>
      </c>
      <c r="AC64" s="67">
        <v>5363</v>
      </c>
      <c r="AD64" s="68">
        <v>1250</v>
      </c>
      <c r="AE64" s="69">
        <v>59</v>
      </c>
      <c r="AF64" s="68">
        <v>44998</v>
      </c>
      <c r="AG64" s="64">
        <v>42581</v>
      </c>
      <c r="AH64" s="64">
        <v>2208</v>
      </c>
      <c r="AI64" s="64">
        <v>810</v>
      </c>
      <c r="AJ64" s="64">
        <v>1</v>
      </c>
      <c r="AK64" s="64">
        <v>1</v>
      </c>
      <c r="AL64" s="69">
        <v>125</v>
      </c>
      <c r="AM64" s="68">
        <v>12331</v>
      </c>
      <c r="AN64" s="64">
        <v>7172</v>
      </c>
      <c r="AO64" s="64">
        <v>0</v>
      </c>
      <c r="AP64" s="64">
        <v>0</v>
      </c>
      <c r="AQ64" s="64">
        <v>557</v>
      </c>
      <c r="AR64" s="64">
        <v>14</v>
      </c>
      <c r="AS64" s="70">
        <v>0</v>
      </c>
      <c r="AT64" s="37">
        <v>256547</v>
      </c>
      <c r="AU64" s="71">
        <v>441440</v>
      </c>
      <c r="AV64" s="72">
        <v>66278</v>
      </c>
      <c r="AW64" s="459">
        <v>47088</v>
      </c>
      <c r="AX64" s="458">
        <v>191220</v>
      </c>
      <c r="AY64" s="457">
        <v>58974</v>
      </c>
      <c r="AZ64" s="456">
        <v>250194</v>
      </c>
      <c r="BA64" s="455">
        <v>303635</v>
      </c>
      <c r="BB64" s="454">
        <v>488528</v>
      </c>
      <c r="BC64" s="38">
        <v>0.76428691335523635</v>
      </c>
    </row>
    <row r="65" spans="1:55" ht="19.5" customHeight="1" thickTop="1" thickBot="1" x14ac:dyDescent="0.2">
      <c r="A65" s="39" t="s">
        <v>50</v>
      </c>
      <c r="B65" s="40">
        <f>SUM(B55:B64)</f>
        <v>292288</v>
      </c>
      <c r="C65" s="41">
        <f>SUM(C55:C64)</f>
        <v>1594</v>
      </c>
      <c r="D65" s="41">
        <f>SUM(D55:D64)</f>
        <v>38028</v>
      </c>
      <c r="E65" s="41">
        <f>SUM(E55:E64)</f>
        <v>42186</v>
      </c>
      <c r="F65" s="42">
        <f>SUM(F55:F64)</f>
        <v>374096</v>
      </c>
      <c r="G65" s="43">
        <f>SUM(G55:G64)</f>
        <v>960809</v>
      </c>
      <c r="H65" s="41">
        <f>SUM(H55:H64)</f>
        <v>490956</v>
      </c>
      <c r="I65" s="44">
        <f>SUM(I55:I64)</f>
        <v>1451765</v>
      </c>
      <c r="J65" s="43">
        <f>SUM(J55:J64)</f>
        <v>996</v>
      </c>
      <c r="K65" s="41">
        <f>SUM(K55:K64)</f>
        <v>15071</v>
      </c>
      <c r="L65" s="44">
        <f>SUM(L55:L64)</f>
        <v>16067</v>
      </c>
      <c r="M65" s="46">
        <f>SUM(M55:M64)</f>
        <v>1406</v>
      </c>
      <c r="N65" s="47">
        <f>SUM(N55:N64)</f>
        <v>82</v>
      </c>
      <c r="O65" s="47">
        <f>SUM(O55:O64)</f>
        <v>17</v>
      </c>
      <c r="P65" s="47">
        <f>SUM(P55:P64)</f>
        <v>435</v>
      </c>
      <c r="Q65" s="48">
        <f>SUM(Q55:Q64)</f>
        <v>2908</v>
      </c>
      <c r="R65" s="41">
        <f>SUM(R55:R64)</f>
        <v>12258</v>
      </c>
      <c r="S65" s="42">
        <f>SUM(S55:S64)</f>
        <v>15166</v>
      </c>
      <c r="T65" s="48">
        <f>SUM(T55:T64)</f>
        <v>785261</v>
      </c>
      <c r="U65" s="41">
        <f>SUM(U55:U64)</f>
        <v>273344</v>
      </c>
      <c r="V65" s="47">
        <f>SUM(V55:V64)</f>
        <v>40741</v>
      </c>
      <c r="W65" s="44">
        <f>SUM(W55:W64)</f>
        <v>80784</v>
      </c>
      <c r="X65" s="48">
        <f>SUM(X55:X64)</f>
        <v>19823</v>
      </c>
      <c r="Y65" s="41">
        <f>SUM(Y55:Y64)</f>
        <v>4416</v>
      </c>
      <c r="Z65" s="41">
        <f>SUM(Z55:Z64)</f>
        <v>5</v>
      </c>
      <c r="AA65" s="49">
        <f>SUM(AA55:AA64)</f>
        <v>1</v>
      </c>
      <c r="AB65" s="50">
        <f>SUM(AB55:AB64)</f>
        <v>24245</v>
      </c>
      <c r="AC65" s="51">
        <f>SUM(AC55:AC64)</f>
        <v>36693</v>
      </c>
      <c r="AD65" s="52">
        <f>SUM(AD55:AD64)</f>
        <v>4387</v>
      </c>
      <c r="AE65" s="53">
        <f>SUM(AE55:AE64)</f>
        <v>714</v>
      </c>
      <c r="AF65" s="52">
        <f>SUM(AF55:AF64)</f>
        <v>301521</v>
      </c>
      <c r="AG65" s="47">
        <f>SUM(AG55:AG64)</f>
        <v>292266</v>
      </c>
      <c r="AH65" s="47">
        <f>SUM(AH55:AH64)</f>
        <v>8132</v>
      </c>
      <c r="AI65" s="47">
        <f>SUM(AI55:AI64)</f>
        <v>3185</v>
      </c>
      <c r="AJ65" s="47">
        <f>SUM(AJ55:AJ64)</f>
        <v>10</v>
      </c>
      <c r="AK65" s="47">
        <f>SUM(AK55:AK64)</f>
        <v>5</v>
      </c>
      <c r="AL65" s="53">
        <f>SUM(AL55:AL64)</f>
        <v>997</v>
      </c>
      <c r="AM65" s="52">
        <f>SUM(AM55:AM64)</f>
        <v>104747</v>
      </c>
      <c r="AN65" s="47">
        <f>SUM(AN55:AN64)</f>
        <v>52897</v>
      </c>
      <c r="AO65" s="47">
        <f>SUM(AO55:AO64)</f>
        <v>0</v>
      </c>
      <c r="AP65" s="47">
        <f>SUM(AP55:AP64)</f>
        <v>0</v>
      </c>
      <c r="AQ65" s="47">
        <f>SUM(AQ55:AQ64)</f>
        <v>12284</v>
      </c>
      <c r="AR65" s="47">
        <f>SUM(AR55:AR64)</f>
        <v>716</v>
      </c>
      <c r="AS65" s="54">
        <f>SUM(AS55:AS64)</f>
        <v>0</v>
      </c>
      <c r="AT65" s="45">
        <v>1849784</v>
      </c>
      <c r="AU65" s="55">
        <v>3135518</v>
      </c>
      <c r="AV65" s="45">
        <v>551213</v>
      </c>
      <c r="AW65" s="453">
        <v>249337</v>
      </c>
      <c r="AX65" s="452">
        <v>1210146</v>
      </c>
      <c r="AY65" s="451">
        <v>490956</v>
      </c>
      <c r="AZ65" s="450">
        <v>1701102</v>
      </c>
      <c r="BA65" s="45">
        <v>2099121</v>
      </c>
      <c r="BB65" s="55">
        <v>3384855</v>
      </c>
      <c r="BC65" s="56">
        <v>0.71138944049210451</v>
      </c>
    </row>
    <row r="66" spans="1:55" ht="19.5" customHeight="1" thickTop="1" x14ac:dyDescent="0.15">
      <c r="A66" s="10" t="s">
        <v>99</v>
      </c>
      <c r="B66" s="11">
        <v>29443</v>
      </c>
      <c r="C66" s="12">
        <v>246</v>
      </c>
      <c r="D66" s="12">
        <v>3732</v>
      </c>
      <c r="E66" s="12">
        <v>3834</v>
      </c>
      <c r="F66" s="13">
        <f>SUM(B66:E66)</f>
        <v>37255</v>
      </c>
      <c r="G66" s="14">
        <v>94323</v>
      </c>
      <c r="H66" s="12">
        <v>53647</v>
      </c>
      <c r="I66" s="15">
        <f>SUM(G66:H66)</f>
        <v>147970</v>
      </c>
      <c r="J66" s="14">
        <v>41</v>
      </c>
      <c r="K66" s="12">
        <v>983</v>
      </c>
      <c r="L66" s="15">
        <f>SUM(J66:K66)</f>
        <v>1024</v>
      </c>
      <c r="M66" s="16">
        <v>138</v>
      </c>
      <c r="N66" s="17">
        <v>3</v>
      </c>
      <c r="O66" s="17">
        <v>0</v>
      </c>
      <c r="P66" s="17">
        <v>34</v>
      </c>
      <c r="Q66" s="18">
        <v>399</v>
      </c>
      <c r="R66" s="12">
        <v>902</v>
      </c>
      <c r="S66" s="13">
        <f>SUM(Q66:R66)</f>
        <v>1301</v>
      </c>
      <c r="T66" s="18">
        <v>75866</v>
      </c>
      <c r="U66" s="12">
        <v>17047</v>
      </c>
      <c r="V66" s="17">
        <v>0</v>
      </c>
      <c r="W66" s="15">
        <v>11271</v>
      </c>
      <c r="X66" s="18">
        <v>2135</v>
      </c>
      <c r="Y66" s="12">
        <v>553</v>
      </c>
      <c r="Z66" s="12">
        <v>0</v>
      </c>
      <c r="AA66" s="20">
        <v>0</v>
      </c>
      <c r="AB66" s="21">
        <f>SUM(X66:AA66)</f>
        <v>2688</v>
      </c>
      <c r="AC66" s="22">
        <v>249</v>
      </c>
      <c r="AD66" s="23">
        <v>295</v>
      </c>
      <c r="AE66" s="24">
        <v>19</v>
      </c>
      <c r="AF66" s="23">
        <v>29075</v>
      </c>
      <c r="AG66" s="17">
        <v>28532</v>
      </c>
      <c r="AH66" s="17">
        <v>473</v>
      </c>
      <c r="AI66" s="17">
        <v>132</v>
      </c>
      <c r="AJ66" s="17">
        <v>0</v>
      </c>
      <c r="AK66" s="17">
        <v>0</v>
      </c>
      <c r="AL66" s="24">
        <v>9</v>
      </c>
      <c r="AM66" s="23">
        <v>6207</v>
      </c>
      <c r="AN66" s="17">
        <v>2457</v>
      </c>
      <c r="AO66" s="17">
        <v>0</v>
      </c>
      <c r="AP66" s="17">
        <v>0</v>
      </c>
      <c r="AQ66" s="17">
        <v>13</v>
      </c>
      <c r="AR66" s="17">
        <v>1</v>
      </c>
      <c r="AS66" s="27">
        <v>0</v>
      </c>
      <c r="AT66" s="28">
        <v>187035</v>
      </c>
      <c r="AU66" s="29">
        <v>302749</v>
      </c>
      <c r="AV66" s="30">
        <v>58848</v>
      </c>
      <c r="AW66" s="459">
        <v>28724</v>
      </c>
      <c r="AX66" s="463">
        <v>123047</v>
      </c>
      <c r="AY66" s="462">
        <v>53647</v>
      </c>
      <c r="AZ66" s="461">
        <v>176694</v>
      </c>
      <c r="BA66" s="28">
        <v>215759</v>
      </c>
      <c r="BB66" s="464">
        <v>331473</v>
      </c>
      <c r="BC66" s="58">
        <v>0.69638471029010607</v>
      </c>
    </row>
    <row r="67" spans="1:55" ht="19.5" customHeight="1" x14ac:dyDescent="0.15">
      <c r="A67" s="10" t="s">
        <v>100</v>
      </c>
      <c r="B67" s="11">
        <v>36460</v>
      </c>
      <c r="C67" s="12">
        <v>339</v>
      </c>
      <c r="D67" s="12">
        <v>3908</v>
      </c>
      <c r="E67" s="12">
        <v>3660</v>
      </c>
      <c r="F67" s="13">
        <f>SUM(B67:E67)</f>
        <v>44367</v>
      </c>
      <c r="G67" s="14">
        <v>115052</v>
      </c>
      <c r="H67" s="12">
        <v>51949</v>
      </c>
      <c r="I67" s="15">
        <f>SUM(G67:H67)</f>
        <v>167001</v>
      </c>
      <c r="J67" s="14">
        <v>113</v>
      </c>
      <c r="K67" s="12">
        <v>1617</v>
      </c>
      <c r="L67" s="15">
        <f>SUM(J67:K67)</f>
        <v>1730</v>
      </c>
      <c r="M67" s="16">
        <v>241</v>
      </c>
      <c r="N67" s="17">
        <v>7</v>
      </c>
      <c r="O67" s="17">
        <v>0</v>
      </c>
      <c r="P67" s="17">
        <v>50</v>
      </c>
      <c r="Q67" s="18">
        <v>507</v>
      </c>
      <c r="R67" s="12">
        <v>1576</v>
      </c>
      <c r="S67" s="13">
        <f>SUM(Q67:R67)</f>
        <v>2083</v>
      </c>
      <c r="T67" s="18">
        <v>95738</v>
      </c>
      <c r="U67" s="12">
        <v>27641</v>
      </c>
      <c r="V67" s="17">
        <v>0</v>
      </c>
      <c r="W67" s="15">
        <v>12788</v>
      </c>
      <c r="X67" s="18">
        <v>2758</v>
      </c>
      <c r="Y67" s="12">
        <v>523</v>
      </c>
      <c r="Z67" s="12">
        <v>0</v>
      </c>
      <c r="AA67" s="20">
        <v>0</v>
      </c>
      <c r="AB67" s="21">
        <f>SUM(X67:AA67)</f>
        <v>3281</v>
      </c>
      <c r="AC67" s="22">
        <v>12883</v>
      </c>
      <c r="AD67" s="23">
        <v>873</v>
      </c>
      <c r="AE67" s="24">
        <v>27</v>
      </c>
      <c r="AF67" s="23">
        <v>36786</v>
      </c>
      <c r="AG67" s="17">
        <v>34396</v>
      </c>
      <c r="AH67" s="17">
        <v>2273</v>
      </c>
      <c r="AI67" s="17">
        <v>841</v>
      </c>
      <c r="AJ67" s="17">
        <v>1</v>
      </c>
      <c r="AK67" s="17">
        <v>0</v>
      </c>
      <c r="AL67" s="24">
        <v>8</v>
      </c>
      <c r="AM67" s="23">
        <v>21369</v>
      </c>
      <c r="AN67" s="17">
        <v>10137</v>
      </c>
      <c r="AO67" s="17">
        <v>0</v>
      </c>
      <c r="AP67" s="17">
        <v>0</v>
      </c>
      <c r="AQ67" s="17">
        <v>814</v>
      </c>
      <c r="AR67" s="17">
        <v>69</v>
      </c>
      <c r="AS67" s="27">
        <v>0</v>
      </c>
      <c r="AT67" s="32">
        <v>214494</v>
      </c>
      <c r="AU67" s="36">
        <v>388417</v>
      </c>
      <c r="AV67" s="37">
        <v>57806</v>
      </c>
      <c r="AW67" s="459">
        <v>17914</v>
      </c>
      <c r="AX67" s="463">
        <v>132966</v>
      </c>
      <c r="AY67" s="462">
        <v>51949</v>
      </c>
      <c r="AZ67" s="461">
        <v>184915</v>
      </c>
      <c r="BA67" s="28">
        <v>232408</v>
      </c>
      <c r="BB67" s="460">
        <v>406331</v>
      </c>
      <c r="BC67" s="31">
        <v>0.71906551658870288</v>
      </c>
    </row>
    <row r="68" spans="1:55" ht="19.5" customHeight="1" x14ac:dyDescent="0.15">
      <c r="A68" s="10" t="s">
        <v>101</v>
      </c>
      <c r="B68" s="11">
        <v>13597</v>
      </c>
      <c r="C68" s="12">
        <v>50</v>
      </c>
      <c r="D68" s="12">
        <v>1114</v>
      </c>
      <c r="E68" s="12">
        <v>2954</v>
      </c>
      <c r="F68" s="13">
        <f>SUM(B68:E68)</f>
        <v>17715</v>
      </c>
      <c r="G68" s="14">
        <v>63371</v>
      </c>
      <c r="H68" s="12">
        <v>35046</v>
      </c>
      <c r="I68" s="15">
        <f>SUM(G68:H68)</f>
        <v>98417</v>
      </c>
      <c r="J68" s="14">
        <v>128</v>
      </c>
      <c r="K68" s="12">
        <v>2976</v>
      </c>
      <c r="L68" s="15">
        <f>SUM(J68:K68)</f>
        <v>3104</v>
      </c>
      <c r="M68" s="16">
        <v>141</v>
      </c>
      <c r="N68" s="17">
        <v>8</v>
      </c>
      <c r="O68" s="17">
        <v>0</v>
      </c>
      <c r="P68" s="17">
        <v>36</v>
      </c>
      <c r="Q68" s="18">
        <v>577</v>
      </c>
      <c r="R68" s="12">
        <v>1763</v>
      </c>
      <c r="S68" s="13">
        <f>SUM(Q68:R68)</f>
        <v>2340</v>
      </c>
      <c r="T68" s="18">
        <v>103061</v>
      </c>
      <c r="U68" s="12">
        <v>85423</v>
      </c>
      <c r="V68" s="17">
        <v>0</v>
      </c>
      <c r="W68" s="15">
        <v>2762</v>
      </c>
      <c r="X68" s="18">
        <v>1268</v>
      </c>
      <c r="Y68" s="12">
        <v>279</v>
      </c>
      <c r="Z68" s="12">
        <v>0</v>
      </c>
      <c r="AA68" s="20">
        <v>0</v>
      </c>
      <c r="AB68" s="21">
        <f>SUM(X68:AA68)</f>
        <v>1547</v>
      </c>
      <c r="AC68" s="22">
        <v>5356</v>
      </c>
      <c r="AD68" s="23">
        <v>2506</v>
      </c>
      <c r="AE68" s="24">
        <v>63</v>
      </c>
      <c r="AF68" s="23">
        <v>77182</v>
      </c>
      <c r="AG68" s="17">
        <v>74375</v>
      </c>
      <c r="AH68" s="17">
        <v>2680</v>
      </c>
      <c r="AI68" s="17">
        <v>1102</v>
      </c>
      <c r="AJ68" s="17">
        <v>0</v>
      </c>
      <c r="AK68" s="17">
        <v>0</v>
      </c>
      <c r="AL68" s="24">
        <v>101</v>
      </c>
      <c r="AM68" s="23">
        <v>22315</v>
      </c>
      <c r="AN68" s="17">
        <v>17938</v>
      </c>
      <c r="AO68" s="17">
        <v>0</v>
      </c>
      <c r="AP68" s="17">
        <v>0</v>
      </c>
      <c r="AQ68" s="17">
        <v>2885</v>
      </c>
      <c r="AR68" s="17">
        <v>223</v>
      </c>
      <c r="AS68" s="27">
        <v>0</v>
      </c>
      <c r="AT68" s="32">
        <v>120085</v>
      </c>
      <c r="AU68" s="36">
        <v>337563</v>
      </c>
      <c r="AV68" s="37">
        <v>41167</v>
      </c>
      <c r="AW68" s="459">
        <v>21717</v>
      </c>
      <c r="AX68" s="463">
        <v>85088</v>
      </c>
      <c r="AY68" s="462">
        <v>35046</v>
      </c>
      <c r="AZ68" s="461">
        <v>120134</v>
      </c>
      <c r="BA68" s="28">
        <v>141802</v>
      </c>
      <c r="BB68" s="460">
        <v>359280</v>
      </c>
      <c r="BC68" s="31">
        <v>0.70827575873607806</v>
      </c>
    </row>
    <row r="69" spans="1:55" ht="19.5" customHeight="1" x14ac:dyDescent="0.15">
      <c r="A69" s="10" t="s">
        <v>102</v>
      </c>
      <c r="B69" s="11">
        <v>31966</v>
      </c>
      <c r="C69" s="12">
        <v>148</v>
      </c>
      <c r="D69" s="12">
        <v>2637</v>
      </c>
      <c r="E69" s="12">
        <v>5382</v>
      </c>
      <c r="F69" s="13">
        <f>SUM(B69:E69)</f>
        <v>40133</v>
      </c>
      <c r="G69" s="14">
        <v>59090</v>
      </c>
      <c r="H69" s="12">
        <v>53944</v>
      </c>
      <c r="I69" s="15">
        <f>SUM(G69:H69)</f>
        <v>113034</v>
      </c>
      <c r="J69" s="14">
        <v>125</v>
      </c>
      <c r="K69" s="12">
        <v>3053</v>
      </c>
      <c r="L69" s="15">
        <f>SUM(J69:K69)</f>
        <v>3178</v>
      </c>
      <c r="M69" s="16">
        <v>427</v>
      </c>
      <c r="N69" s="17">
        <v>86</v>
      </c>
      <c r="O69" s="17">
        <v>0</v>
      </c>
      <c r="P69" s="17">
        <v>99</v>
      </c>
      <c r="Q69" s="18">
        <v>829</v>
      </c>
      <c r="R69" s="12">
        <v>2541</v>
      </c>
      <c r="S69" s="13">
        <f>SUM(Q69:R69)</f>
        <v>3370</v>
      </c>
      <c r="T69" s="18">
        <v>78697</v>
      </c>
      <c r="U69" s="12">
        <v>34599</v>
      </c>
      <c r="V69" s="17">
        <v>0</v>
      </c>
      <c r="W69" s="15">
        <v>7847</v>
      </c>
      <c r="X69" s="18">
        <v>2622</v>
      </c>
      <c r="Y69" s="12">
        <v>527</v>
      </c>
      <c r="Z69" s="12">
        <v>3</v>
      </c>
      <c r="AA69" s="20">
        <v>0</v>
      </c>
      <c r="AB69" s="21">
        <f>SUM(X69:AA69)</f>
        <v>3152</v>
      </c>
      <c r="AC69" s="22">
        <v>710</v>
      </c>
      <c r="AD69" s="23">
        <v>2660</v>
      </c>
      <c r="AE69" s="24">
        <v>26</v>
      </c>
      <c r="AF69" s="23">
        <v>27337</v>
      </c>
      <c r="AG69" s="17">
        <v>22391</v>
      </c>
      <c r="AH69" s="17">
        <v>4893</v>
      </c>
      <c r="AI69" s="17">
        <v>2015</v>
      </c>
      <c r="AJ69" s="17">
        <v>1</v>
      </c>
      <c r="AK69" s="17">
        <v>0</v>
      </c>
      <c r="AL69" s="24">
        <v>1</v>
      </c>
      <c r="AM69" s="23">
        <v>3295</v>
      </c>
      <c r="AN69" s="17">
        <v>1906</v>
      </c>
      <c r="AO69" s="17">
        <v>0</v>
      </c>
      <c r="AP69" s="17">
        <v>0</v>
      </c>
      <c r="AQ69" s="17">
        <v>531</v>
      </c>
      <c r="AR69" s="17">
        <v>26</v>
      </c>
      <c r="AS69" s="27">
        <v>0</v>
      </c>
      <c r="AT69" s="32">
        <v>157845</v>
      </c>
      <c r="AU69" s="36">
        <v>277649</v>
      </c>
      <c r="AV69" s="37">
        <v>62954</v>
      </c>
      <c r="AW69" s="459">
        <v>11350</v>
      </c>
      <c r="AX69" s="463">
        <v>70440</v>
      </c>
      <c r="AY69" s="462">
        <v>53944</v>
      </c>
      <c r="AZ69" s="461">
        <v>124384</v>
      </c>
      <c r="BA69" s="28">
        <v>169195</v>
      </c>
      <c r="BB69" s="460">
        <v>288999</v>
      </c>
      <c r="BC69" s="31">
        <v>0.5663107795214819</v>
      </c>
    </row>
    <row r="70" spans="1:55" ht="19.5" customHeight="1" x14ac:dyDescent="0.15">
      <c r="A70" s="10" t="s">
        <v>103</v>
      </c>
      <c r="B70" s="11">
        <v>31881</v>
      </c>
      <c r="C70" s="12">
        <v>45</v>
      </c>
      <c r="D70" s="12">
        <v>3080</v>
      </c>
      <c r="E70" s="12">
        <v>6201</v>
      </c>
      <c r="F70" s="13">
        <f>SUM(B70:E70)</f>
        <v>41207</v>
      </c>
      <c r="G70" s="14">
        <v>72156</v>
      </c>
      <c r="H70" s="12">
        <v>68599</v>
      </c>
      <c r="I70" s="15">
        <f>SUM(G70:H70)</f>
        <v>140755</v>
      </c>
      <c r="J70" s="14">
        <v>255</v>
      </c>
      <c r="K70" s="12">
        <v>4537</v>
      </c>
      <c r="L70" s="15">
        <f>SUM(J70:K70)</f>
        <v>4792</v>
      </c>
      <c r="M70" s="16">
        <v>251</v>
      </c>
      <c r="N70" s="17">
        <v>12</v>
      </c>
      <c r="O70" s="17">
        <v>5</v>
      </c>
      <c r="P70" s="17">
        <v>51</v>
      </c>
      <c r="Q70" s="18">
        <v>564</v>
      </c>
      <c r="R70" s="12">
        <v>2800</v>
      </c>
      <c r="S70" s="13">
        <f>SUM(Q70:R70)</f>
        <v>3364</v>
      </c>
      <c r="T70" s="18">
        <v>88948</v>
      </c>
      <c r="U70" s="12">
        <v>41979</v>
      </c>
      <c r="V70" s="17">
        <v>10283</v>
      </c>
      <c r="W70" s="15">
        <v>9703</v>
      </c>
      <c r="X70" s="18">
        <v>2819</v>
      </c>
      <c r="Y70" s="12">
        <v>591</v>
      </c>
      <c r="Z70" s="12">
        <v>0</v>
      </c>
      <c r="AA70" s="20">
        <v>0</v>
      </c>
      <c r="AB70" s="21">
        <f>SUM(X70:AA70)</f>
        <v>3410</v>
      </c>
      <c r="AC70" s="22">
        <v>3090</v>
      </c>
      <c r="AD70" s="23">
        <v>2560</v>
      </c>
      <c r="AE70" s="24">
        <v>45</v>
      </c>
      <c r="AF70" s="23">
        <v>33997</v>
      </c>
      <c r="AG70" s="17">
        <v>29145</v>
      </c>
      <c r="AH70" s="17">
        <v>4110</v>
      </c>
      <c r="AI70" s="17">
        <v>1637</v>
      </c>
      <c r="AJ70" s="17">
        <v>0</v>
      </c>
      <c r="AK70" s="17">
        <v>0</v>
      </c>
      <c r="AL70" s="24">
        <v>98</v>
      </c>
      <c r="AM70" s="23">
        <v>5653</v>
      </c>
      <c r="AN70" s="17">
        <v>2958</v>
      </c>
      <c r="AO70" s="17">
        <v>0</v>
      </c>
      <c r="AP70" s="17">
        <v>0</v>
      </c>
      <c r="AQ70" s="17">
        <v>2692</v>
      </c>
      <c r="AR70" s="17">
        <v>186</v>
      </c>
      <c r="AS70" s="27">
        <v>0</v>
      </c>
      <c r="AT70" s="32">
        <v>187976</v>
      </c>
      <c r="AU70" s="36">
        <v>331921</v>
      </c>
      <c r="AV70" s="37">
        <v>79633</v>
      </c>
      <c r="AW70" s="459">
        <v>23995</v>
      </c>
      <c r="AX70" s="463">
        <v>96151</v>
      </c>
      <c r="AY70" s="462">
        <v>68599</v>
      </c>
      <c r="AZ70" s="461">
        <v>164750</v>
      </c>
      <c r="BA70" s="28">
        <v>211971</v>
      </c>
      <c r="BB70" s="460">
        <v>355916</v>
      </c>
      <c r="BC70" s="31">
        <v>0.58361760242792105</v>
      </c>
    </row>
    <row r="71" spans="1:55" ht="19.5" customHeight="1" x14ac:dyDescent="0.15">
      <c r="A71" s="10" t="s">
        <v>104</v>
      </c>
      <c r="B71" s="11">
        <v>20396</v>
      </c>
      <c r="C71" s="12">
        <v>60</v>
      </c>
      <c r="D71" s="12">
        <v>2748</v>
      </c>
      <c r="E71" s="12">
        <v>3154</v>
      </c>
      <c r="F71" s="13">
        <f>SUM(B71:E71)</f>
        <v>26358</v>
      </c>
      <c r="G71" s="14">
        <v>77095</v>
      </c>
      <c r="H71" s="12">
        <v>52150</v>
      </c>
      <c r="I71" s="15">
        <f>SUM(G71:H71)</f>
        <v>129245</v>
      </c>
      <c r="J71" s="14">
        <v>278</v>
      </c>
      <c r="K71" s="12">
        <v>1465</v>
      </c>
      <c r="L71" s="15">
        <f>SUM(J71:K71)</f>
        <v>1743</v>
      </c>
      <c r="M71" s="16">
        <v>195</v>
      </c>
      <c r="N71" s="17">
        <v>5</v>
      </c>
      <c r="O71" s="17">
        <v>0</v>
      </c>
      <c r="P71" s="17">
        <v>39</v>
      </c>
      <c r="Q71" s="18">
        <v>370</v>
      </c>
      <c r="R71" s="12">
        <v>1131</v>
      </c>
      <c r="S71" s="13">
        <f>SUM(Q71:R71)</f>
        <v>1501</v>
      </c>
      <c r="T71" s="18">
        <v>57119</v>
      </c>
      <c r="U71" s="12">
        <v>16944</v>
      </c>
      <c r="V71" s="17">
        <v>0</v>
      </c>
      <c r="W71" s="15">
        <v>7157</v>
      </c>
      <c r="X71" s="18">
        <v>1933</v>
      </c>
      <c r="Y71" s="12">
        <v>462</v>
      </c>
      <c r="Z71" s="12">
        <v>0</v>
      </c>
      <c r="AA71" s="20">
        <v>0</v>
      </c>
      <c r="AB71" s="21">
        <f>SUM(X71:AA71)</f>
        <v>2395</v>
      </c>
      <c r="AC71" s="22">
        <v>800</v>
      </c>
      <c r="AD71" s="23">
        <v>597</v>
      </c>
      <c r="AE71" s="24">
        <v>368</v>
      </c>
      <c r="AF71" s="23">
        <v>23436</v>
      </c>
      <c r="AG71" s="17">
        <v>22102</v>
      </c>
      <c r="AH71" s="17">
        <v>1320</v>
      </c>
      <c r="AI71" s="17">
        <v>460</v>
      </c>
      <c r="AJ71" s="17">
        <v>1</v>
      </c>
      <c r="AK71" s="17">
        <v>0</v>
      </c>
      <c r="AL71" s="24">
        <v>0</v>
      </c>
      <c r="AM71" s="23">
        <v>4166</v>
      </c>
      <c r="AN71" s="17">
        <v>1776</v>
      </c>
      <c r="AO71" s="17">
        <v>0</v>
      </c>
      <c r="AP71" s="17">
        <v>0</v>
      </c>
      <c r="AQ71" s="17">
        <v>241</v>
      </c>
      <c r="AR71" s="17">
        <v>9</v>
      </c>
      <c r="AS71" s="27">
        <v>0</v>
      </c>
      <c r="AT71" s="32">
        <v>158237</v>
      </c>
      <c r="AU71" s="36">
        <v>248869</v>
      </c>
      <c r="AV71" s="37">
        <v>57024</v>
      </c>
      <c r="AW71" s="459">
        <v>8914</v>
      </c>
      <c r="AX71" s="463">
        <v>86009</v>
      </c>
      <c r="AY71" s="462">
        <v>52150</v>
      </c>
      <c r="AZ71" s="461">
        <v>138159</v>
      </c>
      <c r="BA71" s="28">
        <v>167151</v>
      </c>
      <c r="BB71" s="460">
        <v>257783</v>
      </c>
      <c r="BC71" s="31">
        <v>0.62253635304250898</v>
      </c>
    </row>
    <row r="72" spans="1:55" ht="19.5" customHeight="1" x14ac:dyDescent="0.15">
      <c r="A72" s="10" t="s">
        <v>105</v>
      </c>
      <c r="B72" s="11">
        <v>20418</v>
      </c>
      <c r="C72" s="12">
        <v>144</v>
      </c>
      <c r="D72" s="12">
        <v>3555</v>
      </c>
      <c r="E72" s="12">
        <v>2616</v>
      </c>
      <c r="F72" s="13">
        <f>SUM(B72:E72)</f>
        <v>26733</v>
      </c>
      <c r="G72" s="14">
        <v>96494</v>
      </c>
      <c r="H72" s="12">
        <v>52019</v>
      </c>
      <c r="I72" s="15">
        <f>SUM(G72:H72)</f>
        <v>148513</v>
      </c>
      <c r="J72" s="14">
        <v>21</v>
      </c>
      <c r="K72" s="12">
        <v>807</v>
      </c>
      <c r="L72" s="15">
        <f>SUM(J72:K72)</f>
        <v>828</v>
      </c>
      <c r="M72" s="16">
        <v>154</v>
      </c>
      <c r="N72" s="17">
        <v>3</v>
      </c>
      <c r="O72" s="17">
        <v>0</v>
      </c>
      <c r="P72" s="17">
        <v>29</v>
      </c>
      <c r="Q72" s="18">
        <v>334</v>
      </c>
      <c r="R72" s="12">
        <v>572</v>
      </c>
      <c r="S72" s="13">
        <f>SUM(Q72:R72)</f>
        <v>906</v>
      </c>
      <c r="T72" s="18">
        <v>60861</v>
      </c>
      <c r="U72" s="12">
        <v>13082</v>
      </c>
      <c r="V72" s="17">
        <v>0</v>
      </c>
      <c r="W72" s="15">
        <v>9977</v>
      </c>
      <c r="X72" s="18">
        <v>1518</v>
      </c>
      <c r="Y72" s="12">
        <v>465</v>
      </c>
      <c r="Z72" s="12">
        <v>0</v>
      </c>
      <c r="AA72" s="20">
        <v>0</v>
      </c>
      <c r="AB72" s="21">
        <f>SUM(X72:AA72)</f>
        <v>1983</v>
      </c>
      <c r="AC72" s="22">
        <v>3553</v>
      </c>
      <c r="AD72" s="23">
        <v>2092</v>
      </c>
      <c r="AE72" s="24">
        <v>13</v>
      </c>
      <c r="AF72" s="23">
        <v>26430</v>
      </c>
      <c r="AG72" s="17">
        <v>21113</v>
      </c>
      <c r="AH72" s="17">
        <v>5268</v>
      </c>
      <c r="AI72" s="17">
        <v>2104</v>
      </c>
      <c r="AJ72" s="17">
        <v>0</v>
      </c>
      <c r="AK72" s="17">
        <v>0</v>
      </c>
      <c r="AL72" s="24">
        <v>0</v>
      </c>
      <c r="AM72" s="23">
        <v>8062</v>
      </c>
      <c r="AN72" s="17">
        <v>3709</v>
      </c>
      <c r="AO72" s="17">
        <v>0</v>
      </c>
      <c r="AP72" s="17">
        <v>0</v>
      </c>
      <c r="AQ72" s="17">
        <v>5</v>
      </c>
      <c r="AR72" s="17">
        <v>1</v>
      </c>
      <c r="AS72" s="27">
        <v>0</v>
      </c>
      <c r="AT72" s="32">
        <v>176710</v>
      </c>
      <c r="AU72" s="36">
        <v>280616</v>
      </c>
      <c r="AV72" s="37">
        <v>55740</v>
      </c>
      <c r="AW72" s="459">
        <v>11139</v>
      </c>
      <c r="AX72" s="463">
        <v>107633</v>
      </c>
      <c r="AY72" s="462">
        <v>52019</v>
      </c>
      <c r="AZ72" s="461">
        <v>159652</v>
      </c>
      <c r="BA72" s="28">
        <v>187849</v>
      </c>
      <c r="BB72" s="460">
        <v>291755</v>
      </c>
      <c r="BC72" s="31">
        <v>0.6741725753513893</v>
      </c>
    </row>
    <row r="73" spans="1:55" ht="19.5" customHeight="1" x14ac:dyDescent="0.15">
      <c r="A73" s="10" t="s">
        <v>106</v>
      </c>
      <c r="B73" s="11">
        <v>41179</v>
      </c>
      <c r="C73" s="12">
        <v>262</v>
      </c>
      <c r="D73" s="12">
        <v>5146</v>
      </c>
      <c r="E73" s="12">
        <v>5635</v>
      </c>
      <c r="F73" s="13">
        <f>SUM(B73:E73)</f>
        <v>52222</v>
      </c>
      <c r="G73" s="14">
        <v>97350</v>
      </c>
      <c r="H73" s="12">
        <v>45347</v>
      </c>
      <c r="I73" s="15">
        <f>SUM(G73:H73)</f>
        <v>142697</v>
      </c>
      <c r="J73" s="14">
        <v>58</v>
      </c>
      <c r="K73" s="12">
        <v>2539</v>
      </c>
      <c r="L73" s="15">
        <f>SUM(J73:K73)</f>
        <v>2597</v>
      </c>
      <c r="M73" s="16">
        <v>250</v>
      </c>
      <c r="N73" s="17">
        <v>9</v>
      </c>
      <c r="O73" s="17">
        <v>0</v>
      </c>
      <c r="P73" s="17">
        <v>67</v>
      </c>
      <c r="Q73" s="18">
        <v>872</v>
      </c>
      <c r="R73" s="12">
        <v>2724</v>
      </c>
      <c r="S73" s="13">
        <f>SUM(Q73:R73)</f>
        <v>3596</v>
      </c>
      <c r="T73" s="18">
        <v>106716</v>
      </c>
      <c r="U73" s="12">
        <v>39373</v>
      </c>
      <c r="V73" s="17">
        <v>0</v>
      </c>
      <c r="W73" s="15">
        <v>11630</v>
      </c>
      <c r="X73" s="18">
        <v>2982</v>
      </c>
      <c r="Y73" s="12">
        <v>493</v>
      </c>
      <c r="Z73" s="12">
        <v>4</v>
      </c>
      <c r="AA73" s="20">
        <v>0</v>
      </c>
      <c r="AB73" s="21">
        <f>SUM(X73:AA73)</f>
        <v>3479</v>
      </c>
      <c r="AC73" s="22">
        <v>9174</v>
      </c>
      <c r="AD73" s="23">
        <v>6322</v>
      </c>
      <c r="AE73" s="24">
        <v>52</v>
      </c>
      <c r="AF73" s="23">
        <v>46127</v>
      </c>
      <c r="AG73" s="17">
        <v>39247</v>
      </c>
      <c r="AH73" s="17">
        <v>6744</v>
      </c>
      <c r="AI73" s="17">
        <v>2994</v>
      </c>
      <c r="AJ73" s="17">
        <v>1</v>
      </c>
      <c r="AK73" s="17">
        <v>0</v>
      </c>
      <c r="AL73" s="24">
        <v>110</v>
      </c>
      <c r="AM73" s="23">
        <v>9224</v>
      </c>
      <c r="AN73" s="17">
        <v>4895</v>
      </c>
      <c r="AO73" s="17">
        <v>0</v>
      </c>
      <c r="AP73" s="17">
        <v>0</v>
      </c>
      <c r="AQ73" s="17">
        <v>6636</v>
      </c>
      <c r="AR73" s="17">
        <v>463</v>
      </c>
      <c r="AS73" s="27">
        <v>0</v>
      </c>
      <c r="AT73" s="32">
        <v>198655</v>
      </c>
      <c r="AU73" s="36">
        <v>390444</v>
      </c>
      <c r="AV73" s="37">
        <v>54033</v>
      </c>
      <c r="AW73" s="459">
        <v>42981</v>
      </c>
      <c r="AX73" s="463">
        <v>140331</v>
      </c>
      <c r="AY73" s="462">
        <v>45347</v>
      </c>
      <c r="AZ73" s="461">
        <v>185678</v>
      </c>
      <c r="BA73" s="28">
        <v>241636</v>
      </c>
      <c r="BB73" s="460">
        <v>433425</v>
      </c>
      <c r="BC73" s="31">
        <v>0.75577612856665843</v>
      </c>
    </row>
    <row r="74" spans="1:55" ht="19.5" customHeight="1" thickBot="1" x14ac:dyDescent="0.2">
      <c r="A74" s="59" t="s">
        <v>107</v>
      </c>
      <c r="B74" s="33">
        <v>28452</v>
      </c>
      <c r="C74" s="34">
        <v>183</v>
      </c>
      <c r="D74" s="34">
        <v>3155</v>
      </c>
      <c r="E74" s="34">
        <v>4269</v>
      </c>
      <c r="F74" s="60">
        <f>SUM(B74:E74)</f>
        <v>36059</v>
      </c>
      <c r="G74" s="61">
        <v>121373</v>
      </c>
      <c r="H74" s="34">
        <v>75643</v>
      </c>
      <c r="I74" s="62">
        <f>SUM(G74:H74)</f>
        <v>197016</v>
      </c>
      <c r="J74" s="61">
        <v>90</v>
      </c>
      <c r="K74" s="34">
        <v>2213</v>
      </c>
      <c r="L74" s="62">
        <f>SUM(J74:K74)</f>
        <v>2303</v>
      </c>
      <c r="M74" s="63">
        <v>177</v>
      </c>
      <c r="N74" s="64">
        <v>4</v>
      </c>
      <c r="O74" s="64">
        <v>0</v>
      </c>
      <c r="P74" s="64">
        <v>42</v>
      </c>
      <c r="Q74" s="65">
        <v>461</v>
      </c>
      <c r="R74" s="34">
        <v>899</v>
      </c>
      <c r="S74" s="60">
        <f>SUM(Q74:R74)</f>
        <v>1360</v>
      </c>
      <c r="T74" s="65">
        <v>76024</v>
      </c>
      <c r="U74" s="34">
        <v>25445</v>
      </c>
      <c r="V74" s="64">
        <v>0</v>
      </c>
      <c r="W74" s="62">
        <v>10833</v>
      </c>
      <c r="X74" s="65">
        <v>1955</v>
      </c>
      <c r="Y74" s="34">
        <v>467</v>
      </c>
      <c r="Z74" s="34">
        <v>1</v>
      </c>
      <c r="AA74" s="66">
        <v>0</v>
      </c>
      <c r="AB74" s="35">
        <f>SUM(X74:AA74)</f>
        <v>2423</v>
      </c>
      <c r="AC74" s="67">
        <v>947</v>
      </c>
      <c r="AD74" s="68">
        <v>2820</v>
      </c>
      <c r="AE74" s="69">
        <v>473</v>
      </c>
      <c r="AF74" s="68">
        <v>34375</v>
      </c>
      <c r="AG74" s="64">
        <v>29290</v>
      </c>
      <c r="AH74" s="64">
        <v>5078</v>
      </c>
      <c r="AI74" s="64">
        <v>2040</v>
      </c>
      <c r="AJ74" s="64">
        <v>0</v>
      </c>
      <c r="AK74" s="64">
        <v>0</v>
      </c>
      <c r="AL74" s="69">
        <v>1</v>
      </c>
      <c r="AM74" s="68">
        <v>14973</v>
      </c>
      <c r="AN74" s="64">
        <v>7499</v>
      </c>
      <c r="AO74" s="64">
        <v>0</v>
      </c>
      <c r="AP74" s="64">
        <v>0</v>
      </c>
      <c r="AQ74" s="64">
        <v>188</v>
      </c>
      <c r="AR74" s="64">
        <v>18</v>
      </c>
      <c r="AS74" s="70">
        <v>0</v>
      </c>
      <c r="AT74" s="37">
        <v>236243</v>
      </c>
      <c r="AU74" s="71">
        <v>369844</v>
      </c>
      <c r="AV74" s="72">
        <v>82485</v>
      </c>
      <c r="AW74" s="459">
        <v>14745</v>
      </c>
      <c r="AX74" s="458">
        <v>136118</v>
      </c>
      <c r="AY74" s="457">
        <v>75643</v>
      </c>
      <c r="AZ74" s="456">
        <v>211761</v>
      </c>
      <c r="BA74" s="455">
        <v>250988</v>
      </c>
      <c r="BB74" s="454">
        <v>384589</v>
      </c>
      <c r="BC74" s="38">
        <v>0.6427906932815769</v>
      </c>
    </row>
    <row r="75" spans="1:55" ht="19.5" customHeight="1" thickTop="1" thickBot="1" x14ac:dyDescent="0.2">
      <c r="A75" s="39" t="s">
        <v>50</v>
      </c>
      <c r="B75" s="40">
        <f>SUM(B66:B74)</f>
        <v>253792</v>
      </c>
      <c r="C75" s="41">
        <f>SUM(C66:C74)</f>
        <v>1477</v>
      </c>
      <c r="D75" s="41">
        <f>SUM(D66:D74)</f>
        <v>29075</v>
      </c>
      <c r="E75" s="41">
        <f>SUM(E66:E74)</f>
        <v>37705</v>
      </c>
      <c r="F75" s="42">
        <f>SUM(F66:F74)</f>
        <v>322049</v>
      </c>
      <c r="G75" s="43">
        <f>SUM(G66:G74)</f>
        <v>796304</v>
      </c>
      <c r="H75" s="41">
        <f>SUM(H66:H74)</f>
        <v>488344</v>
      </c>
      <c r="I75" s="44">
        <f>SUM(I66:I74)</f>
        <v>1284648</v>
      </c>
      <c r="J75" s="43">
        <f>SUM(J66:J74)</f>
        <v>1109</v>
      </c>
      <c r="K75" s="41">
        <f>SUM(K66:K74)</f>
        <v>20190</v>
      </c>
      <c r="L75" s="44">
        <f>SUM(L66:L74)</f>
        <v>21299</v>
      </c>
      <c r="M75" s="46">
        <f>SUM(M66:M74)</f>
        <v>1974</v>
      </c>
      <c r="N75" s="47">
        <f>SUM(N66:N74)</f>
        <v>137</v>
      </c>
      <c r="O75" s="47">
        <f>SUM(O66:O74)</f>
        <v>5</v>
      </c>
      <c r="P75" s="47">
        <f>SUM(P66:P74)</f>
        <v>447</v>
      </c>
      <c r="Q75" s="48">
        <f>SUM(Q66:Q74)</f>
        <v>4913</v>
      </c>
      <c r="R75" s="41">
        <f>SUM(R66:R74)</f>
        <v>14908</v>
      </c>
      <c r="S75" s="42">
        <f>SUM(S66:S74)</f>
        <v>19821</v>
      </c>
      <c r="T75" s="48">
        <f>SUM(T66:T74)</f>
        <v>743030</v>
      </c>
      <c r="U75" s="41">
        <f>SUM(U66:U74)</f>
        <v>301533</v>
      </c>
      <c r="V75" s="47">
        <f>SUM(V66:V74)</f>
        <v>10283</v>
      </c>
      <c r="W75" s="44">
        <f>SUM(W66:W74)</f>
        <v>83968</v>
      </c>
      <c r="X75" s="48">
        <f>SUM(X66:X74)</f>
        <v>19990</v>
      </c>
      <c r="Y75" s="41">
        <f>SUM(Y66:Y74)</f>
        <v>4360</v>
      </c>
      <c r="Z75" s="41">
        <f>SUM(Z66:Z74)</f>
        <v>8</v>
      </c>
      <c r="AA75" s="49">
        <f>SUM(AA66:AA74)</f>
        <v>0</v>
      </c>
      <c r="AB75" s="50">
        <f>SUM(AB66:AB74)</f>
        <v>24358</v>
      </c>
      <c r="AC75" s="51">
        <f>SUM(AC66:AC74)</f>
        <v>36762</v>
      </c>
      <c r="AD75" s="52">
        <f>SUM(AD66:AD74)</f>
        <v>20725</v>
      </c>
      <c r="AE75" s="53">
        <f>SUM(AE66:AE74)</f>
        <v>1086</v>
      </c>
      <c r="AF75" s="52">
        <f>SUM(AF66:AF74)</f>
        <v>334745</v>
      </c>
      <c r="AG75" s="47">
        <f>SUM(AG66:AG74)</f>
        <v>300591</v>
      </c>
      <c r="AH75" s="47">
        <f>SUM(AH66:AH74)</f>
        <v>32839</v>
      </c>
      <c r="AI75" s="47">
        <f>SUM(AI66:AI74)</f>
        <v>13325</v>
      </c>
      <c r="AJ75" s="47">
        <f>SUM(AJ66:AJ74)</f>
        <v>4</v>
      </c>
      <c r="AK75" s="47">
        <f>SUM(AK66:AK74)</f>
        <v>0</v>
      </c>
      <c r="AL75" s="53">
        <f>SUM(AL66:AL74)</f>
        <v>328</v>
      </c>
      <c r="AM75" s="52">
        <f>SUM(AM66:AM74)</f>
        <v>95264</v>
      </c>
      <c r="AN75" s="47">
        <f>SUM(AN66:AN74)</f>
        <v>53275</v>
      </c>
      <c r="AO75" s="47">
        <f>SUM(AO66:AO74)</f>
        <v>0</v>
      </c>
      <c r="AP75" s="47">
        <f>SUM(AP66:AP74)</f>
        <v>0</v>
      </c>
      <c r="AQ75" s="47">
        <f>SUM(AQ66:AQ74)</f>
        <v>14005</v>
      </c>
      <c r="AR75" s="47">
        <f>SUM(AR66:AR74)</f>
        <v>996</v>
      </c>
      <c r="AS75" s="54">
        <f>SUM(AS66:AS74)</f>
        <v>0</v>
      </c>
      <c r="AT75" s="45">
        <v>1637280</v>
      </c>
      <c r="AU75" s="55">
        <v>2928072</v>
      </c>
      <c r="AV75" s="45">
        <v>549690</v>
      </c>
      <c r="AW75" s="453">
        <v>181479</v>
      </c>
      <c r="AX75" s="452">
        <v>977783</v>
      </c>
      <c r="AY75" s="451">
        <v>488344</v>
      </c>
      <c r="AZ75" s="450">
        <v>1466127</v>
      </c>
      <c r="BA75" s="45">
        <v>1818759</v>
      </c>
      <c r="BB75" s="55">
        <v>3109551</v>
      </c>
      <c r="BC75" s="56">
        <v>0.66691562190724274</v>
      </c>
    </row>
    <row r="76" spans="1:55" ht="19.5" customHeight="1" thickTop="1" x14ac:dyDescent="0.15">
      <c r="A76" s="10" t="s">
        <v>108</v>
      </c>
      <c r="B76" s="11">
        <v>14001</v>
      </c>
      <c r="C76" s="12">
        <v>134</v>
      </c>
      <c r="D76" s="12">
        <v>1874</v>
      </c>
      <c r="E76" s="12">
        <v>1731</v>
      </c>
      <c r="F76" s="13">
        <f>SUM(B76:E76)</f>
        <v>17740</v>
      </c>
      <c r="G76" s="14">
        <v>58489</v>
      </c>
      <c r="H76" s="12">
        <v>24158</v>
      </c>
      <c r="I76" s="15">
        <f>SUM(G76:H76)</f>
        <v>82647</v>
      </c>
      <c r="J76" s="14">
        <v>4</v>
      </c>
      <c r="K76" s="12">
        <v>284</v>
      </c>
      <c r="L76" s="15">
        <f>SUM(J76:K76)</f>
        <v>288</v>
      </c>
      <c r="M76" s="16">
        <v>80</v>
      </c>
      <c r="N76" s="17">
        <v>0</v>
      </c>
      <c r="O76" s="17">
        <v>0</v>
      </c>
      <c r="P76" s="17">
        <v>25</v>
      </c>
      <c r="Q76" s="18">
        <v>153</v>
      </c>
      <c r="R76" s="12">
        <v>898</v>
      </c>
      <c r="S76" s="13">
        <f>SUM(Q76:R76)</f>
        <v>1051</v>
      </c>
      <c r="T76" s="18">
        <v>35597</v>
      </c>
      <c r="U76" s="12">
        <v>5842</v>
      </c>
      <c r="V76" s="17">
        <v>0</v>
      </c>
      <c r="W76" s="15">
        <v>5417</v>
      </c>
      <c r="X76" s="18">
        <v>779</v>
      </c>
      <c r="Y76" s="12">
        <v>123</v>
      </c>
      <c r="Z76" s="12">
        <v>0</v>
      </c>
      <c r="AA76" s="20">
        <v>1</v>
      </c>
      <c r="AB76" s="21">
        <f>SUM(X76:AA76)</f>
        <v>903</v>
      </c>
      <c r="AC76" s="22">
        <v>203</v>
      </c>
      <c r="AD76" s="23">
        <v>43</v>
      </c>
      <c r="AE76" s="24">
        <v>5</v>
      </c>
      <c r="AF76" s="23">
        <v>17003</v>
      </c>
      <c r="AG76" s="17">
        <v>16468</v>
      </c>
      <c r="AH76" s="17">
        <v>483</v>
      </c>
      <c r="AI76" s="17">
        <v>158</v>
      </c>
      <c r="AJ76" s="17">
        <v>0</v>
      </c>
      <c r="AK76" s="17">
        <v>0</v>
      </c>
      <c r="AL76" s="24">
        <v>1</v>
      </c>
      <c r="AM76" s="23">
        <v>5787</v>
      </c>
      <c r="AN76" s="17">
        <v>2731</v>
      </c>
      <c r="AO76" s="17">
        <v>0</v>
      </c>
      <c r="AP76" s="17">
        <v>0</v>
      </c>
      <c r="AQ76" s="17">
        <v>11</v>
      </c>
      <c r="AR76" s="17">
        <v>1</v>
      </c>
      <c r="AS76" s="27">
        <v>0</v>
      </c>
      <c r="AT76" s="28">
        <v>101181</v>
      </c>
      <c r="AU76" s="29">
        <v>161785</v>
      </c>
      <c r="AV76" s="30">
        <v>26387</v>
      </c>
      <c r="AW76" s="459">
        <v>5451</v>
      </c>
      <c r="AX76" s="463">
        <v>63940</v>
      </c>
      <c r="AY76" s="462">
        <v>24158</v>
      </c>
      <c r="AZ76" s="461">
        <v>88098</v>
      </c>
      <c r="BA76" s="28">
        <v>106632</v>
      </c>
      <c r="BB76" s="464">
        <v>167236</v>
      </c>
      <c r="BC76" s="58">
        <v>0.72578265113850482</v>
      </c>
    </row>
    <row r="77" spans="1:55" ht="19.5" customHeight="1" x14ac:dyDescent="0.15">
      <c r="A77" s="10" t="s">
        <v>109</v>
      </c>
      <c r="B77" s="11">
        <v>19646</v>
      </c>
      <c r="C77" s="12">
        <v>252</v>
      </c>
      <c r="D77" s="12">
        <v>3560</v>
      </c>
      <c r="E77" s="12">
        <v>1413</v>
      </c>
      <c r="F77" s="13">
        <f>SUM(B77:E77)</f>
        <v>24871</v>
      </c>
      <c r="G77" s="14">
        <v>84154</v>
      </c>
      <c r="H77" s="12">
        <v>30162</v>
      </c>
      <c r="I77" s="15">
        <f>SUM(G77:H77)</f>
        <v>114316</v>
      </c>
      <c r="J77" s="14">
        <v>1</v>
      </c>
      <c r="K77" s="12">
        <v>897</v>
      </c>
      <c r="L77" s="15">
        <f>SUM(J77:K77)</f>
        <v>898</v>
      </c>
      <c r="M77" s="16">
        <v>66</v>
      </c>
      <c r="N77" s="17">
        <v>0</v>
      </c>
      <c r="O77" s="17">
        <v>0</v>
      </c>
      <c r="P77" s="17">
        <v>13</v>
      </c>
      <c r="Q77" s="18">
        <v>107</v>
      </c>
      <c r="R77" s="12">
        <v>238</v>
      </c>
      <c r="S77" s="13">
        <f>SUM(Q77:R77)</f>
        <v>345</v>
      </c>
      <c r="T77" s="18">
        <v>44921</v>
      </c>
      <c r="U77" s="12">
        <v>6527</v>
      </c>
      <c r="V77" s="17">
        <v>0</v>
      </c>
      <c r="W77" s="15">
        <v>6681</v>
      </c>
      <c r="X77" s="18">
        <v>953</v>
      </c>
      <c r="Y77" s="12">
        <v>180</v>
      </c>
      <c r="Z77" s="12">
        <v>0</v>
      </c>
      <c r="AA77" s="20">
        <v>0</v>
      </c>
      <c r="AB77" s="21">
        <f>SUM(X77:AA77)</f>
        <v>1133</v>
      </c>
      <c r="AC77" s="22">
        <v>863</v>
      </c>
      <c r="AD77" s="23">
        <v>338</v>
      </c>
      <c r="AE77" s="24">
        <v>10</v>
      </c>
      <c r="AF77" s="23">
        <v>21370</v>
      </c>
      <c r="AG77" s="17">
        <v>19727</v>
      </c>
      <c r="AH77" s="17">
        <v>1617</v>
      </c>
      <c r="AI77" s="17">
        <v>584</v>
      </c>
      <c r="AJ77" s="17">
        <v>1</v>
      </c>
      <c r="AK77" s="17">
        <v>0</v>
      </c>
      <c r="AL77" s="24">
        <v>0</v>
      </c>
      <c r="AM77" s="23">
        <v>12122</v>
      </c>
      <c r="AN77" s="17">
        <v>5327</v>
      </c>
      <c r="AO77" s="17">
        <v>0</v>
      </c>
      <c r="AP77" s="17">
        <v>0</v>
      </c>
      <c r="AQ77" s="17">
        <v>63</v>
      </c>
      <c r="AR77" s="17">
        <v>3</v>
      </c>
      <c r="AS77" s="27">
        <v>0</v>
      </c>
      <c r="AT77" s="32">
        <v>140535</v>
      </c>
      <c r="AU77" s="36">
        <v>221703</v>
      </c>
      <c r="AV77" s="37">
        <v>32790</v>
      </c>
      <c r="AW77" s="459">
        <v>6311</v>
      </c>
      <c r="AX77" s="463">
        <v>90465</v>
      </c>
      <c r="AY77" s="462">
        <v>30162</v>
      </c>
      <c r="AZ77" s="461">
        <v>120627</v>
      </c>
      <c r="BA77" s="28">
        <v>146846</v>
      </c>
      <c r="BB77" s="460">
        <v>228014</v>
      </c>
      <c r="BC77" s="31">
        <v>0.74995647740555593</v>
      </c>
    </row>
    <row r="78" spans="1:55" ht="19.5" customHeight="1" x14ac:dyDescent="0.15">
      <c r="A78" s="10" t="s">
        <v>110</v>
      </c>
      <c r="B78" s="11">
        <v>42828</v>
      </c>
      <c r="C78" s="12">
        <v>223</v>
      </c>
      <c r="D78" s="12">
        <v>6073</v>
      </c>
      <c r="E78" s="12">
        <v>5562</v>
      </c>
      <c r="F78" s="13">
        <f>SUM(B78:E78)</f>
        <v>54686</v>
      </c>
      <c r="G78" s="14">
        <v>175294</v>
      </c>
      <c r="H78" s="12">
        <v>72974</v>
      </c>
      <c r="I78" s="15">
        <f>SUM(G78:H78)</f>
        <v>248268</v>
      </c>
      <c r="J78" s="14">
        <v>101</v>
      </c>
      <c r="K78" s="12">
        <v>1216</v>
      </c>
      <c r="L78" s="15">
        <f>SUM(J78:K78)</f>
        <v>1317</v>
      </c>
      <c r="M78" s="16">
        <v>254</v>
      </c>
      <c r="N78" s="17">
        <v>12</v>
      </c>
      <c r="O78" s="17">
        <v>5</v>
      </c>
      <c r="P78" s="17">
        <v>66</v>
      </c>
      <c r="Q78" s="18">
        <v>629</v>
      </c>
      <c r="R78" s="12">
        <v>523</v>
      </c>
      <c r="S78" s="13">
        <f>SUM(Q78:R78)</f>
        <v>1152</v>
      </c>
      <c r="T78" s="18">
        <v>118585</v>
      </c>
      <c r="U78" s="12">
        <v>34008</v>
      </c>
      <c r="V78" s="17">
        <v>13851</v>
      </c>
      <c r="W78" s="15">
        <v>16612</v>
      </c>
      <c r="X78" s="18">
        <v>4166</v>
      </c>
      <c r="Y78" s="12">
        <v>930</v>
      </c>
      <c r="Z78" s="12">
        <v>0</v>
      </c>
      <c r="AA78" s="20">
        <v>0</v>
      </c>
      <c r="AB78" s="21">
        <f>SUM(X78:AA78)</f>
        <v>5096</v>
      </c>
      <c r="AC78" s="22">
        <v>2615</v>
      </c>
      <c r="AD78" s="23">
        <v>313</v>
      </c>
      <c r="AE78" s="24">
        <v>22</v>
      </c>
      <c r="AF78" s="23">
        <v>47140</v>
      </c>
      <c r="AG78" s="17">
        <v>46443</v>
      </c>
      <c r="AH78" s="17">
        <v>580</v>
      </c>
      <c r="AI78" s="17">
        <v>199</v>
      </c>
      <c r="AJ78" s="17">
        <v>2</v>
      </c>
      <c r="AK78" s="17">
        <v>0</v>
      </c>
      <c r="AL78" s="24">
        <v>0</v>
      </c>
      <c r="AM78" s="23">
        <v>22370</v>
      </c>
      <c r="AN78" s="17">
        <v>10418</v>
      </c>
      <c r="AO78" s="17">
        <v>1</v>
      </c>
      <c r="AP78" s="17">
        <v>0</v>
      </c>
      <c r="AQ78" s="17">
        <v>188</v>
      </c>
      <c r="AR78" s="17">
        <v>21</v>
      </c>
      <c r="AS78" s="27">
        <v>0</v>
      </c>
      <c r="AT78" s="32">
        <v>305040</v>
      </c>
      <c r="AU78" s="36">
        <v>502543</v>
      </c>
      <c r="AV78" s="37">
        <v>80229</v>
      </c>
      <c r="AW78" s="459">
        <v>29259</v>
      </c>
      <c r="AX78" s="463">
        <v>204553</v>
      </c>
      <c r="AY78" s="462">
        <v>72974</v>
      </c>
      <c r="AZ78" s="461">
        <v>277527</v>
      </c>
      <c r="BA78" s="28">
        <v>334299</v>
      </c>
      <c r="BB78" s="460">
        <v>531802</v>
      </c>
      <c r="BC78" s="31">
        <v>0.73705621435031543</v>
      </c>
    </row>
    <row r="79" spans="1:55" ht="19.5" customHeight="1" x14ac:dyDescent="0.15">
      <c r="A79" s="10" t="s">
        <v>111</v>
      </c>
      <c r="B79" s="11">
        <v>34433</v>
      </c>
      <c r="C79" s="12">
        <v>279</v>
      </c>
      <c r="D79" s="12">
        <v>5532</v>
      </c>
      <c r="E79" s="12">
        <v>3409</v>
      </c>
      <c r="F79" s="13">
        <f>SUM(B79:E79)</f>
        <v>43653</v>
      </c>
      <c r="G79" s="14">
        <v>135135</v>
      </c>
      <c r="H79" s="12">
        <v>34517</v>
      </c>
      <c r="I79" s="15">
        <f>SUM(G79:H79)</f>
        <v>169652</v>
      </c>
      <c r="J79" s="14">
        <v>27</v>
      </c>
      <c r="K79" s="12">
        <v>771</v>
      </c>
      <c r="L79" s="15">
        <f>SUM(J79:K79)</f>
        <v>798</v>
      </c>
      <c r="M79" s="16">
        <v>134</v>
      </c>
      <c r="N79" s="17">
        <v>3</v>
      </c>
      <c r="O79" s="17">
        <v>0</v>
      </c>
      <c r="P79" s="17">
        <v>26</v>
      </c>
      <c r="Q79" s="18">
        <v>441</v>
      </c>
      <c r="R79" s="12">
        <v>371</v>
      </c>
      <c r="S79" s="13">
        <f>SUM(Q79:R79)</f>
        <v>812</v>
      </c>
      <c r="T79" s="18">
        <v>96057</v>
      </c>
      <c r="U79" s="12">
        <v>19672</v>
      </c>
      <c r="V79" s="17">
        <v>0</v>
      </c>
      <c r="W79" s="15">
        <v>12369</v>
      </c>
      <c r="X79" s="18">
        <v>2443</v>
      </c>
      <c r="Y79" s="12">
        <v>521</v>
      </c>
      <c r="Z79" s="12">
        <v>0</v>
      </c>
      <c r="AA79" s="20">
        <v>0</v>
      </c>
      <c r="AB79" s="21">
        <f>SUM(X79:AA79)</f>
        <v>2964</v>
      </c>
      <c r="AC79" s="22">
        <v>729</v>
      </c>
      <c r="AD79" s="23">
        <v>1371</v>
      </c>
      <c r="AE79" s="24">
        <v>34</v>
      </c>
      <c r="AF79" s="23">
        <v>38724</v>
      </c>
      <c r="AG79" s="17">
        <v>31585</v>
      </c>
      <c r="AH79" s="17">
        <v>6927</v>
      </c>
      <c r="AI79" s="17">
        <v>3253</v>
      </c>
      <c r="AJ79" s="17">
        <v>3</v>
      </c>
      <c r="AK79" s="17">
        <v>0</v>
      </c>
      <c r="AL79" s="24">
        <v>1</v>
      </c>
      <c r="AM79" s="23">
        <v>11725</v>
      </c>
      <c r="AN79" s="17">
        <v>6220</v>
      </c>
      <c r="AO79" s="17">
        <v>3</v>
      </c>
      <c r="AP79" s="17">
        <v>0</v>
      </c>
      <c r="AQ79" s="17">
        <v>33</v>
      </c>
      <c r="AR79" s="17">
        <v>5</v>
      </c>
      <c r="AS79" s="27">
        <v>0</v>
      </c>
      <c r="AT79" s="32">
        <v>214594</v>
      </c>
      <c r="AU79" s="36">
        <v>367051</v>
      </c>
      <c r="AV79" s="37">
        <v>39110</v>
      </c>
      <c r="AW79" s="459">
        <v>21450</v>
      </c>
      <c r="AX79" s="463">
        <v>156585</v>
      </c>
      <c r="AY79" s="462">
        <v>34517</v>
      </c>
      <c r="AZ79" s="461">
        <v>191102</v>
      </c>
      <c r="BA79" s="28">
        <v>236044</v>
      </c>
      <c r="BB79" s="460">
        <v>388501</v>
      </c>
      <c r="BC79" s="31">
        <v>0.81937917970507901</v>
      </c>
    </row>
    <row r="80" spans="1:55" ht="19.5" customHeight="1" x14ac:dyDescent="0.15">
      <c r="A80" s="10" t="s">
        <v>112</v>
      </c>
      <c r="B80" s="11">
        <v>16973</v>
      </c>
      <c r="C80" s="12">
        <v>69</v>
      </c>
      <c r="D80" s="12">
        <v>2361</v>
      </c>
      <c r="E80" s="12">
        <v>1948</v>
      </c>
      <c r="F80" s="13">
        <f>SUM(B80:E80)</f>
        <v>21351</v>
      </c>
      <c r="G80" s="14">
        <v>80242</v>
      </c>
      <c r="H80" s="12">
        <v>42623</v>
      </c>
      <c r="I80" s="15">
        <f>SUM(G80:H80)</f>
        <v>122865</v>
      </c>
      <c r="J80" s="14">
        <v>4</v>
      </c>
      <c r="K80" s="12">
        <v>458</v>
      </c>
      <c r="L80" s="15">
        <f>SUM(J80:K80)</f>
        <v>462</v>
      </c>
      <c r="M80" s="16">
        <v>97</v>
      </c>
      <c r="N80" s="17">
        <v>0</v>
      </c>
      <c r="O80" s="17">
        <v>0</v>
      </c>
      <c r="P80" s="17">
        <v>22</v>
      </c>
      <c r="Q80" s="18">
        <v>279</v>
      </c>
      <c r="R80" s="12">
        <v>231</v>
      </c>
      <c r="S80" s="13">
        <f>SUM(Q80:R80)</f>
        <v>510</v>
      </c>
      <c r="T80" s="18">
        <v>47274</v>
      </c>
      <c r="U80" s="12">
        <v>11135</v>
      </c>
      <c r="V80" s="17">
        <v>0</v>
      </c>
      <c r="W80" s="15">
        <v>7441</v>
      </c>
      <c r="X80" s="18">
        <v>1019</v>
      </c>
      <c r="Y80" s="12">
        <v>342</v>
      </c>
      <c r="Z80" s="12">
        <v>0</v>
      </c>
      <c r="AA80" s="20">
        <v>0</v>
      </c>
      <c r="AB80" s="21">
        <f>SUM(X80:AA80)</f>
        <v>1361</v>
      </c>
      <c r="AC80" s="22">
        <v>17</v>
      </c>
      <c r="AD80" s="23">
        <v>184</v>
      </c>
      <c r="AE80" s="24">
        <v>13</v>
      </c>
      <c r="AF80" s="23">
        <v>19441</v>
      </c>
      <c r="AG80" s="17">
        <v>17958</v>
      </c>
      <c r="AH80" s="17">
        <v>1372</v>
      </c>
      <c r="AI80" s="17">
        <v>564</v>
      </c>
      <c r="AJ80" s="17">
        <v>0</v>
      </c>
      <c r="AK80" s="17">
        <v>0</v>
      </c>
      <c r="AL80" s="24">
        <v>0</v>
      </c>
      <c r="AM80" s="23">
        <v>6780</v>
      </c>
      <c r="AN80" s="17">
        <v>3755</v>
      </c>
      <c r="AO80" s="17">
        <v>0</v>
      </c>
      <c r="AP80" s="17">
        <v>0</v>
      </c>
      <c r="AQ80" s="17">
        <v>7</v>
      </c>
      <c r="AR80" s="17">
        <v>0</v>
      </c>
      <c r="AS80" s="27">
        <v>0</v>
      </c>
      <c r="AT80" s="32">
        <v>145489</v>
      </c>
      <c r="AU80" s="36">
        <v>221076</v>
      </c>
      <c r="AV80" s="37">
        <v>45195</v>
      </c>
      <c r="AW80" s="459">
        <v>6136</v>
      </c>
      <c r="AX80" s="463">
        <v>86378</v>
      </c>
      <c r="AY80" s="462">
        <v>42623</v>
      </c>
      <c r="AZ80" s="461">
        <v>129001</v>
      </c>
      <c r="BA80" s="28">
        <v>151625</v>
      </c>
      <c r="BB80" s="460">
        <v>227212</v>
      </c>
      <c r="BC80" s="31">
        <v>0.66959170859140626</v>
      </c>
    </row>
    <row r="81" spans="1:55" ht="19.5" customHeight="1" thickBot="1" x14ac:dyDescent="0.2">
      <c r="A81" s="59" t="s">
        <v>113</v>
      </c>
      <c r="B81" s="33">
        <v>31529</v>
      </c>
      <c r="C81" s="34">
        <v>379</v>
      </c>
      <c r="D81" s="34">
        <v>3771</v>
      </c>
      <c r="E81" s="34">
        <v>2880</v>
      </c>
      <c r="F81" s="60">
        <f>SUM(B81:E81)</f>
        <v>38559</v>
      </c>
      <c r="G81" s="61">
        <v>107845</v>
      </c>
      <c r="H81" s="34">
        <v>44466</v>
      </c>
      <c r="I81" s="62">
        <f>SUM(G81:H81)</f>
        <v>152311</v>
      </c>
      <c r="J81" s="61">
        <v>6</v>
      </c>
      <c r="K81" s="34">
        <v>577</v>
      </c>
      <c r="L81" s="62">
        <f>SUM(J81:K81)</f>
        <v>583</v>
      </c>
      <c r="M81" s="63">
        <v>147</v>
      </c>
      <c r="N81" s="64">
        <v>4</v>
      </c>
      <c r="O81" s="64">
        <v>2</v>
      </c>
      <c r="P81" s="64">
        <v>33</v>
      </c>
      <c r="Q81" s="65">
        <v>196</v>
      </c>
      <c r="R81" s="34">
        <v>742</v>
      </c>
      <c r="S81" s="60">
        <f>SUM(Q81:R81)</f>
        <v>938</v>
      </c>
      <c r="T81" s="65">
        <v>82066</v>
      </c>
      <c r="U81" s="34">
        <v>17961</v>
      </c>
      <c r="V81" s="64">
        <v>4954</v>
      </c>
      <c r="W81" s="62">
        <v>11110</v>
      </c>
      <c r="X81" s="65">
        <v>1963</v>
      </c>
      <c r="Y81" s="34">
        <v>499</v>
      </c>
      <c r="Z81" s="34">
        <v>0</v>
      </c>
      <c r="AA81" s="66">
        <v>1</v>
      </c>
      <c r="AB81" s="35">
        <f>SUM(X81:AA81)</f>
        <v>2463</v>
      </c>
      <c r="AC81" s="67">
        <v>4958</v>
      </c>
      <c r="AD81" s="68">
        <v>997</v>
      </c>
      <c r="AE81" s="69">
        <v>25</v>
      </c>
      <c r="AF81" s="68">
        <v>32401</v>
      </c>
      <c r="AG81" s="64">
        <v>30398</v>
      </c>
      <c r="AH81" s="64">
        <v>1974</v>
      </c>
      <c r="AI81" s="64">
        <v>766</v>
      </c>
      <c r="AJ81" s="64">
        <v>0</v>
      </c>
      <c r="AK81" s="64">
        <v>0</v>
      </c>
      <c r="AL81" s="69">
        <v>7</v>
      </c>
      <c r="AM81" s="68">
        <v>12535</v>
      </c>
      <c r="AN81" s="64">
        <v>6525</v>
      </c>
      <c r="AO81" s="64">
        <v>0</v>
      </c>
      <c r="AP81" s="64">
        <v>0</v>
      </c>
      <c r="AQ81" s="64">
        <v>2</v>
      </c>
      <c r="AR81" s="64">
        <v>0</v>
      </c>
      <c r="AS81" s="70">
        <v>0</v>
      </c>
      <c r="AT81" s="37">
        <v>191872</v>
      </c>
      <c r="AU81" s="36">
        <v>328257</v>
      </c>
      <c r="AV81" s="72">
        <v>48449</v>
      </c>
      <c r="AW81" s="459">
        <v>33511</v>
      </c>
      <c r="AX81" s="458">
        <v>141356</v>
      </c>
      <c r="AY81" s="457">
        <v>44466</v>
      </c>
      <c r="AZ81" s="456">
        <v>185822</v>
      </c>
      <c r="BA81" s="455">
        <v>225383</v>
      </c>
      <c r="BB81" s="454">
        <v>361768</v>
      </c>
      <c r="BC81" s="38">
        <v>0.76070648254781459</v>
      </c>
    </row>
    <row r="82" spans="1:55" ht="19.5" customHeight="1" thickTop="1" thickBot="1" x14ac:dyDescent="0.2">
      <c r="A82" s="39" t="s">
        <v>50</v>
      </c>
      <c r="B82" s="40">
        <f>SUM(B76:B81)</f>
        <v>159410</v>
      </c>
      <c r="C82" s="41">
        <f>SUM(C76:C81)</f>
        <v>1336</v>
      </c>
      <c r="D82" s="41">
        <f>SUM(D76:D81)</f>
        <v>23171</v>
      </c>
      <c r="E82" s="41">
        <f>SUM(E76:E81)</f>
        <v>16943</v>
      </c>
      <c r="F82" s="42">
        <f>SUM(F76:F81)</f>
        <v>200860</v>
      </c>
      <c r="G82" s="43">
        <f>SUM(G76:G81)</f>
        <v>641159</v>
      </c>
      <c r="H82" s="41">
        <f>SUM(H76:H81)</f>
        <v>248900</v>
      </c>
      <c r="I82" s="44">
        <f>SUM(I76:I81)</f>
        <v>890059</v>
      </c>
      <c r="J82" s="43">
        <f>SUM(J76:J81)</f>
        <v>143</v>
      </c>
      <c r="K82" s="41">
        <f>SUM(K76:K81)</f>
        <v>4203</v>
      </c>
      <c r="L82" s="44">
        <f>SUM(L76:L81)</f>
        <v>4346</v>
      </c>
      <c r="M82" s="46">
        <f>SUM(M76:M81)</f>
        <v>778</v>
      </c>
      <c r="N82" s="47">
        <f>SUM(N76:N81)</f>
        <v>19</v>
      </c>
      <c r="O82" s="47">
        <f>SUM(O76:O81)</f>
        <v>7</v>
      </c>
      <c r="P82" s="47">
        <f>SUM(P76:P81)</f>
        <v>185</v>
      </c>
      <c r="Q82" s="48">
        <f>SUM(Q76:Q81)</f>
        <v>1805</v>
      </c>
      <c r="R82" s="41">
        <f>SUM(R76:R81)</f>
        <v>3003</v>
      </c>
      <c r="S82" s="42">
        <f>SUM(S76:S81)</f>
        <v>4808</v>
      </c>
      <c r="T82" s="48">
        <f>SUM(T76:T81)</f>
        <v>424500</v>
      </c>
      <c r="U82" s="41">
        <f>SUM(U76:U81)</f>
        <v>95145</v>
      </c>
      <c r="V82" s="47">
        <f>SUM(V76:V81)</f>
        <v>18805</v>
      </c>
      <c r="W82" s="44">
        <f>SUM(W76:W81)</f>
        <v>59630</v>
      </c>
      <c r="X82" s="48">
        <f>SUM(X76:X81)</f>
        <v>11323</v>
      </c>
      <c r="Y82" s="41">
        <f>SUM(Y76:Y81)</f>
        <v>2595</v>
      </c>
      <c r="Z82" s="41">
        <f>SUM(Z76:Z81)</f>
        <v>0</v>
      </c>
      <c r="AA82" s="49">
        <f>SUM(AA76:AA81)</f>
        <v>2</v>
      </c>
      <c r="AB82" s="50">
        <f>SUM(AB76:AB81)</f>
        <v>13920</v>
      </c>
      <c r="AC82" s="51">
        <f>SUM(AC76:AC81)</f>
        <v>9385</v>
      </c>
      <c r="AD82" s="52">
        <f>SUM(AD76:AD81)</f>
        <v>3246</v>
      </c>
      <c r="AE82" s="53">
        <f>SUM(AE76:AE81)</f>
        <v>109</v>
      </c>
      <c r="AF82" s="52">
        <f>SUM(AF76:AF81)</f>
        <v>176079</v>
      </c>
      <c r="AG82" s="47">
        <f>SUM(AG76:AG81)</f>
        <v>162579</v>
      </c>
      <c r="AH82" s="47">
        <f>SUM(AH76:AH81)</f>
        <v>12953</v>
      </c>
      <c r="AI82" s="47">
        <f>SUM(AI76:AI81)</f>
        <v>5524</v>
      </c>
      <c r="AJ82" s="47">
        <f>SUM(AJ76:AJ81)</f>
        <v>6</v>
      </c>
      <c r="AK82" s="47">
        <f>SUM(AK76:AK81)</f>
        <v>0</v>
      </c>
      <c r="AL82" s="53">
        <f>SUM(AL76:AL81)</f>
        <v>9</v>
      </c>
      <c r="AM82" s="52">
        <f>SUM(AM76:AM81)</f>
        <v>71319</v>
      </c>
      <c r="AN82" s="47">
        <f>SUM(AN76:AN81)</f>
        <v>34976</v>
      </c>
      <c r="AO82" s="47">
        <f>SUM(AO76:AO81)</f>
        <v>4</v>
      </c>
      <c r="AP82" s="47">
        <f>SUM(AP76:AP81)</f>
        <v>0</v>
      </c>
      <c r="AQ82" s="47">
        <f>SUM(AQ76:AQ81)</f>
        <v>304</v>
      </c>
      <c r="AR82" s="47">
        <f>SUM(AR76:AR81)</f>
        <v>30</v>
      </c>
      <c r="AS82" s="54">
        <f>SUM(AS76:AS81)</f>
        <v>0</v>
      </c>
      <c r="AT82" s="45">
        <v>1098711</v>
      </c>
      <c r="AU82" s="55">
        <v>1802415</v>
      </c>
      <c r="AV82" s="45">
        <v>272160</v>
      </c>
      <c r="AW82" s="453">
        <v>102118</v>
      </c>
      <c r="AX82" s="452">
        <v>743277</v>
      </c>
      <c r="AY82" s="451">
        <v>248900</v>
      </c>
      <c r="AZ82" s="450">
        <v>992177</v>
      </c>
      <c r="BA82" s="45">
        <v>1200829</v>
      </c>
      <c r="BB82" s="55">
        <v>1904533</v>
      </c>
      <c r="BC82" s="56">
        <v>0.749137502683493</v>
      </c>
    </row>
    <row r="83" spans="1:55" ht="19.5" customHeight="1" thickTop="1" x14ac:dyDescent="0.15">
      <c r="A83" s="10" t="s">
        <v>114</v>
      </c>
      <c r="B83" s="11">
        <v>14595</v>
      </c>
      <c r="C83" s="12">
        <v>86</v>
      </c>
      <c r="D83" s="12">
        <v>2920</v>
      </c>
      <c r="E83" s="12">
        <v>2566</v>
      </c>
      <c r="F83" s="13">
        <f>SUM(B83:E83)</f>
        <v>20167</v>
      </c>
      <c r="G83" s="14">
        <v>68342</v>
      </c>
      <c r="H83" s="12">
        <v>38578</v>
      </c>
      <c r="I83" s="15">
        <f>SUM(G83:H83)</f>
        <v>106920</v>
      </c>
      <c r="J83" s="14">
        <v>302</v>
      </c>
      <c r="K83" s="12">
        <v>569</v>
      </c>
      <c r="L83" s="15">
        <f>SUM(J83:K83)</f>
        <v>871</v>
      </c>
      <c r="M83" s="16">
        <v>111</v>
      </c>
      <c r="N83" s="17">
        <v>0</v>
      </c>
      <c r="O83" s="17">
        <v>0</v>
      </c>
      <c r="P83" s="17">
        <v>25</v>
      </c>
      <c r="Q83" s="18">
        <v>184</v>
      </c>
      <c r="R83" s="12">
        <v>255</v>
      </c>
      <c r="S83" s="13">
        <f>SUM(Q83:R83)</f>
        <v>439</v>
      </c>
      <c r="T83" s="18">
        <v>42275</v>
      </c>
      <c r="U83" s="12">
        <v>8259</v>
      </c>
      <c r="V83" s="17">
        <v>0</v>
      </c>
      <c r="W83" s="15">
        <v>7018</v>
      </c>
      <c r="X83" s="18">
        <v>1282</v>
      </c>
      <c r="Y83" s="12">
        <v>380</v>
      </c>
      <c r="Z83" s="12">
        <v>0</v>
      </c>
      <c r="AA83" s="20">
        <v>0</v>
      </c>
      <c r="AB83" s="21">
        <f>SUM(X83:AA83)</f>
        <v>1662</v>
      </c>
      <c r="AC83" s="22">
        <v>181</v>
      </c>
      <c r="AD83" s="23">
        <v>81</v>
      </c>
      <c r="AE83" s="24">
        <v>15</v>
      </c>
      <c r="AF83" s="23">
        <v>20689</v>
      </c>
      <c r="AG83" s="17">
        <v>20466</v>
      </c>
      <c r="AH83" s="17">
        <v>178</v>
      </c>
      <c r="AI83" s="17">
        <v>52</v>
      </c>
      <c r="AJ83" s="17">
        <v>0</v>
      </c>
      <c r="AK83" s="17">
        <v>0</v>
      </c>
      <c r="AL83" s="24">
        <v>0</v>
      </c>
      <c r="AM83" s="23">
        <v>5008</v>
      </c>
      <c r="AN83" s="17">
        <v>2479</v>
      </c>
      <c r="AO83" s="17">
        <v>0</v>
      </c>
      <c r="AP83" s="17">
        <v>1</v>
      </c>
      <c r="AQ83" s="17">
        <v>193</v>
      </c>
      <c r="AR83" s="17">
        <v>22</v>
      </c>
      <c r="AS83" s="27">
        <v>0</v>
      </c>
      <c r="AT83" s="28">
        <v>128560</v>
      </c>
      <c r="AU83" s="29">
        <v>199126</v>
      </c>
      <c r="AV83" s="30">
        <v>41910</v>
      </c>
      <c r="AW83" s="459">
        <v>17784</v>
      </c>
      <c r="AX83" s="463">
        <v>86126</v>
      </c>
      <c r="AY83" s="462">
        <v>38578</v>
      </c>
      <c r="AZ83" s="461">
        <v>124704</v>
      </c>
      <c r="BA83" s="28">
        <v>146344</v>
      </c>
      <c r="BB83" s="464">
        <v>216910</v>
      </c>
      <c r="BC83" s="58">
        <v>0.69064344367462149</v>
      </c>
    </row>
    <row r="84" spans="1:55" ht="19.5" customHeight="1" x14ac:dyDescent="0.15">
      <c r="A84" s="10" t="s">
        <v>115</v>
      </c>
      <c r="B84" s="11">
        <v>21104</v>
      </c>
      <c r="C84" s="12">
        <v>136</v>
      </c>
      <c r="D84" s="12">
        <v>3711</v>
      </c>
      <c r="E84" s="12">
        <v>2594</v>
      </c>
      <c r="F84" s="13">
        <f>SUM(B84:E84)</f>
        <v>27545</v>
      </c>
      <c r="G84" s="14">
        <v>97542</v>
      </c>
      <c r="H84" s="12">
        <v>33753</v>
      </c>
      <c r="I84" s="15">
        <f>SUM(G84:H84)</f>
        <v>131295</v>
      </c>
      <c r="J84" s="14">
        <v>22</v>
      </c>
      <c r="K84" s="12">
        <v>733</v>
      </c>
      <c r="L84" s="15">
        <f>SUM(J84:K84)</f>
        <v>755</v>
      </c>
      <c r="M84" s="16">
        <v>103</v>
      </c>
      <c r="N84" s="17">
        <v>0</v>
      </c>
      <c r="O84" s="17">
        <v>0</v>
      </c>
      <c r="P84" s="17">
        <v>18</v>
      </c>
      <c r="Q84" s="18">
        <v>328</v>
      </c>
      <c r="R84" s="12">
        <v>329</v>
      </c>
      <c r="S84" s="13">
        <f>SUM(Q84:R84)</f>
        <v>657</v>
      </c>
      <c r="T84" s="18">
        <v>56165</v>
      </c>
      <c r="U84" s="12">
        <v>11136</v>
      </c>
      <c r="V84" s="17">
        <v>0</v>
      </c>
      <c r="W84" s="15">
        <v>9141</v>
      </c>
      <c r="X84" s="18">
        <v>1481</v>
      </c>
      <c r="Y84" s="12">
        <v>370</v>
      </c>
      <c r="Z84" s="12">
        <v>0</v>
      </c>
      <c r="AA84" s="20">
        <v>1</v>
      </c>
      <c r="AB84" s="21">
        <f>SUM(X84:AA84)</f>
        <v>1852</v>
      </c>
      <c r="AC84" s="22">
        <v>145</v>
      </c>
      <c r="AD84" s="23">
        <v>107</v>
      </c>
      <c r="AE84" s="24">
        <v>13</v>
      </c>
      <c r="AF84" s="23">
        <v>25252</v>
      </c>
      <c r="AG84" s="17">
        <v>24726</v>
      </c>
      <c r="AH84" s="17">
        <v>252</v>
      </c>
      <c r="AI84" s="17">
        <v>93</v>
      </c>
      <c r="AJ84" s="17">
        <v>0</v>
      </c>
      <c r="AK84" s="17">
        <v>0</v>
      </c>
      <c r="AL84" s="24">
        <v>4</v>
      </c>
      <c r="AM84" s="23">
        <v>12032</v>
      </c>
      <c r="AN84" s="17">
        <v>4693</v>
      </c>
      <c r="AO84" s="17">
        <v>1</v>
      </c>
      <c r="AP84" s="17">
        <v>0</v>
      </c>
      <c r="AQ84" s="17">
        <v>77</v>
      </c>
      <c r="AR84" s="17">
        <v>4</v>
      </c>
      <c r="AS84" s="27">
        <v>0</v>
      </c>
      <c r="AT84" s="32">
        <v>160327</v>
      </c>
      <c r="AU84" s="36">
        <v>256632</v>
      </c>
      <c r="AV84" s="37">
        <v>37319</v>
      </c>
      <c r="AW84" s="459">
        <v>19396</v>
      </c>
      <c r="AX84" s="463">
        <v>116938</v>
      </c>
      <c r="AY84" s="462">
        <v>33753</v>
      </c>
      <c r="AZ84" s="461">
        <v>150691</v>
      </c>
      <c r="BA84" s="28">
        <v>179723</v>
      </c>
      <c r="BB84" s="460">
        <v>276028</v>
      </c>
      <c r="BC84" s="31">
        <v>0.77601183879594671</v>
      </c>
    </row>
    <row r="85" spans="1:55" ht="19.5" customHeight="1" x14ac:dyDescent="0.15">
      <c r="A85" s="74" t="s">
        <v>116</v>
      </c>
      <c r="B85" s="75">
        <v>26025</v>
      </c>
      <c r="C85" s="76">
        <v>109</v>
      </c>
      <c r="D85" s="76">
        <v>5641</v>
      </c>
      <c r="E85" s="76">
        <v>2755</v>
      </c>
      <c r="F85" s="77">
        <f>SUM(B85:E85)</f>
        <v>34530</v>
      </c>
      <c r="G85" s="78">
        <v>160997</v>
      </c>
      <c r="H85" s="76">
        <v>34991</v>
      </c>
      <c r="I85" s="79">
        <f>SUM(G85:H85)</f>
        <v>195988</v>
      </c>
      <c r="J85" s="78">
        <v>9</v>
      </c>
      <c r="K85" s="76">
        <v>454</v>
      </c>
      <c r="L85" s="79">
        <f>SUM(J85:K85)</f>
        <v>463</v>
      </c>
      <c r="M85" s="81">
        <v>119</v>
      </c>
      <c r="N85" s="82">
        <v>3</v>
      </c>
      <c r="O85" s="82">
        <v>0</v>
      </c>
      <c r="P85" s="82">
        <v>31</v>
      </c>
      <c r="Q85" s="83">
        <v>431</v>
      </c>
      <c r="R85" s="76">
        <v>292</v>
      </c>
      <c r="S85" s="77">
        <f>SUM(Q85:R85)</f>
        <v>723</v>
      </c>
      <c r="T85" s="83">
        <v>74197</v>
      </c>
      <c r="U85" s="76">
        <v>14147</v>
      </c>
      <c r="V85" s="82">
        <v>0</v>
      </c>
      <c r="W85" s="79">
        <v>11935</v>
      </c>
      <c r="X85" s="83">
        <v>2262</v>
      </c>
      <c r="Y85" s="76">
        <v>487</v>
      </c>
      <c r="Z85" s="76">
        <v>0</v>
      </c>
      <c r="AA85" s="84">
        <v>0</v>
      </c>
      <c r="AB85" s="85">
        <f>SUM(X85:AA85)</f>
        <v>2749</v>
      </c>
      <c r="AC85" s="86">
        <v>2001</v>
      </c>
      <c r="AD85" s="87">
        <v>353</v>
      </c>
      <c r="AE85" s="88">
        <v>30</v>
      </c>
      <c r="AF85" s="87">
        <v>34328</v>
      </c>
      <c r="AG85" s="82">
        <v>31861</v>
      </c>
      <c r="AH85" s="82">
        <v>1995</v>
      </c>
      <c r="AI85" s="82">
        <v>660</v>
      </c>
      <c r="AJ85" s="82">
        <v>6</v>
      </c>
      <c r="AK85" s="82">
        <v>0</v>
      </c>
      <c r="AL85" s="88">
        <v>1</v>
      </c>
      <c r="AM85" s="87">
        <v>12588</v>
      </c>
      <c r="AN85" s="82">
        <v>6443</v>
      </c>
      <c r="AO85" s="82">
        <v>1</v>
      </c>
      <c r="AP85" s="82">
        <v>0</v>
      </c>
      <c r="AQ85" s="82">
        <v>105</v>
      </c>
      <c r="AR85" s="82">
        <v>5</v>
      </c>
      <c r="AS85" s="89">
        <v>0</v>
      </c>
      <c r="AT85" s="80">
        <v>231498</v>
      </c>
      <c r="AU85" s="71">
        <v>358578</v>
      </c>
      <c r="AV85" s="72">
        <v>38428</v>
      </c>
      <c r="AW85" s="459">
        <v>11412</v>
      </c>
      <c r="AX85" s="463">
        <v>172409</v>
      </c>
      <c r="AY85" s="462">
        <v>34991</v>
      </c>
      <c r="AZ85" s="461">
        <v>207400</v>
      </c>
      <c r="BA85" s="28">
        <v>242910</v>
      </c>
      <c r="BB85" s="460">
        <v>369990</v>
      </c>
      <c r="BC85" s="31">
        <v>0.83128736740597875</v>
      </c>
    </row>
    <row r="86" spans="1:55" ht="19.5" customHeight="1" thickBot="1" x14ac:dyDescent="0.2">
      <c r="A86" s="93" t="s">
        <v>117</v>
      </c>
      <c r="B86" s="90">
        <v>16580</v>
      </c>
      <c r="C86" s="91">
        <v>105</v>
      </c>
      <c r="D86" s="91">
        <v>2799</v>
      </c>
      <c r="E86" s="91">
        <v>2676</v>
      </c>
      <c r="F86" s="94">
        <f>SUM(B86:E86)</f>
        <v>22160</v>
      </c>
      <c r="G86" s="95">
        <v>63787</v>
      </c>
      <c r="H86" s="91">
        <v>37762</v>
      </c>
      <c r="I86" s="96">
        <f>SUM(G86:H86)</f>
        <v>101549</v>
      </c>
      <c r="J86" s="95">
        <v>1</v>
      </c>
      <c r="K86" s="91">
        <v>217</v>
      </c>
      <c r="L86" s="96">
        <f>SUM(J86:K86)</f>
        <v>218</v>
      </c>
      <c r="M86" s="97">
        <v>161</v>
      </c>
      <c r="N86" s="98">
        <v>1</v>
      </c>
      <c r="O86" s="98">
        <v>0</v>
      </c>
      <c r="P86" s="98">
        <v>39</v>
      </c>
      <c r="Q86" s="99">
        <v>221</v>
      </c>
      <c r="R86" s="91">
        <v>302</v>
      </c>
      <c r="S86" s="94">
        <f>SUM(Q86:R86)</f>
        <v>523</v>
      </c>
      <c r="T86" s="99">
        <v>41272</v>
      </c>
      <c r="U86" s="91">
        <v>4437</v>
      </c>
      <c r="V86" s="98">
        <v>0</v>
      </c>
      <c r="W86" s="96">
        <v>7212</v>
      </c>
      <c r="X86" s="99">
        <v>1417</v>
      </c>
      <c r="Y86" s="91">
        <v>264</v>
      </c>
      <c r="Z86" s="91">
        <v>0</v>
      </c>
      <c r="AA86" s="100">
        <v>0</v>
      </c>
      <c r="AB86" s="92">
        <f>SUM(X86:AA86)</f>
        <v>1681</v>
      </c>
      <c r="AC86" s="101">
        <v>13</v>
      </c>
      <c r="AD86" s="102">
        <v>310</v>
      </c>
      <c r="AE86" s="103">
        <v>10</v>
      </c>
      <c r="AF86" s="102">
        <v>19876</v>
      </c>
      <c r="AG86" s="98">
        <v>16904</v>
      </c>
      <c r="AH86" s="98">
        <v>2951</v>
      </c>
      <c r="AI86" s="98">
        <v>990</v>
      </c>
      <c r="AJ86" s="98">
        <v>0</v>
      </c>
      <c r="AK86" s="98">
        <v>0</v>
      </c>
      <c r="AL86" s="103">
        <v>0</v>
      </c>
      <c r="AM86" s="102">
        <v>5919</v>
      </c>
      <c r="AN86" s="98">
        <v>2599</v>
      </c>
      <c r="AO86" s="98">
        <v>0</v>
      </c>
      <c r="AP86" s="98">
        <v>0</v>
      </c>
      <c r="AQ86" s="98">
        <v>2</v>
      </c>
      <c r="AR86" s="98">
        <v>2</v>
      </c>
      <c r="AS86" s="104">
        <v>0</v>
      </c>
      <c r="AT86" s="72">
        <v>124512</v>
      </c>
      <c r="AU86" s="71">
        <v>194120</v>
      </c>
      <c r="AV86" s="72">
        <v>40921</v>
      </c>
      <c r="AW86" s="459">
        <v>15423</v>
      </c>
      <c r="AX86" s="458">
        <v>79210</v>
      </c>
      <c r="AY86" s="457">
        <v>37762</v>
      </c>
      <c r="AZ86" s="456">
        <v>116972</v>
      </c>
      <c r="BA86" s="455">
        <v>139935</v>
      </c>
      <c r="BB86" s="454">
        <v>209543</v>
      </c>
      <c r="BC86" s="38">
        <v>0.6771706049310946</v>
      </c>
    </row>
    <row r="87" spans="1:55" ht="19.5" customHeight="1" thickTop="1" thickBot="1" x14ac:dyDescent="0.2">
      <c r="A87" s="39" t="s">
        <v>50</v>
      </c>
      <c r="B87" s="40">
        <f>SUM(B83:B86)</f>
        <v>78304</v>
      </c>
      <c r="C87" s="41">
        <f>SUM(C83:C86)</f>
        <v>436</v>
      </c>
      <c r="D87" s="41">
        <f>SUM(D83:D86)</f>
        <v>15071</v>
      </c>
      <c r="E87" s="41">
        <f>SUM(E83:E86)</f>
        <v>10591</v>
      </c>
      <c r="F87" s="42">
        <f>SUM(F83:F86)</f>
        <v>104402</v>
      </c>
      <c r="G87" s="43">
        <f>SUM(G83:G86)</f>
        <v>390668</v>
      </c>
      <c r="H87" s="41">
        <f>SUM(H83:H86)</f>
        <v>145084</v>
      </c>
      <c r="I87" s="44">
        <f>SUM(I83:I86)</f>
        <v>535752</v>
      </c>
      <c r="J87" s="43">
        <f>SUM(J83:J86)</f>
        <v>334</v>
      </c>
      <c r="K87" s="41">
        <f>SUM(K83:K86)</f>
        <v>1973</v>
      </c>
      <c r="L87" s="44">
        <f>SUM(L83:L86)</f>
        <v>2307</v>
      </c>
      <c r="M87" s="46">
        <f>SUM(M83:M86)</f>
        <v>494</v>
      </c>
      <c r="N87" s="47">
        <f>SUM(N83:N86)</f>
        <v>4</v>
      </c>
      <c r="O87" s="47">
        <f>SUM(O83:O86)</f>
        <v>0</v>
      </c>
      <c r="P87" s="47">
        <f>SUM(P83:P86)</f>
        <v>113</v>
      </c>
      <c r="Q87" s="48">
        <f>SUM(Q83:Q86)</f>
        <v>1164</v>
      </c>
      <c r="R87" s="41">
        <f>SUM(R83:R86)</f>
        <v>1178</v>
      </c>
      <c r="S87" s="42">
        <f>SUM(S83:S86)</f>
        <v>2342</v>
      </c>
      <c r="T87" s="48">
        <f>SUM(T83:T86)</f>
        <v>213909</v>
      </c>
      <c r="U87" s="41">
        <f>SUM(U83:U86)</f>
        <v>37979</v>
      </c>
      <c r="V87" s="47">
        <f>SUM(V83:V86)</f>
        <v>0</v>
      </c>
      <c r="W87" s="44">
        <f>SUM(W83:W86)</f>
        <v>35306</v>
      </c>
      <c r="X87" s="48">
        <f>SUM(X83:X86)</f>
        <v>6442</v>
      </c>
      <c r="Y87" s="41">
        <f>SUM(Y83:Y86)</f>
        <v>1501</v>
      </c>
      <c r="Z87" s="41">
        <f>SUM(Z83:Z86)</f>
        <v>0</v>
      </c>
      <c r="AA87" s="49">
        <f>SUM(AA83:AA86)</f>
        <v>1</v>
      </c>
      <c r="AB87" s="50">
        <f>SUM(AB83:AB86)</f>
        <v>7944</v>
      </c>
      <c r="AC87" s="51">
        <f>SUM(AC83:AC86)</f>
        <v>2340</v>
      </c>
      <c r="AD87" s="52">
        <f>SUM(AD83:AD86)</f>
        <v>851</v>
      </c>
      <c r="AE87" s="53">
        <f>SUM(AE83:AE86)</f>
        <v>68</v>
      </c>
      <c r="AF87" s="52">
        <f>SUM(AF83:AF86)</f>
        <v>100145</v>
      </c>
      <c r="AG87" s="47">
        <f>SUM(AG83:AG86)</f>
        <v>93957</v>
      </c>
      <c r="AH87" s="47">
        <f>SUM(AH83:AH86)</f>
        <v>5376</v>
      </c>
      <c r="AI87" s="47">
        <f>SUM(AI83:AI86)</f>
        <v>1795</v>
      </c>
      <c r="AJ87" s="47">
        <f>SUM(AJ83:AJ86)</f>
        <v>6</v>
      </c>
      <c r="AK87" s="47">
        <f>SUM(AK83:AK86)</f>
        <v>0</v>
      </c>
      <c r="AL87" s="53">
        <f>SUM(AL83:AL86)</f>
        <v>5</v>
      </c>
      <c r="AM87" s="52">
        <f>SUM(AM83:AM86)</f>
        <v>35547</v>
      </c>
      <c r="AN87" s="47">
        <f>SUM(AN83:AN86)</f>
        <v>16214</v>
      </c>
      <c r="AO87" s="47">
        <f>SUM(AO83:AO86)</f>
        <v>2</v>
      </c>
      <c r="AP87" s="47">
        <f>SUM(AP83:AP86)</f>
        <v>1</v>
      </c>
      <c r="AQ87" s="47">
        <f>SUM(AQ83:AQ86)</f>
        <v>377</v>
      </c>
      <c r="AR87" s="47">
        <f>SUM(AR83:AR86)</f>
        <v>33</v>
      </c>
      <c r="AS87" s="54">
        <f>SUM(AS83:AS86)</f>
        <v>0</v>
      </c>
      <c r="AT87" s="45">
        <v>644897</v>
      </c>
      <c r="AU87" s="55">
        <v>1008456</v>
      </c>
      <c r="AV87" s="45">
        <v>158578</v>
      </c>
      <c r="AW87" s="453">
        <v>64015</v>
      </c>
      <c r="AX87" s="452">
        <v>454683</v>
      </c>
      <c r="AY87" s="451">
        <v>145084</v>
      </c>
      <c r="AZ87" s="450">
        <v>599767</v>
      </c>
      <c r="BA87" s="45">
        <v>708912</v>
      </c>
      <c r="BB87" s="55">
        <v>1072471</v>
      </c>
      <c r="BC87" s="56">
        <v>0.75809939526516135</v>
      </c>
    </row>
    <row r="88" spans="1:55" ht="19.5" customHeight="1" thickTop="1" x14ac:dyDescent="0.15">
      <c r="A88" s="10" t="s">
        <v>118</v>
      </c>
      <c r="B88" s="11">
        <v>30159</v>
      </c>
      <c r="C88" s="12">
        <v>274</v>
      </c>
      <c r="D88" s="12">
        <v>4317</v>
      </c>
      <c r="E88" s="12">
        <v>6044</v>
      </c>
      <c r="F88" s="13">
        <f>SUM(B88:E88)</f>
        <v>40794</v>
      </c>
      <c r="G88" s="14">
        <v>109669</v>
      </c>
      <c r="H88" s="12">
        <v>47425</v>
      </c>
      <c r="I88" s="15">
        <f>SUM(G88:H88)</f>
        <v>157094</v>
      </c>
      <c r="J88" s="14">
        <v>163</v>
      </c>
      <c r="K88" s="12">
        <v>2557</v>
      </c>
      <c r="L88" s="15">
        <f>SUM(J88:K88)</f>
        <v>2720</v>
      </c>
      <c r="M88" s="16">
        <v>202</v>
      </c>
      <c r="N88" s="17">
        <v>6</v>
      </c>
      <c r="O88" s="17">
        <v>0</v>
      </c>
      <c r="P88" s="17">
        <v>71</v>
      </c>
      <c r="Q88" s="18">
        <v>299</v>
      </c>
      <c r="R88" s="12">
        <v>1423</v>
      </c>
      <c r="S88" s="13">
        <f>SUM(Q88:R88)</f>
        <v>1722</v>
      </c>
      <c r="T88" s="18">
        <v>103469</v>
      </c>
      <c r="U88" s="12">
        <v>38224</v>
      </c>
      <c r="V88" s="17">
        <v>0</v>
      </c>
      <c r="W88" s="15">
        <v>9064</v>
      </c>
      <c r="X88" s="18">
        <v>2040</v>
      </c>
      <c r="Y88" s="12">
        <v>461</v>
      </c>
      <c r="Z88" s="12">
        <v>0</v>
      </c>
      <c r="AA88" s="20">
        <v>0</v>
      </c>
      <c r="AB88" s="21">
        <f>SUM(X88:AA88)</f>
        <v>2501</v>
      </c>
      <c r="AC88" s="22">
        <v>3770</v>
      </c>
      <c r="AD88" s="23">
        <v>689</v>
      </c>
      <c r="AE88" s="24">
        <v>30</v>
      </c>
      <c r="AF88" s="23">
        <v>41442</v>
      </c>
      <c r="AG88" s="17">
        <v>38130</v>
      </c>
      <c r="AH88" s="17">
        <v>1751</v>
      </c>
      <c r="AI88" s="17">
        <v>786</v>
      </c>
      <c r="AJ88" s="17">
        <v>0</v>
      </c>
      <c r="AK88" s="17">
        <v>0</v>
      </c>
      <c r="AL88" s="24">
        <v>148</v>
      </c>
      <c r="AM88" s="23">
        <v>14215</v>
      </c>
      <c r="AN88" s="17">
        <v>8490</v>
      </c>
      <c r="AO88" s="17">
        <v>0</v>
      </c>
      <c r="AP88" s="17">
        <v>0</v>
      </c>
      <c r="AQ88" s="17">
        <v>3468</v>
      </c>
      <c r="AR88" s="17">
        <v>684</v>
      </c>
      <c r="AS88" s="27">
        <v>0</v>
      </c>
      <c r="AT88" s="28">
        <v>202079</v>
      </c>
      <c r="AU88" s="29">
        <v>374069</v>
      </c>
      <c r="AV88" s="30">
        <v>56502</v>
      </c>
      <c r="AW88" s="459">
        <v>17549</v>
      </c>
      <c r="AX88" s="463">
        <v>127218</v>
      </c>
      <c r="AY88" s="462">
        <v>47425</v>
      </c>
      <c r="AZ88" s="461">
        <v>174643</v>
      </c>
      <c r="BA88" s="28">
        <v>219628</v>
      </c>
      <c r="BB88" s="464">
        <v>391618</v>
      </c>
      <c r="BC88" s="58">
        <v>0.72844602990099805</v>
      </c>
    </row>
    <row r="89" spans="1:55" ht="19.5" customHeight="1" x14ac:dyDescent="0.15">
      <c r="A89" s="10" t="s">
        <v>119</v>
      </c>
      <c r="B89" s="11">
        <v>18897</v>
      </c>
      <c r="C89" s="12">
        <v>122</v>
      </c>
      <c r="D89" s="12">
        <v>2881</v>
      </c>
      <c r="E89" s="12">
        <v>3394</v>
      </c>
      <c r="F89" s="13">
        <f>SUM(B89:E89)</f>
        <v>25294</v>
      </c>
      <c r="G89" s="14">
        <v>82375</v>
      </c>
      <c r="H89" s="12">
        <v>52178</v>
      </c>
      <c r="I89" s="15">
        <f>SUM(G89:H89)</f>
        <v>134553</v>
      </c>
      <c r="J89" s="14">
        <v>0</v>
      </c>
      <c r="K89" s="12">
        <v>888</v>
      </c>
      <c r="L89" s="15">
        <f>SUM(J89:K89)</f>
        <v>888</v>
      </c>
      <c r="M89" s="16">
        <v>101</v>
      </c>
      <c r="N89" s="17">
        <v>9</v>
      </c>
      <c r="O89" s="17">
        <v>0</v>
      </c>
      <c r="P89" s="17">
        <v>23</v>
      </c>
      <c r="Q89" s="18">
        <v>143</v>
      </c>
      <c r="R89" s="12">
        <v>781</v>
      </c>
      <c r="S89" s="13">
        <f>SUM(Q89:R89)</f>
        <v>924</v>
      </c>
      <c r="T89" s="18">
        <v>60961</v>
      </c>
      <c r="U89" s="12">
        <v>18772</v>
      </c>
      <c r="V89" s="17">
        <v>0</v>
      </c>
      <c r="W89" s="15">
        <v>7501</v>
      </c>
      <c r="X89" s="18">
        <v>1512</v>
      </c>
      <c r="Y89" s="12">
        <v>290</v>
      </c>
      <c r="Z89" s="12">
        <v>0</v>
      </c>
      <c r="AA89" s="20">
        <v>0</v>
      </c>
      <c r="AB89" s="21">
        <f>SUM(X89:AA89)</f>
        <v>1802</v>
      </c>
      <c r="AC89" s="22">
        <v>887</v>
      </c>
      <c r="AD89" s="23">
        <v>370</v>
      </c>
      <c r="AE89" s="24">
        <v>18</v>
      </c>
      <c r="AF89" s="23">
        <v>22321</v>
      </c>
      <c r="AG89" s="17">
        <v>20477</v>
      </c>
      <c r="AH89" s="17">
        <v>1501</v>
      </c>
      <c r="AI89" s="17">
        <v>408</v>
      </c>
      <c r="AJ89" s="17">
        <v>0</v>
      </c>
      <c r="AK89" s="17">
        <v>0</v>
      </c>
      <c r="AL89" s="24">
        <v>176</v>
      </c>
      <c r="AM89" s="23">
        <v>4603</v>
      </c>
      <c r="AN89" s="17">
        <v>2719</v>
      </c>
      <c r="AO89" s="17">
        <v>0</v>
      </c>
      <c r="AP89" s="17">
        <v>0</v>
      </c>
      <c r="AQ89" s="17">
        <v>706</v>
      </c>
      <c r="AR89" s="17">
        <v>6</v>
      </c>
      <c r="AS89" s="27">
        <v>0</v>
      </c>
      <c r="AT89" s="32">
        <v>161431</v>
      </c>
      <c r="AU89" s="36">
        <v>254029</v>
      </c>
      <c r="AV89" s="37">
        <v>56683</v>
      </c>
      <c r="AW89" s="459">
        <v>7809</v>
      </c>
      <c r="AX89" s="463">
        <v>90184</v>
      </c>
      <c r="AY89" s="462">
        <v>52178</v>
      </c>
      <c r="AZ89" s="461">
        <v>142362</v>
      </c>
      <c r="BA89" s="28">
        <v>169240</v>
      </c>
      <c r="BB89" s="460">
        <v>261838</v>
      </c>
      <c r="BC89" s="31">
        <v>0.6334836543459631</v>
      </c>
    </row>
    <row r="90" spans="1:55" ht="19.5" customHeight="1" x14ac:dyDescent="0.15">
      <c r="A90" s="10" t="s">
        <v>120</v>
      </c>
      <c r="B90" s="11">
        <v>16676</v>
      </c>
      <c r="C90" s="12">
        <v>157</v>
      </c>
      <c r="D90" s="12">
        <v>2703</v>
      </c>
      <c r="E90" s="12">
        <v>2869</v>
      </c>
      <c r="F90" s="13">
        <f>SUM(B90:E90)</f>
        <v>22405</v>
      </c>
      <c r="G90" s="14">
        <v>98047</v>
      </c>
      <c r="H90" s="12">
        <v>49359</v>
      </c>
      <c r="I90" s="15">
        <f>SUM(G90:H90)</f>
        <v>147406</v>
      </c>
      <c r="J90" s="14">
        <v>1</v>
      </c>
      <c r="K90" s="12">
        <v>1645</v>
      </c>
      <c r="L90" s="15">
        <f>SUM(J90:K90)</f>
        <v>1646</v>
      </c>
      <c r="M90" s="16">
        <v>128</v>
      </c>
      <c r="N90" s="17">
        <v>9</v>
      </c>
      <c r="O90" s="17">
        <v>0</v>
      </c>
      <c r="P90" s="17">
        <v>29</v>
      </c>
      <c r="Q90" s="18">
        <v>191</v>
      </c>
      <c r="R90" s="12">
        <v>731</v>
      </c>
      <c r="S90" s="13">
        <f>SUM(Q90:R90)</f>
        <v>922</v>
      </c>
      <c r="T90" s="18">
        <v>52230</v>
      </c>
      <c r="U90" s="12">
        <v>18309</v>
      </c>
      <c r="V90" s="17">
        <v>0</v>
      </c>
      <c r="W90" s="15">
        <v>6047</v>
      </c>
      <c r="X90" s="18">
        <v>1406</v>
      </c>
      <c r="Y90" s="12">
        <v>303</v>
      </c>
      <c r="Z90" s="12">
        <v>0</v>
      </c>
      <c r="AA90" s="20">
        <v>0</v>
      </c>
      <c r="AB90" s="21">
        <f>SUM(X90:AA90)</f>
        <v>1709</v>
      </c>
      <c r="AC90" s="22">
        <v>960</v>
      </c>
      <c r="AD90" s="23">
        <v>98</v>
      </c>
      <c r="AE90" s="24">
        <v>16</v>
      </c>
      <c r="AF90" s="23">
        <v>23289</v>
      </c>
      <c r="AG90" s="17">
        <v>22659</v>
      </c>
      <c r="AH90" s="17">
        <v>585</v>
      </c>
      <c r="AI90" s="17">
        <v>157</v>
      </c>
      <c r="AJ90" s="17">
        <v>1</v>
      </c>
      <c r="AK90" s="17">
        <v>0</v>
      </c>
      <c r="AL90" s="24">
        <v>0</v>
      </c>
      <c r="AM90" s="23">
        <v>3483</v>
      </c>
      <c r="AN90" s="17">
        <v>1955</v>
      </c>
      <c r="AO90" s="17">
        <v>0</v>
      </c>
      <c r="AP90" s="17">
        <v>0</v>
      </c>
      <c r="AQ90" s="17">
        <v>721</v>
      </c>
      <c r="AR90" s="17">
        <v>23</v>
      </c>
      <c r="AS90" s="27">
        <v>0</v>
      </c>
      <c r="AT90" s="32">
        <v>172099</v>
      </c>
      <c r="AU90" s="36">
        <v>255550</v>
      </c>
      <c r="AV90" s="37">
        <v>54158</v>
      </c>
      <c r="AW90" s="459">
        <v>6397</v>
      </c>
      <c r="AX90" s="463">
        <v>104444</v>
      </c>
      <c r="AY90" s="462">
        <v>49359</v>
      </c>
      <c r="AZ90" s="461">
        <v>153803</v>
      </c>
      <c r="BA90" s="28">
        <v>178496</v>
      </c>
      <c r="BB90" s="460">
        <v>261947</v>
      </c>
      <c r="BC90" s="31">
        <v>0.67907648095290729</v>
      </c>
    </row>
    <row r="91" spans="1:55" ht="19.5" customHeight="1" x14ac:dyDescent="0.15">
      <c r="A91" s="10" t="s">
        <v>121</v>
      </c>
      <c r="B91" s="11">
        <v>6475</v>
      </c>
      <c r="C91" s="12">
        <v>65</v>
      </c>
      <c r="D91" s="12">
        <v>1465</v>
      </c>
      <c r="E91" s="12">
        <v>2513</v>
      </c>
      <c r="F91" s="13">
        <f>SUM(B91:E91)</f>
        <v>10518</v>
      </c>
      <c r="G91" s="14">
        <v>32613</v>
      </c>
      <c r="H91" s="12">
        <v>36429</v>
      </c>
      <c r="I91" s="15">
        <f>SUM(G91:H91)</f>
        <v>69042</v>
      </c>
      <c r="J91" s="14">
        <v>0</v>
      </c>
      <c r="K91" s="12">
        <v>662</v>
      </c>
      <c r="L91" s="15">
        <f>SUM(J91:K91)</f>
        <v>662</v>
      </c>
      <c r="M91" s="16">
        <v>40</v>
      </c>
      <c r="N91" s="17">
        <v>0</v>
      </c>
      <c r="O91" s="17">
        <v>0</v>
      </c>
      <c r="P91" s="17">
        <v>8</v>
      </c>
      <c r="Q91" s="18">
        <v>91</v>
      </c>
      <c r="R91" s="12">
        <v>417</v>
      </c>
      <c r="S91" s="13">
        <f>SUM(Q91:R91)</f>
        <v>508</v>
      </c>
      <c r="T91" s="18">
        <v>27069</v>
      </c>
      <c r="U91" s="12">
        <v>10012</v>
      </c>
      <c r="V91" s="17">
        <v>0</v>
      </c>
      <c r="W91" s="15">
        <v>3348</v>
      </c>
      <c r="X91" s="18">
        <v>615</v>
      </c>
      <c r="Y91" s="12">
        <v>154</v>
      </c>
      <c r="Z91" s="12">
        <v>0</v>
      </c>
      <c r="AA91" s="20">
        <v>0</v>
      </c>
      <c r="AB91" s="21">
        <f>SUM(X91:AA91)</f>
        <v>769</v>
      </c>
      <c r="AC91" s="22">
        <v>771</v>
      </c>
      <c r="AD91" s="23">
        <v>68</v>
      </c>
      <c r="AE91" s="24">
        <v>9</v>
      </c>
      <c r="AF91" s="23">
        <v>11114</v>
      </c>
      <c r="AG91" s="17">
        <v>10716</v>
      </c>
      <c r="AH91" s="17">
        <v>322</v>
      </c>
      <c r="AI91" s="17">
        <v>97</v>
      </c>
      <c r="AJ91" s="17">
        <v>0</v>
      </c>
      <c r="AK91" s="17">
        <v>0</v>
      </c>
      <c r="AL91" s="24">
        <v>8</v>
      </c>
      <c r="AM91" s="23">
        <v>2307</v>
      </c>
      <c r="AN91" s="17">
        <v>1298</v>
      </c>
      <c r="AO91" s="17">
        <v>0</v>
      </c>
      <c r="AP91" s="17">
        <v>0</v>
      </c>
      <c r="AQ91" s="17">
        <v>208</v>
      </c>
      <c r="AR91" s="17">
        <v>6</v>
      </c>
      <c r="AS91" s="27">
        <v>0</v>
      </c>
      <c r="AT91" s="32">
        <v>80744</v>
      </c>
      <c r="AU91" s="36">
        <v>123573</v>
      </c>
      <c r="AV91" s="37">
        <v>39709</v>
      </c>
      <c r="AW91" s="459">
        <v>2143</v>
      </c>
      <c r="AX91" s="463">
        <v>34756</v>
      </c>
      <c r="AY91" s="462">
        <v>36429</v>
      </c>
      <c r="AZ91" s="461">
        <v>71185</v>
      </c>
      <c r="BA91" s="28">
        <v>82887</v>
      </c>
      <c r="BB91" s="460">
        <v>125716</v>
      </c>
      <c r="BC91" s="31">
        <v>0.48824892884736953</v>
      </c>
    </row>
    <row r="92" spans="1:55" ht="19.5" customHeight="1" x14ac:dyDescent="0.15">
      <c r="A92" s="10" t="s">
        <v>122</v>
      </c>
      <c r="B92" s="11">
        <v>18470</v>
      </c>
      <c r="C92" s="12">
        <v>109</v>
      </c>
      <c r="D92" s="12">
        <v>2912</v>
      </c>
      <c r="E92" s="12">
        <v>3194</v>
      </c>
      <c r="F92" s="13">
        <f>SUM(B92:E92)</f>
        <v>24685</v>
      </c>
      <c r="G92" s="14">
        <v>72164</v>
      </c>
      <c r="H92" s="12">
        <v>43159</v>
      </c>
      <c r="I92" s="15">
        <f>SUM(G92:H92)</f>
        <v>115323</v>
      </c>
      <c r="J92" s="14">
        <v>0</v>
      </c>
      <c r="K92" s="12">
        <v>509</v>
      </c>
      <c r="L92" s="15">
        <f>SUM(J92:K92)</f>
        <v>509</v>
      </c>
      <c r="M92" s="16">
        <v>67</v>
      </c>
      <c r="N92" s="17">
        <v>0</v>
      </c>
      <c r="O92" s="17">
        <v>0</v>
      </c>
      <c r="P92" s="17">
        <v>17</v>
      </c>
      <c r="Q92" s="18">
        <v>225</v>
      </c>
      <c r="R92" s="12">
        <v>584</v>
      </c>
      <c r="S92" s="13">
        <f>SUM(Q92:R92)</f>
        <v>809</v>
      </c>
      <c r="T92" s="18">
        <v>54664</v>
      </c>
      <c r="U92" s="12">
        <v>15061</v>
      </c>
      <c r="V92" s="17">
        <v>0</v>
      </c>
      <c r="W92" s="15">
        <v>7723</v>
      </c>
      <c r="X92" s="18">
        <v>1368</v>
      </c>
      <c r="Y92" s="12">
        <v>253</v>
      </c>
      <c r="Z92" s="12">
        <v>0</v>
      </c>
      <c r="AA92" s="20">
        <v>0</v>
      </c>
      <c r="AB92" s="21">
        <f>SUM(X92:AA92)</f>
        <v>1621</v>
      </c>
      <c r="AC92" s="22">
        <v>38</v>
      </c>
      <c r="AD92" s="23">
        <v>235</v>
      </c>
      <c r="AE92" s="24">
        <v>33</v>
      </c>
      <c r="AF92" s="23">
        <v>23475</v>
      </c>
      <c r="AG92" s="17">
        <v>22414</v>
      </c>
      <c r="AH92" s="17">
        <v>1048</v>
      </c>
      <c r="AI92" s="17">
        <v>290</v>
      </c>
      <c r="AJ92" s="17">
        <v>1</v>
      </c>
      <c r="AK92" s="17">
        <v>0</v>
      </c>
      <c r="AL92" s="24">
        <v>5</v>
      </c>
      <c r="AM92" s="23">
        <v>3523</v>
      </c>
      <c r="AN92" s="17">
        <v>1707</v>
      </c>
      <c r="AO92" s="17">
        <v>0</v>
      </c>
      <c r="AP92" s="17">
        <v>0</v>
      </c>
      <c r="AQ92" s="17">
        <v>29</v>
      </c>
      <c r="AR92" s="17">
        <v>3</v>
      </c>
      <c r="AS92" s="27">
        <v>0</v>
      </c>
      <c r="AT92" s="32">
        <v>141152</v>
      </c>
      <c r="AU92" s="36">
        <v>225582</v>
      </c>
      <c r="AV92" s="37">
        <v>47038</v>
      </c>
      <c r="AW92" s="459">
        <v>8103</v>
      </c>
      <c r="AX92" s="463">
        <v>80267</v>
      </c>
      <c r="AY92" s="462">
        <v>43159</v>
      </c>
      <c r="AZ92" s="461">
        <v>123426</v>
      </c>
      <c r="BA92" s="28">
        <v>149255</v>
      </c>
      <c r="BB92" s="460">
        <v>233685</v>
      </c>
      <c r="BC92" s="31">
        <v>0.65032489102782232</v>
      </c>
    </row>
    <row r="93" spans="1:55" ht="19.5" customHeight="1" x14ac:dyDescent="0.15">
      <c r="A93" s="10" t="s">
        <v>123</v>
      </c>
      <c r="B93" s="11">
        <v>17229</v>
      </c>
      <c r="C93" s="12">
        <v>317</v>
      </c>
      <c r="D93" s="12">
        <v>2670</v>
      </c>
      <c r="E93" s="12">
        <v>3051</v>
      </c>
      <c r="F93" s="13">
        <f>SUM(B93:E93)</f>
        <v>23267</v>
      </c>
      <c r="G93" s="14">
        <v>73826</v>
      </c>
      <c r="H93" s="12">
        <v>41917</v>
      </c>
      <c r="I93" s="15">
        <f>SUM(G93:H93)</f>
        <v>115743</v>
      </c>
      <c r="J93" s="14">
        <v>0</v>
      </c>
      <c r="K93" s="12">
        <v>159</v>
      </c>
      <c r="L93" s="15">
        <f>SUM(J93:K93)</f>
        <v>159</v>
      </c>
      <c r="M93" s="16">
        <v>99</v>
      </c>
      <c r="N93" s="17">
        <v>0</v>
      </c>
      <c r="O93" s="17">
        <v>0</v>
      </c>
      <c r="P93" s="17">
        <v>20</v>
      </c>
      <c r="Q93" s="18">
        <v>33</v>
      </c>
      <c r="R93" s="12">
        <v>293</v>
      </c>
      <c r="S93" s="13">
        <f>SUM(Q93:R93)</f>
        <v>326</v>
      </c>
      <c r="T93" s="18">
        <v>49508</v>
      </c>
      <c r="U93" s="12">
        <v>10412</v>
      </c>
      <c r="V93" s="17">
        <v>0</v>
      </c>
      <c r="W93" s="15">
        <v>7558</v>
      </c>
      <c r="X93" s="18">
        <v>1018</v>
      </c>
      <c r="Y93" s="12">
        <v>223</v>
      </c>
      <c r="Z93" s="12">
        <v>0</v>
      </c>
      <c r="AA93" s="20">
        <v>0</v>
      </c>
      <c r="AB93" s="21">
        <f>SUM(X93:AA93)</f>
        <v>1241</v>
      </c>
      <c r="AC93" s="22">
        <v>70</v>
      </c>
      <c r="AD93" s="23">
        <v>84</v>
      </c>
      <c r="AE93" s="24">
        <v>4</v>
      </c>
      <c r="AF93" s="23">
        <v>22298</v>
      </c>
      <c r="AG93" s="17">
        <v>21121</v>
      </c>
      <c r="AH93" s="17">
        <v>550</v>
      </c>
      <c r="AI93" s="17">
        <v>146</v>
      </c>
      <c r="AJ93" s="17">
        <v>0</v>
      </c>
      <c r="AK93" s="17">
        <v>0</v>
      </c>
      <c r="AL93" s="24">
        <v>0</v>
      </c>
      <c r="AM93" s="23">
        <v>8422</v>
      </c>
      <c r="AN93" s="17">
        <v>4134</v>
      </c>
      <c r="AO93" s="17">
        <v>0</v>
      </c>
      <c r="AP93" s="17">
        <v>0</v>
      </c>
      <c r="AQ93" s="17">
        <v>1</v>
      </c>
      <c r="AR93" s="17">
        <v>0</v>
      </c>
      <c r="AS93" s="27">
        <v>0</v>
      </c>
      <c r="AT93" s="32">
        <v>139779</v>
      </c>
      <c r="AU93" s="36">
        <v>221733</v>
      </c>
      <c r="AV93" s="37">
        <v>45543</v>
      </c>
      <c r="AW93" s="459">
        <v>11149</v>
      </c>
      <c r="AX93" s="463">
        <v>84975</v>
      </c>
      <c r="AY93" s="462">
        <v>41917</v>
      </c>
      <c r="AZ93" s="461">
        <v>126892</v>
      </c>
      <c r="BA93" s="28">
        <v>150928</v>
      </c>
      <c r="BB93" s="460">
        <v>232882</v>
      </c>
      <c r="BC93" s="31">
        <v>0.66966396620748347</v>
      </c>
    </row>
    <row r="94" spans="1:55" ht="19.5" customHeight="1" x14ac:dyDescent="0.15">
      <c r="A94" s="10" t="s">
        <v>124</v>
      </c>
      <c r="B94" s="11">
        <v>7641</v>
      </c>
      <c r="C94" s="12">
        <v>148</v>
      </c>
      <c r="D94" s="12">
        <v>1557</v>
      </c>
      <c r="E94" s="12">
        <v>1181</v>
      </c>
      <c r="F94" s="13">
        <f>SUM(B94:E94)</f>
        <v>10527</v>
      </c>
      <c r="G94" s="14">
        <v>36383</v>
      </c>
      <c r="H94" s="12">
        <v>22296</v>
      </c>
      <c r="I94" s="15">
        <f>SUM(G94:H94)</f>
        <v>58679</v>
      </c>
      <c r="J94" s="14">
        <v>0</v>
      </c>
      <c r="K94" s="12">
        <v>262</v>
      </c>
      <c r="L94" s="15">
        <f>SUM(J94:K94)</f>
        <v>262</v>
      </c>
      <c r="M94" s="16">
        <v>32</v>
      </c>
      <c r="N94" s="17">
        <v>1</v>
      </c>
      <c r="O94" s="17">
        <v>0</v>
      </c>
      <c r="P94" s="17">
        <v>6</v>
      </c>
      <c r="Q94" s="18">
        <v>36</v>
      </c>
      <c r="R94" s="12">
        <v>332</v>
      </c>
      <c r="S94" s="13">
        <f>SUM(Q94:R94)</f>
        <v>368</v>
      </c>
      <c r="T94" s="18">
        <v>22621</v>
      </c>
      <c r="U94" s="12">
        <v>6838</v>
      </c>
      <c r="V94" s="17">
        <v>0</v>
      </c>
      <c r="W94" s="15">
        <v>3277</v>
      </c>
      <c r="X94" s="18">
        <v>598</v>
      </c>
      <c r="Y94" s="12">
        <v>134</v>
      </c>
      <c r="Z94" s="12">
        <v>0</v>
      </c>
      <c r="AA94" s="20">
        <v>0</v>
      </c>
      <c r="AB94" s="21">
        <f>SUM(X94:AA94)</f>
        <v>732</v>
      </c>
      <c r="AC94" s="22">
        <v>899</v>
      </c>
      <c r="AD94" s="23">
        <v>1033</v>
      </c>
      <c r="AE94" s="24">
        <v>3</v>
      </c>
      <c r="AF94" s="23">
        <v>10093</v>
      </c>
      <c r="AG94" s="17">
        <v>8835</v>
      </c>
      <c r="AH94" s="17">
        <v>1238</v>
      </c>
      <c r="AI94" s="17">
        <v>378</v>
      </c>
      <c r="AJ94" s="17">
        <v>0</v>
      </c>
      <c r="AK94" s="17">
        <v>0</v>
      </c>
      <c r="AL94" s="24">
        <v>2</v>
      </c>
      <c r="AM94" s="23">
        <v>3295</v>
      </c>
      <c r="AN94" s="17">
        <v>1446</v>
      </c>
      <c r="AO94" s="17">
        <v>0</v>
      </c>
      <c r="AP94" s="17">
        <v>0</v>
      </c>
      <c r="AQ94" s="17">
        <v>30</v>
      </c>
      <c r="AR94" s="17">
        <v>1</v>
      </c>
      <c r="AS94" s="27">
        <v>0</v>
      </c>
      <c r="AT94" s="32">
        <v>69770</v>
      </c>
      <c r="AU94" s="36">
        <v>108845</v>
      </c>
      <c r="AV94" s="37">
        <v>23919</v>
      </c>
      <c r="AW94" s="459">
        <v>4351</v>
      </c>
      <c r="AX94" s="463">
        <v>40734</v>
      </c>
      <c r="AY94" s="462">
        <v>22296</v>
      </c>
      <c r="AZ94" s="461">
        <v>63030</v>
      </c>
      <c r="BA94" s="28">
        <v>74121</v>
      </c>
      <c r="BB94" s="460">
        <v>113196</v>
      </c>
      <c r="BC94" s="31">
        <v>0.64626368396001899</v>
      </c>
    </row>
    <row r="95" spans="1:55" ht="19.5" customHeight="1" x14ac:dyDescent="0.15">
      <c r="A95" s="10" t="s">
        <v>125</v>
      </c>
      <c r="B95" s="11">
        <v>1074</v>
      </c>
      <c r="C95" s="12">
        <v>5</v>
      </c>
      <c r="D95" s="12">
        <v>396</v>
      </c>
      <c r="E95" s="12">
        <v>237</v>
      </c>
      <c r="F95" s="13">
        <f>SUM(B95:E95)</f>
        <v>1712</v>
      </c>
      <c r="G95" s="14">
        <v>9282</v>
      </c>
      <c r="H95" s="12">
        <v>3534</v>
      </c>
      <c r="I95" s="15">
        <f>SUM(G95:H95)</f>
        <v>12816</v>
      </c>
      <c r="J95" s="14">
        <v>0</v>
      </c>
      <c r="K95" s="12">
        <v>0</v>
      </c>
      <c r="L95" s="15">
        <f>SUM(J95:K95)</f>
        <v>0</v>
      </c>
      <c r="M95" s="16">
        <v>8</v>
      </c>
      <c r="N95" s="17">
        <v>0</v>
      </c>
      <c r="O95" s="17">
        <v>0</v>
      </c>
      <c r="P95" s="17">
        <v>1</v>
      </c>
      <c r="Q95" s="18">
        <v>44</v>
      </c>
      <c r="R95" s="12">
        <v>80</v>
      </c>
      <c r="S95" s="13">
        <f>SUM(Q95:R95)</f>
        <v>124</v>
      </c>
      <c r="T95" s="18">
        <v>3773</v>
      </c>
      <c r="U95" s="12">
        <v>1036</v>
      </c>
      <c r="V95" s="17">
        <v>0</v>
      </c>
      <c r="W95" s="15">
        <v>833</v>
      </c>
      <c r="X95" s="18">
        <v>128</v>
      </c>
      <c r="Y95" s="12">
        <v>16</v>
      </c>
      <c r="Z95" s="12">
        <v>0</v>
      </c>
      <c r="AA95" s="20">
        <v>0</v>
      </c>
      <c r="AB95" s="21">
        <f>SUM(X95:AA95)</f>
        <v>144</v>
      </c>
      <c r="AC95" s="22">
        <v>0</v>
      </c>
      <c r="AD95" s="23">
        <v>3</v>
      </c>
      <c r="AE95" s="24">
        <v>0</v>
      </c>
      <c r="AF95" s="23">
        <v>2262</v>
      </c>
      <c r="AG95" s="17">
        <v>2243</v>
      </c>
      <c r="AH95" s="17">
        <v>19</v>
      </c>
      <c r="AI95" s="17">
        <v>2</v>
      </c>
      <c r="AJ95" s="17">
        <v>0</v>
      </c>
      <c r="AK95" s="17">
        <v>0</v>
      </c>
      <c r="AL95" s="24">
        <v>0</v>
      </c>
      <c r="AM95" s="23">
        <v>40</v>
      </c>
      <c r="AN95" s="17">
        <v>6</v>
      </c>
      <c r="AO95" s="17">
        <v>0</v>
      </c>
      <c r="AP95" s="17">
        <v>0</v>
      </c>
      <c r="AQ95" s="17">
        <v>0</v>
      </c>
      <c r="AR95" s="17">
        <v>0</v>
      </c>
      <c r="AS95" s="27">
        <v>0</v>
      </c>
      <c r="AT95" s="32">
        <v>14644</v>
      </c>
      <c r="AU95" s="36">
        <v>20990</v>
      </c>
      <c r="AV95" s="37">
        <v>3784</v>
      </c>
      <c r="AW95" s="459">
        <v>56</v>
      </c>
      <c r="AX95" s="463">
        <v>9338</v>
      </c>
      <c r="AY95" s="462">
        <v>3534</v>
      </c>
      <c r="AZ95" s="461">
        <v>12872</v>
      </c>
      <c r="BA95" s="28">
        <v>14700</v>
      </c>
      <c r="BB95" s="460">
        <v>21046</v>
      </c>
      <c r="BC95" s="31">
        <v>0.72545059042883775</v>
      </c>
    </row>
    <row r="96" spans="1:55" ht="19.5" customHeight="1" x14ac:dyDescent="0.15">
      <c r="A96" s="10" t="s">
        <v>126</v>
      </c>
      <c r="B96" s="11">
        <v>35096</v>
      </c>
      <c r="C96" s="12">
        <v>180</v>
      </c>
      <c r="D96" s="12">
        <v>5908</v>
      </c>
      <c r="E96" s="12">
        <v>5780</v>
      </c>
      <c r="F96" s="13">
        <f>SUM(B96:E96)</f>
        <v>46964</v>
      </c>
      <c r="G96" s="14">
        <v>172810</v>
      </c>
      <c r="H96" s="12">
        <v>64161</v>
      </c>
      <c r="I96" s="15">
        <f>SUM(G96:H96)</f>
        <v>236971</v>
      </c>
      <c r="J96" s="14">
        <v>1</v>
      </c>
      <c r="K96" s="12">
        <v>551</v>
      </c>
      <c r="L96" s="15">
        <f>SUM(J96:K96)</f>
        <v>552</v>
      </c>
      <c r="M96" s="16">
        <v>157</v>
      </c>
      <c r="N96" s="17">
        <v>8</v>
      </c>
      <c r="O96" s="17">
        <v>0</v>
      </c>
      <c r="P96" s="17">
        <v>34</v>
      </c>
      <c r="Q96" s="18">
        <v>475</v>
      </c>
      <c r="R96" s="12">
        <v>457</v>
      </c>
      <c r="S96" s="13">
        <f>SUM(Q96:R96)</f>
        <v>932</v>
      </c>
      <c r="T96" s="18">
        <v>107494</v>
      </c>
      <c r="U96" s="12">
        <v>17383</v>
      </c>
      <c r="V96" s="17">
        <v>0</v>
      </c>
      <c r="W96" s="15">
        <v>16054</v>
      </c>
      <c r="X96" s="18">
        <v>3324</v>
      </c>
      <c r="Y96" s="12">
        <v>566</v>
      </c>
      <c r="Z96" s="12">
        <v>0</v>
      </c>
      <c r="AA96" s="20">
        <v>1</v>
      </c>
      <c r="AB96" s="21">
        <f>SUM(X96:AA96)</f>
        <v>3891</v>
      </c>
      <c r="AC96" s="22">
        <v>1970</v>
      </c>
      <c r="AD96" s="23">
        <v>4125</v>
      </c>
      <c r="AE96" s="24">
        <v>21</v>
      </c>
      <c r="AF96" s="23">
        <v>45691</v>
      </c>
      <c r="AG96" s="17">
        <v>41889</v>
      </c>
      <c r="AH96" s="17">
        <v>3729</v>
      </c>
      <c r="AI96" s="17">
        <v>1416</v>
      </c>
      <c r="AJ96" s="17">
        <v>0</v>
      </c>
      <c r="AK96" s="17">
        <v>2</v>
      </c>
      <c r="AL96" s="24">
        <v>4</v>
      </c>
      <c r="AM96" s="23">
        <v>11706</v>
      </c>
      <c r="AN96" s="17">
        <v>6354</v>
      </c>
      <c r="AO96" s="17">
        <v>0</v>
      </c>
      <c r="AP96" s="17">
        <v>0</v>
      </c>
      <c r="AQ96" s="17">
        <v>130</v>
      </c>
      <c r="AR96" s="17">
        <v>16</v>
      </c>
      <c r="AS96" s="27">
        <v>0</v>
      </c>
      <c r="AT96" s="32">
        <v>286300</v>
      </c>
      <c r="AU96" s="36">
        <v>462276</v>
      </c>
      <c r="AV96" s="37">
        <v>70829</v>
      </c>
      <c r="AW96" s="459">
        <v>14783</v>
      </c>
      <c r="AX96" s="463">
        <v>187593</v>
      </c>
      <c r="AY96" s="462">
        <v>64161</v>
      </c>
      <c r="AZ96" s="461">
        <v>251754</v>
      </c>
      <c r="BA96" s="28">
        <v>301083</v>
      </c>
      <c r="BB96" s="460">
        <v>477059</v>
      </c>
      <c r="BC96" s="31">
        <v>0.74514406921041965</v>
      </c>
    </row>
    <row r="97" spans="1:55" ht="19.5" customHeight="1" x14ac:dyDescent="0.15">
      <c r="A97" s="10" t="s">
        <v>127</v>
      </c>
      <c r="B97" s="11">
        <v>24167</v>
      </c>
      <c r="C97" s="12">
        <v>278</v>
      </c>
      <c r="D97" s="12">
        <v>2813</v>
      </c>
      <c r="E97" s="12">
        <v>4025</v>
      </c>
      <c r="F97" s="13">
        <f>SUM(B97:E97)</f>
        <v>31283</v>
      </c>
      <c r="G97" s="14">
        <v>112179</v>
      </c>
      <c r="H97" s="12">
        <v>52851</v>
      </c>
      <c r="I97" s="15">
        <f>SUM(G97:H97)</f>
        <v>165030</v>
      </c>
      <c r="J97" s="14">
        <v>1</v>
      </c>
      <c r="K97" s="12">
        <v>244</v>
      </c>
      <c r="L97" s="15">
        <f>SUM(J97:K97)</f>
        <v>245</v>
      </c>
      <c r="M97" s="16">
        <v>127</v>
      </c>
      <c r="N97" s="17">
        <v>2</v>
      </c>
      <c r="O97" s="17">
        <v>0</v>
      </c>
      <c r="P97" s="17">
        <v>34</v>
      </c>
      <c r="Q97" s="18">
        <v>139</v>
      </c>
      <c r="R97" s="12">
        <v>566</v>
      </c>
      <c r="S97" s="13">
        <f>SUM(Q97:R97)</f>
        <v>705</v>
      </c>
      <c r="T97" s="18">
        <v>68275</v>
      </c>
      <c r="U97" s="12">
        <v>11188</v>
      </c>
      <c r="V97" s="17">
        <v>0</v>
      </c>
      <c r="W97" s="15">
        <v>11011</v>
      </c>
      <c r="X97" s="18">
        <v>1943</v>
      </c>
      <c r="Y97" s="12">
        <v>298</v>
      </c>
      <c r="Z97" s="12">
        <v>0</v>
      </c>
      <c r="AA97" s="20">
        <v>0</v>
      </c>
      <c r="AB97" s="21">
        <f>SUM(X97:AA97)</f>
        <v>2241</v>
      </c>
      <c r="AC97" s="22">
        <v>81</v>
      </c>
      <c r="AD97" s="23">
        <v>445</v>
      </c>
      <c r="AE97" s="24">
        <v>14</v>
      </c>
      <c r="AF97" s="23">
        <v>29658</v>
      </c>
      <c r="AG97" s="17">
        <v>26952</v>
      </c>
      <c r="AH97" s="17">
        <v>1905</v>
      </c>
      <c r="AI97" s="17">
        <v>798</v>
      </c>
      <c r="AJ97" s="17">
        <v>1</v>
      </c>
      <c r="AK97" s="17">
        <v>0</v>
      </c>
      <c r="AL97" s="24">
        <v>1</v>
      </c>
      <c r="AM97" s="23">
        <v>7280</v>
      </c>
      <c r="AN97" s="17">
        <v>3894</v>
      </c>
      <c r="AO97" s="17">
        <v>0</v>
      </c>
      <c r="AP97" s="17">
        <v>0</v>
      </c>
      <c r="AQ97" s="17">
        <v>69</v>
      </c>
      <c r="AR97" s="17">
        <v>3</v>
      </c>
      <c r="AS97" s="27">
        <v>0</v>
      </c>
      <c r="AT97" s="32">
        <v>197534</v>
      </c>
      <c r="AU97" s="36">
        <v>306305</v>
      </c>
      <c r="AV97" s="37">
        <v>57525</v>
      </c>
      <c r="AW97" s="459">
        <v>3532</v>
      </c>
      <c r="AX97" s="463">
        <v>115711</v>
      </c>
      <c r="AY97" s="462">
        <v>52851</v>
      </c>
      <c r="AZ97" s="461">
        <v>168562</v>
      </c>
      <c r="BA97" s="28">
        <v>201066</v>
      </c>
      <c r="BB97" s="460">
        <v>309837</v>
      </c>
      <c r="BC97" s="31">
        <v>0.686459581637617</v>
      </c>
    </row>
    <row r="98" spans="1:55" ht="19.5" customHeight="1" x14ac:dyDescent="0.15">
      <c r="A98" s="10" t="s">
        <v>128</v>
      </c>
      <c r="B98" s="11">
        <v>22552</v>
      </c>
      <c r="C98" s="12">
        <v>304</v>
      </c>
      <c r="D98" s="12">
        <v>4434</v>
      </c>
      <c r="E98" s="12">
        <v>4325</v>
      </c>
      <c r="F98" s="13">
        <f>SUM(B98:E98)</f>
        <v>31615</v>
      </c>
      <c r="G98" s="14">
        <v>124355</v>
      </c>
      <c r="H98" s="12">
        <v>58416</v>
      </c>
      <c r="I98" s="15">
        <f>SUM(G98:H98)</f>
        <v>182771</v>
      </c>
      <c r="J98" s="14">
        <v>5</v>
      </c>
      <c r="K98" s="12">
        <v>294</v>
      </c>
      <c r="L98" s="15">
        <f>SUM(J98:K98)</f>
        <v>299</v>
      </c>
      <c r="M98" s="16">
        <v>152</v>
      </c>
      <c r="N98" s="17">
        <v>5</v>
      </c>
      <c r="O98" s="17">
        <v>0</v>
      </c>
      <c r="P98" s="17">
        <v>48</v>
      </c>
      <c r="Q98" s="18">
        <v>164</v>
      </c>
      <c r="R98" s="12">
        <v>187</v>
      </c>
      <c r="S98" s="13">
        <f>SUM(Q98:R98)</f>
        <v>351</v>
      </c>
      <c r="T98" s="18">
        <v>72546</v>
      </c>
      <c r="U98" s="12">
        <v>11795</v>
      </c>
      <c r="V98" s="17">
        <v>0</v>
      </c>
      <c r="W98" s="15">
        <v>9828</v>
      </c>
      <c r="X98" s="18">
        <v>2354</v>
      </c>
      <c r="Y98" s="12">
        <v>381</v>
      </c>
      <c r="Z98" s="12">
        <v>0</v>
      </c>
      <c r="AA98" s="20">
        <v>1</v>
      </c>
      <c r="AB98" s="21">
        <f>SUM(X98:AA98)</f>
        <v>2736</v>
      </c>
      <c r="AC98" s="22">
        <v>71</v>
      </c>
      <c r="AD98" s="23">
        <v>2888</v>
      </c>
      <c r="AE98" s="24">
        <v>10</v>
      </c>
      <c r="AF98" s="23">
        <v>32978</v>
      </c>
      <c r="AG98" s="17">
        <v>25851</v>
      </c>
      <c r="AH98" s="17">
        <v>7011</v>
      </c>
      <c r="AI98" s="17">
        <v>3383</v>
      </c>
      <c r="AJ98" s="17">
        <v>0</v>
      </c>
      <c r="AK98" s="17">
        <v>0</v>
      </c>
      <c r="AL98" s="24">
        <v>0</v>
      </c>
      <c r="AM98" s="23">
        <v>10305</v>
      </c>
      <c r="AN98" s="17">
        <v>4321</v>
      </c>
      <c r="AO98" s="17">
        <v>0</v>
      </c>
      <c r="AP98" s="17">
        <v>1</v>
      </c>
      <c r="AQ98" s="17">
        <v>14</v>
      </c>
      <c r="AR98" s="17">
        <v>1</v>
      </c>
      <c r="AS98" s="27">
        <v>0</v>
      </c>
      <c r="AT98" s="32">
        <v>215592</v>
      </c>
      <c r="AU98" s="36">
        <v>337493</v>
      </c>
      <c r="AV98" s="37">
        <v>63491</v>
      </c>
      <c r="AW98" s="459">
        <v>6375</v>
      </c>
      <c r="AX98" s="463">
        <v>130730</v>
      </c>
      <c r="AY98" s="462">
        <v>58416</v>
      </c>
      <c r="AZ98" s="461">
        <v>189146</v>
      </c>
      <c r="BA98" s="28">
        <v>221967</v>
      </c>
      <c r="BB98" s="460">
        <v>343868</v>
      </c>
      <c r="BC98" s="31">
        <v>0.69115921034544747</v>
      </c>
    </row>
    <row r="99" spans="1:55" ht="19.5" customHeight="1" x14ac:dyDescent="0.15">
      <c r="A99" s="10" t="s">
        <v>129</v>
      </c>
      <c r="B99" s="11">
        <v>28502</v>
      </c>
      <c r="C99" s="12">
        <v>109</v>
      </c>
      <c r="D99" s="12">
        <v>7078</v>
      </c>
      <c r="E99" s="12">
        <v>5812</v>
      </c>
      <c r="F99" s="13">
        <f>SUM(B99:E99)</f>
        <v>41501</v>
      </c>
      <c r="G99" s="14">
        <v>169970</v>
      </c>
      <c r="H99" s="12">
        <v>60208</v>
      </c>
      <c r="I99" s="15">
        <f>SUM(G99:H99)</f>
        <v>230178</v>
      </c>
      <c r="J99" s="14">
        <v>16</v>
      </c>
      <c r="K99" s="12">
        <v>672</v>
      </c>
      <c r="L99" s="15">
        <f>SUM(J99:K99)</f>
        <v>688</v>
      </c>
      <c r="M99" s="16">
        <v>125</v>
      </c>
      <c r="N99" s="17">
        <v>4</v>
      </c>
      <c r="O99" s="17">
        <v>0</v>
      </c>
      <c r="P99" s="17">
        <v>25</v>
      </c>
      <c r="Q99" s="18">
        <v>488</v>
      </c>
      <c r="R99" s="12">
        <v>303</v>
      </c>
      <c r="S99" s="13">
        <f>SUM(Q99:R99)</f>
        <v>791</v>
      </c>
      <c r="T99" s="18">
        <v>101676</v>
      </c>
      <c r="U99" s="12">
        <v>16333</v>
      </c>
      <c r="V99" s="17">
        <v>0</v>
      </c>
      <c r="W99" s="15">
        <v>12687</v>
      </c>
      <c r="X99" s="18">
        <v>3317</v>
      </c>
      <c r="Y99" s="12">
        <v>477</v>
      </c>
      <c r="Z99" s="12">
        <v>0</v>
      </c>
      <c r="AA99" s="20">
        <v>1</v>
      </c>
      <c r="AB99" s="21">
        <f>SUM(X99:AA99)</f>
        <v>3795</v>
      </c>
      <c r="AC99" s="22">
        <v>138</v>
      </c>
      <c r="AD99" s="23">
        <v>855</v>
      </c>
      <c r="AE99" s="24">
        <v>20</v>
      </c>
      <c r="AF99" s="23">
        <v>45104</v>
      </c>
      <c r="AG99" s="17">
        <v>43667</v>
      </c>
      <c r="AH99" s="17">
        <v>1008</v>
      </c>
      <c r="AI99" s="17">
        <v>309</v>
      </c>
      <c r="AJ99" s="17">
        <v>1</v>
      </c>
      <c r="AK99" s="17">
        <v>0</v>
      </c>
      <c r="AL99" s="24">
        <v>0</v>
      </c>
      <c r="AM99" s="23">
        <v>7959</v>
      </c>
      <c r="AN99" s="17">
        <v>3588</v>
      </c>
      <c r="AO99" s="17">
        <v>0</v>
      </c>
      <c r="AP99" s="17">
        <v>0</v>
      </c>
      <c r="AQ99" s="17">
        <v>11</v>
      </c>
      <c r="AR99" s="17">
        <v>0</v>
      </c>
      <c r="AS99" s="27">
        <v>0</v>
      </c>
      <c r="AT99" s="32">
        <v>272792</v>
      </c>
      <c r="AU99" s="36">
        <v>433141</v>
      </c>
      <c r="AV99" s="37">
        <v>66926</v>
      </c>
      <c r="AW99" s="459">
        <v>18023</v>
      </c>
      <c r="AX99" s="463">
        <v>187993</v>
      </c>
      <c r="AY99" s="462">
        <v>60208</v>
      </c>
      <c r="AZ99" s="461">
        <v>248201</v>
      </c>
      <c r="BA99" s="28">
        <v>290815</v>
      </c>
      <c r="BB99" s="460">
        <v>451164</v>
      </c>
      <c r="BC99" s="31">
        <v>0.75742241167440905</v>
      </c>
    </row>
    <row r="100" spans="1:55" ht="19.5" customHeight="1" thickBot="1" x14ac:dyDescent="0.2">
      <c r="A100" s="59" t="s">
        <v>130</v>
      </c>
      <c r="B100" s="33">
        <v>1407</v>
      </c>
      <c r="C100" s="34">
        <v>24</v>
      </c>
      <c r="D100" s="34">
        <v>1398</v>
      </c>
      <c r="E100" s="34">
        <v>901</v>
      </c>
      <c r="F100" s="60">
        <f>SUM(B100:E100)</f>
        <v>3730</v>
      </c>
      <c r="G100" s="61">
        <v>15962</v>
      </c>
      <c r="H100" s="34">
        <v>6259</v>
      </c>
      <c r="I100" s="62">
        <f>SUM(G100:H100)</f>
        <v>22221</v>
      </c>
      <c r="J100" s="61">
        <v>0</v>
      </c>
      <c r="K100" s="34">
        <v>15</v>
      </c>
      <c r="L100" s="62">
        <f>SUM(J100:K100)</f>
        <v>15</v>
      </c>
      <c r="M100" s="63">
        <v>9</v>
      </c>
      <c r="N100" s="64">
        <v>0</v>
      </c>
      <c r="O100" s="64">
        <v>0</v>
      </c>
      <c r="P100" s="64">
        <v>1</v>
      </c>
      <c r="Q100" s="65">
        <v>50</v>
      </c>
      <c r="R100" s="34">
        <v>237</v>
      </c>
      <c r="S100" s="60">
        <f>SUM(Q100:R100)</f>
        <v>287</v>
      </c>
      <c r="T100" s="65">
        <v>8497</v>
      </c>
      <c r="U100" s="34">
        <v>2724</v>
      </c>
      <c r="V100" s="64">
        <v>11</v>
      </c>
      <c r="W100" s="62">
        <v>1067</v>
      </c>
      <c r="X100" s="65">
        <v>343</v>
      </c>
      <c r="Y100" s="34">
        <v>42</v>
      </c>
      <c r="Z100" s="34">
        <v>0</v>
      </c>
      <c r="AA100" s="66">
        <v>0</v>
      </c>
      <c r="AB100" s="35">
        <f>SUM(X100:AA100)</f>
        <v>385</v>
      </c>
      <c r="AC100" s="67">
        <v>0</v>
      </c>
      <c r="AD100" s="68">
        <v>10</v>
      </c>
      <c r="AE100" s="69">
        <v>0</v>
      </c>
      <c r="AF100" s="68">
        <v>5802</v>
      </c>
      <c r="AG100" s="64">
        <v>5780</v>
      </c>
      <c r="AH100" s="64">
        <v>21</v>
      </c>
      <c r="AI100" s="64">
        <v>3</v>
      </c>
      <c r="AJ100" s="64">
        <v>0</v>
      </c>
      <c r="AK100" s="64">
        <v>0</v>
      </c>
      <c r="AL100" s="69">
        <v>0</v>
      </c>
      <c r="AM100" s="68">
        <v>410</v>
      </c>
      <c r="AN100" s="64">
        <v>111</v>
      </c>
      <c r="AO100" s="64">
        <v>0</v>
      </c>
      <c r="AP100" s="64">
        <v>0</v>
      </c>
      <c r="AQ100" s="64">
        <v>0</v>
      </c>
      <c r="AR100" s="64">
        <v>0</v>
      </c>
      <c r="AS100" s="70">
        <v>0</v>
      </c>
      <c r="AT100" s="37">
        <v>26071</v>
      </c>
      <c r="AU100" s="36">
        <v>41462</v>
      </c>
      <c r="AV100" s="37">
        <v>7208</v>
      </c>
      <c r="AW100" s="459">
        <v>1</v>
      </c>
      <c r="AX100" s="458">
        <v>15963</v>
      </c>
      <c r="AY100" s="457">
        <v>6259</v>
      </c>
      <c r="AZ100" s="456">
        <v>22222</v>
      </c>
      <c r="BA100" s="455">
        <v>26072</v>
      </c>
      <c r="BB100" s="454">
        <v>41463</v>
      </c>
      <c r="BC100" s="38">
        <v>0.7183421834218342</v>
      </c>
    </row>
    <row r="101" spans="1:55" ht="19.5" customHeight="1" thickTop="1" thickBot="1" x14ac:dyDescent="0.2">
      <c r="A101" s="39" t="s">
        <v>50</v>
      </c>
      <c r="B101" s="40">
        <f>SUM(B88:B100)</f>
        <v>228345</v>
      </c>
      <c r="C101" s="41">
        <f>SUM(C88:C100)</f>
        <v>2092</v>
      </c>
      <c r="D101" s="41">
        <f>SUM(D88:D100)</f>
        <v>40532</v>
      </c>
      <c r="E101" s="41">
        <f>SUM(E88:E100)</f>
        <v>43326</v>
      </c>
      <c r="F101" s="42">
        <f>SUM(F88:F100)</f>
        <v>314295</v>
      </c>
      <c r="G101" s="43">
        <f>SUM(G88:G100)</f>
        <v>1109635</v>
      </c>
      <c r="H101" s="41">
        <f>SUM(H88:H100)</f>
        <v>538192</v>
      </c>
      <c r="I101" s="44">
        <f>SUM(I88:I100)</f>
        <v>1647827</v>
      </c>
      <c r="J101" s="43">
        <f>SUM(J88:J100)</f>
        <v>187</v>
      </c>
      <c r="K101" s="41">
        <f>SUM(K88:K100)</f>
        <v>8458</v>
      </c>
      <c r="L101" s="44">
        <f>SUM(L88:L100)</f>
        <v>8645</v>
      </c>
      <c r="M101" s="46">
        <f>SUM(M88:M100)</f>
        <v>1247</v>
      </c>
      <c r="N101" s="47">
        <f>SUM(N88:N100)</f>
        <v>44</v>
      </c>
      <c r="O101" s="47">
        <f>SUM(O88:O100)</f>
        <v>0</v>
      </c>
      <c r="P101" s="47">
        <f>SUM(P88:P100)</f>
        <v>317</v>
      </c>
      <c r="Q101" s="48">
        <f>SUM(Q88:Q100)</f>
        <v>2378</v>
      </c>
      <c r="R101" s="41">
        <f>SUM(R88:R100)</f>
        <v>6391</v>
      </c>
      <c r="S101" s="42">
        <f>SUM(S88:S100)</f>
        <v>8769</v>
      </c>
      <c r="T101" s="48">
        <f>SUM(T88:T100)</f>
        <v>732783</v>
      </c>
      <c r="U101" s="41">
        <f>SUM(U88:U100)</f>
        <v>178087</v>
      </c>
      <c r="V101" s="47">
        <f>SUM(V88:V100)</f>
        <v>11</v>
      </c>
      <c r="W101" s="44">
        <f>SUM(W88:W100)</f>
        <v>95998</v>
      </c>
      <c r="X101" s="48">
        <f>SUM(X88:X100)</f>
        <v>19966</v>
      </c>
      <c r="Y101" s="41">
        <f>SUM(Y88:Y100)</f>
        <v>3598</v>
      </c>
      <c r="Z101" s="41">
        <f>SUM(Z88:Z100)</f>
        <v>0</v>
      </c>
      <c r="AA101" s="49">
        <f>SUM(AA88:AA100)</f>
        <v>3</v>
      </c>
      <c r="AB101" s="50">
        <f>SUM(AB88:AB100)</f>
        <v>23567</v>
      </c>
      <c r="AC101" s="51">
        <f>SUM(AC88:AC100)</f>
        <v>9655</v>
      </c>
      <c r="AD101" s="52">
        <f>SUM(AD88:AD100)</f>
        <v>10903</v>
      </c>
      <c r="AE101" s="53">
        <f>SUM(AE88:AE100)</f>
        <v>178</v>
      </c>
      <c r="AF101" s="52">
        <f>SUM(AF88:AF100)</f>
        <v>315527</v>
      </c>
      <c r="AG101" s="47">
        <f>SUM(AG88:AG100)</f>
        <v>290734</v>
      </c>
      <c r="AH101" s="47">
        <f>SUM(AH88:AH100)</f>
        <v>20688</v>
      </c>
      <c r="AI101" s="47">
        <f>SUM(AI88:AI100)</f>
        <v>8173</v>
      </c>
      <c r="AJ101" s="47">
        <f>SUM(AJ88:AJ100)</f>
        <v>4</v>
      </c>
      <c r="AK101" s="47">
        <f>SUM(AK88:AK100)</f>
        <v>2</v>
      </c>
      <c r="AL101" s="53">
        <f>SUM(AL88:AL100)</f>
        <v>344</v>
      </c>
      <c r="AM101" s="52">
        <f>SUM(AM88:AM100)</f>
        <v>77548</v>
      </c>
      <c r="AN101" s="47">
        <f>SUM(AN88:AN100)</f>
        <v>40023</v>
      </c>
      <c r="AO101" s="47">
        <f>SUM(AO88:AO100)</f>
        <v>0</v>
      </c>
      <c r="AP101" s="47">
        <f>SUM(AP88:AP100)</f>
        <v>1</v>
      </c>
      <c r="AQ101" s="47">
        <f>SUM(AQ88:AQ100)</f>
        <v>5387</v>
      </c>
      <c r="AR101" s="47">
        <f>SUM(AR88:AR100)</f>
        <v>743</v>
      </c>
      <c r="AS101" s="54">
        <f>SUM(AS88:AS100)</f>
        <v>0</v>
      </c>
      <c r="AT101" s="45">
        <v>1979987</v>
      </c>
      <c r="AU101" s="55">
        <v>3165048</v>
      </c>
      <c r="AV101" s="45">
        <v>593315</v>
      </c>
      <c r="AW101" s="453">
        <v>100271</v>
      </c>
      <c r="AX101" s="452">
        <v>1209906</v>
      </c>
      <c r="AY101" s="451">
        <v>538192</v>
      </c>
      <c r="AZ101" s="450">
        <v>1748098</v>
      </c>
      <c r="BA101" s="45">
        <v>2080258</v>
      </c>
      <c r="BB101" s="55">
        <v>3265319</v>
      </c>
      <c r="BC101" s="56">
        <v>0.69212710042571979</v>
      </c>
    </row>
    <row r="102" spans="1:55" ht="19.5" customHeight="1" thickTop="1" x14ac:dyDescent="0.15">
      <c r="A102" s="10" t="s">
        <v>131</v>
      </c>
      <c r="B102" s="11">
        <v>23714</v>
      </c>
      <c r="C102" s="12">
        <v>182</v>
      </c>
      <c r="D102" s="12">
        <v>9022</v>
      </c>
      <c r="E102" s="12">
        <v>14153</v>
      </c>
      <c r="F102" s="13">
        <f>SUM(B102:E102)</f>
        <v>47071</v>
      </c>
      <c r="G102" s="14">
        <v>125089</v>
      </c>
      <c r="H102" s="12">
        <v>66498</v>
      </c>
      <c r="I102" s="15">
        <f>SUM(G102:H102)</f>
        <v>191587</v>
      </c>
      <c r="J102" s="14">
        <v>22</v>
      </c>
      <c r="K102" s="12">
        <v>710</v>
      </c>
      <c r="L102" s="15">
        <f>SUM(J102:K102)</f>
        <v>732</v>
      </c>
      <c r="M102" s="16">
        <v>379</v>
      </c>
      <c r="N102" s="17">
        <v>8</v>
      </c>
      <c r="O102" s="17">
        <v>0</v>
      </c>
      <c r="P102" s="17">
        <v>138</v>
      </c>
      <c r="Q102" s="18">
        <v>356</v>
      </c>
      <c r="R102" s="12">
        <v>564</v>
      </c>
      <c r="S102" s="13">
        <f>SUM(Q102:R102)</f>
        <v>920</v>
      </c>
      <c r="T102" s="18">
        <v>105535</v>
      </c>
      <c r="U102" s="12">
        <v>12374</v>
      </c>
      <c r="V102" s="17">
        <v>0</v>
      </c>
      <c r="W102" s="15">
        <v>8846</v>
      </c>
      <c r="X102" s="18">
        <v>4638</v>
      </c>
      <c r="Y102" s="12">
        <v>464</v>
      </c>
      <c r="Z102" s="12">
        <v>0</v>
      </c>
      <c r="AA102" s="20">
        <v>0</v>
      </c>
      <c r="AB102" s="21">
        <f>SUM(X102:AA102)</f>
        <v>5102</v>
      </c>
      <c r="AC102" s="22">
        <v>1302</v>
      </c>
      <c r="AD102" s="23">
        <v>3310</v>
      </c>
      <c r="AE102" s="24">
        <v>27</v>
      </c>
      <c r="AF102" s="23">
        <v>50231</v>
      </c>
      <c r="AG102" s="17">
        <v>44567</v>
      </c>
      <c r="AH102" s="17">
        <v>5634</v>
      </c>
      <c r="AI102" s="17">
        <v>1043</v>
      </c>
      <c r="AJ102" s="17">
        <v>1</v>
      </c>
      <c r="AK102" s="17">
        <v>0</v>
      </c>
      <c r="AL102" s="24">
        <v>10</v>
      </c>
      <c r="AM102" s="23">
        <v>7783</v>
      </c>
      <c r="AN102" s="17">
        <v>1796</v>
      </c>
      <c r="AO102" s="17">
        <v>0</v>
      </c>
      <c r="AP102" s="17">
        <v>0</v>
      </c>
      <c r="AQ102" s="17">
        <v>5</v>
      </c>
      <c r="AR102" s="17">
        <v>0</v>
      </c>
      <c r="AS102" s="27">
        <v>0</v>
      </c>
      <c r="AT102" s="28">
        <v>240837</v>
      </c>
      <c r="AU102" s="29">
        <v>415052</v>
      </c>
      <c r="AV102" s="30">
        <v>81922</v>
      </c>
      <c r="AW102" s="459">
        <v>9496</v>
      </c>
      <c r="AX102" s="463">
        <v>134585</v>
      </c>
      <c r="AY102" s="462">
        <v>66498</v>
      </c>
      <c r="AZ102" s="461">
        <v>201083</v>
      </c>
      <c r="BA102" s="28">
        <v>250333</v>
      </c>
      <c r="BB102" s="464">
        <v>424548</v>
      </c>
      <c r="BC102" s="58">
        <v>0.66930073651178867</v>
      </c>
    </row>
    <row r="103" spans="1:55" ht="19.5" customHeight="1" x14ac:dyDescent="0.15">
      <c r="A103" s="10" t="s">
        <v>132</v>
      </c>
      <c r="B103" s="11">
        <v>865</v>
      </c>
      <c r="C103" s="12">
        <v>3</v>
      </c>
      <c r="D103" s="12">
        <v>341</v>
      </c>
      <c r="E103" s="12">
        <v>1392</v>
      </c>
      <c r="F103" s="13">
        <f>SUM(B103:E103)</f>
        <v>2601</v>
      </c>
      <c r="G103" s="14">
        <v>4502</v>
      </c>
      <c r="H103" s="12">
        <v>7437</v>
      </c>
      <c r="I103" s="15">
        <f>SUM(G103:H103)</f>
        <v>11939</v>
      </c>
      <c r="J103" s="14">
        <v>0</v>
      </c>
      <c r="K103" s="12">
        <v>0</v>
      </c>
      <c r="L103" s="15">
        <f>SUM(J103:K103)</f>
        <v>0</v>
      </c>
      <c r="M103" s="16">
        <v>38</v>
      </c>
      <c r="N103" s="17">
        <v>1</v>
      </c>
      <c r="O103" s="17">
        <v>0</v>
      </c>
      <c r="P103" s="17">
        <v>3</v>
      </c>
      <c r="Q103" s="18">
        <v>48</v>
      </c>
      <c r="R103" s="12">
        <v>44</v>
      </c>
      <c r="S103" s="13">
        <f>SUM(Q103:R103)</f>
        <v>92</v>
      </c>
      <c r="T103" s="18">
        <v>6158</v>
      </c>
      <c r="U103" s="12">
        <v>2062</v>
      </c>
      <c r="V103" s="17">
        <v>0</v>
      </c>
      <c r="W103" s="15">
        <v>708</v>
      </c>
      <c r="X103" s="18">
        <v>339</v>
      </c>
      <c r="Y103" s="12">
        <v>57</v>
      </c>
      <c r="Z103" s="12">
        <v>0</v>
      </c>
      <c r="AA103" s="20">
        <v>0</v>
      </c>
      <c r="AB103" s="21">
        <f>SUM(X103:AA103)</f>
        <v>396</v>
      </c>
      <c r="AC103" s="22">
        <v>1</v>
      </c>
      <c r="AD103" s="23">
        <v>51</v>
      </c>
      <c r="AE103" s="24">
        <v>2</v>
      </c>
      <c r="AF103" s="23">
        <v>3632</v>
      </c>
      <c r="AG103" s="17">
        <v>3617</v>
      </c>
      <c r="AH103" s="17">
        <v>15</v>
      </c>
      <c r="AI103" s="17">
        <v>3</v>
      </c>
      <c r="AJ103" s="17">
        <v>0</v>
      </c>
      <c r="AK103" s="17">
        <v>0</v>
      </c>
      <c r="AL103" s="24">
        <v>0</v>
      </c>
      <c r="AM103" s="23">
        <v>1383</v>
      </c>
      <c r="AN103" s="17">
        <v>368</v>
      </c>
      <c r="AO103" s="17">
        <v>0</v>
      </c>
      <c r="AP103" s="17">
        <v>0</v>
      </c>
      <c r="AQ103" s="17">
        <v>0</v>
      </c>
      <c r="AR103" s="17">
        <v>0</v>
      </c>
      <c r="AS103" s="27">
        <v>0</v>
      </c>
      <c r="AT103" s="32">
        <v>14670</v>
      </c>
      <c r="AU103" s="36">
        <v>26385</v>
      </c>
      <c r="AV103" s="37">
        <v>8870</v>
      </c>
      <c r="AW103" s="459">
        <v>29</v>
      </c>
      <c r="AX103" s="463">
        <v>4531</v>
      </c>
      <c r="AY103" s="462">
        <v>7437</v>
      </c>
      <c r="AZ103" s="461">
        <v>11968</v>
      </c>
      <c r="BA103" s="28">
        <v>14699</v>
      </c>
      <c r="BB103" s="460">
        <v>26414</v>
      </c>
      <c r="BC103" s="31">
        <v>0.37859291443850268</v>
      </c>
    </row>
    <row r="104" spans="1:55" ht="19.5" customHeight="1" thickBot="1" x14ac:dyDescent="0.2">
      <c r="A104" s="59" t="s">
        <v>133</v>
      </c>
      <c r="B104" s="33">
        <v>918</v>
      </c>
      <c r="C104" s="34">
        <v>21</v>
      </c>
      <c r="D104" s="34">
        <v>207</v>
      </c>
      <c r="E104" s="34">
        <v>796</v>
      </c>
      <c r="F104" s="60">
        <f>SUM(B104:E104)</f>
        <v>1942</v>
      </c>
      <c r="G104" s="61">
        <v>5270</v>
      </c>
      <c r="H104" s="34">
        <v>5914</v>
      </c>
      <c r="I104" s="62">
        <f>SUM(G104:H104)</f>
        <v>11184</v>
      </c>
      <c r="J104" s="61">
        <v>0</v>
      </c>
      <c r="K104" s="34">
        <v>3</v>
      </c>
      <c r="L104" s="62">
        <f>SUM(J104:K104)</f>
        <v>3</v>
      </c>
      <c r="M104" s="63">
        <v>21</v>
      </c>
      <c r="N104" s="64">
        <v>0</v>
      </c>
      <c r="O104" s="64">
        <v>0</v>
      </c>
      <c r="P104" s="64">
        <v>10</v>
      </c>
      <c r="Q104" s="65">
        <v>30</v>
      </c>
      <c r="R104" s="34">
        <v>97</v>
      </c>
      <c r="S104" s="60">
        <f>SUM(Q104:R104)</f>
        <v>127</v>
      </c>
      <c r="T104" s="65">
        <v>5265</v>
      </c>
      <c r="U104" s="34">
        <v>1473</v>
      </c>
      <c r="V104" s="64">
        <v>0</v>
      </c>
      <c r="W104" s="62">
        <v>599</v>
      </c>
      <c r="X104" s="65">
        <v>226</v>
      </c>
      <c r="Y104" s="34">
        <v>32</v>
      </c>
      <c r="Z104" s="34">
        <v>0</v>
      </c>
      <c r="AA104" s="66">
        <v>0</v>
      </c>
      <c r="AB104" s="35">
        <f>SUM(X104:AA104)</f>
        <v>258</v>
      </c>
      <c r="AC104" s="67">
        <v>11</v>
      </c>
      <c r="AD104" s="68">
        <v>21</v>
      </c>
      <c r="AE104" s="69">
        <v>0</v>
      </c>
      <c r="AF104" s="68">
        <v>2523</v>
      </c>
      <c r="AG104" s="64">
        <v>2469</v>
      </c>
      <c r="AH104" s="64">
        <v>54</v>
      </c>
      <c r="AI104" s="64">
        <v>3</v>
      </c>
      <c r="AJ104" s="64">
        <v>0</v>
      </c>
      <c r="AK104" s="64">
        <v>0</v>
      </c>
      <c r="AL104" s="69">
        <v>0</v>
      </c>
      <c r="AM104" s="68">
        <v>597</v>
      </c>
      <c r="AN104" s="64">
        <v>31</v>
      </c>
      <c r="AO104" s="64">
        <v>0</v>
      </c>
      <c r="AP104" s="64">
        <v>0</v>
      </c>
      <c r="AQ104" s="64">
        <v>0</v>
      </c>
      <c r="AR104" s="64">
        <v>0</v>
      </c>
      <c r="AS104" s="70">
        <v>0</v>
      </c>
      <c r="AT104" s="37">
        <v>13202</v>
      </c>
      <c r="AU104" s="36">
        <v>22004</v>
      </c>
      <c r="AV104" s="37">
        <v>6755</v>
      </c>
      <c r="AW104" s="459">
        <v>29</v>
      </c>
      <c r="AX104" s="458">
        <v>5299</v>
      </c>
      <c r="AY104" s="457">
        <v>5914</v>
      </c>
      <c r="AZ104" s="456">
        <v>11213</v>
      </c>
      <c r="BA104" s="455">
        <v>13231</v>
      </c>
      <c r="BB104" s="454">
        <v>22033</v>
      </c>
      <c r="BC104" s="38">
        <v>0.47257647373584233</v>
      </c>
    </row>
    <row r="105" spans="1:55" ht="19.5" customHeight="1" thickTop="1" thickBot="1" x14ac:dyDescent="0.2">
      <c r="A105" s="39" t="s">
        <v>134</v>
      </c>
      <c r="B105" s="40">
        <f>SUM(B102:B104)</f>
        <v>25497</v>
      </c>
      <c r="C105" s="41">
        <f>SUM(C102:C104)</f>
        <v>206</v>
      </c>
      <c r="D105" s="41">
        <f>SUM(D102:D104)</f>
        <v>9570</v>
      </c>
      <c r="E105" s="41">
        <f>SUM(E102:E104)</f>
        <v>16341</v>
      </c>
      <c r="F105" s="42">
        <f>SUM(F102:F104)</f>
        <v>51614</v>
      </c>
      <c r="G105" s="43">
        <f>SUM(G102:G104)</f>
        <v>134861</v>
      </c>
      <c r="H105" s="41">
        <f>SUM(H102:H104)</f>
        <v>79849</v>
      </c>
      <c r="I105" s="44">
        <f>SUM(I102:I104)</f>
        <v>214710</v>
      </c>
      <c r="J105" s="43">
        <f>SUM(J102:J104)</f>
        <v>22</v>
      </c>
      <c r="K105" s="41">
        <f>SUM(K102:K104)</f>
        <v>713</v>
      </c>
      <c r="L105" s="44">
        <f>SUM(L102:L104)</f>
        <v>735</v>
      </c>
      <c r="M105" s="46">
        <f>SUM(M102:M104)</f>
        <v>438</v>
      </c>
      <c r="N105" s="47">
        <f>SUM(N102:N104)</f>
        <v>9</v>
      </c>
      <c r="O105" s="54">
        <f>SUM(O102:O104)</f>
        <v>0</v>
      </c>
      <c r="P105" s="54">
        <f>SUM(P102:P104)</f>
        <v>151</v>
      </c>
      <c r="Q105" s="48">
        <f>SUM(Q102:Q104)</f>
        <v>434</v>
      </c>
      <c r="R105" s="41">
        <f>SUM(R102:R104)</f>
        <v>705</v>
      </c>
      <c r="S105" s="42">
        <f>SUM(S102:S104)</f>
        <v>1139</v>
      </c>
      <c r="T105" s="48">
        <f>SUM(T102:T104)</f>
        <v>116958</v>
      </c>
      <c r="U105" s="41">
        <f>SUM(U102:U104)</f>
        <v>15909</v>
      </c>
      <c r="V105" s="54">
        <f>SUM(V102:V104)</f>
        <v>0</v>
      </c>
      <c r="W105" s="44">
        <f>SUM(W102:W104)</f>
        <v>10153</v>
      </c>
      <c r="X105" s="40">
        <f>SUM(X102:X104)</f>
        <v>5203</v>
      </c>
      <c r="Y105" s="41">
        <f>SUM(Y102:Y104)</f>
        <v>553</v>
      </c>
      <c r="Z105" s="41">
        <f>SUM(Z102:Z104)</f>
        <v>0</v>
      </c>
      <c r="AA105" s="49">
        <f>SUM(AA102:AA104)</f>
        <v>0</v>
      </c>
      <c r="AB105" s="50">
        <f>SUM(AB102:AB104)</f>
        <v>5756</v>
      </c>
      <c r="AC105" s="51">
        <f>SUM(AC102:AC104)</f>
        <v>1314</v>
      </c>
      <c r="AD105" s="52">
        <f>SUM(AD102:AD104)</f>
        <v>3382</v>
      </c>
      <c r="AE105" s="53">
        <f>SUM(AE102:AE104)</f>
        <v>29</v>
      </c>
      <c r="AF105" s="52">
        <f>SUM(AF102:AF104)</f>
        <v>56386</v>
      </c>
      <c r="AG105" s="47">
        <f>SUM(AG102:AG104)</f>
        <v>50653</v>
      </c>
      <c r="AH105" s="47">
        <f>SUM(AH102:AH104)</f>
        <v>5703</v>
      </c>
      <c r="AI105" s="47">
        <f>SUM(AI102:AI104)</f>
        <v>1049</v>
      </c>
      <c r="AJ105" s="47">
        <f>SUM(AJ102:AJ104)</f>
        <v>1</v>
      </c>
      <c r="AK105" s="47">
        <f>SUM(AK102:AK104)</f>
        <v>0</v>
      </c>
      <c r="AL105" s="53">
        <f>SUM(AL102:AL104)</f>
        <v>10</v>
      </c>
      <c r="AM105" s="52">
        <f>SUM(AM102:AM104)</f>
        <v>9763</v>
      </c>
      <c r="AN105" s="47">
        <f>SUM(AN102:AN104)</f>
        <v>2195</v>
      </c>
      <c r="AO105" s="47">
        <f>SUM(AO102:AO104)</f>
        <v>0</v>
      </c>
      <c r="AP105" s="47">
        <f>SUM(AP102:AP104)</f>
        <v>0</v>
      </c>
      <c r="AQ105" s="47">
        <f>SUM(AQ102:AQ104)</f>
        <v>5</v>
      </c>
      <c r="AR105" s="47">
        <f>SUM(AR102:AR104)</f>
        <v>0</v>
      </c>
      <c r="AS105" s="54">
        <f>SUM(AS102:AS104)</f>
        <v>0</v>
      </c>
      <c r="AT105" s="45">
        <v>268709</v>
      </c>
      <c r="AU105" s="55">
        <v>463441</v>
      </c>
      <c r="AV105" s="45">
        <v>97547</v>
      </c>
      <c r="AW105" s="453">
        <v>9554</v>
      </c>
      <c r="AX105" s="452">
        <v>144415</v>
      </c>
      <c r="AY105" s="451">
        <v>79849</v>
      </c>
      <c r="AZ105" s="450">
        <v>224264</v>
      </c>
      <c r="BA105" s="45">
        <v>278263</v>
      </c>
      <c r="BB105" s="55">
        <v>472995</v>
      </c>
      <c r="BC105" s="56">
        <v>0.64395087932080053</v>
      </c>
    </row>
    <row r="106" spans="1:55" ht="19.5" customHeight="1" thickTop="1" thickBot="1" x14ac:dyDescent="0.2">
      <c r="A106" s="105" t="s">
        <v>135</v>
      </c>
      <c r="B106" s="106">
        <f>SUM(B105,B101,B87,B82,B75,B65,B54,B47,B23,B13)</f>
        <v>1819485</v>
      </c>
      <c r="C106" s="107">
        <f>SUM(C105,C101,C87,C82,C75,C65,C54,C47,C23,C13)</f>
        <v>14429</v>
      </c>
      <c r="D106" s="107">
        <f>SUM(D105,D101,D87,D82,D75,D65,D54,D47,D23,D13)</f>
        <v>256975</v>
      </c>
      <c r="E106" s="107">
        <f>SUM(E105,E101,E87,E82,E75,E65,E54,E47,E23,E13)</f>
        <v>313142</v>
      </c>
      <c r="F106" s="108">
        <f>SUM(F105,F101,F87,F82,F75,F65,F54,F47,F23,F13)</f>
        <v>2404031</v>
      </c>
      <c r="G106" s="109">
        <f>SUM(G105,G101,G87,G82,G75,G65,G54,G47,G23,G13)</f>
        <v>6912383</v>
      </c>
      <c r="H106" s="107">
        <f>SUM(H105,H101,H87,H82,H75,H65,H54,H47,H23,H13)</f>
        <v>3768904</v>
      </c>
      <c r="I106" s="110">
        <f>SUM(I105,I101,I87,I82,I75,I65,I54,I47,I23,I13)</f>
        <v>10681287</v>
      </c>
      <c r="J106" s="106">
        <f>SUM(J105,J101,J87,J82,J75,J65,J54,J47,J23,J13)</f>
        <v>4537</v>
      </c>
      <c r="K106" s="107">
        <f>SUM(K105,K101,K87,K82,K75,K65,K54,K47,K23,K13)</f>
        <v>101631</v>
      </c>
      <c r="L106" s="110">
        <f>SUM(L105,L101,L87,L82,L75,L65,L54,L47,L23,L13)</f>
        <v>106168</v>
      </c>
      <c r="M106" s="112">
        <f>SUM(M105,M101,M87,M82,M75,M65,M54,M47,M23,M13)</f>
        <v>11928</v>
      </c>
      <c r="N106" s="113">
        <f>SUM(N105,N101,N87,N82,N75,N65,N54,N47,N23,N13)</f>
        <v>532</v>
      </c>
      <c r="O106" s="114">
        <f>SUM(O105,O101,O87,O82,O75,O65,O54,O47,O23,O13)</f>
        <v>55</v>
      </c>
      <c r="P106" s="114">
        <f>SUM(P105,P101,P87,P82,P75,P65,P54,P47,P23,P13)</f>
        <v>3318</v>
      </c>
      <c r="Q106" s="115">
        <f>SUM(Q105,Q101,Q87,Q82,Q75,Q65,Q54,Q47,Q23,Q13)</f>
        <v>23516</v>
      </c>
      <c r="R106" s="107">
        <f>SUM(R105,R101,R87,R82,R75,R65,R54,R47,R23,R13)</f>
        <v>79603</v>
      </c>
      <c r="S106" s="108">
        <f>SUM(S105,S101,S87,S82,S75,S65,S54,S47,S23,S13)</f>
        <v>103119</v>
      </c>
      <c r="T106" s="115">
        <f>SUM(T105,T101,T87,T82,T75,T65,T54,T47,T23,T13)</f>
        <v>5487920</v>
      </c>
      <c r="U106" s="107">
        <f>SUM(U105,U101,U87,U82,U75,U65,U54,U47,U23,U13)</f>
        <v>1856144</v>
      </c>
      <c r="V106" s="114">
        <f>SUM(V105,V101,V87,V82,V75,V65,V54,V47,V23,V13)</f>
        <v>179300</v>
      </c>
      <c r="W106" s="110">
        <f>SUM(W105,W101,W87,W82,W75,W65,W54,W47,W23,W13)</f>
        <v>638159</v>
      </c>
      <c r="X106" s="106">
        <f>SUM(X105,X101,X87,X82,X75,X65,X54,X47,X23,X13)</f>
        <v>138550</v>
      </c>
      <c r="Y106" s="107">
        <f>SUM(Y105,Y101,Y87,Y82,Y75,Y65,Y54,Y47,Y23,Y13)</f>
        <v>29615</v>
      </c>
      <c r="Z106" s="107">
        <f>SUM(Z105,Z101,Z87,Z82,Z75,Z65,Z54,Z47,Z23,Z13)</f>
        <v>26</v>
      </c>
      <c r="AA106" s="116">
        <f>SUM(AA105,AA101,AA87,AA82,AA75,AA65,AA54,AA47,AA23,AA13)</f>
        <v>15</v>
      </c>
      <c r="AB106" s="117">
        <f>SUM(AB105,AB101,AB87,AB82,AB75,AB65,AB54,AB47,AB23,AB13)</f>
        <v>168206</v>
      </c>
      <c r="AC106" s="118">
        <f>SUM(AC105,AC101,AC87,AC82,AC75,AC65,AC54,AC47,AC23,AC13)</f>
        <v>226922</v>
      </c>
      <c r="AD106" s="119">
        <f>SUM(AD105,AD101,AD87,AD82,AD75,AD65,AD54,AD47,AD23,AD13)</f>
        <v>79379</v>
      </c>
      <c r="AE106" s="120">
        <f>SUM(AE105,AE101,AE87,AE82,AE75,AE65,AE54,AE47,AE23,AE13)</f>
        <v>4672</v>
      </c>
      <c r="AF106" s="119">
        <f>SUM(AF105,AF101,AF87,AF82,AF75,AF65,AF54,AF47,AF23,AF13)</f>
        <v>2346898</v>
      </c>
      <c r="AG106" s="113">
        <f>SUM(AG105,AG101,AG87,AG82,AG75,AG65,AG54,AG47,AG23,AG13)</f>
        <v>2198919</v>
      </c>
      <c r="AH106" s="113">
        <f>SUM(AH105,AH101,AH87,AH82,AH75,AH65,AH54,AH47,AH23,AH13)</f>
        <v>133263</v>
      </c>
      <c r="AI106" s="113">
        <f>SUM(AI105,AI101,AI87,AI82,AI75,AI65,AI54,AI47,AI23,AI13)</f>
        <v>53044</v>
      </c>
      <c r="AJ106" s="113">
        <f>SUM(AJ105,AJ101,AJ87,AJ82,AJ75,AJ65,AJ54,AJ47,AJ23,AJ13)</f>
        <v>1871</v>
      </c>
      <c r="AK106" s="113">
        <f>SUM(AK105,AK101,AK87,AK82,AK75,AK65,AK54,AK47,AK23,AK13)</f>
        <v>34</v>
      </c>
      <c r="AL106" s="120">
        <f>SUM(AL105,AL101,AL87,AL82,AL75,AL65,AL54,AL47,AL23,AL13)</f>
        <v>4048</v>
      </c>
      <c r="AM106" s="119">
        <f>SUM(AM105,AM101,AM87,AM82,AM75,AM65,AM54,AM47,AM23,AM13)</f>
        <v>796440</v>
      </c>
      <c r="AN106" s="113">
        <f>SUM(AN105,AN101,AN87,AN82,AN75,AN65,AN54,AN47,AN23,AN13)</f>
        <v>398105</v>
      </c>
      <c r="AO106" s="113">
        <f>SUM(AO105,AO101,AO87,AO82,AO75,AO65,AO54,AO47,AO23,AO13)</f>
        <v>395</v>
      </c>
      <c r="AP106" s="113">
        <f>SUM(AP105,AP101,AP87,AP82,AP75,AP65,AP54,AP47,AP23,AP13)</f>
        <v>3</v>
      </c>
      <c r="AQ106" s="113">
        <f>SUM(AQ105,AQ101,AQ87,AQ82,AQ75,AQ65,AQ54,AQ47,AQ23,AQ13)</f>
        <v>80198</v>
      </c>
      <c r="AR106" s="113">
        <f>SUM(AR105,AR101,AR87,AR82,AR75,AR65,AR54,AR47,AR23,AR13)</f>
        <v>8247</v>
      </c>
      <c r="AS106" s="114">
        <f>SUM(AS105,AS101,AS87,AS82,AS75,AS65,AS54,AS47,AS23,AS13)</f>
        <v>0</v>
      </c>
      <c r="AT106" s="111">
        <v>13258288</v>
      </c>
      <c r="AU106" s="121">
        <v>22560687</v>
      </c>
      <c r="AV106" s="122">
        <v>4210034</v>
      </c>
      <c r="AW106" s="449">
        <v>1256502</v>
      </c>
      <c r="AX106" s="448">
        <v>8168885</v>
      </c>
      <c r="AY106" s="447">
        <v>3768904</v>
      </c>
      <c r="AZ106" s="446">
        <v>11937789</v>
      </c>
      <c r="BA106" s="122">
        <v>14514790</v>
      </c>
      <c r="BB106" s="445">
        <v>23817189</v>
      </c>
      <c r="BC106" s="123">
        <v>0.68428793640095331</v>
      </c>
    </row>
  </sheetData>
  <mergeCells count="59">
    <mergeCell ref="AO4:AO5"/>
    <mergeCell ref="AP4:AP5"/>
    <mergeCell ref="AQ4:AQ5"/>
    <mergeCell ref="AX3:AZ3"/>
    <mergeCell ref="BA3:BA5"/>
    <mergeCell ref="BB3:BB5"/>
    <mergeCell ref="AZ4:AZ5"/>
    <mergeCell ref="AW4:AW5"/>
    <mergeCell ref="AX2:BC2"/>
    <mergeCell ref="AM2:AV2"/>
    <mergeCell ref="AB4:AB5"/>
    <mergeCell ref="AG4:AG5"/>
    <mergeCell ref="AH4:AI4"/>
    <mergeCell ref="AJ4:AJ5"/>
    <mergeCell ref="AK4:AK5"/>
    <mergeCell ref="AL4:AL5"/>
    <mergeCell ref="AS3:AS5"/>
    <mergeCell ref="AX4:AX5"/>
    <mergeCell ref="P4:P5"/>
    <mergeCell ref="Q4:Q5"/>
    <mergeCell ref="R4:R5"/>
    <mergeCell ref="S4:S5"/>
    <mergeCell ref="AM4:AN4"/>
    <mergeCell ref="AC3:AC5"/>
    <mergeCell ref="AT3:AT5"/>
    <mergeCell ref="AU3:AU5"/>
    <mergeCell ref="AV3:AV5"/>
    <mergeCell ref="G3:I3"/>
    <mergeCell ref="J3:L3"/>
    <mergeCell ref="M3:P3"/>
    <mergeCell ref="Q3:S3"/>
    <mergeCell ref="T3:W3"/>
    <mergeCell ref="X3:AB3"/>
    <mergeCell ref="BC3:BC5"/>
    <mergeCell ref="B4:C4"/>
    <mergeCell ref="D4:E4"/>
    <mergeCell ref="F4:F5"/>
    <mergeCell ref="G4:G5"/>
    <mergeCell ref="H4:H5"/>
    <mergeCell ref="AM3:AQ3"/>
    <mergeCell ref="AR3:AR5"/>
    <mergeCell ref="AY4:AY5"/>
    <mergeCell ref="B3:F3"/>
    <mergeCell ref="X4:X5"/>
    <mergeCell ref="Y4:Y5"/>
    <mergeCell ref="Z4:Z5"/>
    <mergeCell ref="AA4:AA5"/>
    <mergeCell ref="L4:L5"/>
    <mergeCell ref="N4:O4"/>
    <mergeCell ref="A2:A5"/>
    <mergeCell ref="B2:S2"/>
    <mergeCell ref="T2:AL2"/>
    <mergeCell ref="AD3:AE4"/>
    <mergeCell ref="AF3:AL3"/>
    <mergeCell ref="I4:I5"/>
    <mergeCell ref="J4:J5"/>
    <mergeCell ref="K4:K5"/>
    <mergeCell ref="U4:V4"/>
    <mergeCell ref="W4:W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7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1年度分）</oddHeader>
  </headerFooter>
  <colBreaks count="2" manualBreakCount="2">
    <brk id="19" max="1048575" man="1"/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6"/>
  <sheetViews>
    <sheetView zoomScaleNormal="100" zoomScaleSheetLayoutView="8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1.625" style="73" customWidth="1"/>
    <col min="50" max="50" width="10.625" style="73"/>
    <col min="51" max="51" width="3.125" style="3" hidden="1" customWidth="1"/>
    <col min="52" max="16384" width="10.625" style="3"/>
  </cols>
  <sheetData>
    <row r="1" spans="1:50" s="1" customFormat="1" ht="25.5" customHeight="1" thickBot="1" x14ac:dyDescent="0.2"/>
    <row r="2" spans="1:50" ht="17.25" customHeight="1" x14ac:dyDescent="0.15">
      <c r="A2" s="295" t="s">
        <v>0</v>
      </c>
      <c r="B2" s="298" t="s">
        <v>1</v>
      </c>
      <c r="C2" s="299"/>
      <c r="D2" s="299"/>
      <c r="E2" s="299"/>
      <c r="F2" s="300"/>
      <c r="G2" s="301" t="s">
        <v>2</v>
      </c>
      <c r="H2" s="302"/>
      <c r="I2" s="302"/>
      <c r="J2" s="298" t="s">
        <v>3</v>
      </c>
      <c r="K2" s="303"/>
      <c r="L2" s="304"/>
      <c r="M2" s="268" t="s">
        <v>4</v>
      </c>
      <c r="N2" s="305"/>
      <c r="O2" s="305"/>
      <c r="P2" s="306"/>
      <c r="Q2" s="259" t="s">
        <v>5</v>
      </c>
      <c r="R2" s="260"/>
      <c r="S2" s="311"/>
      <c r="T2" s="287" t="s">
        <v>6</v>
      </c>
      <c r="U2" s="288"/>
      <c r="V2" s="288"/>
      <c r="W2" s="289"/>
      <c r="X2" s="259" t="s">
        <v>7</v>
      </c>
      <c r="Y2" s="260"/>
      <c r="Z2" s="260"/>
      <c r="AA2" s="260"/>
      <c r="AB2" s="260"/>
      <c r="AC2" s="261" t="s">
        <v>8</v>
      </c>
      <c r="AD2" s="264" t="s">
        <v>9</v>
      </c>
      <c r="AE2" s="265"/>
      <c r="AF2" s="268" t="s">
        <v>10</v>
      </c>
      <c r="AG2" s="269"/>
      <c r="AH2" s="269"/>
      <c r="AI2" s="269"/>
      <c r="AJ2" s="269"/>
      <c r="AK2" s="269"/>
      <c r="AL2" s="270"/>
      <c r="AM2" s="271" t="s">
        <v>11</v>
      </c>
      <c r="AN2" s="272"/>
      <c r="AO2" s="273"/>
      <c r="AP2" s="273"/>
      <c r="AQ2" s="273"/>
      <c r="AR2" s="254" t="s">
        <v>12</v>
      </c>
      <c r="AS2" s="257" t="s">
        <v>13</v>
      </c>
      <c r="AT2" s="244" t="s">
        <v>14</v>
      </c>
      <c r="AU2" s="245" t="s">
        <v>15</v>
      </c>
      <c r="AV2" s="241" t="s">
        <v>16</v>
      </c>
      <c r="AW2" s="238" t="s">
        <v>36</v>
      </c>
      <c r="AX2" s="2"/>
    </row>
    <row r="3" spans="1:50" ht="17.25" customHeight="1" x14ac:dyDescent="0.15">
      <c r="A3" s="296"/>
      <c r="B3" s="318" t="s">
        <v>17</v>
      </c>
      <c r="C3" s="319"/>
      <c r="D3" s="320" t="s">
        <v>18</v>
      </c>
      <c r="E3" s="319"/>
      <c r="F3" s="321" t="s">
        <v>19</v>
      </c>
      <c r="G3" s="307" t="s">
        <v>20</v>
      </c>
      <c r="H3" s="312" t="s">
        <v>21</v>
      </c>
      <c r="I3" s="315" t="s">
        <v>19</v>
      </c>
      <c r="J3" s="307" t="s">
        <v>20</v>
      </c>
      <c r="K3" s="312" t="s">
        <v>21</v>
      </c>
      <c r="L3" s="315" t="s">
        <v>19</v>
      </c>
      <c r="M3" s="324"/>
      <c r="N3" s="281" t="s">
        <v>22</v>
      </c>
      <c r="O3" s="282"/>
      <c r="P3" s="252" t="s">
        <v>23</v>
      </c>
      <c r="Q3" s="326" t="s">
        <v>17</v>
      </c>
      <c r="R3" s="310" t="s">
        <v>18</v>
      </c>
      <c r="S3" s="331" t="s">
        <v>19</v>
      </c>
      <c r="T3" s="279"/>
      <c r="U3" s="281" t="s">
        <v>22</v>
      </c>
      <c r="V3" s="282"/>
      <c r="W3" s="252" t="s">
        <v>23</v>
      </c>
      <c r="X3" s="285" t="s">
        <v>24</v>
      </c>
      <c r="Y3" s="274" t="s">
        <v>25</v>
      </c>
      <c r="Z3" s="274" t="s">
        <v>26</v>
      </c>
      <c r="AA3" s="274" t="s">
        <v>27</v>
      </c>
      <c r="AB3" s="276" t="s">
        <v>19</v>
      </c>
      <c r="AC3" s="262"/>
      <c r="AD3" s="266"/>
      <c r="AE3" s="267"/>
      <c r="AF3" s="4"/>
      <c r="AG3" s="278" t="s">
        <v>28</v>
      </c>
      <c r="AH3" s="246" t="s">
        <v>29</v>
      </c>
      <c r="AI3" s="246"/>
      <c r="AJ3" s="246" t="s">
        <v>30</v>
      </c>
      <c r="AK3" s="246" t="s">
        <v>31</v>
      </c>
      <c r="AL3" s="252" t="s">
        <v>32</v>
      </c>
      <c r="AM3" s="293" t="s">
        <v>33</v>
      </c>
      <c r="AN3" s="294"/>
      <c r="AO3" s="248" t="s">
        <v>34</v>
      </c>
      <c r="AP3" s="248" t="s">
        <v>35</v>
      </c>
      <c r="AQ3" s="248" t="s">
        <v>32</v>
      </c>
      <c r="AR3" s="255"/>
      <c r="AS3" s="258"/>
      <c r="AT3" s="242"/>
      <c r="AU3" s="242"/>
      <c r="AV3" s="242"/>
      <c r="AW3" s="239"/>
      <c r="AX3" s="2"/>
    </row>
    <row r="4" spans="1:50" ht="17.25" customHeight="1" x14ac:dyDescent="0.15">
      <c r="A4" s="296"/>
      <c r="B4" s="307" t="s">
        <v>37</v>
      </c>
      <c r="C4" s="308" t="s">
        <v>21</v>
      </c>
      <c r="D4" s="308" t="s">
        <v>37</v>
      </c>
      <c r="E4" s="310" t="s">
        <v>21</v>
      </c>
      <c r="F4" s="322"/>
      <c r="G4" s="279"/>
      <c r="H4" s="313"/>
      <c r="I4" s="316"/>
      <c r="J4" s="279"/>
      <c r="K4" s="313"/>
      <c r="L4" s="316"/>
      <c r="M4" s="324"/>
      <c r="N4" s="5"/>
      <c r="O4" s="290" t="s">
        <v>38</v>
      </c>
      <c r="P4" s="283"/>
      <c r="Q4" s="327"/>
      <c r="R4" s="329"/>
      <c r="S4" s="332"/>
      <c r="T4" s="279"/>
      <c r="U4" s="5"/>
      <c r="V4" s="290" t="s">
        <v>38</v>
      </c>
      <c r="W4" s="283"/>
      <c r="X4" s="285"/>
      <c r="Y4" s="274"/>
      <c r="Z4" s="274"/>
      <c r="AA4" s="274"/>
      <c r="AB4" s="276"/>
      <c r="AC4" s="262"/>
      <c r="AD4" s="250" t="s">
        <v>39</v>
      </c>
      <c r="AE4" s="252" t="s">
        <v>40</v>
      </c>
      <c r="AF4" s="4"/>
      <c r="AG4" s="249"/>
      <c r="AH4" s="6"/>
      <c r="AI4" s="246" t="s">
        <v>41</v>
      </c>
      <c r="AJ4" s="248"/>
      <c r="AK4" s="248"/>
      <c r="AL4" s="283"/>
      <c r="AM4" s="4"/>
      <c r="AN4" s="246" t="s">
        <v>42</v>
      </c>
      <c r="AO4" s="249"/>
      <c r="AP4" s="249"/>
      <c r="AQ4" s="249"/>
      <c r="AR4" s="255"/>
      <c r="AS4" s="258"/>
      <c r="AT4" s="242"/>
      <c r="AU4" s="242"/>
      <c r="AV4" s="242"/>
      <c r="AW4" s="239"/>
      <c r="AX4" s="2"/>
    </row>
    <row r="5" spans="1:50" ht="17.25" customHeight="1" thickBot="1" x14ac:dyDescent="0.2">
      <c r="A5" s="297"/>
      <c r="B5" s="280"/>
      <c r="C5" s="309"/>
      <c r="D5" s="309"/>
      <c r="E5" s="275"/>
      <c r="F5" s="323"/>
      <c r="G5" s="280"/>
      <c r="H5" s="314"/>
      <c r="I5" s="317"/>
      <c r="J5" s="280"/>
      <c r="K5" s="314"/>
      <c r="L5" s="317"/>
      <c r="M5" s="325"/>
      <c r="N5" s="7"/>
      <c r="O5" s="291"/>
      <c r="P5" s="284"/>
      <c r="Q5" s="328"/>
      <c r="R5" s="330"/>
      <c r="S5" s="333"/>
      <c r="T5" s="280"/>
      <c r="U5" s="7"/>
      <c r="V5" s="291"/>
      <c r="W5" s="284"/>
      <c r="X5" s="286"/>
      <c r="Y5" s="275"/>
      <c r="Z5" s="275"/>
      <c r="AA5" s="275"/>
      <c r="AB5" s="277"/>
      <c r="AC5" s="263"/>
      <c r="AD5" s="251"/>
      <c r="AE5" s="253"/>
      <c r="AF5" s="8"/>
      <c r="AG5" s="247"/>
      <c r="AH5" s="9"/>
      <c r="AI5" s="256"/>
      <c r="AJ5" s="292"/>
      <c r="AK5" s="292"/>
      <c r="AL5" s="284"/>
      <c r="AM5" s="8"/>
      <c r="AN5" s="247"/>
      <c r="AO5" s="247"/>
      <c r="AP5" s="247"/>
      <c r="AQ5" s="247"/>
      <c r="AR5" s="256"/>
      <c r="AS5" s="253"/>
      <c r="AT5" s="243"/>
      <c r="AU5" s="243"/>
      <c r="AV5" s="243"/>
      <c r="AW5" s="240"/>
      <c r="AX5" s="2"/>
    </row>
    <row r="6" spans="1:50" ht="19.5" customHeight="1" x14ac:dyDescent="0.15">
      <c r="A6" s="10" t="s">
        <v>43</v>
      </c>
      <c r="B6" s="11">
        <v>2680</v>
      </c>
      <c r="C6" s="12">
        <v>38</v>
      </c>
      <c r="D6" s="12">
        <v>740</v>
      </c>
      <c r="E6" s="12">
        <v>1045</v>
      </c>
      <c r="F6" s="13">
        <f>SUM(B6:E6)</f>
        <v>4503</v>
      </c>
      <c r="G6" s="14">
        <v>12581</v>
      </c>
      <c r="H6" s="12">
        <v>3774</v>
      </c>
      <c r="I6" s="15">
        <f>SUM(G6:H6)</f>
        <v>16355</v>
      </c>
      <c r="J6" s="14">
        <v>24</v>
      </c>
      <c r="K6" s="12">
        <v>243</v>
      </c>
      <c r="L6" s="15">
        <f>SUM(J6:K6)</f>
        <v>267</v>
      </c>
      <c r="M6" s="16">
        <v>43</v>
      </c>
      <c r="N6" s="17">
        <v>2</v>
      </c>
      <c r="O6" s="17">
        <v>0</v>
      </c>
      <c r="P6" s="17">
        <v>14</v>
      </c>
      <c r="Q6" s="18">
        <v>20</v>
      </c>
      <c r="R6" s="19">
        <v>182</v>
      </c>
      <c r="S6" s="13">
        <f>SUM(Q6:R6)</f>
        <v>202</v>
      </c>
      <c r="T6" s="18">
        <v>8805</v>
      </c>
      <c r="U6" s="12">
        <v>1817</v>
      </c>
      <c r="V6" s="17">
        <v>0</v>
      </c>
      <c r="W6" s="15">
        <v>1084</v>
      </c>
      <c r="X6" s="18">
        <v>182</v>
      </c>
      <c r="Y6" s="12">
        <v>44</v>
      </c>
      <c r="Z6" s="12">
        <v>1</v>
      </c>
      <c r="AA6" s="20">
        <v>0</v>
      </c>
      <c r="AB6" s="21">
        <f>SUM(X6:AA6)</f>
        <v>227</v>
      </c>
      <c r="AC6" s="22">
        <v>663</v>
      </c>
      <c r="AD6" s="23">
        <v>55</v>
      </c>
      <c r="AE6" s="24">
        <v>3</v>
      </c>
      <c r="AF6" s="25">
        <v>2203</v>
      </c>
      <c r="AG6" s="17">
        <v>2185</v>
      </c>
      <c r="AH6" s="26">
        <v>15</v>
      </c>
      <c r="AI6" s="17">
        <v>9</v>
      </c>
      <c r="AJ6" s="17">
        <v>0</v>
      </c>
      <c r="AK6" s="17">
        <v>0</v>
      </c>
      <c r="AL6" s="24">
        <v>0</v>
      </c>
      <c r="AM6" s="23">
        <v>2027</v>
      </c>
      <c r="AN6" s="17">
        <v>930</v>
      </c>
      <c r="AO6" s="17">
        <v>0</v>
      </c>
      <c r="AP6" s="17">
        <v>0</v>
      </c>
      <c r="AQ6" s="17">
        <v>3</v>
      </c>
      <c r="AR6" s="17">
        <v>0</v>
      </c>
      <c r="AS6" s="27">
        <v>0</v>
      </c>
      <c r="AT6" s="28">
        <v>21370</v>
      </c>
      <c r="AU6" s="29">
        <v>35558</v>
      </c>
      <c r="AV6" s="30">
        <v>5143</v>
      </c>
      <c r="AW6" s="31">
        <v>0.76924487924182205</v>
      </c>
      <c r="AX6" s="2"/>
    </row>
    <row r="7" spans="1:50" ht="19.5" customHeight="1" x14ac:dyDescent="0.15">
      <c r="A7" s="10" t="s">
        <v>44</v>
      </c>
      <c r="B7" s="11">
        <v>690</v>
      </c>
      <c r="C7" s="12">
        <v>5</v>
      </c>
      <c r="D7" s="12">
        <v>110</v>
      </c>
      <c r="E7" s="12">
        <v>176</v>
      </c>
      <c r="F7" s="13">
        <f t="shared" ref="F7:F12" si="0">SUM(B7:E7)</f>
        <v>981</v>
      </c>
      <c r="G7" s="14">
        <v>2806</v>
      </c>
      <c r="H7" s="12">
        <v>1554</v>
      </c>
      <c r="I7" s="15">
        <f t="shared" ref="I7:I12" si="1">SUM(G7:H7)</f>
        <v>4360</v>
      </c>
      <c r="J7" s="14">
        <v>0</v>
      </c>
      <c r="K7" s="12">
        <v>22</v>
      </c>
      <c r="L7" s="15">
        <f t="shared" ref="L7:L12" si="2">SUM(J7:K7)</f>
        <v>22</v>
      </c>
      <c r="M7" s="16">
        <v>5</v>
      </c>
      <c r="N7" s="17">
        <v>0</v>
      </c>
      <c r="O7" s="17">
        <v>0</v>
      </c>
      <c r="P7" s="17">
        <v>1</v>
      </c>
      <c r="Q7" s="18">
        <v>8</v>
      </c>
      <c r="R7" s="12">
        <v>33</v>
      </c>
      <c r="S7" s="13">
        <f t="shared" ref="S7:S12" si="3">SUM(Q7:R7)</f>
        <v>41</v>
      </c>
      <c r="T7" s="18">
        <v>1842</v>
      </c>
      <c r="U7" s="12">
        <v>289</v>
      </c>
      <c r="V7" s="17">
        <v>0</v>
      </c>
      <c r="W7" s="15">
        <v>387</v>
      </c>
      <c r="X7" s="18">
        <v>38</v>
      </c>
      <c r="Y7" s="12">
        <v>6</v>
      </c>
      <c r="Z7" s="12">
        <v>0</v>
      </c>
      <c r="AA7" s="20">
        <v>0</v>
      </c>
      <c r="AB7" s="21">
        <f t="shared" ref="AB7:AB12" si="4">SUM(X7:AA7)</f>
        <v>44</v>
      </c>
      <c r="AC7" s="22">
        <v>0</v>
      </c>
      <c r="AD7" s="23">
        <v>2</v>
      </c>
      <c r="AE7" s="24">
        <v>1</v>
      </c>
      <c r="AF7" s="23">
        <v>477</v>
      </c>
      <c r="AG7" s="17">
        <v>467</v>
      </c>
      <c r="AH7" s="17">
        <v>3</v>
      </c>
      <c r="AI7" s="17">
        <v>0</v>
      </c>
      <c r="AJ7" s="17">
        <v>0</v>
      </c>
      <c r="AK7" s="17">
        <v>0</v>
      </c>
      <c r="AL7" s="24">
        <v>0</v>
      </c>
      <c r="AM7" s="23">
        <v>374</v>
      </c>
      <c r="AN7" s="17">
        <v>228</v>
      </c>
      <c r="AO7" s="17">
        <v>0</v>
      </c>
      <c r="AP7" s="17">
        <v>0</v>
      </c>
      <c r="AQ7" s="17">
        <v>0</v>
      </c>
      <c r="AR7" s="17">
        <v>0</v>
      </c>
      <c r="AS7" s="27">
        <v>0</v>
      </c>
      <c r="AT7" s="32">
        <v>5401</v>
      </c>
      <c r="AU7" s="36">
        <v>8182</v>
      </c>
      <c r="AV7" s="37">
        <v>1762</v>
      </c>
      <c r="AW7" s="31">
        <v>0.64357798165137614</v>
      </c>
      <c r="AX7" s="2"/>
    </row>
    <row r="8" spans="1:50" ht="19.5" customHeight="1" x14ac:dyDescent="0.15">
      <c r="A8" s="10" t="s">
        <v>45</v>
      </c>
      <c r="B8" s="11">
        <v>779</v>
      </c>
      <c r="C8" s="12">
        <v>7</v>
      </c>
      <c r="D8" s="12">
        <v>191</v>
      </c>
      <c r="E8" s="12">
        <v>255</v>
      </c>
      <c r="F8" s="13">
        <f t="shared" si="0"/>
        <v>1232</v>
      </c>
      <c r="G8" s="14">
        <v>5122</v>
      </c>
      <c r="H8" s="12">
        <v>1445</v>
      </c>
      <c r="I8" s="15">
        <f t="shared" si="1"/>
        <v>6567</v>
      </c>
      <c r="J8" s="14">
        <v>0</v>
      </c>
      <c r="K8" s="12">
        <v>28</v>
      </c>
      <c r="L8" s="15">
        <f t="shared" si="2"/>
        <v>28</v>
      </c>
      <c r="M8" s="16">
        <v>12</v>
      </c>
      <c r="N8" s="17">
        <v>0</v>
      </c>
      <c r="O8" s="17">
        <v>0</v>
      </c>
      <c r="P8" s="17">
        <v>3</v>
      </c>
      <c r="Q8" s="18">
        <v>8</v>
      </c>
      <c r="R8" s="12">
        <v>45</v>
      </c>
      <c r="S8" s="13">
        <f t="shared" si="3"/>
        <v>53</v>
      </c>
      <c r="T8" s="18">
        <v>2645</v>
      </c>
      <c r="U8" s="12">
        <v>542</v>
      </c>
      <c r="V8" s="17">
        <v>0</v>
      </c>
      <c r="W8" s="15">
        <v>476</v>
      </c>
      <c r="X8" s="18">
        <v>66</v>
      </c>
      <c r="Y8" s="12">
        <v>17</v>
      </c>
      <c r="Z8" s="12">
        <v>0</v>
      </c>
      <c r="AA8" s="20">
        <v>0</v>
      </c>
      <c r="AB8" s="21">
        <f t="shared" si="4"/>
        <v>83</v>
      </c>
      <c r="AC8" s="22">
        <v>189</v>
      </c>
      <c r="AD8" s="23">
        <v>15</v>
      </c>
      <c r="AE8" s="24">
        <v>4</v>
      </c>
      <c r="AF8" s="23">
        <v>613</v>
      </c>
      <c r="AG8" s="17">
        <v>610</v>
      </c>
      <c r="AH8" s="17">
        <v>2</v>
      </c>
      <c r="AI8" s="17">
        <v>0</v>
      </c>
      <c r="AJ8" s="17">
        <v>0</v>
      </c>
      <c r="AK8" s="17">
        <v>0</v>
      </c>
      <c r="AL8" s="24">
        <v>1</v>
      </c>
      <c r="AM8" s="23">
        <v>786</v>
      </c>
      <c r="AN8" s="17">
        <v>400</v>
      </c>
      <c r="AO8" s="17">
        <v>0</v>
      </c>
      <c r="AP8" s="17">
        <v>0</v>
      </c>
      <c r="AQ8" s="17">
        <v>0</v>
      </c>
      <c r="AR8" s="17">
        <v>0</v>
      </c>
      <c r="AS8" s="27">
        <v>0</v>
      </c>
      <c r="AT8" s="32">
        <v>7867</v>
      </c>
      <c r="AU8" s="36">
        <v>12255</v>
      </c>
      <c r="AV8" s="37">
        <v>1747</v>
      </c>
      <c r="AW8" s="31">
        <v>0.77996040810111167</v>
      </c>
      <c r="AX8" s="2"/>
    </row>
    <row r="9" spans="1:50" ht="19.5" customHeight="1" x14ac:dyDescent="0.15">
      <c r="A9" s="10" t="s">
        <v>46</v>
      </c>
      <c r="B9" s="11">
        <v>517</v>
      </c>
      <c r="C9" s="12">
        <v>5</v>
      </c>
      <c r="D9" s="12">
        <v>175</v>
      </c>
      <c r="E9" s="12">
        <v>152</v>
      </c>
      <c r="F9" s="13">
        <f t="shared" si="0"/>
        <v>849</v>
      </c>
      <c r="G9" s="14">
        <v>3100</v>
      </c>
      <c r="H9" s="12">
        <v>955</v>
      </c>
      <c r="I9" s="15">
        <f t="shared" si="1"/>
        <v>4055</v>
      </c>
      <c r="J9" s="14">
        <v>2</v>
      </c>
      <c r="K9" s="12">
        <v>13</v>
      </c>
      <c r="L9" s="15">
        <f t="shared" si="2"/>
        <v>15</v>
      </c>
      <c r="M9" s="16">
        <v>5</v>
      </c>
      <c r="N9" s="17">
        <v>0</v>
      </c>
      <c r="O9" s="17">
        <v>0</v>
      </c>
      <c r="P9" s="17">
        <v>4</v>
      </c>
      <c r="Q9" s="18">
        <v>4</v>
      </c>
      <c r="R9" s="12">
        <v>68</v>
      </c>
      <c r="S9" s="13">
        <f t="shared" si="3"/>
        <v>72</v>
      </c>
      <c r="T9" s="18">
        <v>1733</v>
      </c>
      <c r="U9" s="12">
        <v>533</v>
      </c>
      <c r="V9" s="17">
        <v>0</v>
      </c>
      <c r="W9" s="15">
        <v>270</v>
      </c>
      <c r="X9" s="18">
        <v>47</v>
      </c>
      <c r="Y9" s="12">
        <v>7</v>
      </c>
      <c r="Z9" s="12">
        <v>0</v>
      </c>
      <c r="AA9" s="20">
        <v>1</v>
      </c>
      <c r="AB9" s="21">
        <f t="shared" si="4"/>
        <v>55</v>
      </c>
      <c r="AC9" s="22">
        <v>18</v>
      </c>
      <c r="AD9" s="23">
        <v>23</v>
      </c>
      <c r="AE9" s="24">
        <v>0</v>
      </c>
      <c r="AF9" s="23">
        <v>390</v>
      </c>
      <c r="AG9" s="17">
        <v>364</v>
      </c>
      <c r="AH9" s="17">
        <v>24</v>
      </c>
      <c r="AI9" s="17">
        <v>6</v>
      </c>
      <c r="AJ9" s="17">
        <v>0</v>
      </c>
      <c r="AK9" s="17">
        <v>0</v>
      </c>
      <c r="AL9" s="24">
        <v>0</v>
      </c>
      <c r="AM9" s="23">
        <v>223</v>
      </c>
      <c r="AN9" s="17">
        <v>132</v>
      </c>
      <c r="AO9" s="17">
        <v>0</v>
      </c>
      <c r="AP9" s="17">
        <v>0</v>
      </c>
      <c r="AQ9" s="17">
        <v>17</v>
      </c>
      <c r="AR9" s="17">
        <v>0</v>
      </c>
      <c r="AS9" s="27">
        <v>0</v>
      </c>
      <c r="AT9" s="32">
        <v>4961</v>
      </c>
      <c r="AU9" s="36">
        <v>7492</v>
      </c>
      <c r="AV9" s="37">
        <v>1130</v>
      </c>
      <c r="AW9" s="31">
        <v>0.76448828606658448</v>
      </c>
      <c r="AX9" s="2"/>
    </row>
    <row r="10" spans="1:50" ht="19.5" customHeight="1" x14ac:dyDescent="0.15">
      <c r="A10" s="10" t="s">
        <v>47</v>
      </c>
      <c r="B10" s="11">
        <v>356</v>
      </c>
      <c r="C10" s="12">
        <v>3</v>
      </c>
      <c r="D10" s="12">
        <v>163</v>
      </c>
      <c r="E10" s="12">
        <v>140</v>
      </c>
      <c r="F10" s="13">
        <f t="shared" si="0"/>
        <v>662</v>
      </c>
      <c r="G10" s="14">
        <v>2311</v>
      </c>
      <c r="H10" s="12">
        <v>852</v>
      </c>
      <c r="I10" s="15">
        <f t="shared" si="1"/>
        <v>3163</v>
      </c>
      <c r="J10" s="14">
        <v>4</v>
      </c>
      <c r="K10" s="12">
        <v>3</v>
      </c>
      <c r="L10" s="15">
        <f t="shared" si="2"/>
        <v>7</v>
      </c>
      <c r="M10" s="16">
        <v>3</v>
      </c>
      <c r="N10" s="17">
        <v>0</v>
      </c>
      <c r="O10" s="17">
        <v>0</v>
      </c>
      <c r="P10" s="17">
        <v>2</v>
      </c>
      <c r="Q10" s="18">
        <v>0</v>
      </c>
      <c r="R10" s="12">
        <v>22</v>
      </c>
      <c r="S10" s="13">
        <f t="shared" si="3"/>
        <v>22</v>
      </c>
      <c r="T10" s="18">
        <v>1364</v>
      </c>
      <c r="U10" s="12">
        <v>260</v>
      </c>
      <c r="V10" s="17">
        <v>0</v>
      </c>
      <c r="W10" s="15">
        <v>303</v>
      </c>
      <c r="X10" s="18">
        <v>37</v>
      </c>
      <c r="Y10" s="12">
        <v>12</v>
      </c>
      <c r="Z10" s="12">
        <v>0</v>
      </c>
      <c r="AA10" s="20">
        <v>0</v>
      </c>
      <c r="AB10" s="21">
        <f t="shared" si="4"/>
        <v>49</v>
      </c>
      <c r="AC10" s="22">
        <v>0</v>
      </c>
      <c r="AD10" s="23">
        <v>7</v>
      </c>
      <c r="AE10" s="24">
        <v>0</v>
      </c>
      <c r="AF10" s="23">
        <v>315</v>
      </c>
      <c r="AG10" s="17">
        <v>310</v>
      </c>
      <c r="AH10" s="17">
        <v>4</v>
      </c>
      <c r="AI10" s="17">
        <v>0</v>
      </c>
      <c r="AJ10" s="17">
        <v>0</v>
      </c>
      <c r="AK10" s="17">
        <v>0</v>
      </c>
      <c r="AL10" s="24">
        <v>0</v>
      </c>
      <c r="AM10" s="23">
        <v>185</v>
      </c>
      <c r="AN10" s="17">
        <v>79</v>
      </c>
      <c r="AO10" s="17">
        <v>0</v>
      </c>
      <c r="AP10" s="17">
        <v>0</v>
      </c>
      <c r="AQ10" s="17">
        <v>0</v>
      </c>
      <c r="AR10" s="17">
        <v>0</v>
      </c>
      <c r="AS10" s="27">
        <v>0</v>
      </c>
      <c r="AT10" s="32">
        <v>3850</v>
      </c>
      <c r="AU10" s="36">
        <v>5792</v>
      </c>
      <c r="AV10" s="37">
        <v>1001</v>
      </c>
      <c r="AW10" s="31">
        <v>0.73063547265254503</v>
      </c>
      <c r="AX10" s="2"/>
    </row>
    <row r="11" spans="1:50" ht="19.5" customHeight="1" x14ac:dyDescent="0.15">
      <c r="A11" s="10" t="s">
        <v>48</v>
      </c>
      <c r="B11" s="11">
        <v>369</v>
      </c>
      <c r="C11" s="12">
        <v>9</v>
      </c>
      <c r="D11" s="12">
        <v>122</v>
      </c>
      <c r="E11" s="12">
        <v>136</v>
      </c>
      <c r="F11" s="13">
        <f t="shared" si="0"/>
        <v>636</v>
      </c>
      <c r="G11" s="14">
        <v>2571</v>
      </c>
      <c r="H11" s="12">
        <v>1061</v>
      </c>
      <c r="I11" s="15">
        <f t="shared" si="1"/>
        <v>3632</v>
      </c>
      <c r="J11" s="14">
        <v>0</v>
      </c>
      <c r="K11" s="12">
        <v>37</v>
      </c>
      <c r="L11" s="15">
        <f t="shared" si="2"/>
        <v>37</v>
      </c>
      <c r="M11" s="16">
        <v>5</v>
      </c>
      <c r="N11" s="17">
        <v>1</v>
      </c>
      <c r="O11" s="17">
        <v>0</v>
      </c>
      <c r="P11" s="17">
        <v>4</v>
      </c>
      <c r="Q11" s="18">
        <v>4</v>
      </c>
      <c r="R11" s="12">
        <v>42</v>
      </c>
      <c r="S11" s="13">
        <f t="shared" si="3"/>
        <v>46</v>
      </c>
      <c r="T11" s="18">
        <v>1288</v>
      </c>
      <c r="U11" s="12">
        <v>306</v>
      </c>
      <c r="V11" s="17">
        <v>0</v>
      </c>
      <c r="W11" s="15">
        <v>192</v>
      </c>
      <c r="X11" s="18">
        <v>32</v>
      </c>
      <c r="Y11" s="12">
        <v>11</v>
      </c>
      <c r="Z11" s="12">
        <v>0</v>
      </c>
      <c r="AA11" s="20">
        <v>0</v>
      </c>
      <c r="AB11" s="21">
        <f t="shared" si="4"/>
        <v>43</v>
      </c>
      <c r="AC11" s="22">
        <v>9</v>
      </c>
      <c r="AD11" s="23">
        <v>10</v>
      </c>
      <c r="AE11" s="24">
        <v>6</v>
      </c>
      <c r="AF11" s="23">
        <v>318</v>
      </c>
      <c r="AG11" s="17">
        <v>314</v>
      </c>
      <c r="AH11" s="17">
        <v>4</v>
      </c>
      <c r="AI11" s="17">
        <v>0</v>
      </c>
      <c r="AJ11" s="17">
        <v>0</v>
      </c>
      <c r="AK11" s="17">
        <v>0</v>
      </c>
      <c r="AL11" s="24">
        <v>0</v>
      </c>
      <c r="AM11" s="23">
        <v>494</v>
      </c>
      <c r="AN11" s="17">
        <v>139</v>
      </c>
      <c r="AO11" s="17">
        <v>0</v>
      </c>
      <c r="AP11" s="17">
        <v>0</v>
      </c>
      <c r="AQ11" s="17">
        <v>0</v>
      </c>
      <c r="AR11" s="17">
        <v>0</v>
      </c>
      <c r="AS11" s="27">
        <v>0</v>
      </c>
      <c r="AT11" s="32">
        <v>4355</v>
      </c>
      <c r="AU11" s="36">
        <v>6569</v>
      </c>
      <c r="AV11" s="37">
        <v>1248</v>
      </c>
      <c r="AW11" s="31">
        <v>0.70787444933920707</v>
      </c>
      <c r="AX11" s="2"/>
    </row>
    <row r="12" spans="1:50" ht="19.5" customHeight="1" thickBot="1" x14ac:dyDescent="0.2">
      <c r="A12" s="10" t="s">
        <v>49</v>
      </c>
      <c r="B12" s="11">
        <v>349</v>
      </c>
      <c r="C12" s="12">
        <v>8</v>
      </c>
      <c r="D12" s="12">
        <v>144</v>
      </c>
      <c r="E12" s="12">
        <v>127</v>
      </c>
      <c r="F12" s="13">
        <f t="shared" si="0"/>
        <v>628</v>
      </c>
      <c r="G12" s="14">
        <v>2464</v>
      </c>
      <c r="H12" s="12">
        <v>771</v>
      </c>
      <c r="I12" s="15">
        <f t="shared" si="1"/>
        <v>3235</v>
      </c>
      <c r="J12" s="14">
        <v>0</v>
      </c>
      <c r="K12" s="12">
        <v>9</v>
      </c>
      <c r="L12" s="15">
        <f t="shared" si="2"/>
        <v>9</v>
      </c>
      <c r="M12" s="16">
        <v>11</v>
      </c>
      <c r="N12" s="17">
        <v>0</v>
      </c>
      <c r="O12" s="17">
        <v>0</v>
      </c>
      <c r="P12" s="17">
        <v>3</v>
      </c>
      <c r="Q12" s="18">
        <v>6</v>
      </c>
      <c r="R12" s="12">
        <v>13</v>
      </c>
      <c r="S12" s="13">
        <f t="shared" si="3"/>
        <v>19</v>
      </c>
      <c r="T12" s="18">
        <v>1307</v>
      </c>
      <c r="U12" s="12">
        <v>234</v>
      </c>
      <c r="V12" s="17">
        <v>0</v>
      </c>
      <c r="W12" s="15">
        <v>276</v>
      </c>
      <c r="X12" s="18">
        <v>30</v>
      </c>
      <c r="Y12" s="12">
        <v>4</v>
      </c>
      <c r="Z12" s="12">
        <v>0</v>
      </c>
      <c r="AA12" s="20">
        <v>0</v>
      </c>
      <c r="AB12" s="21">
        <f t="shared" si="4"/>
        <v>34</v>
      </c>
      <c r="AC12" s="22">
        <v>10</v>
      </c>
      <c r="AD12" s="23">
        <v>1</v>
      </c>
      <c r="AE12" s="24">
        <v>0</v>
      </c>
      <c r="AF12" s="23">
        <v>244</v>
      </c>
      <c r="AG12" s="17">
        <v>244</v>
      </c>
      <c r="AH12" s="17">
        <v>0</v>
      </c>
      <c r="AI12" s="17">
        <v>0</v>
      </c>
      <c r="AJ12" s="17">
        <v>0</v>
      </c>
      <c r="AK12" s="17">
        <v>0</v>
      </c>
      <c r="AL12" s="24">
        <v>0</v>
      </c>
      <c r="AM12" s="23">
        <v>76</v>
      </c>
      <c r="AN12" s="17">
        <v>44</v>
      </c>
      <c r="AO12" s="17">
        <v>0</v>
      </c>
      <c r="AP12" s="17">
        <v>0</v>
      </c>
      <c r="AQ12" s="17">
        <v>0</v>
      </c>
      <c r="AR12" s="17">
        <v>0</v>
      </c>
      <c r="AS12" s="27">
        <v>0</v>
      </c>
      <c r="AT12" s="32">
        <v>3902</v>
      </c>
      <c r="AU12" s="36">
        <v>5593</v>
      </c>
      <c r="AV12" s="37">
        <v>926</v>
      </c>
      <c r="AW12" s="38">
        <v>0.76166924265842351</v>
      </c>
      <c r="AX12" s="2"/>
    </row>
    <row r="13" spans="1:50" ht="19.5" customHeight="1" thickTop="1" thickBot="1" x14ac:dyDescent="0.2">
      <c r="A13" s="39" t="s">
        <v>50</v>
      </c>
      <c r="B13" s="40">
        <f>SUM(B6:B12)</f>
        <v>5740</v>
      </c>
      <c r="C13" s="41">
        <f t="shared" ref="C13:AS13" si="5">SUM(C6:C12)</f>
        <v>75</v>
      </c>
      <c r="D13" s="41">
        <f t="shared" si="5"/>
        <v>1645</v>
      </c>
      <c r="E13" s="41">
        <f t="shared" si="5"/>
        <v>2031</v>
      </c>
      <c r="F13" s="42">
        <f t="shared" si="5"/>
        <v>9491</v>
      </c>
      <c r="G13" s="43">
        <f t="shared" si="5"/>
        <v>30955</v>
      </c>
      <c r="H13" s="41">
        <f t="shared" si="5"/>
        <v>10412</v>
      </c>
      <c r="I13" s="44">
        <f t="shared" si="5"/>
        <v>41367</v>
      </c>
      <c r="J13" s="43">
        <f t="shared" si="5"/>
        <v>30</v>
      </c>
      <c r="K13" s="41">
        <f t="shared" si="5"/>
        <v>355</v>
      </c>
      <c r="L13" s="44">
        <f t="shared" si="5"/>
        <v>385</v>
      </c>
      <c r="M13" s="46">
        <f t="shared" si="5"/>
        <v>84</v>
      </c>
      <c r="N13" s="47">
        <f t="shared" si="5"/>
        <v>3</v>
      </c>
      <c r="O13" s="47">
        <f t="shared" si="5"/>
        <v>0</v>
      </c>
      <c r="P13" s="47">
        <f t="shared" si="5"/>
        <v>31</v>
      </c>
      <c r="Q13" s="48">
        <f t="shared" si="5"/>
        <v>50</v>
      </c>
      <c r="R13" s="41">
        <f t="shared" si="5"/>
        <v>405</v>
      </c>
      <c r="S13" s="42">
        <f t="shared" si="5"/>
        <v>455</v>
      </c>
      <c r="T13" s="48">
        <f t="shared" si="5"/>
        <v>18984</v>
      </c>
      <c r="U13" s="41">
        <f t="shared" si="5"/>
        <v>3981</v>
      </c>
      <c r="V13" s="47">
        <f t="shared" si="5"/>
        <v>0</v>
      </c>
      <c r="W13" s="44">
        <f t="shared" si="5"/>
        <v>2988</v>
      </c>
      <c r="X13" s="48">
        <f t="shared" si="5"/>
        <v>432</v>
      </c>
      <c r="Y13" s="41">
        <f t="shared" si="5"/>
        <v>101</v>
      </c>
      <c r="Z13" s="41">
        <f t="shared" si="5"/>
        <v>1</v>
      </c>
      <c r="AA13" s="49">
        <f t="shared" si="5"/>
        <v>1</v>
      </c>
      <c r="AB13" s="50">
        <f t="shared" si="5"/>
        <v>535</v>
      </c>
      <c r="AC13" s="51">
        <f t="shared" si="5"/>
        <v>889</v>
      </c>
      <c r="AD13" s="52">
        <f t="shared" si="5"/>
        <v>113</v>
      </c>
      <c r="AE13" s="53">
        <f t="shared" si="5"/>
        <v>14</v>
      </c>
      <c r="AF13" s="52">
        <f t="shared" si="5"/>
        <v>4560</v>
      </c>
      <c r="AG13" s="47">
        <f t="shared" si="5"/>
        <v>4494</v>
      </c>
      <c r="AH13" s="47">
        <f t="shared" si="5"/>
        <v>52</v>
      </c>
      <c r="AI13" s="47">
        <f t="shared" si="5"/>
        <v>15</v>
      </c>
      <c r="AJ13" s="47">
        <f t="shared" si="5"/>
        <v>0</v>
      </c>
      <c r="AK13" s="47">
        <f t="shared" si="5"/>
        <v>0</v>
      </c>
      <c r="AL13" s="53">
        <f t="shared" si="5"/>
        <v>1</v>
      </c>
      <c r="AM13" s="52">
        <f t="shared" si="5"/>
        <v>4165</v>
      </c>
      <c r="AN13" s="47">
        <f t="shared" si="5"/>
        <v>1952</v>
      </c>
      <c r="AO13" s="47">
        <f t="shared" si="5"/>
        <v>0</v>
      </c>
      <c r="AP13" s="47">
        <f t="shared" si="5"/>
        <v>0</v>
      </c>
      <c r="AQ13" s="47">
        <f t="shared" si="5"/>
        <v>20</v>
      </c>
      <c r="AR13" s="47">
        <f t="shared" si="5"/>
        <v>0</v>
      </c>
      <c r="AS13" s="54">
        <f t="shared" si="5"/>
        <v>0</v>
      </c>
      <c r="AT13" s="45">
        <v>51706</v>
      </c>
      <c r="AU13" s="55">
        <v>81441</v>
      </c>
      <c r="AV13" s="45">
        <v>12957</v>
      </c>
      <c r="AW13" s="56">
        <v>0.74830178644813494</v>
      </c>
      <c r="AX13" s="2"/>
    </row>
    <row r="14" spans="1:50" ht="19.5" customHeight="1" thickTop="1" x14ac:dyDescent="0.15">
      <c r="A14" s="10" t="s">
        <v>51</v>
      </c>
      <c r="B14" s="11">
        <v>1329</v>
      </c>
      <c r="C14" s="12">
        <v>11</v>
      </c>
      <c r="D14" s="12">
        <v>378</v>
      </c>
      <c r="E14" s="12">
        <v>406</v>
      </c>
      <c r="F14" s="13">
        <f t="shared" ref="F14:F22" si="6">SUM(B14:E14)</f>
        <v>2124</v>
      </c>
      <c r="G14" s="14">
        <v>7827</v>
      </c>
      <c r="H14" s="12">
        <v>3400</v>
      </c>
      <c r="I14" s="15">
        <f t="shared" ref="I14:I22" si="7">SUM(G14:H14)</f>
        <v>11227</v>
      </c>
      <c r="J14" s="14">
        <v>0</v>
      </c>
      <c r="K14" s="12">
        <v>24</v>
      </c>
      <c r="L14" s="15">
        <f t="shared" ref="L14:L22" si="8">SUM(J14:K14)</f>
        <v>24</v>
      </c>
      <c r="M14" s="16">
        <v>3</v>
      </c>
      <c r="N14" s="17">
        <v>0</v>
      </c>
      <c r="O14" s="17">
        <v>0</v>
      </c>
      <c r="P14" s="17">
        <v>0</v>
      </c>
      <c r="Q14" s="18">
        <v>13</v>
      </c>
      <c r="R14" s="12">
        <v>21</v>
      </c>
      <c r="S14" s="13">
        <f t="shared" ref="S14:S22" si="9">SUM(Q14:R14)</f>
        <v>34</v>
      </c>
      <c r="T14" s="18">
        <v>3981</v>
      </c>
      <c r="U14" s="12">
        <v>688</v>
      </c>
      <c r="V14" s="17">
        <v>0</v>
      </c>
      <c r="W14" s="15">
        <v>591</v>
      </c>
      <c r="X14" s="18">
        <v>100</v>
      </c>
      <c r="Y14" s="12">
        <v>21</v>
      </c>
      <c r="Z14" s="12">
        <v>0</v>
      </c>
      <c r="AA14" s="20">
        <v>0</v>
      </c>
      <c r="AB14" s="21">
        <f t="shared" ref="AB14:AB22" si="10">SUM(X14:AA14)</f>
        <v>121</v>
      </c>
      <c r="AC14" s="22">
        <v>329</v>
      </c>
      <c r="AD14" s="23">
        <v>31</v>
      </c>
      <c r="AE14" s="24">
        <v>0</v>
      </c>
      <c r="AF14" s="23">
        <v>1109</v>
      </c>
      <c r="AG14" s="17">
        <v>1091</v>
      </c>
      <c r="AH14" s="17">
        <v>18</v>
      </c>
      <c r="AI14" s="17">
        <v>9</v>
      </c>
      <c r="AJ14" s="17">
        <v>0</v>
      </c>
      <c r="AK14" s="17">
        <v>0</v>
      </c>
      <c r="AL14" s="24">
        <v>0</v>
      </c>
      <c r="AM14" s="23">
        <v>1135</v>
      </c>
      <c r="AN14" s="17">
        <v>508</v>
      </c>
      <c r="AO14" s="17">
        <v>0</v>
      </c>
      <c r="AP14" s="17">
        <v>0</v>
      </c>
      <c r="AQ14" s="17">
        <v>0</v>
      </c>
      <c r="AR14" s="17">
        <v>0</v>
      </c>
      <c r="AS14" s="27">
        <v>0</v>
      </c>
      <c r="AT14" s="28">
        <v>13423</v>
      </c>
      <c r="AU14" s="29">
        <v>20163</v>
      </c>
      <c r="AV14" s="30">
        <v>3844</v>
      </c>
      <c r="AW14" s="58">
        <v>0.69715863543243961</v>
      </c>
      <c r="AX14" s="2"/>
    </row>
    <row r="15" spans="1:50" ht="19.5" customHeight="1" x14ac:dyDescent="0.15">
      <c r="A15" s="10" t="s">
        <v>52</v>
      </c>
      <c r="B15" s="11">
        <v>639</v>
      </c>
      <c r="C15" s="12">
        <v>1</v>
      </c>
      <c r="D15" s="12">
        <v>170</v>
      </c>
      <c r="E15" s="12">
        <v>299</v>
      </c>
      <c r="F15" s="13">
        <f t="shared" si="6"/>
        <v>1109</v>
      </c>
      <c r="G15" s="14">
        <v>3839</v>
      </c>
      <c r="H15" s="12">
        <v>2280</v>
      </c>
      <c r="I15" s="15">
        <f t="shared" si="7"/>
        <v>6119</v>
      </c>
      <c r="J15" s="14">
        <v>0</v>
      </c>
      <c r="K15" s="12">
        <v>34</v>
      </c>
      <c r="L15" s="15">
        <f t="shared" si="8"/>
        <v>34</v>
      </c>
      <c r="M15" s="16">
        <v>6</v>
      </c>
      <c r="N15" s="17">
        <v>0</v>
      </c>
      <c r="O15" s="17">
        <v>0</v>
      </c>
      <c r="P15" s="17">
        <v>1</v>
      </c>
      <c r="Q15" s="18">
        <v>9</v>
      </c>
      <c r="R15" s="12">
        <v>25</v>
      </c>
      <c r="S15" s="13">
        <f t="shared" si="9"/>
        <v>34</v>
      </c>
      <c r="T15" s="18">
        <v>2031</v>
      </c>
      <c r="U15" s="12">
        <v>474</v>
      </c>
      <c r="V15" s="17">
        <v>0</v>
      </c>
      <c r="W15" s="15">
        <v>321</v>
      </c>
      <c r="X15" s="18">
        <v>76</v>
      </c>
      <c r="Y15" s="12">
        <v>16</v>
      </c>
      <c r="Z15" s="12">
        <v>0</v>
      </c>
      <c r="AA15" s="20">
        <v>0</v>
      </c>
      <c r="AB15" s="21">
        <f t="shared" si="10"/>
        <v>92</v>
      </c>
      <c r="AC15" s="22">
        <v>8</v>
      </c>
      <c r="AD15" s="23">
        <v>2</v>
      </c>
      <c r="AE15" s="24">
        <v>0</v>
      </c>
      <c r="AF15" s="23">
        <v>475</v>
      </c>
      <c r="AG15" s="17">
        <v>468</v>
      </c>
      <c r="AH15" s="17">
        <v>5</v>
      </c>
      <c r="AI15" s="17">
        <v>0</v>
      </c>
      <c r="AJ15" s="17">
        <v>0</v>
      </c>
      <c r="AK15" s="17">
        <v>0</v>
      </c>
      <c r="AL15" s="24">
        <v>1</v>
      </c>
      <c r="AM15" s="23">
        <v>408</v>
      </c>
      <c r="AN15" s="17">
        <v>135</v>
      </c>
      <c r="AO15" s="17">
        <v>0</v>
      </c>
      <c r="AP15" s="17">
        <v>0</v>
      </c>
      <c r="AQ15" s="17">
        <v>0</v>
      </c>
      <c r="AR15" s="17">
        <v>0</v>
      </c>
      <c r="AS15" s="27">
        <v>0</v>
      </c>
      <c r="AT15" s="32">
        <v>7332</v>
      </c>
      <c r="AU15" s="36">
        <v>10382</v>
      </c>
      <c r="AV15" s="37">
        <v>2620</v>
      </c>
      <c r="AW15" s="31">
        <v>0.62739009642098387</v>
      </c>
      <c r="AX15" s="2"/>
    </row>
    <row r="16" spans="1:50" ht="19.5" customHeight="1" x14ac:dyDescent="0.15">
      <c r="A16" s="10" t="s">
        <v>53</v>
      </c>
      <c r="B16" s="11">
        <v>1893</v>
      </c>
      <c r="C16" s="12">
        <v>13</v>
      </c>
      <c r="D16" s="12">
        <v>593</v>
      </c>
      <c r="E16" s="12">
        <v>685</v>
      </c>
      <c r="F16" s="13">
        <f t="shared" si="6"/>
        <v>3184</v>
      </c>
      <c r="G16" s="14">
        <v>11999</v>
      </c>
      <c r="H16" s="12">
        <v>3990</v>
      </c>
      <c r="I16" s="15">
        <f t="shared" si="7"/>
        <v>15989</v>
      </c>
      <c r="J16" s="14">
        <v>0</v>
      </c>
      <c r="K16" s="12">
        <v>75</v>
      </c>
      <c r="L16" s="15">
        <f t="shared" si="8"/>
        <v>75</v>
      </c>
      <c r="M16" s="16">
        <v>13</v>
      </c>
      <c r="N16" s="17">
        <v>0</v>
      </c>
      <c r="O16" s="17">
        <v>0</v>
      </c>
      <c r="P16" s="17">
        <v>2</v>
      </c>
      <c r="Q16" s="18">
        <v>27</v>
      </c>
      <c r="R16" s="12">
        <v>106</v>
      </c>
      <c r="S16" s="13">
        <f t="shared" si="9"/>
        <v>133</v>
      </c>
      <c r="T16" s="18">
        <v>5967</v>
      </c>
      <c r="U16" s="12">
        <v>1975</v>
      </c>
      <c r="V16" s="17">
        <v>1020</v>
      </c>
      <c r="W16" s="15">
        <v>616</v>
      </c>
      <c r="X16" s="18">
        <v>134</v>
      </c>
      <c r="Y16" s="12">
        <v>37</v>
      </c>
      <c r="Z16" s="12">
        <v>0</v>
      </c>
      <c r="AA16" s="20">
        <v>0</v>
      </c>
      <c r="AB16" s="21">
        <f t="shared" si="10"/>
        <v>171</v>
      </c>
      <c r="AC16" s="22">
        <v>464</v>
      </c>
      <c r="AD16" s="23">
        <v>23</v>
      </c>
      <c r="AE16" s="24">
        <v>1</v>
      </c>
      <c r="AF16" s="23">
        <v>1454</v>
      </c>
      <c r="AG16" s="17">
        <v>1435</v>
      </c>
      <c r="AH16" s="17">
        <v>19</v>
      </c>
      <c r="AI16" s="17">
        <v>7</v>
      </c>
      <c r="AJ16" s="17">
        <v>0</v>
      </c>
      <c r="AK16" s="17">
        <v>0</v>
      </c>
      <c r="AL16" s="24">
        <v>0</v>
      </c>
      <c r="AM16" s="23">
        <v>1242</v>
      </c>
      <c r="AN16" s="17">
        <v>617</v>
      </c>
      <c r="AO16" s="17">
        <v>0</v>
      </c>
      <c r="AP16" s="17">
        <v>0</v>
      </c>
      <c r="AQ16" s="17">
        <v>0</v>
      </c>
      <c r="AR16" s="17">
        <v>0</v>
      </c>
      <c r="AS16" s="27">
        <v>0</v>
      </c>
      <c r="AT16" s="32">
        <v>19299</v>
      </c>
      <c r="AU16" s="36">
        <v>28754</v>
      </c>
      <c r="AV16" s="37">
        <v>4776</v>
      </c>
      <c r="AW16" s="31">
        <v>0.75045343673775722</v>
      </c>
      <c r="AX16" s="2"/>
    </row>
    <row r="17" spans="1:50" ht="19.5" customHeight="1" x14ac:dyDescent="0.15">
      <c r="A17" s="10" t="s">
        <v>54</v>
      </c>
      <c r="B17" s="11">
        <v>2658</v>
      </c>
      <c r="C17" s="12">
        <v>10</v>
      </c>
      <c r="D17" s="12">
        <v>643</v>
      </c>
      <c r="E17" s="12">
        <v>1268</v>
      </c>
      <c r="F17" s="13">
        <f t="shared" si="6"/>
        <v>4579</v>
      </c>
      <c r="G17" s="14">
        <v>13969</v>
      </c>
      <c r="H17" s="12">
        <v>6852</v>
      </c>
      <c r="I17" s="15">
        <f t="shared" si="7"/>
        <v>20821</v>
      </c>
      <c r="J17" s="14">
        <v>3</v>
      </c>
      <c r="K17" s="12">
        <v>196</v>
      </c>
      <c r="L17" s="15">
        <f t="shared" si="8"/>
        <v>199</v>
      </c>
      <c r="M17" s="16">
        <v>28</v>
      </c>
      <c r="N17" s="17">
        <v>0</v>
      </c>
      <c r="O17" s="17">
        <v>0</v>
      </c>
      <c r="P17" s="17">
        <v>5</v>
      </c>
      <c r="Q17" s="18">
        <v>34</v>
      </c>
      <c r="R17" s="12">
        <v>157</v>
      </c>
      <c r="S17" s="13">
        <f t="shared" si="9"/>
        <v>191</v>
      </c>
      <c r="T17" s="18">
        <v>8301</v>
      </c>
      <c r="U17" s="12">
        <v>3019</v>
      </c>
      <c r="V17" s="17">
        <v>1138</v>
      </c>
      <c r="W17" s="15">
        <v>926</v>
      </c>
      <c r="X17" s="18">
        <v>164</v>
      </c>
      <c r="Y17" s="12">
        <v>45</v>
      </c>
      <c r="Z17" s="12">
        <v>0</v>
      </c>
      <c r="AA17" s="20">
        <v>0</v>
      </c>
      <c r="AB17" s="21">
        <f t="shared" si="10"/>
        <v>209</v>
      </c>
      <c r="AC17" s="22">
        <v>178</v>
      </c>
      <c r="AD17" s="23">
        <v>60</v>
      </c>
      <c r="AE17" s="24">
        <v>1</v>
      </c>
      <c r="AF17" s="23">
        <v>2463</v>
      </c>
      <c r="AG17" s="17">
        <v>2425</v>
      </c>
      <c r="AH17" s="17">
        <v>37</v>
      </c>
      <c r="AI17" s="17">
        <v>14</v>
      </c>
      <c r="AJ17" s="17">
        <v>0</v>
      </c>
      <c r="AK17" s="17">
        <v>0</v>
      </c>
      <c r="AL17" s="24">
        <v>0</v>
      </c>
      <c r="AM17" s="23">
        <v>2353</v>
      </c>
      <c r="AN17" s="17">
        <v>1111</v>
      </c>
      <c r="AO17" s="17">
        <v>0</v>
      </c>
      <c r="AP17" s="17">
        <v>0</v>
      </c>
      <c r="AQ17" s="17">
        <v>4</v>
      </c>
      <c r="AR17" s="17">
        <v>0</v>
      </c>
      <c r="AS17" s="27">
        <v>0</v>
      </c>
      <c r="AT17" s="32">
        <v>25748</v>
      </c>
      <c r="AU17" s="36">
        <v>39508</v>
      </c>
      <c r="AV17" s="37">
        <v>8354</v>
      </c>
      <c r="AW17" s="31">
        <v>0.67090917823351426</v>
      </c>
      <c r="AX17" s="2"/>
    </row>
    <row r="18" spans="1:50" ht="19.5" customHeight="1" x14ac:dyDescent="0.15">
      <c r="A18" s="10" t="s">
        <v>55</v>
      </c>
      <c r="B18" s="11">
        <v>1786</v>
      </c>
      <c r="C18" s="12">
        <v>43</v>
      </c>
      <c r="D18" s="12">
        <v>438</v>
      </c>
      <c r="E18" s="12">
        <v>435</v>
      </c>
      <c r="F18" s="13">
        <f t="shared" si="6"/>
        <v>2702</v>
      </c>
      <c r="G18" s="14">
        <v>9763</v>
      </c>
      <c r="H18" s="12">
        <v>3381</v>
      </c>
      <c r="I18" s="15">
        <f t="shared" si="7"/>
        <v>13144</v>
      </c>
      <c r="J18" s="14">
        <v>0</v>
      </c>
      <c r="K18" s="12">
        <v>16</v>
      </c>
      <c r="L18" s="15">
        <f t="shared" si="8"/>
        <v>16</v>
      </c>
      <c r="M18" s="16">
        <v>4</v>
      </c>
      <c r="N18" s="17">
        <v>0</v>
      </c>
      <c r="O18" s="17">
        <v>0</v>
      </c>
      <c r="P18" s="17">
        <v>1</v>
      </c>
      <c r="Q18" s="18">
        <v>3</v>
      </c>
      <c r="R18" s="12">
        <v>38</v>
      </c>
      <c r="S18" s="13">
        <f t="shared" si="9"/>
        <v>41</v>
      </c>
      <c r="T18" s="18">
        <v>4080</v>
      </c>
      <c r="U18" s="12">
        <v>618</v>
      </c>
      <c r="V18" s="17">
        <v>0</v>
      </c>
      <c r="W18" s="15">
        <v>621</v>
      </c>
      <c r="X18" s="18">
        <v>134</v>
      </c>
      <c r="Y18" s="12">
        <v>24</v>
      </c>
      <c r="Z18" s="12">
        <v>0</v>
      </c>
      <c r="AA18" s="20">
        <v>0</v>
      </c>
      <c r="AB18" s="21">
        <f t="shared" si="10"/>
        <v>158</v>
      </c>
      <c r="AC18" s="22">
        <v>3</v>
      </c>
      <c r="AD18" s="23">
        <v>4</v>
      </c>
      <c r="AE18" s="24">
        <v>4</v>
      </c>
      <c r="AF18" s="23">
        <v>1382</v>
      </c>
      <c r="AG18" s="17">
        <v>1367</v>
      </c>
      <c r="AH18" s="17">
        <v>15</v>
      </c>
      <c r="AI18" s="17">
        <v>2</v>
      </c>
      <c r="AJ18" s="17">
        <v>0</v>
      </c>
      <c r="AK18" s="17">
        <v>0</v>
      </c>
      <c r="AL18" s="24">
        <v>0</v>
      </c>
      <c r="AM18" s="23">
        <v>980</v>
      </c>
      <c r="AN18" s="17">
        <v>363</v>
      </c>
      <c r="AO18" s="17">
        <v>0</v>
      </c>
      <c r="AP18" s="17">
        <v>0</v>
      </c>
      <c r="AQ18" s="17">
        <v>0</v>
      </c>
      <c r="AR18" s="17">
        <v>0</v>
      </c>
      <c r="AS18" s="27">
        <v>0</v>
      </c>
      <c r="AT18" s="32">
        <v>15893</v>
      </c>
      <c r="AU18" s="36">
        <v>22545</v>
      </c>
      <c r="AV18" s="37">
        <v>3879</v>
      </c>
      <c r="AW18" s="31">
        <v>0.74277236762020693</v>
      </c>
      <c r="AX18" s="2"/>
    </row>
    <row r="19" spans="1:50" ht="19.5" customHeight="1" x14ac:dyDescent="0.15">
      <c r="A19" s="10" t="s">
        <v>56</v>
      </c>
      <c r="B19" s="11">
        <v>1226</v>
      </c>
      <c r="C19" s="12">
        <v>7</v>
      </c>
      <c r="D19" s="12">
        <v>326</v>
      </c>
      <c r="E19" s="12">
        <v>473</v>
      </c>
      <c r="F19" s="13">
        <f t="shared" si="6"/>
        <v>2032</v>
      </c>
      <c r="G19" s="14">
        <v>6249</v>
      </c>
      <c r="H19" s="12">
        <v>3709</v>
      </c>
      <c r="I19" s="15">
        <f t="shared" si="7"/>
        <v>9958</v>
      </c>
      <c r="J19" s="14">
        <v>0</v>
      </c>
      <c r="K19" s="12">
        <v>55</v>
      </c>
      <c r="L19" s="15">
        <f t="shared" si="8"/>
        <v>55</v>
      </c>
      <c r="M19" s="16">
        <v>7</v>
      </c>
      <c r="N19" s="17">
        <v>0</v>
      </c>
      <c r="O19" s="17">
        <v>0</v>
      </c>
      <c r="P19" s="17">
        <v>3</v>
      </c>
      <c r="Q19" s="18">
        <v>13</v>
      </c>
      <c r="R19" s="12">
        <v>64</v>
      </c>
      <c r="S19" s="13">
        <f t="shared" si="9"/>
        <v>77</v>
      </c>
      <c r="T19" s="18">
        <v>3469</v>
      </c>
      <c r="U19" s="12">
        <v>777</v>
      </c>
      <c r="V19" s="17">
        <v>0</v>
      </c>
      <c r="W19" s="15">
        <v>508</v>
      </c>
      <c r="X19" s="18">
        <v>106</v>
      </c>
      <c r="Y19" s="12">
        <v>25</v>
      </c>
      <c r="Z19" s="12">
        <v>0</v>
      </c>
      <c r="AA19" s="20">
        <v>0</v>
      </c>
      <c r="AB19" s="21">
        <f t="shared" si="10"/>
        <v>131</v>
      </c>
      <c r="AC19" s="22">
        <v>6</v>
      </c>
      <c r="AD19" s="23">
        <v>5</v>
      </c>
      <c r="AE19" s="24">
        <v>4</v>
      </c>
      <c r="AF19" s="23">
        <v>1020</v>
      </c>
      <c r="AG19" s="17">
        <v>1012</v>
      </c>
      <c r="AH19" s="17">
        <v>6</v>
      </c>
      <c r="AI19" s="17">
        <v>0</v>
      </c>
      <c r="AJ19" s="17">
        <v>0</v>
      </c>
      <c r="AK19" s="17">
        <v>0</v>
      </c>
      <c r="AL19" s="24">
        <v>0</v>
      </c>
      <c r="AM19" s="23">
        <v>569</v>
      </c>
      <c r="AN19" s="17">
        <v>236</v>
      </c>
      <c r="AO19" s="17">
        <v>0</v>
      </c>
      <c r="AP19" s="17">
        <v>0</v>
      </c>
      <c r="AQ19" s="17">
        <v>4</v>
      </c>
      <c r="AR19" s="17">
        <v>0</v>
      </c>
      <c r="AS19" s="27">
        <v>0</v>
      </c>
      <c r="AT19" s="32">
        <v>12091</v>
      </c>
      <c r="AU19" s="36">
        <v>17376</v>
      </c>
      <c r="AV19" s="37">
        <v>4251</v>
      </c>
      <c r="AW19" s="31">
        <v>0.62753564972886122</v>
      </c>
      <c r="AX19" s="2"/>
    </row>
    <row r="20" spans="1:50" ht="19.5" customHeight="1" x14ac:dyDescent="0.15">
      <c r="A20" s="10" t="s">
        <v>57</v>
      </c>
      <c r="B20" s="11">
        <v>444</v>
      </c>
      <c r="C20" s="12">
        <v>2</v>
      </c>
      <c r="D20" s="12">
        <v>86</v>
      </c>
      <c r="E20" s="12">
        <v>219</v>
      </c>
      <c r="F20" s="13">
        <f t="shared" si="6"/>
        <v>751</v>
      </c>
      <c r="G20" s="14">
        <v>2058</v>
      </c>
      <c r="H20" s="12">
        <v>1792</v>
      </c>
      <c r="I20" s="15">
        <f t="shared" si="7"/>
        <v>3850</v>
      </c>
      <c r="J20" s="14">
        <v>0</v>
      </c>
      <c r="K20" s="12">
        <v>12</v>
      </c>
      <c r="L20" s="15">
        <f t="shared" si="8"/>
        <v>12</v>
      </c>
      <c r="M20" s="16">
        <v>5</v>
      </c>
      <c r="N20" s="17">
        <v>1</v>
      </c>
      <c r="O20" s="17">
        <v>0</v>
      </c>
      <c r="P20" s="17">
        <v>0</v>
      </c>
      <c r="Q20" s="18">
        <v>4</v>
      </c>
      <c r="R20" s="12">
        <v>14</v>
      </c>
      <c r="S20" s="13">
        <f t="shared" si="9"/>
        <v>18</v>
      </c>
      <c r="T20" s="18">
        <v>1096</v>
      </c>
      <c r="U20" s="12">
        <v>252</v>
      </c>
      <c r="V20" s="17">
        <v>0</v>
      </c>
      <c r="W20" s="15">
        <v>197</v>
      </c>
      <c r="X20" s="18">
        <v>43</v>
      </c>
      <c r="Y20" s="12">
        <v>8</v>
      </c>
      <c r="Z20" s="12">
        <v>0</v>
      </c>
      <c r="AA20" s="20">
        <v>0</v>
      </c>
      <c r="AB20" s="21">
        <f t="shared" si="10"/>
        <v>51</v>
      </c>
      <c r="AC20" s="22">
        <v>4</v>
      </c>
      <c r="AD20" s="23">
        <v>1</v>
      </c>
      <c r="AE20" s="24">
        <v>0</v>
      </c>
      <c r="AF20" s="23">
        <v>362</v>
      </c>
      <c r="AG20" s="17">
        <v>361</v>
      </c>
      <c r="AH20" s="17">
        <v>1</v>
      </c>
      <c r="AI20" s="17">
        <v>0</v>
      </c>
      <c r="AJ20" s="17">
        <v>0</v>
      </c>
      <c r="AK20" s="17">
        <v>0</v>
      </c>
      <c r="AL20" s="24">
        <v>0</v>
      </c>
      <c r="AM20" s="23">
        <v>717</v>
      </c>
      <c r="AN20" s="17">
        <v>299</v>
      </c>
      <c r="AO20" s="17">
        <v>0</v>
      </c>
      <c r="AP20" s="17">
        <v>0</v>
      </c>
      <c r="AQ20" s="17">
        <v>0</v>
      </c>
      <c r="AR20" s="17">
        <v>0</v>
      </c>
      <c r="AS20" s="27">
        <v>0</v>
      </c>
      <c r="AT20" s="32">
        <v>4645</v>
      </c>
      <c r="AU20" s="36">
        <v>6894</v>
      </c>
      <c r="AV20" s="37">
        <v>2030</v>
      </c>
      <c r="AW20" s="31">
        <v>0.53454545454545455</v>
      </c>
      <c r="AX20" s="2"/>
    </row>
    <row r="21" spans="1:50" ht="19.5" customHeight="1" x14ac:dyDescent="0.15">
      <c r="A21" s="10" t="s">
        <v>58</v>
      </c>
      <c r="B21" s="11">
        <v>2024</v>
      </c>
      <c r="C21" s="12">
        <v>31</v>
      </c>
      <c r="D21" s="12">
        <v>516</v>
      </c>
      <c r="E21" s="12">
        <v>700</v>
      </c>
      <c r="F21" s="13">
        <f t="shared" si="6"/>
        <v>3271</v>
      </c>
      <c r="G21" s="14">
        <v>11517</v>
      </c>
      <c r="H21" s="12">
        <v>5280</v>
      </c>
      <c r="I21" s="15">
        <f t="shared" si="7"/>
        <v>16797</v>
      </c>
      <c r="J21" s="14">
        <v>0</v>
      </c>
      <c r="K21" s="12">
        <v>87</v>
      </c>
      <c r="L21" s="15">
        <f t="shared" si="8"/>
        <v>87</v>
      </c>
      <c r="M21" s="16">
        <v>19</v>
      </c>
      <c r="N21" s="17">
        <v>0</v>
      </c>
      <c r="O21" s="17">
        <v>0</v>
      </c>
      <c r="P21" s="17">
        <v>3</v>
      </c>
      <c r="Q21" s="18">
        <v>19</v>
      </c>
      <c r="R21" s="12">
        <v>122</v>
      </c>
      <c r="S21" s="13">
        <f t="shared" si="9"/>
        <v>141</v>
      </c>
      <c r="T21" s="18">
        <v>5493</v>
      </c>
      <c r="U21" s="12">
        <v>2014</v>
      </c>
      <c r="V21" s="17">
        <v>787</v>
      </c>
      <c r="W21" s="15">
        <v>637</v>
      </c>
      <c r="X21" s="18">
        <v>136</v>
      </c>
      <c r="Y21" s="12">
        <v>34</v>
      </c>
      <c r="Z21" s="12">
        <v>0</v>
      </c>
      <c r="AA21" s="20">
        <v>0</v>
      </c>
      <c r="AB21" s="21">
        <f t="shared" si="10"/>
        <v>170</v>
      </c>
      <c r="AC21" s="22">
        <v>231</v>
      </c>
      <c r="AD21" s="23">
        <v>56</v>
      </c>
      <c r="AE21" s="24">
        <v>4</v>
      </c>
      <c r="AF21" s="23">
        <v>1531</v>
      </c>
      <c r="AG21" s="17">
        <v>1480</v>
      </c>
      <c r="AH21" s="17">
        <v>51</v>
      </c>
      <c r="AI21" s="17">
        <v>18</v>
      </c>
      <c r="AJ21" s="17">
        <v>0</v>
      </c>
      <c r="AK21" s="17">
        <v>0</v>
      </c>
      <c r="AL21" s="24">
        <v>0</v>
      </c>
      <c r="AM21" s="23">
        <v>1217</v>
      </c>
      <c r="AN21" s="17">
        <v>706</v>
      </c>
      <c r="AO21" s="17">
        <v>0</v>
      </c>
      <c r="AP21" s="17">
        <v>0</v>
      </c>
      <c r="AQ21" s="17">
        <v>4</v>
      </c>
      <c r="AR21" s="17">
        <v>2</v>
      </c>
      <c r="AS21" s="27">
        <v>0</v>
      </c>
      <c r="AT21" s="32">
        <v>20231</v>
      </c>
      <c r="AU21" s="36">
        <v>29080</v>
      </c>
      <c r="AV21" s="37">
        <v>6117</v>
      </c>
      <c r="AW21" s="31">
        <v>0.68565815324165025</v>
      </c>
      <c r="AX21" s="2"/>
    </row>
    <row r="22" spans="1:50" ht="19.5" customHeight="1" thickBot="1" x14ac:dyDescent="0.2">
      <c r="A22" s="59" t="s">
        <v>59</v>
      </c>
      <c r="B22" s="33">
        <v>541</v>
      </c>
      <c r="C22" s="34">
        <v>7</v>
      </c>
      <c r="D22" s="34">
        <v>119</v>
      </c>
      <c r="E22" s="34">
        <v>237</v>
      </c>
      <c r="F22" s="60">
        <f t="shared" si="6"/>
        <v>904</v>
      </c>
      <c r="G22" s="61">
        <v>2929</v>
      </c>
      <c r="H22" s="34">
        <v>2868</v>
      </c>
      <c r="I22" s="62">
        <f t="shared" si="7"/>
        <v>5797</v>
      </c>
      <c r="J22" s="61">
        <v>1</v>
      </c>
      <c r="K22" s="34">
        <v>20</v>
      </c>
      <c r="L22" s="62">
        <f t="shared" si="8"/>
        <v>21</v>
      </c>
      <c r="M22" s="63">
        <v>6</v>
      </c>
      <c r="N22" s="64">
        <v>0</v>
      </c>
      <c r="O22" s="64">
        <v>0</v>
      </c>
      <c r="P22" s="64">
        <v>5</v>
      </c>
      <c r="Q22" s="65">
        <v>4</v>
      </c>
      <c r="R22" s="34">
        <v>14</v>
      </c>
      <c r="S22" s="60">
        <f t="shared" si="9"/>
        <v>18</v>
      </c>
      <c r="T22" s="65">
        <v>1574</v>
      </c>
      <c r="U22" s="34">
        <v>542</v>
      </c>
      <c r="V22" s="64">
        <v>0</v>
      </c>
      <c r="W22" s="62">
        <v>245</v>
      </c>
      <c r="X22" s="65">
        <v>55</v>
      </c>
      <c r="Y22" s="34">
        <v>17</v>
      </c>
      <c r="Z22" s="34">
        <v>0</v>
      </c>
      <c r="AA22" s="66">
        <v>0</v>
      </c>
      <c r="AB22" s="35">
        <f t="shared" si="10"/>
        <v>72</v>
      </c>
      <c r="AC22" s="67">
        <v>64</v>
      </c>
      <c r="AD22" s="68">
        <v>40</v>
      </c>
      <c r="AE22" s="69">
        <v>1</v>
      </c>
      <c r="AF22" s="68">
        <v>300</v>
      </c>
      <c r="AG22" s="64">
        <v>271</v>
      </c>
      <c r="AH22" s="64">
        <v>27</v>
      </c>
      <c r="AI22" s="64">
        <v>9</v>
      </c>
      <c r="AJ22" s="64">
        <v>0</v>
      </c>
      <c r="AK22" s="64">
        <v>2</v>
      </c>
      <c r="AL22" s="69">
        <v>0</v>
      </c>
      <c r="AM22" s="68">
        <v>473</v>
      </c>
      <c r="AN22" s="64">
        <v>149</v>
      </c>
      <c r="AO22" s="64">
        <v>0</v>
      </c>
      <c r="AP22" s="64">
        <v>0</v>
      </c>
      <c r="AQ22" s="64">
        <v>11</v>
      </c>
      <c r="AR22" s="64">
        <v>0</v>
      </c>
      <c r="AS22" s="70">
        <v>0</v>
      </c>
      <c r="AT22" s="37">
        <v>6744</v>
      </c>
      <c r="AU22" s="71">
        <v>9297</v>
      </c>
      <c r="AV22" s="72">
        <v>3138</v>
      </c>
      <c r="AW22" s="38">
        <v>0.50526134207348627</v>
      </c>
      <c r="AX22" s="2"/>
    </row>
    <row r="23" spans="1:50" ht="19.5" customHeight="1" thickTop="1" thickBot="1" x14ac:dyDescent="0.2">
      <c r="A23" s="39" t="s">
        <v>50</v>
      </c>
      <c r="B23" s="40">
        <f>SUM(B14:B22)</f>
        <v>12540</v>
      </c>
      <c r="C23" s="41">
        <f t="shared" ref="C23:AS23" si="11">SUM(C14:C22)</f>
        <v>125</v>
      </c>
      <c r="D23" s="41">
        <f t="shared" si="11"/>
        <v>3269</v>
      </c>
      <c r="E23" s="41">
        <f t="shared" si="11"/>
        <v>4722</v>
      </c>
      <c r="F23" s="42">
        <f t="shared" si="11"/>
        <v>20656</v>
      </c>
      <c r="G23" s="43">
        <f t="shared" si="11"/>
        <v>70150</v>
      </c>
      <c r="H23" s="41">
        <f t="shared" si="11"/>
        <v>33552</v>
      </c>
      <c r="I23" s="44">
        <f t="shared" si="11"/>
        <v>103702</v>
      </c>
      <c r="J23" s="43">
        <f t="shared" si="11"/>
        <v>4</v>
      </c>
      <c r="K23" s="41">
        <f t="shared" si="11"/>
        <v>519</v>
      </c>
      <c r="L23" s="44">
        <f t="shared" si="11"/>
        <v>523</v>
      </c>
      <c r="M23" s="46">
        <f t="shared" si="11"/>
        <v>91</v>
      </c>
      <c r="N23" s="47">
        <f t="shared" si="11"/>
        <v>1</v>
      </c>
      <c r="O23" s="47">
        <f t="shared" si="11"/>
        <v>0</v>
      </c>
      <c r="P23" s="47">
        <f t="shared" si="11"/>
        <v>20</v>
      </c>
      <c r="Q23" s="48">
        <f t="shared" si="11"/>
        <v>126</v>
      </c>
      <c r="R23" s="41">
        <f t="shared" si="11"/>
        <v>561</v>
      </c>
      <c r="S23" s="42">
        <f t="shared" si="11"/>
        <v>687</v>
      </c>
      <c r="T23" s="48">
        <f t="shared" si="11"/>
        <v>35992</v>
      </c>
      <c r="U23" s="41">
        <f t="shared" si="11"/>
        <v>10359</v>
      </c>
      <c r="V23" s="47">
        <f t="shared" si="11"/>
        <v>2945</v>
      </c>
      <c r="W23" s="44">
        <f t="shared" si="11"/>
        <v>4662</v>
      </c>
      <c r="X23" s="48">
        <f t="shared" si="11"/>
        <v>948</v>
      </c>
      <c r="Y23" s="41">
        <f t="shared" si="11"/>
        <v>227</v>
      </c>
      <c r="Z23" s="41">
        <f t="shared" si="11"/>
        <v>0</v>
      </c>
      <c r="AA23" s="49">
        <f t="shared" si="11"/>
        <v>0</v>
      </c>
      <c r="AB23" s="50">
        <f t="shared" si="11"/>
        <v>1175</v>
      </c>
      <c r="AC23" s="51">
        <f t="shared" si="11"/>
        <v>1287</v>
      </c>
      <c r="AD23" s="52">
        <f t="shared" si="11"/>
        <v>222</v>
      </c>
      <c r="AE23" s="53">
        <f t="shared" si="11"/>
        <v>15</v>
      </c>
      <c r="AF23" s="52">
        <f t="shared" si="11"/>
        <v>10096</v>
      </c>
      <c r="AG23" s="47">
        <f t="shared" si="11"/>
        <v>9910</v>
      </c>
      <c r="AH23" s="47">
        <f t="shared" si="11"/>
        <v>179</v>
      </c>
      <c r="AI23" s="47">
        <f t="shared" si="11"/>
        <v>59</v>
      </c>
      <c r="AJ23" s="47">
        <f t="shared" si="11"/>
        <v>0</v>
      </c>
      <c r="AK23" s="47">
        <f t="shared" si="11"/>
        <v>2</v>
      </c>
      <c r="AL23" s="53">
        <f t="shared" si="11"/>
        <v>1</v>
      </c>
      <c r="AM23" s="52">
        <f t="shared" si="11"/>
        <v>9094</v>
      </c>
      <c r="AN23" s="47">
        <f t="shared" si="11"/>
        <v>4124</v>
      </c>
      <c r="AO23" s="47">
        <f t="shared" si="11"/>
        <v>0</v>
      </c>
      <c r="AP23" s="47">
        <f t="shared" si="11"/>
        <v>0</v>
      </c>
      <c r="AQ23" s="47">
        <f t="shared" si="11"/>
        <v>23</v>
      </c>
      <c r="AR23" s="47">
        <f t="shared" si="11"/>
        <v>2</v>
      </c>
      <c r="AS23" s="54">
        <f t="shared" si="11"/>
        <v>0</v>
      </c>
      <c r="AT23" s="45">
        <v>125406</v>
      </c>
      <c r="AU23" s="55">
        <v>183999</v>
      </c>
      <c r="AV23" s="45">
        <v>39009</v>
      </c>
      <c r="AW23" s="56">
        <v>0.67645754180247242</v>
      </c>
      <c r="AX23" s="2"/>
    </row>
    <row r="24" spans="1:50" ht="19.5" customHeight="1" thickTop="1" x14ac:dyDescent="0.15">
      <c r="A24" s="10" t="s">
        <v>60</v>
      </c>
      <c r="B24" s="11">
        <v>1794</v>
      </c>
      <c r="C24" s="12">
        <v>12</v>
      </c>
      <c r="D24" s="12">
        <v>354</v>
      </c>
      <c r="E24" s="12">
        <v>828</v>
      </c>
      <c r="F24" s="13">
        <f t="shared" ref="F24:F46" si="12">SUM(B24:E24)</f>
        <v>2988</v>
      </c>
      <c r="G24" s="14">
        <v>10579</v>
      </c>
      <c r="H24" s="12">
        <v>5999</v>
      </c>
      <c r="I24" s="15">
        <f t="shared" ref="I24:I46" si="13">SUM(G24:H24)</f>
        <v>16578</v>
      </c>
      <c r="J24" s="14">
        <v>0</v>
      </c>
      <c r="K24" s="12">
        <v>67</v>
      </c>
      <c r="L24" s="15">
        <f t="shared" ref="L24:L46" si="14">SUM(J24:K24)</f>
        <v>67</v>
      </c>
      <c r="M24" s="16">
        <v>10</v>
      </c>
      <c r="N24" s="17">
        <v>0</v>
      </c>
      <c r="O24" s="17">
        <v>0</v>
      </c>
      <c r="P24" s="17">
        <v>1</v>
      </c>
      <c r="Q24" s="18">
        <v>14</v>
      </c>
      <c r="R24" s="12">
        <v>160</v>
      </c>
      <c r="S24" s="13">
        <f t="shared" ref="S24:S46" si="15">SUM(Q24:R24)</f>
        <v>174</v>
      </c>
      <c r="T24" s="18">
        <v>5858</v>
      </c>
      <c r="U24" s="12">
        <v>1736</v>
      </c>
      <c r="V24" s="17">
        <v>0</v>
      </c>
      <c r="W24" s="15">
        <v>846</v>
      </c>
      <c r="X24" s="18">
        <v>164</v>
      </c>
      <c r="Y24" s="12">
        <v>30</v>
      </c>
      <c r="Z24" s="12">
        <v>0</v>
      </c>
      <c r="AA24" s="20">
        <v>0</v>
      </c>
      <c r="AB24" s="21">
        <f t="shared" ref="AB24:AB46" si="16">SUM(X24:AA24)</f>
        <v>194</v>
      </c>
      <c r="AC24" s="22">
        <v>649</v>
      </c>
      <c r="AD24" s="23">
        <v>22</v>
      </c>
      <c r="AE24" s="24">
        <v>0</v>
      </c>
      <c r="AF24" s="23">
        <v>1457</v>
      </c>
      <c r="AG24" s="17">
        <v>1441</v>
      </c>
      <c r="AH24" s="17">
        <v>16</v>
      </c>
      <c r="AI24" s="17">
        <v>4</v>
      </c>
      <c r="AJ24" s="17">
        <v>0</v>
      </c>
      <c r="AK24" s="17">
        <v>0</v>
      </c>
      <c r="AL24" s="24">
        <v>0</v>
      </c>
      <c r="AM24" s="23">
        <v>1035</v>
      </c>
      <c r="AN24" s="17">
        <v>370</v>
      </c>
      <c r="AO24" s="17">
        <v>0</v>
      </c>
      <c r="AP24" s="17">
        <v>0</v>
      </c>
      <c r="AQ24" s="17">
        <v>14</v>
      </c>
      <c r="AR24" s="17">
        <v>1</v>
      </c>
      <c r="AS24" s="27">
        <v>0</v>
      </c>
      <c r="AT24" s="28">
        <v>19734</v>
      </c>
      <c r="AU24" s="29">
        <v>29138</v>
      </c>
      <c r="AV24" s="30">
        <v>6916</v>
      </c>
      <c r="AW24" s="58">
        <v>0.63813487754855835</v>
      </c>
      <c r="AX24" s="2"/>
    </row>
    <row r="25" spans="1:50" ht="19.5" customHeight="1" x14ac:dyDescent="0.15">
      <c r="A25" s="10" t="s">
        <v>61</v>
      </c>
      <c r="B25" s="11">
        <v>1710</v>
      </c>
      <c r="C25" s="12">
        <v>10</v>
      </c>
      <c r="D25" s="12">
        <v>355</v>
      </c>
      <c r="E25" s="12">
        <v>1007</v>
      </c>
      <c r="F25" s="13">
        <f t="shared" si="12"/>
        <v>3082</v>
      </c>
      <c r="G25" s="14">
        <v>5502</v>
      </c>
      <c r="H25" s="12">
        <v>6029</v>
      </c>
      <c r="I25" s="15">
        <f t="shared" si="13"/>
        <v>11531</v>
      </c>
      <c r="J25" s="14">
        <v>0</v>
      </c>
      <c r="K25" s="12">
        <v>232</v>
      </c>
      <c r="L25" s="15">
        <f t="shared" si="14"/>
        <v>232</v>
      </c>
      <c r="M25" s="16">
        <v>16</v>
      </c>
      <c r="N25" s="17">
        <v>0</v>
      </c>
      <c r="O25" s="17">
        <v>0</v>
      </c>
      <c r="P25" s="17">
        <v>4</v>
      </c>
      <c r="Q25" s="18">
        <v>21</v>
      </c>
      <c r="R25" s="12">
        <v>227</v>
      </c>
      <c r="S25" s="13">
        <f t="shared" si="15"/>
        <v>248</v>
      </c>
      <c r="T25" s="18">
        <v>5403</v>
      </c>
      <c r="U25" s="12">
        <v>2343</v>
      </c>
      <c r="V25" s="17">
        <v>431</v>
      </c>
      <c r="W25" s="15">
        <v>735</v>
      </c>
      <c r="X25" s="18">
        <v>224</v>
      </c>
      <c r="Y25" s="12">
        <v>46</v>
      </c>
      <c r="Z25" s="12">
        <v>0</v>
      </c>
      <c r="AA25" s="20">
        <v>0</v>
      </c>
      <c r="AB25" s="21">
        <f t="shared" si="16"/>
        <v>270</v>
      </c>
      <c r="AC25" s="22">
        <v>211</v>
      </c>
      <c r="AD25" s="23">
        <v>13</v>
      </c>
      <c r="AE25" s="24">
        <v>2</v>
      </c>
      <c r="AF25" s="23">
        <v>1257</v>
      </c>
      <c r="AG25" s="17">
        <v>1246</v>
      </c>
      <c r="AH25" s="17">
        <v>6</v>
      </c>
      <c r="AI25" s="17">
        <v>3</v>
      </c>
      <c r="AJ25" s="17">
        <v>0</v>
      </c>
      <c r="AK25" s="17">
        <v>0</v>
      </c>
      <c r="AL25" s="24">
        <v>3</v>
      </c>
      <c r="AM25" s="23">
        <v>230</v>
      </c>
      <c r="AN25" s="17">
        <v>140</v>
      </c>
      <c r="AO25" s="17">
        <v>0</v>
      </c>
      <c r="AP25" s="17">
        <v>0</v>
      </c>
      <c r="AQ25" s="17">
        <v>74</v>
      </c>
      <c r="AR25" s="17">
        <v>35</v>
      </c>
      <c r="AS25" s="27">
        <v>0</v>
      </c>
      <c r="AT25" s="32">
        <v>15006</v>
      </c>
      <c r="AU25" s="36">
        <v>22749</v>
      </c>
      <c r="AV25" s="37">
        <v>7294</v>
      </c>
      <c r="AW25" s="31">
        <v>0.47714855606625617</v>
      </c>
      <c r="AX25" s="2"/>
    </row>
    <row r="26" spans="1:50" ht="19.5" customHeight="1" x14ac:dyDescent="0.15">
      <c r="A26" s="10" t="s">
        <v>62</v>
      </c>
      <c r="B26" s="11">
        <v>1566</v>
      </c>
      <c r="C26" s="12">
        <v>14</v>
      </c>
      <c r="D26" s="12">
        <v>421</v>
      </c>
      <c r="E26" s="12">
        <v>703</v>
      </c>
      <c r="F26" s="13">
        <f t="shared" si="12"/>
        <v>2704</v>
      </c>
      <c r="G26" s="14">
        <v>9022</v>
      </c>
      <c r="H26" s="12">
        <v>5303</v>
      </c>
      <c r="I26" s="15">
        <f t="shared" si="13"/>
        <v>14325</v>
      </c>
      <c r="J26" s="14">
        <v>0</v>
      </c>
      <c r="K26" s="12">
        <v>98</v>
      </c>
      <c r="L26" s="15">
        <f t="shared" si="14"/>
        <v>98</v>
      </c>
      <c r="M26" s="16">
        <v>11</v>
      </c>
      <c r="N26" s="17">
        <v>0</v>
      </c>
      <c r="O26" s="17">
        <v>0</v>
      </c>
      <c r="P26" s="17">
        <v>1</v>
      </c>
      <c r="Q26" s="18">
        <v>24</v>
      </c>
      <c r="R26" s="12">
        <v>93</v>
      </c>
      <c r="S26" s="13">
        <f t="shared" si="15"/>
        <v>117</v>
      </c>
      <c r="T26" s="18">
        <v>4883</v>
      </c>
      <c r="U26" s="12">
        <v>1580</v>
      </c>
      <c r="V26" s="17">
        <v>199</v>
      </c>
      <c r="W26" s="15">
        <v>790</v>
      </c>
      <c r="X26" s="18">
        <v>138</v>
      </c>
      <c r="Y26" s="12">
        <v>35</v>
      </c>
      <c r="Z26" s="12">
        <v>0</v>
      </c>
      <c r="AA26" s="20">
        <v>0</v>
      </c>
      <c r="AB26" s="21">
        <f t="shared" si="16"/>
        <v>173</v>
      </c>
      <c r="AC26" s="22">
        <v>356</v>
      </c>
      <c r="AD26" s="23">
        <v>31</v>
      </c>
      <c r="AE26" s="24">
        <v>2</v>
      </c>
      <c r="AF26" s="23">
        <v>1116</v>
      </c>
      <c r="AG26" s="17">
        <v>1100</v>
      </c>
      <c r="AH26" s="17">
        <v>12</v>
      </c>
      <c r="AI26" s="17">
        <v>3</v>
      </c>
      <c r="AJ26" s="17">
        <v>0</v>
      </c>
      <c r="AK26" s="17">
        <v>0</v>
      </c>
      <c r="AL26" s="24">
        <v>4</v>
      </c>
      <c r="AM26" s="23">
        <v>548</v>
      </c>
      <c r="AN26" s="17">
        <v>240</v>
      </c>
      <c r="AO26" s="17">
        <v>0</v>
      </c>
      <c r="AP26" s="17">
        <v>0</v>
      </c>
      <c r="AQ26" s="17">
        <v>23</v>
      </c>
      <c r="AR26" s="17">
        <v>0</v>
      </c>
      <c r="AS26" s="27">
        <v>0</v>
      </c>
      <c r="AT26" s="32">
        <v>17195</v>
      </c>
      <c r="AU26" s="36">
        <v>24444</v>
      </c>
      <c r="AV26" s="37">
        <v>6129</v>
      </c>
      <c r="AW26" s="31">
        <v>0.62980802792321122</v>
      </c>
      <c r="AX26" s="2"/>
    </row>
    <row r="27" spans="1:50" ht="19.5" customHeight="1" x14ac:dyDescent="0.15">
      <c r="A27" s="10" t="s">
        <v>63</v>
      </c>
      <c r="B27" s="11">
        <v>952</v>
      </c>
      <c r="C27" s="12">
        <v>2</v>
      </c>
      <c r="D27" s="12">
        <v>153</v>
      </c>
      <c r="E27" s="12">
        <v>290</v>
      </c>
      <c r="F27" s="13">
        <f t="shared" si="12"/>
        <v>1397</v>
      </c>
      <c r="G27" s="14">
        <v>3771</v>
      </c>
      <c r="H27" s="12">
        <v>4074</v>
      </c>
      <c r="I27" s="15">
        <f t="shared" si="13"/>
        <v>7845</v>
      </c>
      <c r="J27" s="14">
        <v>0</v>
      </c>
      <c r="K27" s="12">
        <v>217</v>
      </c>
      <c r="L27" s="15">
        <f t="shared" si="14"/>
        <v>217</v>
      </c>
      <c r="M27" s="16">
        <v>6</v>
      </c>
      <c r="N27" s="17">
        <v>0</v>
      </c>
      <c r="O27" s="17">
        <v>0</v>
      </c>
      <c r="P27" s="17">
        <v>1</v>
      </c>
      <c r="Q27" s="18">
        <v>11</v>
      </c>
      <c r="R27" s="12">
        <v>77</v>
      </c>
      <c r="S27" s="13">
        <f t="shared" si="15"/>
        <v>88</v>
      </c>
      <c r="T27" s="18">
        <v>2312</v>
      </c>
      <c r="U27" s="12">
        <v>959</v>
      </c>
      <c r="V27" s="17">
        <v>0</v>
      </c>
      <c r="W27" s="15">
        <v>336</v>
      </c>
      <c r="X27" s="18">
        <v>61</v>
      </c>
      <c r="Y27" s="12">
        <v>28</v>
      </c>
      <c r="Z27" s="12">
        <v>1</v>
      </c>
      <c r="AA27" s="20">
        <v>0</v>
      </c>
      <c r="AB27" s="21">
        <f t="shared" si="16"/>
        <v>90</v>
      </c>
      <c r="AC27" s="22">
        <v>320</v>
      </c>
      <c r="AD27" s="23">
        <v>6</v>
      </c>
      <c r="AE27" s="24">
        <v>13</v>
      </c>
      <c r="AF27" s="23">
        <v>558</v>
      </c>
      <c r="AG27" s="17">
        <v>547</v>
      </c>
      <c r="AH27" s="17">
        <v>9</v>
      </c>
      <c r="AI27" s="17">
        <v>0</v>
      </c>
      <c r="AJ27" s="17">
        <v>0</v>
      </c>
      <c r="AK27" s="17">
        <v>0</v>
      </c>
      <c r="AL27" s="24">
        <v>2</v>
      </c>
      <c r="AM27" s="23">
        <v>1813</v>
      </c>
      <c r="AN27" s="17">
        <v>769</v>
      </c>
      <c r="AO27" s="17">
        <v>0</v>
      </c>
      <c r="AP27" s="17">
        <v>0</v>
      </c>
      <c r="AQ27" s="17">
        <v>92</v>
      </c>
      <c r="AR27" s="17">
        <v>5</v>
      </c>
      <c r="AS27" s="27">
        <v>0</v>
      </c>
      <c r="AT27" s="32">
        <v>9555</v>
      </c>
      <c r="AU27" s="36">
        <v>14852</v>
      </c>
      <c r="AV27" s="37">
        <v>4589</v>
      </c>
      <c r="AW27" s="31">
        <v>0.48068833652007648</v>
      </c>
      <c r="AX27" s="2"/>
    </row>
    <row r="28" spans="1:50" ht="19.5" customHeight="1" x14ac:dyDescent="0.15">
      <c r="A28" s="10" t="s">
        <v>64</v>
      </c>
      <c r="B28" s="11">
        <v>2962</v>
      </c>
      <c r="C28" s="12">
        <v>26</v>
      </c>
      <c r="D28" s="12">
        <v>447</v>
      </c>
      <c r="E28" s="12">
        <v>1192</v>
      </c>
      <c r="F28" s="13">
        <f t="shared" si="12"/>
        <v>4627</v>
      </c>
      <c r="G28" s="14">
        <v>11181</v>
      </c>
      <c r="H28" s="12">
        <v>7624</v>
      </c>
      <c r="I28" s="15">
        <f t="shared" si="13"/>
        <v>18805</v>
      </c>
      <c r="J28" s="14">
        <v>1</v>
      </c>
      <c r="K28" s="12">
        <v>139</v>
      </c>
      <c r="L28" s="15">
        <f t="shared" si="14"/>
        <v>140</v>
      </c>
      <c r="M28" s="16">
        <v>31</v>
      </c>
      <c r="N28" s="17">
        <v>0</v>
      </c>
      <c r="O28" s="17">
        <v>0</v>
      </c>
      <c r="P28" s="17">
        <v>8</v>
      </c>
      <c r="Q28" s="18">
        <v>17</v>
      </c>
      <c r="R28" s="12">
        <v>268</v>
      </c>
      <c r="S28" s="13">
        <f t="shared" si="15"/>
        <v>285</v>
      </c>
      <c r="T28" s="18">
        <v>7771</v>
      </c>
      <c r="U28" s="12">
        <v>3213</v>
      </c>
      <c r="V28" s="17">
        <v>1519</v>
      </c>
      <c r="W28" s="15">
        <v>841</v>
      </c>
      <c r="X28" s="18">
        <v>223</v>
      </c>
      <c r="Y28" s="12">
        <v>50</v>
      </c>
      <c r="Z28" s="12">
        <v>0</v>
      </c>
      <c r="AA28" s="20">
        <v>0</v>
      </c>
      <c r="AB28" s="21">
        <f t="shared" si="16"/>
        <v>273</v>
      </c>
      <c r="AC28" s="22">
        <v>123</v>
      </c>
      <c r="AD28" s="23">
        <v>30</v>
      </c>
      <c r="AE28" s="24">
        <v>3</v>
      </c>
      <c r="AF28" s="23">
        <v>1935</v>
      </c>
      <c r="AG28" s="17">
        <v>1910</v>
      </c>
      <c r="AH28" s="17">
        <v>22</v>
      </c>
      <c r="AI28" s="17">
        <v>8</v>
      </c>
      <c r="AJ28" s="17">
        <v>0</v>
      </c>
      <c r="AK28" s="17">
        <v>0</v>
      </c>
      <c r="AL28" s="24">
        <v>3</v>
      </c>
      <c r="AM28" s="23">
        <v>1611</v>
      </c>
      <c r="AN28" s="17">
        <v>770</v>
      </c>
      <c r="AO28" s="17">
        <v>0</v>
      </c>
      <c r="AP28" s="17">
        <v>0</v>
      </c>
      <c r="AQ28" s="17">
        <v>50</v>
      </c>
      <c r="AR28" s="17">
        <v>1</v>
      </c>
      <c r="AS28" s="27">
        <v>0</v>
      </c>
      <c r="AT28" s="32">
        <v>23726</v>
      </c>
      <c r="AU28" s="36">
        <v>35808</v>
      </c>
      <c r="AV28" s="37">
        <v>9012</v>
      </c>
      <c r="AW28" s="31">
        <v>0.59457591066205795</v>
      </c>
      <c r="AX28" s="2"/>
    </row>
    <row r="29" spans="1:50" ht="19.5" customHeight="1" x14ac:dyDescent="0.15">
      <c r="A29" s="10" t="s">
        <v>65</v>
      </c>
      <c r="B29" s="11">
        <v>1873</v>
      </c>
      <c r="C29" s="12">
        <v>23</v>
      </c>
      <c r="D29" s="12">
        <v>205</v>
      </c>
      <c r="E29" s="12">
        <v>411</v>
      </c>
      <c r="F29" s="13">
        <f t="shared" si="12"/>
        <v>2512</v>
      </c>
      <c r="G29" s="14">
        <v>6408</v>
      </c>
      <c r="H29" s="12">
        <v>3748</v>
      </c>
      <c r="I29" s="15">
        <f t="shared" si="13"/>
        <v>10156</v>
      </c>
      <c r="J29" s="14">
        <v>3</v>
      </c>
      <c r="K29" s="12">
        <v>266</v>
      </c>
      <c r="L29" s="15">
        <f t="shared" si="14"/>
        <v>269</v>
      </c>
      <c r="M29" s="16">
        <v>19</v>
      </c>
      <c r="N29" s="17">
        <v>0</v>
      </c>
      <c r="O29" s="17">
        <v>0</v>
      </c>
      <c r="P29" s="17">
        <v>5</v>
      </c>
      <c r="Q29" s="18">
        <v>37</v>
      </c>
      <c r="R29" s="12">
        <v>245</v>
      </c>
      <c r="S29" s="13">
        <f t="shared" si="15"/>
        <v>282</v>
      </c>
      <c r="T29" s="18">
        <v>7488</v>
      </c>
      <c r="U29" s="12">
        <v>4963</v>
      </c>
      <c r="V29" s="17">
        <v>283</v>
      </c>
      <c r="W29" s="15">
        <v>486</v>
      </c>
      <c r="X29" s="18">
        <v>91</v>
      </c>
      <c r="Y29" s="12">
        <v>28</v>
      </c>
      <c r="Z29" s="12">
        <v>0</v>
      </c>
      <c r="AA29" s="20">
        <v>0</v>
      </c>
      <c r="AB29" s="21">
        <f t="shared" si="16"/>
        <v>119</v>
      </c>
      <c r="AC29" s="22">
        <v>861</v>
      </c>
      <c r="AD29" s="23">
        <v>45</v>
      </c>
      <c r="AE29" s="24">
        <v>4</v>
      </c>
      <c r="AF29" s="23">
        <v>3571</v>
      </c>
      <c r="AG29" s="17">
        <v>3536</v>
      </c>
      <c r="AH29" s="17">
        <v>29</v>
      </c>
      <c r="AI29" s="17">
        <v>7</v>
      </c>
      <c r="AJ29" s="17">
        <v>0</v>
      </c>
      <c r="AK29" s="17">
        <v>0</v>
      </c>
      <c r="AL29" s="24">
        <v>6</v>
      </c>
      <c r="AM29" s="23">
        <v>2575</v>
      </c>
      <c r="AN29" s="17">
        <v>1778</v>
      </c>
      <c r="AO29" s="17">
        <v>0</v>
      </c>
      <c r="AP29" s="17">
        <v>0</v>
      </c>
      <c r="AQ29" s="17">
        <v>141</v>
      </c>
      <c r="AR29" s="17">
        <v>7</v>
      </c>
      <c r="AS29" s="27">
        <v>0</v>
      </c>
      <c r="AT29" s="32">
        <v>13030</v>
      </c>
      <c r="AU29" s="36">
        <v>28123</v>
      </c>
      <c r="AV29" s="37">
        <v>4467</v>
      </c>
      <c r="AW29" s="31">
        <v>0.63095706971248522</v>
      </c>
      <c r="AX29" s="2"/>
    </row>
    <row r="30" spans="1:50" ht="19.5" customHeight="1" x14ac:dyDescent="0.15">
      <c r="A30" s="10" t="s">
        <v>66</v>
      </c>
      <c r="B30" s="11">
        <v>1335</v>
      </c>
      <c r="C30" s="12">
        <v>15</v>
      </c>
      <c r="D30" s="12">
        <v>141</v>
      </c>
      <c r="E30" s="12">
        <v>278</v>
      </c>
      <c r="F30" s="13">
        <f t="shared" si="12"/>
        <v>1769</v>
      </c>
      <c r="G30" s="14">
        <v>3867</v>
      </c>
      <c r="H30" s="12">
        <v>2856</v>
      </c>
      <c r="I30" s="15">
        <f t="shared" si="13"/>
        <v>6723</v>
      </c>
      <c r="J30" s="14">
        <v>0</v>
      </c>
      <c r="K30" s="12">
        <v>264</v>
      </c>
      <c r="L30" s="15">
        <f t="shared" si="14"/>
        <v>264</v>
      </c>
      <c r="M30" s="16">
        <v>8</v>
      </c>
      <c r="N30" s="17">
        <v>0</v>
      </c>
      <c r="O30" s="17">
        <v>0</v>
      </c>
      <c r="P30" s="17">
        <v>2</v>
      </c>
      <c r="Q30" s="18">
        <v>13</v>
      </c>
      <c r="R30" s="12">
        <v>292</v>
      </c>
      <c r="S30" s="13">
        <f t="shared" si="15"/>
        <v>305</v>
      </c>
      <c r="T30" s="18">
        <v>3387</v>
      </c>
      <c r="U30" s="12">
        <v>1947</v>
      </c>
      <c r="V30" s="17">
        <v>211</v>
      </c>
      <c r="W30" s="15">
        <v>319</v>
      </c>
      <c r="X30" s="18">
        <v>81</v>
      </c>
      <c r="Y30" s="12">
        <v>26</v>
      </c>
      <c r="Z30" s="12">
        <v>0</v>
      </c>
      <c r="AA30" s="20">
        <v>0</v>
      </c>
      <c r="AB30" s="21">
        <f t="shared" si="16"/>
        <v>107</v>
      </c>
      <c r="AC30" s="22">
        <v>343</v>
      </c>
      <c r="AD30" s="23">
        <v>86</v>
      </c>
      <c r="AE30" s="24">
        <v>3</v>
      </c>
      <c r="AF30" s="23">
        <v>893</v>
      </c>
      <c r="AG30" s="17">
        <v>827</v>
      </c>
      <c r="AH30" s="17">
        <v>60</v>
      </c>
      <c r="AI30" s="17">
        <v>20</v>
      </c>
      <c r="AJ30" s="17">
        <v>0</v>
      </c>
      <c r="AK30" s="17">
        <v>0</v>
      </c>
      <c r="AL30" s="24">
        <v>6</v>
      </c>
      <c r="AM30" s="23">
        <v>509</v>
      </c>
      <c r="AN30" s="17">
        <v>307</v>
      </c>
      <c r="AO30" s="17">
        <v>0</v>
      </c>
      <c r="AP30" s="17">
        <v>0</v>
      </c>
      <c r="AQ30" s="17">
        <v>96</v>
      </c>
      <c r="AR30" s="17">
        <v>5</v>
      </c>
      <c r="AS30" s="27">
        <v>0</v>
      </c>
      <c r="AT30" s="32">
        <v>8812</v>
      </c>
      <c r="AU30" s="36">
        <v>14546</v>
      </c>
      <c r="AV30" s="37">
        <v>3421</v>
      </c>
      <c r="AW30" s="31">
        <v>0.57518964747880408</v>
      </c>
      <c r="AX30" s="2"/>
    </row>
    <row r="31" spans="1:50" ht="19.5" customHeight="1" x14ac:dyDescent="0.15">
      <c r="A31" s="10" t="s">
        <v>67</v>
      </c>
      <c r="B31" s="11">
        <v>1800</v>
      </c>
      <c r="C31" s="12">
        <v>14</v>
      </c>
      <c r="D31" s="12">
        <v>268</v>
      </c>
      <c r="E31" s="12">
        <v>496</v>
      </c>
      <c r="F31" s="13">
        <f t="shared" si="12"/>
        <v>2578</v>
      </c>
      <c r="G31" s="14">
        <v>5518</v>
      </c>
      <c r="H31" s="12">
        <v>3544</v>
      </c>
      <c r="I31" s="15">
        <f t="shared" si="13"/>
        <v>9062</v>
      </c>
      <c r="J31" s="14">
        <v>1</v>
      </c>
      <c r="K31" s="12">
        <v>184</v>
      </c>
      <c r="L31" s="15">
        <f t="shared" si="14"/>
        <v>185</v>
      </c>
      <c r="M31" s="16">
        <v>9</v>
      </c>
      <c r="N31" s="17">
        <v>0</v>
      </c>
      <c r="O31" s="17">
        <v>0</v>
      </c>
      <c r="P31" s="17">
        <v>6</v>
      </c>
      <c r="Q31" s="18">
        <v>25</v>
      </c>
      <c r="R31" s="12">
        <v>164</v>
      </c>
      <c r="S31" s="13">
        <f t="shared" si="15"/>
        <v>189</v>
      </c>
      <c r="T31" s="18">
        <v>4737</v>
      </c>
      <c r="U31" s="12">
        <v>2421</v>
      </c>
      <c r="V31" s="17">
        <v>404</v>
      </c>
      <c r="W31" s="15">
        <v>453</v>
      </c>
      <c r="X31" s="18">
        <v>121</v>
      </c>
      <c r="Y31" s="12">
        <v>36</v>
      </c>
      <c r="Z31" s="12">
        <v>0</v>
      </c>
      <c r="AA31" s="20">
        <v>0</v>
      </c>
      <c r="AB31" s="21">
        <f t="shared" si="16"/>
        <v>157</v>
      </c>
      <c r="AC31" s="22">
        <v>525</v>
      </c>
      <c r="AD31" s="23">
        <v>196</v>
      </c>
      <c r="AE31" s="24">
        <v>8</v>
      </c>
      <c r="AF31" s="23">
        <v>1046</v>
      </c>
      <c r="AG31" s="17">
        <v>891</v>
      </c>
      <c r="AH31" s="17">
        <v>153</v>
      </c>
      <c r="AI31" s="17">
        <v>73</v>
      </c>
      <c r="AJ31" s="17">
        <v>0</v>
      </c>
      <c r="AK31" s="17">
        <v>0</v>
      </c>
      <c r="AL31" s="24">
        <v>0</v>
      </c>
      <c r="AM31" s="23">
        <v>946</v>
      </c>
      <c r="AN31" s="17">
        <v>404</v>
      </c>
      <c r="AO31" s="17">
        <v>0</v>
      </c>
      <c r="AP31" s="17">
        <v>0</v>
      </c>
      <c r="AQ31" s="17">
        <v>14</v>
      </c>
      <c r="AR31" s="17">
        <v>9</v>
      </c>
      <c r="AS31" s="27">
        <v>0</v>
      </c>
      <c r="AT31" s="32">
        <v>11902</v>
      </c>
      <c r="AU31" s="36">
        <v>19729</v>
      </c>
      <c r="AV31" s="37">
        <v>4247</v>
      </c>
      <c r="AW31" s="31">
        <v>0.60891635400573829</v>
      </c>
      <c r="AX31" s="2"/>
    </row>
    <row r="32" spans="1:50" ht="19.5" customHeight="1" x14ac:dyDescent="0.15">
      <c r="A32" s="10" t="s">
        <v>68</v>
      </c>
      <c r="B32" s="11">
        <v>1824</v>
      </c>
      <c r="C32" s="12">
        <v>18</v>
      </c>
      <c r="D32" s="12">
        <v>246</v>
      </c>
      <c r="E32" s="12">
        <v>742</v>
      </c>
      <c r="F32" s="13">
        <f t="shared" si="12"/>
        <v>2830</v>
      </c>
      <c r="G32" s="14">
        <v>5992</v>
      </c>
      <c r="H32" s="12">
        <v>5750</v>
      </c>
      <c r="I32" s="15">
        <f t="shared" si="13"/>
        <v>11742</v>
      </c>
      <c r="J32" s="14">
        <v>2</v>
      </c>
      <c r="K32" s="12">
        <v>142</v>
      </c>
      <c r="L32" s="15">
        <f t="shared" si="14"/>
        <v>144</v>
      </c>
      <c r="M32" s="16">
        <v>33</v>
      </c>
      <c r="N32" s="17">
        <v>1</v>
      </c>
      <c r="O32" s="17">
        <v>0</v>
      </c>
      <c r="P32" s="17">
        <v>3</v>
      </c>
      <c r="Q32" s="18">
        <v>18</v>
      </c>
      <c r="R32" s="12">
        <v>142</v>
      </c>
      <c r="S32" s="13">
        <f t="shared" si="15"/>
        <v>160</v>
      </c>
      <c r="T32" s="18">
        <v>4483</v>
      </c>
      <c r="U32" s="12">
        <v>1866</v>
      </c>
      <c r="V32" s="17">
        <v>0</v>
      </c>
      <c r="W32" s="15">
        <v>510</v>
      </c>
      <c r="X32" s="18">
        <v>118</v>
      </c>
      <c r="Y32" s="12">
        <v>32</v>
      </c>
      <c r="Z32" s="12">
        <v>0</v>
      </c>
      <c r="AA32" s="20">
        <v>0</v>
      </c>
      <c r="AB32" s="21">
        <f t="shared" si="16"/>
        <v>150</v>
      </c>
      <c r="AC32" s="22">
        <v>105</v>
      </c>
      <c r="AD32" s="23">
        <v>55</v>
      </c>
      <c r="AE32" s="24">
        <v>6</v>
      </c>
      <c r="AF32" s="23">
        <v>1255</v>
      </c>
      <c r="AG32" s="17">
        <v>1214</v>
      </c>
      <c r="AH32" s="17">
        <v>39</v>
      </c>
      <c r="AI32" s="17">
        <v>22</v>
      </c>
      <c r="AJ32" s="17">
        <v>0</v>
      </c>
      <c r="AK32" s="17">
        <v>0</v>
      </c>
      <c r="AL32" s="24">
        <v>0</v>
      </c>
      <c r="AM32" s="23">
        <v>700</v>
      </c>
      <c r="AN32" s="17">
        <v>363</v>
      </c>
      <c r="AO32" s="17">
        <v>0</v>
      </c>
      <c r="AP32" s="17">
        <v>0</v>
      </c>
      <c r="AQ32" s="17">
        <v>40</v>
      </c>
      <c r="AR32" s="17">
        <v>4</v>
      </c>
      <c r="AS32" s="27">
        <v>0</v>
      </c>
      <c r="AT32" s="32">
        <v>14878</v>
      </c>
      <c r="AU32" s="36">
        <v>21836</v>
      </c>
      <c r="AV32" s="37">
        <v>6685</v>
      </c>
      <c r="AW32" s="31">
        <v>0.51030488843467892</v>
      </c>
      <c r="AX32" s="2"/>
    </row>
    <row r="33" spans="1:50" ht="19.5" customHeight="1" x14ac:dyDescent="0.15">
      <c r="A33" s="10" t="s">
        <v>69</v>
      </c>
      <c r="B33" s="11">
        <v>2299</v>
      </c>
      <c r="C33" s="12">
        <v>12</v>
      </c>
      <c r="D33" s="12">
        <v>488</v>
      </c>
      <c r="E33" s="12">
        <v>814</v>
      </c>
      <c r="F33" s="13">
        <f t="shared" si="12"/>
        <v>3613</v>
      </c>
      <c r="G33" s="14">
        <v>12177</v>
      </c>
      <c r="H33" s="12">
        <v>3542</v>
      </c>
      <c r="I33" s="15">
        <f t="shared" si="13"/>
        <v>15719</v>
      </c>
      <c r="J33" s="14">
        <v>19</v>
      </c>
      <c r="K33" s="12">
        <v>181</v>
      </c>
      <c r="L33" s="15">
        <f t="shared" si="14"/>
        <v>200</v>
      </c>
      <c r="M33" s="16">
        <v>13</v>
      </c>
      <c r="N33" s="17">
        <v>0</v>
      </c>
      <c r="O33" s="17">
        <v>0</v>
      </c>
      <c r="P33" s="17">
        <v>6</v>
      </c>
      <c r="Q33" s="18">
        <v>35</v>
      </c>
      <c r="R33" s="12">
        <v>243</v>
      </c>
      <c r="S33" s="13">
        <f t="shared" si="15"/>
        <v>278</v>
      </c>
      <c r="T33" s="18">
        <v>8453</v>
      </c>
      <c r="U33" s="12">
        <v>5078</v>
      </c>
      <c r="V33" s="17">
        <v>445</v>
      </c>
      <c r="W33" s="15">
        <v>663</v>
      </c>
      <c r="X33" s="18">
        <v>195</v>
      </c>
      <c r="Y33" s="12">
        <v>56</v>
      </c>
      <c r="Z33" s="12">
        <v>0</v>
      </c>
      <c r="AA33" s="20">
        <v>0</v>
      </c>
      <c r="AB33" s="21">
        <f t="shared" si="16"/>
        <v>251</v>
      </c>
      <c r="AC33" s="22">
        <v>1108</v>
      </c>
      <c r="AD33" s="23">
        <v>34</v>
      </c>
      <c r="AE33" s="24">
        <v>10</v>
      </c>
      <c r="AF33" s="23">
        <v>3981</v>
      </c>
      <c r="AG33" s="17">
        <v>3916</v>
      </c>
      <c r="AH33" s="17">
        <v>37</v>
      </c>
      <c r="AI33" s="17">
        <v>10</v>
      </c>
      <c r="AJ33" s="17">
        <v>0</v>
      </c>
      <c r="AK33" s="17">
        <v>0</v>
      </c>
      <c r="AL33" s="24">
        <v>6</v>
      </c>
      <c r="AM33" s="23">
        <v>2446</v>
      </c>
      <c r="AN33" s="17">
        <v>1246</v>
      </c>
      <c r="AO33" s="17">
        <v>0</v>
      </c>
      <c r="AP33" s="17">
        <v>0</v>
      </c>
      <c r="AQ33" s="17">
        <v>294</v>
      </c>
      <c r="AR33" s="17">
        <v>116</v>
      </c>
      <c r="AS33" s="27">
        <v>0</v>
      </c>
      <c r="AT33" s="32">
        <v>19655</v>
      </c>
      <c r="AU33" s="36">
        <v>36626</v>
      </c>
      <c r="AV33" s="37">
        <v>4562</v>
      </c>
      <c r="AW33" s="31">
        <v>0.77466759972008392</v>
      </c>
      <c r="AX33" s="2"/>
    </row>
    <row r="34" spans="1:50" ht="19.5" customHeight="1" x14ac:dyDescent="0.15">
      <c r="A34" s="10" t="s">
        <v>70</v>
      </c>
      <c r="B34" s="11">
        <v>1007</v>
      </c>
      <c r="C34" s="12">
        <v>7</v>
      </c>
      <c r="D34" s="12">
        <v>145</v>
      </c>
      <c r="E34" s="12">
        <v>327</v>
      </c>
      <c r="F34" s="13">
        <f t="shared" si="12"/>
        <v>1486</v>
      </c>
      <c r="G34" s="14">
        <v>3668</v>
      </c>
      <c r="H34" s="12">
        <v>2333</v>
      </c>
      <c r="I34" s="15">
        <f t="shared" si="13"/>
        <v>6001</v>
      </c>
      <c r="J34" s="14">
        <v>1</v>
      </c>
      <c r="K34" s="12">
        <v>150</v>
      </c>
      <c r="L34" s="15">
        <f t="shared" si="14"/>
        <v>151</v>
      </c>
      <c r="M34" s="16">
        <v>1</v>
      </c>
      <c r="N34" s="17">
        <v>0</v>
      </c>
      <c r="O34" s="17">
        <v>0</v>
      </c>
      <c r="P34" s="17">
        <v>1</v>
      </c>
      <c r="Q34" s="18">
        <v>13</v>
      </c>
      <c r="R34" s="12">
        <v>145</v>
      </c>
      <c r="S34" s="13">
        <f t="shared" si="15"/>
        <v>158</v>
      </c>
      <c r="T34" s="18">
        <v>2836</v>
      </c>
      <c r="U34" s="12">
        <v>1457</v>
      </c>
      <c r="V34" s="17">
        <v>0</v>
      </c>
      <c r="W34" s="15">
        <v>284</v>
      </c>
      <c r="X34" s="18">
        <v>80</v>
      </c>
      <c r="Y34" s="12">
        <v>17</v>
      </c>
      <c r="Z34" s="12">
        <v>0</v>
      </c>
      <c r="AA34" s="20">
        <v>0</v>
      </c>
      <c r="AB34" s="21">
        <f t="shared" si="16"/>
        <v>97</v>
      </c>
      <c r="AC34" s="22">
        <v>209</v>
      </c>
      <c r="AD34" s="23">
        <v>16</v>
      </c>
      <c r="AE34" s="24">
        <v>3</v>
      </c>
      <c r="AF34" s="23">
        <v>825</v>
      </c>
      <c r="AG34" s="17">
        <v>606</v>
      </c>
      <c r="AH34" s="17">
        <v>11</v>
      </c>
      <c r="AI34" s="17">
        <v>7</v>
      </c>
      <c r="AJ34" s="17">
        <v>0</v>
      </c>
      <c r="AK34" s="17">
        <v>0</v>
      </c>
      <c r="AL34" s="24">
        <v>201</v>
      </c>
      <c r="AM34" s="23">
        <v>412</v>
      </c>
      <c r="AN34" s="17">
        <v>209</v>
      </c>
      <c r="AO34" s="17">
        <v>0</v>
      </c>
      <c r="AP34" s="17">
        <v>0</v>
      </c>
      <c r="AQ34" s="17">
        <v>146</v>
      </c>
      <c r="AR34" s="17">
        <v>6</v>
      </c>
      <c r="AS34" s="27">
        <v>0</v>
      </c>
      <c r="AT34" s="32">
        <v>7712</v>
      </c>
      <c r="AU34" s="36">
        <v>12420</v>
      </c>
      <c r="AV34" s="37">
        <v>2818</v>
      </c>
      <c r="AW34" s="31">
        <v>0.61123146142309615</v>
      </c>
      <c r="AX34" s="2"/>
    </row>
    <row r="35" spans="1:50" ht="19.5" customHeight="1" x14ac:dyDescent="0.15">
      <c r="A35" s="10" t="s">
        <v>71</v>
      </c>
      <c r="B35" s="11">
        <v>1364</v>
      </c>
      <c r="C35" s="12">
        <v>7</v>
      </c>
      <c r="D35" s="12">
        <v>238</v>
      </c>
      <c r="E35" s="12">
        <v>563</v>
      </c>
      <c r="F35" s="13">
        <f t="shared" si="12"/>
        <v>2172</v>
      </c>
      <c r="G35" s="14">
        <v>4752</v>
      </c>
      <c r="H35" s="12">
        <v>3947</v>
      </c>
      <c r="I35" s="15">
        <f t="shared" si="13"/>
        <v>8699</v>
      </c>
      <c r="J35" s="14">
        <v>1</v>
      </c>
      <c r="K35" s="12">
        <v>111</v>
      </c>
      <c r="L35" s="15">
        <f t="shared" si="14"/>
        <v>112</v>
      </c>
      <c r="M35" s="16">
        <v>12</v>
      </c>
      <c r="N35" s="17">
        <v>1</v>
      </c>
      <c r="O35" s="17">
        <v>0</v>
      </c>
      <c r="P35" s="17">
        <v>2</v>
      </c>
      <c r="Q35" s="18">
        <v>17</v>
      </c>
      <c r="R35" s="12">
        <v>131</v>
      </c>
      <c r="S35" s="13">
        <f t="shared" si="15"/>
        <v>148</v>
      </c>
      <c r="T35" s="18">
        <v>3778</v>
      </c>
      <c r="U35" s="12">
        <v>1117</v>
      </c>
      <c r="V35" s="17">
        <v>0</v>
      </c>
      <c r="W35" s="15">
        <v>592</v>
      </c>
      <c r="X35" s="18">
        <v>104</v>
      </c>
      <c r="Y35" s="12">
        <v>25</v>
      </c>
      <c r="Z35" s="12">
        <v>0</v>
      </c>
      <c r="AA35" s="20">
        <v>0</v>
      </c>
      <c r="AB35" s="21">
        <f t="shared" si="16"/>
        <v>129</v>
      </c>
      <c r="AC35" s="22">
        <v>431</v>
      </c>
      <c r="AD35" s="23">
        <v>20</v>
      </c>
      <c r="AE35" s="24">
        <v>5</v>
      </c>
      <c r="AF35" s="23">
        <v>951</v>
      </c>
      <c r="AG35" s="17">
        <v>924</v>
      </c>
      <c r="AH35" s="17">
        <v>10</v>
      </c>
      <c r="AI35" s="17">
        <v>3</v>
      </c>
      <c r="AJ35" s="17">
        <v>0</v>
      </c>
      <c r="AK35" s="17">
        <v>0</v>
      </c>
      <c r="AL35" s="24">
        <v>0</v>
      </c>
      <c r="AM35" s="23">
        <v>724</v>
      </c>
      <c r="AN35" s="17">
        <v>290</v>
      </c>
      <c r="AO35" s="17">
        <v>0</v>
      </c>
      <c r="AP35" s="17">
        <v>0</v>
      </c>
      <c r="AQ35" s="17">
        <v>10</v>
      </c>
      <c r="AR35" s="17">
        <v>1</v>
      </c>
      <c r="AS35" s="27">
        <v>0</v>
      </c>
      <c r="AT35" s="32">
        <v>11034</v>
      </c>
      <c r="AU35" s="36">
        <v>17231</v>
      </c>
      <c r="AV35" s="37">
        <v>4640</v>
      </c>
      <c r="AW35" s="31">
        <v>0.54626968617082428</v>
      </c>
      <c r="AX35" s="2"/>
    </row>
    <row r="36" spans="1:50" ht="19.5" customHeight="1" x14ac:dyDescent="0.15">
      <c r="A36" s="10" t="s">
        <v>72</v>
      </c>
      <c r="B36" s="11">
        <v>965</v>
      </c>
      <c r="C36" s="12">
        <v>3</v>
      </c>
      <c r="D36" s="12">
        <v>140</v>
      </c>
      <c r="E36" s="12">
        <v>458</v>
      </c>
      <c r="F36" s="13">
        <f t="shared" si="12"/>
        <v>1566</v>
      </c>
      <c r="G36" s="14">
        <v>2923</v>
      </c>
      <c r="H36" s="12">
        <v>3975</v>
      </c>
      <c r="I36" s="15">
        <f t="shared" si="13"/>
        <v>6898</v>
      </c>
      <c r="J36" s="14">
        <v>35</v>
      </c>
      <c r="K36" s="12">
        <v>486</v>
      </c>
      <c r="L36" s="15">
        <f t="shared" si="14"/>
        <v>521</v>
      </c>
      <c r="M36" s="16">
        <v>9</v>
      </c>
      <c r="N36" s="17">
        <v>3</v>
      </c>
      <c r="O36" s="17">
        <v>1</v>
      </c>
      <c r="P36" s="17">
        <v>2</v>
      </c>
      <c r="Q36" s="18">
        <v>10</v>
      </c>
      <c r="R36" s="12">
        <v>127</v>
      </c>
      <c r="S36" s="13">
        <f t="shared" si="15"/>
        <v>137</v>
      </c>
      <c r="T36" s="18">
        <v>2691</v>
      </c>
      <c r="U36" s="12">
        <v>1664</v>
      </c>
      <c r="V36" s="17">
        <v>190</v>
      </c>
      <c r="W36" s="15">
        <v>278</v>
      </c>
      <c r="X36" s="18">
        <v>72</v>
      </c>
      <c r="Y36" s="12">
        <v>27</v>
      </c>
      <c r="Z36" s="12">
        <v>0</v>
      </c>
      <c r="AA36" s="20">
        <v>0</v>
      </c>
      <c r="AB36" s="21">
        <f t="shared" si="16"/>
        <v>99</v>
      </c>
      <c r="AC36" s="22">
        <v>1117</v>
      </c>
      <c r="AD36" s="23">
        <v>60</v>
      </c>
      <c r="AE36" s="24">
        <v>2</v>
      </c>
      <c r="AF36" s="23">
        <v>727</v>
      </c>
      <c r="AG36" s="17">
        <v>692</v>
      </c>
      <c r="AH36" s="17">
        <v>21</v>
      </c>
      <c r="AI36" s="17">
        <v>12</v>
      </c>
      <c r="AJ36" s="17">
        <v>0</v>
      </c>
      <c r="AK36" s="17">
        <v>0</v>
      </c>
      <c r="AL36" s="24">
        <v>12</v>
      </c>
      <c r="AM36" s="23">
        <v>1258</v>
      </c>
      <c r="AN36" s="17">
        <v>571</v>
      </c>
      <c r="AO36" s="17">
        <v>0</v>
      </c>
      <c r="AP36" s="17">
        <v>0</v>
      </c>
      <c r="AQ36" s="17">
        <v>114</v>
      </c>
      <c r="AR36" s="17">
        <v>13</v>
      </c>
      <c r="AS36" s="27">
        <v>0</v>
      </c>
      <c r="AT36" s="32">
        <v>9103</v>
      </c>
      <c r="AU36" s="36">
        <v>15321</v>
      </c>
      <c r="AV36" s="37">
        <v>4931</v>
      </c>
      <c r="AW36" s="31">
        <v>0.42374601333719919</v>
      </c>
    </row>
    <row r="37" spans="1:50" ht="19.5" customHeight="1" x14ac:dyDescent="0.15">
      <c r="A37" s="10" t="s">
        <v>73</v>
      </c>
      <c r="B37" s="11">
        <v>543</v>
      </c>
      <c r="C37" s="12">
        <v>8</v>
      </c>
      <c r="D37" s="12">
        <v>87</v>
      </c>
      <c r="E37" s="12">
        <v>61</v>
      </c>
      <c r="F37" s="13">
        <f t="shared" si="12"/>
        <v>699</v>
      </c>
      <c r="G37" s="14">
        <v>3313</v>
      </c>
      <c r="H37" s="12">
        <v>1173</v>
      </c>
      <c r="I37" s="15">
        <f t="shared" si="13"/>
        <v>4486</v>
      </c>
      <c r="J37" s="14">
        <v>0</v>
      </c>
      <c r="K37" s="12">
        <v>52</v>
      </c>
      <c r="L37" s="15">
        <f t="shared" si="14"/>
        <v>52</v>
      </c>
      <c r="M37" s="16">
        <v>7</v>
      </c>
      <c r="N37" s="17">
        <v>0</v>
      </c>
      <c r="O37" s="17">
        <v>0</v>
      </c>
      <c r="P37" s="17">
        <v>4</v>
      </c>
      <c r="Q37" s="18">
        <v>16</v>
      </c>
      <c r="R37" s="12">
        <v>169</v>
      </c>
      <c r="S37" s="13">
        <f t="shared" si="15"/>
        <v>185</v>
      </c>
      <c r="T37" s="18">
        <v>6626</v>
      </c>
      <c r="U37" s="12">
        <v>5895</v>
      </c>
      <c r="V37" s="17">
        <v>81</v>
      </c>
      <c r="W37" s="15">
        <v>141</v>
      </c>
      <c r="X37" s="18">
        <v>27</v>
      </c>
      <c r="Y37" s="12">
        <v>11</v>
      </c>
      <c r="Z37" s="12">
        <v>0</v>
      </c>
      <c r="AA37" s="20">
        <v>0</v>
      </c>
      <c r="AB37" s="21">
        <f t="shared" si="16"/>
        <v>38</v>
      </c>
      <c r="AC37" s="22">
        <v>409</v>
      </c>
      <c r="AD37" s="23">
        <v>366</v>
      </c>
      <c r="AE37" s="24">
        <v>7</v>
      </c>
      <c r="AF37" s="23">
        <v>5586</v>
      </c>
      <c r="AG37" s="17">
        <v>5311</v>
      </c>
      <c r="AH37" s="17">
        <v>271</v>
      </c>
      <c r="AI37" s="17">
        <v>172</v>
      </c>
      <c r="AJ37" s="17">
        <v>0</v>
      </c>
      <c r="AK37" s="17">
        <v>0</v>
      </c>
      <c r="AL37" s="24">
        <v>4</v>
      </c>
      <c r="AM37" s="23">
        <v>2675</v>
      </c>
      <c r="AN37" s="17">
        <v>2168</v>
      </c>
      <c r="AO37" s="17">
        <v>0</v>
      </c>
      <c r="AP37" s="17">
        <v>0</v>
      </c>
      <c r="AQ37" s="17">
        <v>199</v>
      </c>
      <c r="AR37" s="17">
        <v>23</v>
      </c>
      <c r="AS37" s="27">
        <v>0</v>
      </c>
      <c r="AT37" s="32">
        <v>5288</v>
      </c>
      <c r="AU37" s="36">
        <v>21402</v>
      </c>
      <c r="AV37" s="37">
        <v>1301</v>
      </c>
      <c r="AW37" s="31">
        <v>0.7385198395006688</v>
      </c>
    </row>
    <row r="38" spans="1:50" ht="19.5" customHeight="1" x14ac:dyDescent="0.15">
      <c r="A38" s="10" t="s">
        <v>74</v>
      </c>
      <c r="B38" s="11">
        <v>700</v>
      </c>
      <c r="C38" s="12">
        <v>6</v>
      </c>
      <c r="D38" s="12">
        <v>51</v>
      </c>
      <c r="E38" s="12">
        <v>117</v>
      </c>
      <c r="F38" s="13">
        <f t="shared" si="12"/>
        <v>874</v>
      </c>
      <c r="G38" s="14">
        <v>1818</v>
      </c>
      <c r="H38" s="12">
        <v>1346</v>
      </c>
      <c r="I38" s="15">
        <f t="shared" si="13"/>
        <v>3164</v>
      </c>
      <c r="J38" s="14">
        <v>0</v>
      </c>
      <c r="K38" s="12">
        <v>114</v>
      </c>
      <c r="L38" s="15">
        <f t="shared" si="14"/>
        <v>114</v>
      </c>
      <c r="M38" s="16">
        <v>9</v>
      </c>
      <c r="N38" s="17">
        <v>1</v>
      </c>
      <c r="O38" s="17">
        <v>0</v>
      </c>
      <c r="P38" s="17">
        <v>3</v>
      </c>
      <c r="Q38" s="18">
        <v>17</v>
      </c>
      <c r="R38" s="12">
        <v>116</v>
      </c>
      <c r="S38" s="13">
        <f t="shared" si="15"/>
        <v>133</v>
      </c>
      <c r="T38" s="18">
        <v>1605</v>
      </c>
      <c r="U38" s="12">
        <v>996</v>
      </c>
      <c r="V38" s="17">
        <v>27</v>
      </c>
      <c r="W38" s="15">
        <v>155</v>
      </c>
      <c r="X38" s="18">
        <v>56</v>
      </c>
      <c r="Y38" s="12">
        <v>12</v>
      </c>
      <c r="Z38" s="12">
        <v>0</v>
      </c>
      <c r="AA38" s="20">
        <v>0</v>
      </c>
      <c r="AB38" s="21">
        <f t="shared" si="16"/>
        <v>68</v>
      </c>
      <c r="AC38" s="22">
        <v>6</v>
      </c>
      <c r="AD38" s="23">
        <v>8</v>
      </c>
      <c r="AE38" s="24">
        <v>2</v>
      </c>
      <c r="AF38" s="23">
        <v>521</v>
      </c>
      <c r="AG38" s="17">
        <v>502</v>
      </c>
      <c r="AH38" s="17">
        <v>18</v>
      </c>
      <c r="AI38" s="17">
        <v>6</v>
      </c>
      <c r="AJ38" s="17">
        <v>0</v>
      </c>
      <c r="AK38" s="17">
        <v>0</v>
      </c>
      <c r="AL38" s="24">
        <v>1</v>
      </c>
      <c r="AM38" s="23">
        <v>41</v>
      </c>
      <c r="AN38" s="17">
        <v>27</v>
      </c>
      <c r="AO38" s="17">
        <v>0</v>
      </c>
      <c r="AP38" s="17">
        <v>0</v>
      </c>
      <c r="AQ38" s="17">
        <v>2</v>
      </c>
      <c r="AR38" s="17">
        <v>0</v>
      </c>
      <c r="AS38" s="27">
        <v>0</v>
      </c>
      <c r="AT38" s="32">
        <v>4201</v>
      </c>
      <c r="AU38" s="36">
        <v>6587</v>
      </c>
      <c r="AV38" s="37">
        <v>1592</v>
      </c>
      <c r="AW38" s="31">
        <v>0.57458912768647286</v>
      </c>
    </row>
    <row r="39" spans="1:50" ht="19.5" customHeight="1" x14ac:dyDescent="0.15">
      <c r="A39" s="10" t="s">
        <v>75</v>
      </c>
      <c r="B39" s="11">
        <v>784</v>
      </c>
      <c r="C39" s="12">
        <v>7</v>
      </c>
      <c r="D39" s="12">
        <v>71</v>
      </c>
      <c r="E39" s="12">
        <v>215</v>
      </c>
      <c r="F39" s="13">
        <f t="shared" si="12"/>
        <v>1077</v>
      </c>
      <c r="G39" s="14">
        <v>2752</v>
      </c>
      <c r="H39" s="12">
        <v>2541</v>
      </c>
      <c r="I39" s="15">
        <f t="shared" si="13"/>
        <v>5293</v>
      </c>
      <c r="J39" s="14">
        <v>5</v>
      </c>
      <c r="K39" s="12">
        <v>152</v>
      </c>
      <c r="L39" s="15">
        <f t="shared" si="14"/>
        <v>157</v>
      </c>
      <c r="M39" s="16">
        <v>12</v>
      </c>
      <c r="N39" s="17">
        <v>1</v>
      </c>
      <c r="O39" s="17">
        <v>0</v>
      </c>
      <c r="P39" s="17">
        <v>8</v>
      </c>
      <c r="Q39" s="18">
        <v>19</v>
      </c>
      <c r="R39" s="12">
        <v>134</v>
      </c>
      <c r="S39" s="13">
        <f t="shared" si="15"/>
        <v>153</v>
      </c>
      <c r="T39" s="18">
        <v>2082</v>
      </c>
      <c r="U39" s="12">
        <v>1142</v>
      </c>
      <c r="V39" s="17">
        <v>0</v>
      </c>
      <c r="W39" s="15">
        <v>272</v>
      </c>
      <c r="X39" s="18">
        <v>58</v>
      </c>
      <c r="Y39" s="12">
        <v>24</v>
      </c>
      <c r="Z39" s="12">
        <v>1</v>
      </c>
      <c r="AA39" s="20">
        <v>0</v>
      </c>
      <c r="AB39" s="21">
        <f t="shared" si="16"/>
        <v>83</v>
      </c>
      <c r="AC39" s="22">
        <v>301</v>
      </c>
      <c r="AD39" s="23">
        <v>30</v>
      </c>
      <c r="AE39" s="24">
        <v>2</v>
      </c>
      <c r="AF39" s="23">
        <v>520</v>
      </c>
      <c r="AG39" s="17">
        <v>483</v>
      </c>
      <c r="AH39" s="17">
        <v>35</v>
      </c>
      <c r="AI39" s="17">
        <v>19</v>
      </c>
      <c r="AJ39" s="17">
        <v>0</v>
      </c>
      <c r="AK39" s="17">
        <v>0</v>
      </c>
      <c r="AL39" s="24">
        <v>2</v>
      </c>
      <c r="AM39" s="23">
        <v>244</v>
      </c>
      <c r="AN39" s="17">
        <v>115</v>
      </c>
      <c r="AO39" s="17">
        <v>0</v>
      </c>
      <c r="AP39" s="17">
        <v>0</v>
      </c>
      <c r="AQ39" s="17">
        <v>199</v>
      </c>
      <c r="AR39" s="17">
        <v>17</v>
      </c>
      <c r="AS39" s="27">
        <v>0</v>
      </c>
      <c r="AT39" s="32">
        <v>6577</v>
      </c>
      <c r="AU39" s="36">
        <v>10208</v>
      </c>
      <c r="AV39" s="37">
        <v>2927</v>
      </c>
      <c r="AW39" s="31">
        <v>0.51993198564141319</v>
      </c>
    </row>
    <row r="40" spans="1:50" ht="19.5" customHeight="1" x14ac:dyDescent="0.15">
      <c r="A40" s="59" t="s">
        <v>76</v>
      </c>
      <c r="B40" s="33">
        <v>1056</v>
      </c>
      <c r="C40" s="34">
        <v>5</v>
      </c>
      <c r="D40" s="34">
        <v>69</v>
      </c>
      <c r="E40" s="34">
        <v>274</v>
      </c>
      <c r="F40" s="60">
        <f t="shared" si="12"/>
        <v>1404</v>
      </c>
      <c r="G40" s="61">
        <v>3119</v>
      </c>
      <c r="H40" s="34">
        <v>3301</v>
      </c>
      <c r="I40" s="62">
        <f t="shared" si="13"/>
        <v>6420</v>
      </c>
      <c r="J40" s="61">
        <v>0</v>
      </c>
      <c r="K40" s="34">
        <v>218</v>
      </c>
      <c r="L40" s="62">
        <f t="shared" si="14"/>
        <v>218</v>
      </c>
      <c r="M40" s="63">
        <v>12</v>
      </c>
      <c r="N40" s="64">
        <v>0</v>
      </c>
      <c r="O40" s="64">
        <v>0</v>
      </c>
      <c r="P40" s="64">
        <v>5</v>
      </c>
      <c r="Q40" s="65">
        <v>19</v>
      </c>
      <c r="R40" s="34">
        <v>151</v>
      </c>
      <c r="S40" s="60">
        <f t="shared" si="15"/>
        <v>170</v>
      </c>
      <c r="T40" s="65">
        <v>2576</v>
      </c>
      <c r="U40" s="34">
        <v>1160</v>
      </c>
      <c r="V40" s="64">
        <v>0</v>
      </c>
      <c r="W40" s="62">
        <v>321</v>
      </c>
      <c r="X40" s="65">
        <v>44</v>
      </c>
      <c r="Y40" s="34">
        <v>17</v>
      </c>
      <c r="Z40" s="34">
        <v>0</v>
      </c>
      <c r="AA40" s="66">
        <v>0</v>
      </c>
      <c r="AB40" s="35">
        <f t="shared" si="16"/>
        <v>61</v>
      </c>
      <c r="AC40" s="67">
        <v>12</v>
      </c>
      <c r="AD40" s="68">
        <v>31</v>
      </c>
      <c r="AE40" s="69">
        <v>6</v>
      </c>
      <c r="AF40" s="68">
        <v>487</v>
      </c>
      <c r="AG40" s="64">
        <v>465</v>
      </c>
      <c r="AH40" s="64">
        <v>20</v>
      </c>
      <c r="AI40" s="64">
        <v>10</v>
      </c>
      <c r="AJ40" s="64">
        <v>0</v>
      </c>
      <c r="AK40" s="64">
        <v>0</v>
      </c>
      <c r="AL40" s="69">
        <v>0</v>
      </c>
      <c r="AM40" s="68">
        <v>251</v>
      </c>
      <c r="AN40" s="64">
        <v>105</v>
      </c>
      <c r="AO40" s="64">
        <v>0</v>
      </c>
      <c r="AP40" s="64">
        <v>0</v>
      </c>
      <c r="AQ40" s="64">
        <v>0</v>
      </c>
      <c r="AR40" s="64">
        <v>1</v>
      </c>
      <c r="AS40" s="70">
        <v>0</v>
      </c>
      <c r="AT40" s="37">
        <v>8129</v>
      </c>
      <c r="AU40" s="36">
        <v>11724</v>
      </c>
      <c r="AV40" s="37">
        <v>3810</v>
      </c>
      <c r="AW40" s="31">
        <v>0.48582554517133958</v>
      </c>
    </row>
    <row r="41" spans="1:50" ht="19.5" customHeight="1" x14ac:dyDescent="0.15">
      <c r="A41" s="10" t="s">
        <v>77</v>
      </c>
      <c r="B41" s="11">
        <v>1407</v>
      </c>
      <c r="C41" s="12">
        <v>9</v>
      </c>
      <c r="D41" s="12">
        <v>138</v>
      </c>
      <c r="E41" s="12">
        <v>299</v>
      </c>
      <c r="F41" s="13">
        <f t="shared" si="12"/>
        <v>1853</v>
      </c>
      <c r="G41" s="14">
        <v>2969</v>
      </c>
      <c r="H41" s="12">
        <v>2204</v>
      </c>
      <c r="I41" s="15">
        <f t="shared" si="13"/>
        <v>5173</v>
      </c>
      <c r="J41" s="14">
        <v>2</v>
      </c>
      <c r="K41" s="12">
        <v>94</v>
      </c>
      <c r="L41" s="15">
        <f t="shared" si="14"/>
        <v>96</v>
      </c>
      <c r="M41" s="16">
        <v>16</v>
      </c>
      <c r="N41" s="17">
        <v>0</v>
      </c>
      <c r="O41" s="17">
        <v>0</v>
      </c>
      <c r="P41" s="17">
        <v>4</v>
      </c>
      <c r="Q41" s="18">
        <v>18</v>
      </c>
      <c r="R41" s="12">
        <v>200</v>
      </c>
      <c r="S41" s="13">
        <f t="shared" si="15"/>
        <v>218</v>
      </c>
      <c r="T41" s="18">
        <v>4085</v>
      </c>
      <c r="U41" s="12">
        <v>2292</v>
      </c>
      <c r="V41" s="17">
        <v>0</v>
      </c>
      <c r="W41" s="15">
        <v>444</v>
      </c>
      <c r="X41" s="18">
        <v>76</v>
      </c>
      <c r="Y41" s="12">
        <v>23</v>
      </c>
      <c r="Z41" s="12">
        <v>0</v>
      </c>
      <c r="AA41" s="20">
        <v>0</v>
      </c>
      <c r="AB41" s="21">
        <f t="shared" si="16"/>
        <v>99</v>
      </c>
      <c r="AC41" s="22">
        <v>381</v>
      </c>
      <c r="AD41" s="23">
        <v>25</v>
      </c>
      <c r="AE41" s="24">
        <v>0</v>
      </c>
      <c r="AF41" s="23">
        <v>1403</v>
      </c>
      <c r="AG41" s="17">
        <v>1353</v>
      </c>
      <c r="AH41" s="17">
        <v>42</v>
      </c>
      <c r="AI41" s="17">
        <v>18</v>
      </c>
      <c r="AJ41" s="17">
        <v>1</v>
      </c>
      <c r="AK41" s="17">
        <v>0</v>
      </c>
      <c r="AL41" s="24">
        <v>0</v>
      </c>
      <c r="AM41" s="23">
        <v>219</v>
      </c>
      <c r="AN41" s="17">
        <v>115</v>
      </c>
      <c r="AO41" s="17">
        <v>0</v>
      </c>
      <c r="AP41" s="17">
        <v>0</v>
      </c>
      <c r="AQ41" s="17">
        <v>440</v>
      </c>
      <c r="AR41" s="17">
        <v>16</v>
      </c>
      <c r="AS41" s="27">
        <v>0</v>
      </c>
      <c r="AT41" s="32">
        <v>7186</v>
      </c>
      <c r="AU41" s="57">
        <v>14072</v>
      </c>
      <c r="AV41" s="32">
        <v>2622</v>
      </c>
      <c r="AW41" s="31">
        <v>0.57394161994973902</v>
      </c>
    </row>
    <row r="42" spans="1:50" ht="19.5" customHeight="1" x14ac:dyDescent="0.15">
      <c r="A42" s="10" t="s">
        <v>78</v>
      </c>
      <c r="B42" s="11">
        <v>2335</v>
      </c>
      <c r="C42" s="12">
        <v>10</v>
      </c>
      <c r="D42" s="12">
        <v>207</v>
      </c>
      <c r="E42" s="12">
        <v>708</v>
      </c>
      <c r="F42" s="13">
        <f t="shared" si="12"/>
        <v>3260</v>
      </c>
      <c r="G42" s="14">
        <v>7517</v>
      </c>
      <c r="H42" s="12">
        <v>5214</v>
      </c>
      <c r="I42" s="15">
        <f t="shared" si="13"/>
        <v>12731</v>
      </c>
      <c r="J42" s="14">
        <v>5</v>
      </c>
      <c r="K42" s="12">
        <v>233</v>
      </c>
      <c r="L42" s="15">
        <f t="shared" si="14"/>
        <v>238</v>
      </c>
      <c r="M42" s="16">
        <v>26</v>
      </c>
      <c r="N42" s="17">
        <v>5</v>
      </c>
      <c r="O42" s="17">
        <v>0</v>
      </c>
      <c r="P42" s="17">
        <v>9</v>
      </c>
      <c r="Q42" s="18">
        <v>45</v>
      </c>
      <c r="R42" s="12">
        <v>275</v>
      </c>
      <c r="S42" s="13">
        <f t="shared" si="15"/>
        <v>320</v>
      </c>
      <c r="T42" s="18">
        <v>7895</v>
      </c>
      <c r="U42" s="12">
        <v>4010</v>
      </c>
      <c r="V42" s="17">
        <v>0</v>
      </c>
      <c r="W42" s="15">
        <v>762</v>
      </c>
      <c r="X42" s="18">
        <v>148</v>
      </c>
      <c r="Y42" s="12">
        <v>33</v>
      </c>
      <c r="Z42" s="12">
        <v>0</v>
      </c>
      <c r="AA42" s="20">
        <v>0</v>
      </c>
      <c r="AB42" s="21">
        <f t="shared" si="16"/>
        <v>181</v>
      </c>
      <c r="AC42" s="22">
        <v>1500</v>
      </c>
      <c r="AD42" s="23">
        <v>188</v>
      </c>
      <c r="AE42" s="24">
        <v>14</v>
      </c>
      <c r="AF42" s="23">
        <v>3036</v>
      </c>
      <c r="AG42" s="17">
        <v>2828</v>
      </c>
      <c r="AH42" s="17">
        <v>193</v>
      </c>
      <c r="AI42" s="17">
        <v>88</v>
      </c>
      <c r="AJ42" s="17">
        <v>0</v>
      </c>
      <c r="AK42" s="17">
        <v>0</v>
      </c>
      <c r="AL42" s="24">
        <v>7</v>
      </c>
      <c r="AM42" s="23">
        <v>1022</v>
      </c>
      <c r="AN42" s="17">
        <v>418</v>
      </c>
      <c r="AO42" s="17">
        <v>0</v>
      </c>
      <c r="AP42" s="17">
        <v>0</v>
      </c>
      <c r="AQ42" s="17">
        <v>1893</v>
      </c>
      <c r="AR42" s="17">
        <v>237</v>
      </c>
      <c r="AS42" s="27">
        <v>0</v>
      </c>
      <c r="AT42" s="32">
        <v>16343</v>
      </c>
      <c r="AU42" s="36">
        <v>32629</v>
      </c>
      <c r="AV42" s="37">
        <v>6191</v>
      </c>
      <c r="AW42" s="31">
        <v>0.59044851150734423</v>
      </c>
    </row>
    <row r="43" spans="1:50" ht="19.5" customHeight="1" x14ac:dyDescent="0.15">
      <c r="A43" s="10" t="s">
        <v>79</v>
      </c>
      <c r="B43" s="11">
        <v>1481</v>
      </c>
      <c r="C43" s="12">
        <v>10</v>
      </c>
      <c r="D43" s="12">
        <v>171</v>
      </c>
      <c r="E43" s="12">
        <v>457</v>
      </c>
      <c r="F43" s="13">
        <f t="shared" si="12"/>
        <v>2119</v>
      </c>
      <c r="G43" s="14">
        <v>4930</v>
      </c>
      <c r="H43" s="12">
        <v>3998</v>
      </c>
      <c r="I43" s="15">
        <f t="shared" si="13"/>
        <v>8928</v>
      </c>
      <c r="J43" s="14">
        <v>0</v>
      </c>
      <c r="K43" s="12">
        <v>131</v>
      </c>
      <c r="L43" s="15">
        <f t="shared" si="14"/>
        <v>131</v>
      </c>
      <c r="M43" s="16">
        <v>12</v>
      </c>
      <c r="N43" s="17">
        <v>0</v>
      </c>
      <c r="O43" s="17">
        <v>0</v>
      </c>
      <c r="P43" s="17">
        <v>3</v>
      </c>
      <c r="Q43" s="18">
        <v>16</v>
      </c>
      <c r="R43" s="12">
        <v>157</v>
      </c>
      <c r="S43" s="13">
        <f t="shared" si="15"/>
        <v>173</v>
      </c>
      <c r="T43" s="18">
        <v>3654</v>
      </c>
      <c r="U43" s="12">
        <v>1225</v>
      </c>
      <c r="V43" s="17">
        <v>0</v>
      </c>
      <c r="W43" s="15">
        <v>503</v>
      </c>
      <c r="X43" s="18">
        <v>89</v>
      </c>
      <c r="Y43" s="12">
        <v>34</v>
      </c>
      <c r="Z43" s="12">
        <v>0</v>
      </c>
      <c r="AA43" s="20">
        <v>0</v>
      </c>
      <c r="AB43" s="21">
        <f t="shared" si="16"/>
        <v>123</v>
      </c>
      <c r="AC43" s="22">
        <v>44</v>
      </c>
      <c r="AD43" s="23">
        <v>84</v>
      </c>
      <c r="AE43" s="24">
        <v>7</v>
      </c>
      <c r="AF43" s="23">
        <v>763</v>
      </c>
      <c r="AG43" s="17">
        <v>730</v>
      </c>
      <c r="AH43" s="17">
        <v>31</v>
      </c>
      <c r="AI43" s="17">
        <v>13</v>
      </c>
      <c r="AJ43" s="17">
        <v>1</v>
      </c>
      <c r="AK43" s="17">
        <v>0</v>
      </c>
      <c r="AL43" s="24">
        <v>1</v>
      </c>
      <c r="AM43" s="23">
        <v>190</v>
      </c>
      <c r="AN43" s="17">
        <v>95</v>
      </c>
      <c r="AO43" s="17">
        <v>0</v>
      </c>
      <c r="AP43" s="17">
        <v>0</v>
      </c>
      <c r="AQ43" s="17">
        <v>16</v>
      </c>
      <c r="AR43" s="17">
        <v>4</v>
      </c>
      <c r="AS43" s="27">
        <v>0</v>
      </c>
      <c r="AT43" s="32">
        <v>11269</v>
      </c>
      <c r="AU43" s="36">
        <v>16327</v>
      </c>
      <c r="AV43" s="37">
        <v>4608</v>
      </c>
      <c r="AW43" s="31">
        <v>0.55219534050179209</v>
      </c>
    </row>
    <row r="44" spans="1:50" ht="19.5" customHeight="1" x14ac:dyDescent="0.15">
      <c r="A44" s="10" t="s">
        <v>80</v>
      </c>
      <c r="B44" s="11">
        <v>1274</v>
      </c>
      <c r="C44" s="12">
        <v>38</v>
      </c>
      <c r="D44" s="12">
        <v>162</v>
      </c>
      <c r="E44" s="12">
        <v>609</v>
      </c>
      <c r="F44" s="13">
        <f t="shared" si="12"/>
        <v>2083</v>
      </c>
      <c r="G44" s="14">
        <v>4059</v>
      </c>
      <c r="H44" s="12">
        <v>3837</v>
      </c>
      <c r="I44" s="15">
        <f t="shared" si="13"/>
        <v>7896</v>
      </c>
      <c r="J44" s="14">
        <v>1</v>
      </c>
      <c r="K44" s="12">
        <v>435</v>
      </c>
      <c r="L44" s="15">
        <f t="shared" si="14"/>
        <v>436</v>
      </c>
      <c r="M44" s="16">
        <v>20</v>
      </c>
      <c r="N44" s="17">
        <v>1</v>
      </c>
      <c r="O44" s="17">
        <v>0</v>
      </c>
      <c r="P44" s="17">
        <v>3</v>
      </c>
      <c r="Q44" s="18">
        <v>15</v>
      </c>
      <c r="R44" s="12">
        <v>161</v>
      </c>
      <c r="S44" s="13">
        <f t="shared" si="15"/>
        <v>176</v>
      </c>
      <c r="T44" s="18">
        <v>3904</v>
      </c>
      <c r="U44" s="12">
        <v>1591</v>
      </c>
      <c r="V44" s="17">
        <v>0</v>
      </c>
      <c r="W44" s="15">
        <v>467</v>
      </c>
      <c r="X44" s="18">
        <v>80</v>
      </c>
      <c r="Y44" s="12">
        <v>14</v>
      </c>
      <c r="Z44" s="12">
        <v>0</v>
      </c>
      <c r="AA44" s="20">
        <v>0</v>
      </c>
      <c r="AB44" s="21">
        <f t="shared" si="16"/>
        <v>94</v>
      </c>
      <c r="AC44" s="22">
        <v>249</v>
      </c>
      <c r="AD44" s="23">
        <v>18</v>
      </c>
      <c r="AE44" s="24">
        <v>3</v>
      </c>
      <c r="AF44" s="23">
        <v>892</v>
      </c>
      <c r="AG44" s="17">
        <v>856</v>
      </c>
      <c r="AH44" s="17">
        <v>35</v>
      </c>
      <c r="AI44" s="17">
        <v>26</v>
      </c>
      <c r="AJ44" s="17">
        <v>0</v>
      </c>
      <c r="AK44" s="17">
        <v>0</v>
      </c>
      <c r="AL44" s="24">
        <v>1</v>
      </c>
      <c r="AM44" s="23">
        <v>189</v>
      </c>
      <c r="AN44" s="17">
        <v>119</v>
      </c>
      <c r="AO44" s="17">
        <v>0</v>
      </c>
      <c r="AP44" s="17">
        <v>0</v>
      </c>
      <c r="AQ44" s="17">
        <v>126</v>
      </c>
      <c r="AR44" s="17">
        <v>3</v>
      </c>
      <c r="AS44" s="27">
        <v>0</v>
      </c>
      <c r="AT44" s="32">
        <v>10494</v>
      </c>
      <c r="AU44" s="36">
        <v>16148</v>
      </c>
      <c r="AV44" s="37">
        <v>4939</v>
      </c>
      <c r="AW44" s="31">
        <v>0.51405775075987847</v>
      </c>
    </row>
    <row r="45" spans="1:50" ht="19.5" customHeight="1" x14ac:dyDescent="0.15">
      <c r="A45" s="10" t="s">
        <v>81</v>
      </c>
      <c r="B45" s="11">
        <v>1277</v>
      </c>
      <c r="C45" s="12">
        <v>10</v>
      </c>
      <c r="D45" s="12">
        <v>239</v>
      </c>
      <c r="E45" s="12">
        <v>486</v>
      </c>
      <c r="F45" s="13">
        <f t="shared" si="12"/>
        <v>2012</v>
      </c>
      <c r="G45" s="14">
        <v>6386</v>
      </c>
      <c r="H45" s="12">
        <v>4930</v>
      </c>
      <c r="I45" s="15">
        <f t="shared" si="13"/>
        <v>11316</v>
      </c>
      <c r="J45" s="14">
        <v>0</v>
      </c>
      <c r="K45" s="12">
        <v>39</v>
      </c>
      <c r="L45" s="15">
        <f t="shared" si="14"/>
        <v>39</v>
      </c>
      <c r="M45" s="16">
        <v>20</v>
      </c>
      <c r="N45" s="17">
        <v>0</v>
      </c>
      <c r="O45" s="17">
        <v>0</v>
      </c>
      <c r="P45" s="17">
        <v>2</v>
      </c>
      <c r="Q45" s="18">
        <v>11</v>
      </c>
      <c r="R45" s="12">
        <v>51</v>
      </c>
      <c r="S45" s="13">
        <f t="shared" si="15"/>
        <v>62</v>
      </c>
      <c r="T45" s="18">
        <v>3706</v>
      </c>
      <c r="U45" s="12">
        <v>835</v>
      </c>
      <c r="V45" s="17">
        <v>133</v>
      </c>
      <c r="W45" s="15">
        <v>580</v>
      </c>
      <c r="X45" s="18">
        <v>115</v>
      </c>
      <c r="Y45" s="12">
        <v>35</v>
      </c>
      <c r="Z45" s="12">
        <v>0</v>
      </c>
      <c r="AA45" s="20">
        <v>0</v>
      </c>
      <c r="AB45" s="21">
        <f t="shared" si="16"/>
        <v>150</v>
      </c>
      <c r="AC45" s="22">
        <v>105</v>
      </c>
      <c r="AD45" s="23">
        <v>68</v>
      </c>
      <c r="AE45" s="24">
        <v>78</v>
      </c>
      <c r="AF45" s="23">
        <v>885</v>
      </c>
      <c r="AG45" s="17">
        <v>783</v>
      </c>
      <c r="AH45" s="17">
        <v>91</v>
      </c>
      <c r="AI45" s="17">
        <v>38</v>
      </c>
      <c r="AJ45" s="17">
        <v>0</v>
      </c>
      <c r="AK45" s="17">
        <v>0</v>
      </c>
      <c r="AL45" s="24">
        <v>0</v>
      </c>
      <c r="AM45" s="23">
        <v>444</v>
      </c>
      <c r="AN45" s="17">
        <v>188</v>
      </c>
      <c r="AO45" s="17">
        <v>0</v>
      </c>
      <c r="AP45" s="17">
        <v>0</v>
      </c>
      <c r="AQ45" s="17">
        <v>1</v>
      </c>
      <c r="AR45" s="17">
        <v>0</v>
      </c>
      <c r="AS45" s="27">
        <v>0</v>
      </c>
      <c r="AT45" s="32">
        <v>13440</v>
      </c>
      <c r="AU45" s="36">
        <v>18939</v>
      </c>
      <c r="AV45" s="37">
        <v>5485</v>
      </c>
      <c r="AW45" s="31">
        <v>0.56433368681512897</v>
      </c>
    </row>
    <row r="46" spans="1:50" ht="19.5" customHeight="1" thickBot="1" x14ac:dyDescent="0.2">
      <c r="A46" s="59" t="s">
        <v>82</v>
      </c>
      <c r="B46" s="33">
        <v>0</v>
      </c>
      <c r="C46" s="34">
        <v>0</v>
      </c>
      <c r="D46" s="34">
        <v>0</v>
      </c>
      <c r="E46" s="34">
        <v>0</v>
      </c>
      <c r="F46" s="60">
        <f t="shared" si="12"/>
        <v>0</v>
      </c>
      <c r="G46" s="61">
        <v>0</v>
      </c>
      <c r="H46" s="34">
        <v>0</v>
      </c>
      <c r="I46" s="62">
        <f t="shared" si="13"/>
        <v>0</v>
      </c>
      <c r="J46" s="61">
        <v>0</v>
      </c>
      <c r="K46" s="34">
        <v>0</v>
      </c>
      <c r="L46" s="62">
        <f t="shared" si="14"/>
        <v>0</v>
      </c>
      <c r="M46" s="63">
        <v>0</v>
      </c>
      <c r="N46" s="64">
        <v>0</v>
      </c>
      <c r="O46" s="64">
        <v>0</v>
      </c>
      <c r="P46" s="64">
        <v>0</v>
      </c>
      <c r="Q46" s="65">
        <v>0</v>
      </c>
      <c r="R46" s="34">
        <v>0</v>
      </c>
      <c r="S46" s="60">
        <f t="shared" si="15"/>
        <v>0</v>
      </c>
      <c r="T46" s="65">
        <v>0</v>
      </c>
      <c r="U46" s="34">
        <v>0</v>
      </c>
      <c r="V46" s="64">
        <v>0</v>
      </c>
      <c r="W46" s="62">
        <v>0</v>
      </c>
      <c r="X46" s="65">
        <v>0</v>
      </c>
      <c r="Y46" s="34">
        <v>0</v>
      </c>
      <c r="Z46" s="34">
        <v>0</v>
      </c>
      <c r="AA46" s="66">
        <v>0</v>
      </c>
      <c r="AB46" s="35">
        <f t="shared" si="16"/>
        <v>0</v>
      </c>
      <c r="AC46" s="67">
        <v>0</v>
      </c>
      <c r="AD46" s="68">
        <v>0</v>
      </c>
      <c r="AE46" s="69">
        <v>0</v>
      </c>
      <c r="AF46" s="68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9">
        <v>0</v>
      </c>
      <c r="AM46" s="68">
        <v>31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70">
        <v>0</v>
      </c>
      <c r="AT46" s="37">
        <v>0</v>
      </c>
      <c r="AU46" s="36">
        <v>31</v>
      </c>
      <c r="AV46" s="37">
        <v>0</v>
      </c>
      <c r="AW46" s="38">
        <v>0</v>
      </c>
    </row>
    <row r="47" spans="1:50" ht="19.5" customHeight="1" thickTop="1" thickBot="1" x14ac:dyDescent="0.2">
      <c r="A47" s="39" t="s">
        <v>50</v>
      </c>
      <c r="B47" s="40">
        <f>SUM(B24:B46)</f>
        <v>32308</v>
      </c>
      <c r="C47" s="41">
        <f t="shared" ref="C47:AS47" si="17">SUM(C24:C46)</f>
        <v>266</v>
      </c>
      <c r="D47" s="41">
        <f t="shared" si="17"/>
        <v>4796</v>
      </c>
      <c r="E47" s="41">
        <f t="shared" si="17"/>
        <v>11335</v>
      </c>
      <c r="F47" s="42">
        <f t="shared" si="17"/>
        <v>48705</v>
      </c>
      <c r="G47" s="43">
        <f t="shared" si="17"/>
        <v>122223</v>
      </c>
      <c r="H47" s="41">
        <f t="shared" si="17"/>
        <v>87268</v>
      </c>
      <c r="I47" s="44">
        <f t="shared" si="17"/>
        <v>209491</v>
      </c>
      <c r="J47" s="43">
        <f t="shared" si="17"/>
        <v>76</v>
      </c>
      <c r="K47" s="41">
        <f t="shared" si="17"/>
        <v>4005</v>
      </c>
      <c r="L47" s="44">
        <f t="shared" si="17"/>
        <v>4081</v>
      </c>
      <c r="M47" s="46">
        <f t="shared" si="17"/>
        <v>312</v>
      </c>
      <c r="N47" s="47">
        <f t="shared" si="17"/>
        <v>13</v>
      </c>
      <c r="O47" s="47">
        <f t="shared" si="17"/>
        <v>1</v>
      </c>
      <c r="P47" s="47">
        <f t="shared" si="17"/>
        <v>83</v>
      </c>
      <c r="Q47" s="48">
        <f t="shared" si="17"/>
        <v>431</v>
      </c>
      <c r="R47" s="41">
        <f t="shared" si="17"/>
        <v>3728</v>
      </c>
      <c r="S47" s="42">
        <f t="shared" si="17"/>
        <v>4159</v>
      </c>
      <c r="T47" s="48">
        <f t="shared" si="17"/>
        <v>100213</v>
      </c>
      <c r="U47" s="41">
        <f t="shared" si="17"/>
        <v>49490</v>
      </c>
      <c r="V47" s="47">
        <f t="shared" si="17"/>
        <v>3923</v>
      </c>
      <c r="W47" s="44">
        <f t="shared" si="17"/>
        <v>10778</v>
      </c>
      <c r="X47" s="48">
        <f t="shared" si="17"/>
        <v>2365</v>
      </c>
      <c r="Y47" s="41">
        <f t="shared" si="17"/>
        <v>639</v>
      </c>
      <c r="Z47" s="41">
        <f t="shared" si="17"/>
        <v>2</v>
      </c>
      <c r="AA47" s="49">
        <f t="shared" si="17"/>
        <v>0</v>
      </c>
      <c r="AB47" s="50">
        <f t="shared" si="17"/>
        <v>3006</v>
      </c>
      <c r="AC47" s="51">
        <f t="shared" si="17"/>
        <v>9365</v>
      </c>
      <c r="AD47" s="52">
        <f t="shared" si="17"/>
        <v>1432</v>
      </c>
      <c r="AE47" s="53">
        <f t="shared" si="17"/>
        <v>180</v>
      </c>
      <c r="AF47" s="52">
        <f t="shared" si="17"/>
        <v>33665</v>
      </c>
      <c r="AG47" s="47">
        <f t="shared" si="17"/>
        <v>32161</v>
      </c>
      <c r="AH47" s="47">
        <f t="shared" si="17"/>
        <v>1161</v>
      </c>
      <c r="AI47" s="47">
        <f t="shared" si="17"/>
        <v>562</v>
      </c>
      <c r="AJ47" s="47">
        <f t="shared" si="17"/>
        <v>2</v>
      </c>
      <c r="AK47" s="47">
        <f t="shared" si="17"/>
        <v>0</v>
      </c>
      <c r="AL47" s="53">
        <f t="shared" si="17"/>
        <v>259</v>
      </c>
      <c r="AM47" s="52">
        <f t="shared" si="17"/>
        <v>20113</v>
      </c>
      <c r="AN47" s="47">
        <f t="shared" si="17"/>
        <v>10807</v>
      </c>
      <c r="AO47" s="47">
        <f t="shared" si="17"/>
        <v>0</v>
      </c>
      <c r="AP47" s="47">
        <f t="shared" si="17"/>
        <v>0</v>
      </c>
      <c r="AQ47" s="47">
        <f t="shared" si="17"/>
        <v>3984</v>
      </c>
      <c r="AR47" s="47">
        <f t="shared" si="17"/>
        <v>504</v>
      </c>
      <c r="AS47" s="54">
        <f t="shared" si="17"/>
        <v>0</v>
      </c>
      <c r="AT47" s="45">
        <v>264269</v>
      </c>
      <c r="AU47" s="55">
        <v>440890</v>
      </c>
      <c r="AV47" s="45">
        <v>103186</v>
      </c>
      <c r="AW47" s="56">
        <v>0.58342840503887994</v>
      </c>
    </row>
    <row r="48" spans="1:50" ht="19.5" customHeight="1" thickTop="1" x14ac:dyDescent="0.15">
      <c r="A48" s="10" t="s">
        <v>83</v>
      </c>
      <c r="B48" s="11">
        <v>2554</v>
      </c>
      <c r="C48" s="12">
        <v>30</v>
      </c>
      <c r="D48" s="12">
        <v>382</v>
      </c>
      <c r="E48" s="12">
        <v>740</v>
      </c>
      <c r="F48" s="13">
        <f t="shared" ref="F48:F53" si="18">SUM(B48:E48)</f>
        <v>3706</v>
      </c>
      <c r="G48" s="14">
        <v>10240</v>
      </c>
      <c r="H48" s="12">
        <v>5333</v>
      </c>
      <c r="I48" s="15">
        <f t="shared" ref="I48:I53" si="19">SUM(G48:H48)</f>
        <v>15573</v>
      </c>
      <c r="J48" s="14">
        <v>0</v>
      </c>
      <c r="K48" s="12">
        <v>67</v>
      </c>
      <c r="L48" s="15">
        <f t="shared" ref="L48:L53" si="20">SUM(J48:K48)</f>
        <v>67</v>
      </c>
      <c r="M48" s="16">
        <v>7</v>
      </c>
      <c r="N48" s="17">
        <v>0</v>
      </c>
      <c r="O48" s="17">
        <v>0</v>
      </c>
      <c r="P48" s="17">
        <v>3</v>
      </c>
      <c r="Q48" s="18">
        <v>7</v>
      </c>
      <c r="R48" s="12">
        <v>63</v>
      </c>
      <c r="S48" s="13">
        <f t="shared" ref="S48:S53" si="21">SUM(Q48:R48)</f>
        <v>70</v>
      </c>
      <c r="T48" s="18">
        <v>5959</v>
      </c>
      <c r="U48" s="12">
        <v>1251</v>
      </c>
      <c r="V48" s="17">
        <v>0</v>
      </c>
      <c r="W48" s="15">
        <v>679</v>
      </c>
      <c r="X48" s="18">
        <v>145</v>
      </c>
      <c r="Y48" s="12">
        <v>44</v>
      </c>
      <c r="Z48" s="12">
        <v>0</v>
      </c>
      <c r="AA48" s="20">
        <v>0</v>
      </c>
      <c r="AB48" s="21">
        <f t="shared" ref="AB48:AB53" si="22">SUM(X48:AA48)</f>
        <v>189</v>
      </c>
      <c r="AC48" s="22">
        <v>755</v>
      </c>
      <c r="AD48" s="23">
        <v>552</v>
      </c>
      <c r="AE48" s="24">
        <v>0</v>
      </c>
      <c r="AF48" s="23">
        <v>1910</v>
      </c>
      <c r="AG48" s="17">
        <v>1856</v>
      </c>
      <c r="AH48" s="17">
        <v>51</v>
      </c>
      <c r="AI48" s="17">
        <v>14</v>
      </c>
      <c r="AJ48" s="17">
        <v>0</v>
      </c>
      <c r="AK48" s="17">
        <v>0</v>
      </c>
      <c r="AL48" s="24">
        <v>3</v>
      </c>
      <c r="AM48" s="23">
        <v>2186</v>
      </c>
      <c r="AN48" s="17">
        <v>809</v>
      </c>
      <c r="AO48" s="17">
        <v>0</v>
      </c>
      <c r="AP48" s="17">
        <v>0</v>
      </c>
      <c r="AQ48" s="17">
        <v>95</v>
      </c>
      <c r="AR48" s="17">
        <v>6</v>
      </c>
      <c r="AS48" s="27">
        <v>0</v>
      </c>
      <c r="AT48" s="28">
        <v>19430</v>
      </c>
      <c r="AU48" s="29">
        <v>31152</v>
      </c>
      <c r="AV48" s="30">
        <v>6177</v>
      </c>
      <c r="AW48" s="58">
        <v>0.65754832081166126</v>
      </c>
    </row>
    <row r="49" spans="1:49" ht="19.5" customHeight="1" x14ac:dyDescent="0.15">
      <c r="A49" s="10" t="s">
        <v>84</v>
      </c>
      <c r="B49" s="11">
        <v>1870</v>
      </c>
      <c r="C49" s="12">
        <v>37</v>
      </c>
      <c r="D49" s="12">
        <v>431</v>
      </c>
      <c r="E49" s="12">
        <v>214</v>
      </c>
      <c r="F49" s="13">
        <f t="shared" si="18"/>
        <v>2552</v>
      </c>
      <c r="G49" s="14">
        <v>9094</v>
      </c>
      <c r="H49" s="12">
        <v>3368</v>
      </c>
      <c r="I49" s="15">
        <f t="shared" si="19"/>
        <v>12462</v>
      </c>
      <c r="J49" s="14">
        <v>0</v>
      </c>
      <c r="K49" s="12">
        <v>22</v>
      </c>
      <c r="L49" s="15">
        <f t="shared" si="20"/>
        <v>22</v>
      </c>
      <c r="M49" s="16">
        <v>1</v>
      </c>
      <c r="N49" s="17">
        <v>0</v>
      </c>
      <c r="O49" s="17">
        <v>0</v>
      </c>
      <c r="P49" s="17">
        <v>0</v>
      </c>
      <c r="Q49" s="18">
        <v>6</v>
      </c>
      <c r="R49" s="12">
        <v>58</v>
      </c>
      <c r="S49" s="13">
        <f t="shared" si="21"/>
        <v>64</v>
      </c>
      <c r="T49" s="18">
        <v>3517</v>
      </c>
      <c r="U49" s="12">
        <v>735</v>
      </c>
      <c r="V49" s="17">
        <v>0</v>
      </c>
      <c r="W49" s="15">
        <v>495</v>
      </c>
      <c r="X49" s="18">
        <v>104</v>
      </c>
      <c r="Y49" s="12">
        <v>30</v>
      </c>
      <c r="Z49" s="12">
        <v>0</v>
      </c>
      <c r="AA49" s="20">
        <v>0</v>
      </c>
      <c r="AB49" s="21">
        <f t="shared" si="22"/>
        <v>134</v>
      </c>
      <c r="AC49" s="22">
        <v>415</v>
      </c>
      <c r="AD49" s="23">
        <v>105</v>
      </c>
      <c r="AE49" s="24">
        <v>1</v>
      </c>
      <c r="AF49" s="23">
        <v>985</v>
      </c>
      <c r="AG49" s="17">
        <v>946</v>
      </c>
      <c r="AH49" s="17">
        <v>38</v>
      </c>
      <c r="AI49" s="17">
        <v>14</v>
      </c>
      <c r="AJ49" s="17">
        <v>0</v>
      </c>
      <c r="AK49" s="17">
        <v>0</v>
      </c>
      <c r="AL49" s="24">
        <v>0</v>
      </c>
      <c r="AM49" s="23">
        <v>1214</v>
      </c>
      <c r="AN49" s="17">
        <v>377</v>
      </c>
      <c r="AO49" s="17">
        <v>0</v>
      </c>
      <c r="AP49" s="17">
        <v>0</v>
      </c>
      <c r="AQ49" s="17">
        <v>3</v>
      </c>
      <c r="AR49" s="17">
        <v>0</v>
      </c>
      <c r="AS49" s="27">
        <v>0</v>
      </c>
      <c r="AT49" s="32">
        <v>15058</v>
      </c>
      <c r="AU49" s="36">
        <v>21496</v>
      </c>
      <c r="AV49" s="37">
        <v>3642</v>
      </c>
      <c r="AW49" s="31">
        <v>0.72973840475044138</v>
      </c>
    </row>
    <row r="50" spans="1:49" ht="19.5" customHeight="1" x14ac:dyDescent="0.15">
      <c r="A50" s="10" t="s">
        <v>85</v>
      </c>
      <c r="B50" s="11">
        <v>1587</v>
      </c>
      <c r="C50" s="12">
        <v>5</v>
      </c>
      <c r="D50" s="12">
        <v>445</v>
      </c>
      <c r="E50" s="12">
        <v>451</v>
      </c>
      <c r="F50" s="13">
        <f t="shared" si="18"/>
        <v>2488</v>
      </c>
      <c r="G50" s="14">
        <v>8471</v>
      </c>
      <c r="H50" s="12">
        <v>3082</v>
      </c>
      <c r="I50" s="15">
        <f t="shared" si="19"/>
        <v>11553</v>
      </c>
      <c r="J50" s="14">
        <v>0</v>
      </c>
      <c r="K50" s="12">
        <v>54</v>
      </c>
      <c r="L50" s="15">
        <f t="shared" si="20"/>
        <v>54</v>
      </c>
      <c r="M50" s="16">
        <v>8</v>
      </c>
      <c r="N50" s="17">
        <v>0</v>
      </c>
      <c r="O50" s="17">
        <v>0</v>
      </c>
      <c r="P50" s="17">
        <v>1</v>
      </c>
      <c r="Q50" s="18">
        <v>19</v>
      </c>
      <c r="R50" s="12">
        <v>40</v>
      </c>
      <c r="S50" s="13">
        <f t="shared" si="21"/>
        <v>59</v>
      </c>
      <c r="T50" s="18">
        <v>4414</v>
      </c>
      <c r="U50" s="12">
        <v>895</v>
      </c>
      <c r="V50" s="17">
        <v>0</v>
      </c>
      <c r="W50" s="15">
        <v>589</v>
      </c>
      <c r="X50" s="18">
        <v>155</v>
      </c>
      <c r="Y50" s="12">
        <v>34</v>
      </c>
      <c r="Z50" s="12">
        <v>0</v>
      </c>
      <c r="AA50" s="20">
        <v>0</v>
      </c>
      <c r="AB50" s="21">
        <f t="shared" si="22"/>
        <v>189</v>
      </c>
      <c r="AC50" s="22">
        <v>273</v>
      </c>
      <c r="AD50" s="23">
        <v>16</v>
      </c>
      <c r="AE50" s="24">
        <v>6</v>
      </c>
      <c r="AF50" s="23">
        <v>1331</v>
      </c>
      <c r="AG50" s="17">
        <v>1307</v>
      </c>
      <c r="AH50" s="17">
        <v>22</v>
      </c>
      <c r="AI50" s="17">
        <v>9</v>
      </c>
      <c r="AJ50" s="17">
        <v>0</v>
      </c>
      <c r="AK50" s="17">
        <v>0</v>
      </c>
      <c r="AL50" s="24">
        <v>2</v>
      </c>
      <c r="AM50" s="23">
        <v>1108</v>
      </c>
      <c r="AN50" s="17">
        <v>542</v>
      </c>
      <c r="AO50" s="17">
        <v>0</v>
      </c>
      <c r="AP50" s="17">
        <v>0</v>
      </c>
      <c r="AQ50" s="17">
        <v>343</v>
      </c>
      <c r="AR50" s="17">
        <v>6</v>
      </c>
      <c r="AS50" s="27">
        <v>0</v>
      </c>
      <c r="AT50" s="32">
        <v>14127</v>
      </c>
      <c r="AU50" s="36">
        <v>21872</v>
      </c>
      <c r="AV50" s="37">
        <v>3600</v>
      </c>
      <c r="AW50" s="31">
        <v>0.73322946420843071</v>
      </c>
    </row>
    <row r="51" spans="1:49" ht="19.5" customHeight="1" x14ac:dyDescent="0.15">
      <c r="A51" s="10" t="s">
        <v>86</v>
      </c>
      <c r="B51" s="11">
        <v>1535</v>
      </c>
      <c r="C51" s="12">
        <v>9</v>
      </c>
      <c r="D51" s="12">
        <v>443</v>
      </c>
      <c r="E51" s="12">
        <v>493</v>
      </c>
      <c r="F51" s="13">
        <f t="shared" si="18"/>
        <v>2480</v>
      </c>
      <c r="G51" s="14">
        <v>7869</v>
      </c>
      <c r="H51" s="12">
        <v>3593</v>
      </c>
      <c r="I51" s="15">
        <f t="shared" si="19"/>
        <v>11462</v>
      </c>
      <c r="J51" s="14">
        <v>4</v>
      </c>
      <c r="K51" s="12">
        <v>73</v>
      </c>
      <c r="L51" s="15">
        <f t="shared" si="20"/>
        <v>77</v>
      </c>
      <c r="M51" s="16">
        <v>4</v>
      </c>
      <c r="N51" s="17">
        <v>0</v>
      </c>
      <c r="O51" s="17">
        <v>0</v>
      </c>
      <c r="P51" s="17">
        <v>1</v>
      </c>
      <c r="Q51" s="18">
        <v>26</v>
      </c>
      <c r="R51" s="12">
        <v>51</v>
      </c>
      <c r="S51" s="13">
        <f t="shared" si="21"/>
        <v>77</v>
      </c>
      <c r="T51" s="18">
        <v>4194</v>
      </c>
      <c r="U51" s="12">
        <v>1461</v>
      </c>
      <c r="V51" s="17">
        <v>652</v>
      </c>
      <c r="W51" s="15">
        <v>589</v>
      </c>
      <c r="X51" s="18">
        <v>98</v>
      </c>
      <c r="Y51" s="12">
        <v>38</v>
      </c>
      <c r="Z51" s="12">
        <v>0</v>
      </c>
      <c r="AA51" s="20">
        <v>0</v>
      </c>
      <c r="AB51" s="21">
        <f t="shared" si="22"/>
        <v>136</v>
      </c>
      <c r="AC51" s="22">
        <v>299</v>
      </c>
      <c r="AD51" s="23">
        <v>4</v>
      </c>
      <c r="AE51" s="24">
        <v>4</v>
      </c>
      <c r="AF51" s="23">
        <v>1360</v>
      </c>
      <c r="AG51" s="17">
        <v>1349</v>
      </c>
      <c r="AH51" s="17">
        <v>7</v>
      </c>
      <c r="AI51" s="17">
        <v>3</v>
      </c>
      <c r="AJ51" s="17">
        <v>0</v>
      </c>
      <c r="AK51" s="17">
        <v>0</v>
      </c>
      <c r="AL51" s="24">
        <v>0</v>
      </c>
      <c r="AM51" s="23">
        <v>1606</v>
      </c>
      <c r="AN51" s="17">
        <v>791</v>
      </c>
      <c r="AO51" s="17">
        <v>0</v>
      </c>
      <c r="AP51" s="17">
        <v>0</v>
      </c>
      <c r="AQ51" s="17">
        <v>1</v>
      </c>
      <c r="AR51" s="17">
        <v>0</v>
      </c>
      <c r="AS51" s="27">
        <v>0</v>
      </c>
      <c r="AT51" s="32">
        <v>14106</v>
      </c>
      <c r="AU51" s="36">
        <v>21787</v>
      </c>
      <c r="AV51" s="37">
        <v>4172</v>
      </c>
      <c r="AW51" s="31">
        <v>0.6865294015006107</v>
      </c>
    </row>
    <row r="52" spans="1:49" ht="19.5" customHeight="1" x14ac:dyDescent="0.15">
      <c r="A52" s="10" t="s">
        <v>87</v>
      </c>
      <c r="B52" s="11">
        <v>1859</v>
      </c>
      <c r="C52" s="12">
        <v>13</v>
      </c>
      <c r="D52" s="12">
        <v>332</v>
      </c>
      <c r="E52" s="12">
        <v>402</v>
      </c>
      <c r="F52" s="13">
        <f t="shared" si="18"/>
        <v>2606</v>
      </c>
      <c r="G52" s="14">
        <v>9317</v>
      </c>
      <c r="H52" s="12">
        <v>4758</v>
      </c>
      <c r="I52" s="15">
        <f t="shared" si="19"/>
        <v>14075</v>
      </c>
      <c r="J52" s="14">
        <v>0</v>
      </c>
      <c r="K52" s="12">
        <v>57</v>
      </c>
      <c r="L52" s="15">
        <f t="shared" si="20"/>
        <v>57</v>
      </c>
      <c r="M52" s="16">
        <v>16</v>
      </c>
      <c r="N52" s="17">
        <v>0</v>
      </c>
      <c r="O52" s="17">
        <v>0</v>
      </c>
      <c r="P52" s="17">
        <v>6</v>
      </c>
      <c r="Q52" s="18">
        <v>27</v>
      </c>
      <c r="R52" s="12">
        <v>73</v>
      </c>
      <c r="S52" s="13">
        <f t="shared" si="21"/>
        <v>100</v>
      </c>
      <c r="T52" s="18">
        <v>4589</v>
      </c>
      <c r="U52" s="12">
        <v>743</v>
      </c>
      <c r="V52" s="17">
        <v>0</v>
      </c>
      <c r="W52" s="15">
        <v>713</v>
      </c>
      <c r="X52" s="18">
        <v>152</v>
      </c>
      <c r="Y52" s="12">
        <v>30</v>
      </c>
      <c r="Z52" s="12">
        <v>0</v>
      </c>
      <c r="AA52" s="20">
        <v>0</v>
      </c>
      <c r="AB52" s="21">
        <f t="shared" si="22"/>
        <v>182</v>
      </c>
      <c r="AC52" s="22">
        <v>195</v>
      </c>
      <c r="AD52" s="23">
        <v>12</v>
      </c>
      <c r="AE52" s="24">
        <v>16</v>
      </c>
      <c r="AF52" s="23">
        <v>1159</v>
      </c>
      <c r="AG52" s="17">
        <v>1140</v>
      </c>
      <c r="AH52" s="17">
        <v>12</v>
      </c>
      <c r="AI52" s="17">
        <v>3</v>
      </c>
      <c r="AJ52" s="17">
        <v>0</v>
      </c>
      <c r="AK52" s="17">
        <v>0</v>
      </c>
      <c r="AL52" s="24">
        <v>1</v>
      </c>
      <c r="AM52" s="23">
        <v>1793</v>
      </c>
      <c r="AN52" s="17">
        <v>658</v>
      </c>
      <c r="AO52" s="17">
        <v>0</v>
      </c>
      <c r="AP52" s="17">
        <v>0</v>
      </c>
      <c r="AQ52" s="17">
        <v>4</v>
      </c>
      <c r="AR52" s="17">
        <v>0</v>
      </c>
      <c r="AS52" s="27">
        <v>0</v>
      </c>
      <c r="AT52" s="32">
        <v>16855</v>
      </c>
      <c r="AU52" s="36">
        <v>24905</v>
      </c>
      <c r="AV52" s="37">
        <v>5246</v>
      </c>
      <c r="AW52" s="31">
        <v>0.66195381882770865</v>
      </c>
    </row>
    <row r="53" spans="1:49" ht="19.5" customHeight="1" thickBot="1" x14ac:dyDescent="0.2">
      <c r="A53" s="10" t="s">
        <v>88</v>
      </c>
      <c r="B53" s="11">
        <v>1846</v>
      </c>
      <c r="C53" s="12">
        <v>32</v>
      </c>
      <c r="D53" s="12">
        <v>426</v>
      </c>
      <c r="E53" s="12">
        <v>435</v>
      </c>
      <c r="F53" s="13">
        <f t="shared" si="18"/>
        <v>2739</v>
      </c>
      <c r="G53" s="14">
        <v>10649</v>
      </c>
      <c r="H53" s="12">
        <v>4070</v>
      </c>
      <c r="I53" s="15">
        <f t="shared" si="19"/>
        <v>14719</v>
      </c>
      <c r="J53" s="14">
        <v>3</v>
      </c>
      <c r="K53" s="12">
        <v>29</v>
      </c>
      <c r="L53" s="15">
        <f t="shared" si="20"/>
        <v>32</v>
      </c>
      <c r="M53" s="16">
        <v>21</v>
      </c>
      <c r="N53" s="17">
        <v>1</v>
      </c>
      <c r="O53" s="17">
        <v>0</v>
      </c>
      <c r="P53" s="17">
        <v>5</v>
      </c>
      <c r="Q53" s="18">
        <v>12</v>
      </c>
      <c r="R53" s="12">
        <v>55</v>
      </c>
      <c r="S53" s="13">
        <f t="shared" si="21"/>
        <v>67</v>
      </c>
      <c r="T53" s="18">
        <v>4444</v>
      </c>
      <c r="U53" s="12">
        <v>962</v>
      </c>
      <c r="V53" s="17">
        <v>225</v>
      </c>
      <c r="W53" s="15">
        <v>677</v>
      </c>
      <c r="X53" s="18">
        <v>151</v>
      </c>
      <c r="Y53" s="12">
        <v>40</v>
      </c>
      <c r="Z53" s="12">
        <v>0</v>
      </c>
      <c r="AA53" s="20">
        <v>0</v>
      </c>
      <c r="AB53" s="21">
        <f t="shared" si="22"/>
        <v>191</v>
      </c>
      <c r="AC53" s="22">
        <v>157</v>
      </c>
      <c r="AD53" s="23">
        <v>56</v>
      </c>
      <c r="AE53" s="24">
        <v>0</v>
      </c>
      <c r="AF53" s="23">
        <v>1077</v>
      </c>
      <c r="AG53" s="17">
        <v>1016</v>
      </c>
      <c r="AH53" s="17">
        <v>61</v>
      </c>
      <c r="AI53" s="17">
        <v>25</v>
      </c>
      <c r="AJ53" s="17">
        <v>0</v>
      </c>
      <c r="AK53" s="17">
        <v>0</v>
      </c>
      <c r="AL53" s="24">
        <v>0</v>
      </c>
      <c r="AM53" s="23">
        <v>623</v>
      </c>
      <c r="AN53" s="17">
        <v>243</v>
      </c>
      <c r="AO53" s="17">
        <v>0</v>
      </c>
      <c r="AP53" s="17">
        <v>0</v>
      </c>
      <c r="AQ53" s="17">
        <v>31</v>
      </c>
      <c r="AR53" s="17">
        <v>5</v>
      </c>
      <c r="AS53" s="27">
        <v>0</v>
      </c>
      <c r="AT53" s="32">
        <v>17541</v>
      </c>
      <c r="AU53" s="36">
        <v>24192</v>
      </c>
      <c r="AV53" s="37">
        <v>4587</v>
      </c>
      <c r="AW53" s="38">
        <v>0.72348664990828182</v>
      </c>
    </row>
    <row r="54" spans="1:49" ht="19.5" customHeight="1" thickTop="1" thickBot="1" x14ac:dyDescent="0.2">
      <c r="A54" s="39" t="s">
        <v>50</v>
      </c>
      <c r="B54" s="40">
        <f>SUM(B48:B53)</f>
        <v>11251</v>
      </c>
      <c r="C54" s="41">
        <f t="shared" ref="C54:AS54" si="23">SUM(C48:C53)</f>
        <v>126</v>
      </c>
      <c r="D54" s="41">
        <f t="shared" si="23"/>
        <v>2459</v>
      </c>
      <c r="E54" s="41">
        <f t="shared" si="23"/>
        <v>2735</v>
      </c>
      <c r="F54" s="42">
        <f t="shared" si="23"/>
        <v>16571</v>
      </c>
      <c r="G54" s="43">
        <f t="shared" si="23"/>
        <v>55640</v>
      </c>
      <c r="H54" s="41">
        <f t="shared" si="23"/>
        <v>24204</v>
      </c>
      <c r="I54" s="44">
        <f t="shared" si="23"/>
        <v>79844</v>
      </c>
      <c r="J54" s="43">
        <f t="shared" si="23"/>
        <v>7</v>
      </c>
      <c r="K54" s="41">
        <f t="shared" si="23"/>
        <v>302</v>
      </c>
      <c r="L54" s="44">
        <f t="shared" si="23"/>
        <v>309</v>
      </c>
      <c r="M54" s="46">
        <f t="shared" si="23"/>
        <v>57</v>
      </c>
      <c r="N54" s="47">
        <f t="shared" si="23"/>
        <v>1</v>
      </c>
      <c r="O54" s="47">
        <f t="shared" si="23"/>
        <v>0</v>
      </c>
      <c r="P54" s="47">
        <f t="shared" si="23"/>
        <v>16</v>
      </c>
      <c r="Q54" s="48">
        <f t="shared" si="23"/>
        <v>97</v>
      </c>
      <c r="R54" s="41">
        <f t="shared" si="23"/>
        <v>340</v>
      </c>
      <c r="S54" s="42">
        <f t="shared" si="23"/>
        <v>437</v>
      </c>
      <c r="T54" s="48">
        <f t="shared" si="23"/>
        <v>27117</v>
      </c>
      <c r="U54" s="41">
        <f t="shared" si="23"/>
        <v>6047</v>
      </c>
      <c r="V54" s="47">
        <f t="shared" si="23"/>
        <v>877</v>
      </c>
      <c r="W54" s="44">
        <f t="shared" si="23"/>
        <v>3742</v>
      </c>
      <c r="X54" s="48">
        <f t="shared" si="23"/>
        <v>805</v>
      </c>
      <c r="Y54" s="41">
        <f t="shared" si="23"/>
        <v>216</v>
      </c>
      <c r="Z54" s="41">
        <f t="shared" si="23"/>
        <v>0</v>
      </c>
      <c r="AA54" s="49">
        <f t="shared" si="23"/>
        <v>0</v>
      </c>
      <c r="AB54" s="50">
        <f t="shared" si="23"/>
        <v>1021</v>
      </c>
      <c r="AC54" s="51">
        <f t="shared" si="23"/>
        <v>2094</v>
      </c>
      <c r="AD54" s="52">
        <f t="shared" si="23"/>
        <v>745</v>
      </c>
      <c r="AE54" s="53">
        <f t="shared" si="23"/>
        <v>27</v>
      </c>
      <c r="AF54" s="52">
        <f t="shared" si="23"/>
        <v>7822</v>
      </c>
      <c r="AG54" s="47">
        <f t="shared" si="23"/>
        <v>7614</v>
      </c>
      <c r="AH54" s="47">
        <f t="shared" si="23"/>
        <v>191</v>
      </c>
      <c r="AI54" s="47">
        <f t="shared" si="23"/>
        <v>68</v>
      </c>
      <c r="AJ54" s="47">
        <f t="shared" si="23"/>
        <v>0</v>
      </c>
      <c r="AK54" s="47">
        <f t="shared" si="23"/>
        <v>0</v>
      </c>
      <c r="AL54" s="53">
        <f t="shared" si="23"/>
        <v>6</v>
      </c>
      <c r="AM54" s="52">
        <f t="shared" si="23"/>
        <v>8530</v>
      </c>
      <c r="AN54" s="47">
        <f t="shared" si="23"/>
        <v>3420</v>
      </c>
      <c r="AO54" s="47">
        <f t="shared" si="23"/>
        <v>0</v>
      </c>
      <c r="AP54" s="47">
        <f t="shared" si="23"/>
        <v>0</v>
      </c>
      <c r="AQ54" s="47">
        <f t="shared" si="23"/>
        <v>477</v>
      </c>
      <c r="AR54" s="47">
        <f t="shared" si="23"/>
        <v>17</v>
      </c>
      <c r="AS54" s="54">
        <f t="shared" si="23"/>
        <v>0</v>
      </c>
      <c r="AT54" s="45">
        <v>97117</v>
      </c>
      <c r="AU54" s="55">
        <v>145404</v>
      </c>
      <c r="AV54" s="45">
        <v>27424</v>
      </c>
      <c r="AW54" s="56">
        <v>0.6968588748058715</v>
      </c>
    </row>
    <row r="55" spans="1:49" ht="19.5" customHeight="1" thickTop="1" x14ac:dyDescent="0.15">
      <c r="A55" s="10" t="s">
        <v>89</v>
      </c>
      <c r="B55" s="11">
        <v>1278</v>
      </c>
      <c r="C55" s="12">
        <v>7</v>
      </c>
      <c r="D55" s="12">
        <v>419</v>
      </c>
      <c r="E55" s="12">
        <v>223</v>
      </c>
      <c r="F55" s="13">
        <f t="shared" ref="F55:F64" si="24">SUM(B55:E55)</f>
        <v>1927</v>
      </c>
      <c r="G55" s="14">
        <v>6875</v>
      </c>
      <c r="H55" s="12">
        <v>2170</v>
      </c>
      <c r="I55" s="15">
        <f t="shared" ref="I55:I64" si="25">SUM(G55:H55)</f>
        <v>9045</v>
      </c>
      <c r="J55" s="14">
        <v>0</v>
      </c>
      <c r="K55" s="12">
        <v>25</v>
      </c>
      <c r="L55" s="15">
        <f t="shared" ref="L55:L64" si="26">SUM(J55:K55)</f>
        <v>25</v>
      </c>
      <c r="M55" s="16">
        <v>7</v>
      </c>
      <c r="N55" s="17">
        <v>0</v>
      </c>
      <c r="O55" s="17">
        <v>0</v>
      </c>
      <c r="P55" s="17">
        <v>0</v>
      </c>
      <c r="Q55" s="18">
        <v>22</v>
      </c>
      <c r="R55" s="12">
        <v>29</v>
      </c>
      <c r="S55" s="13">
        <f t="shared" ref="S55:S64" si="27">SUM(Q55:R55)</f>
        <v>51</v>
      </c>
      <c r="T55" s="18">
        <v>3167</v>
      </c>
      <c r="U55" s="12">
        <v>558</v>
      </c>
      <c r="V55" s="17">
        <v>0</v>
      </c>
      <c r="W55" s="15">
        <v>628</v>
      </c>
      <c r="X55" s="18">
        <v>165</v>
      </c>
      <c r="Y55" s="12">
        <v>20</v>
      </c>
      <c r="Z55" s="12">
        <v>0</v>
      </c>
      <c r="AA55" s="20">
        <v>0</v>
      </c>
      <c r="AB55" s="21">
        <f t="shared" ref="AB55:AB64" si="28">SUM(X55:AA55)</f>
        <v>185</v>
      </c>
      <c r="AC55" s="22">
        <v>6</v>
      </c>
      <c r="AD55" s="23">
        <v>1</v>
      </c>
      <c r="AE55" s="24">
        <v>0</v>
      </c>
      <c r="AF55" s="23">
        <v>908</v>
      </c>
      <c r="AG55" s="17">
        <v>904</v>
      </c>
      <c r="AH55" s="17">
        <v>4</v>
      </c>
      <c r="AI55" s="17">
        <v>2</v>
      </c>
      <c r="AJ55" s="17">
        <v>0</v>
      </c>
      <c r="AK55" s="17">
        <v>0</v>
      </c>
      <c r="AL55" s="24">
        <v>0</v>
      </c>
      <c r="AM55" s="23">
        <v>770</v>
      </c>
      <c r="AN55" s="17">
        <v>402</v>
      </c>
      <c r="AO55" s="17">
        <v>0</v>
      </c>
      <c r="AP55" s="17">
        <v>0</v>
      </c>
      <c r="AQ55" s="17">
        <v>5</v>
      </c>
      <c r="AR55" s="17">
        <v>0</v>
      </c>
      <c r="AS55" s="27">
        <v>0</v>
      </c>
      <c r="AT55" s="28">
        <v>11068</v>
      </c>
      <c r="AU55" s="29">
        <v>16161</v>
      </c>
      <c r="AV55" s="30">
        <v>2432</v>
      </c>
      <c r="AW55" s="58">
        <v>0.76008844665561082</v>
      </c>
    </row>
    <row r="56" spans="1:49" ht="19.5" customHeight="1" x14ac:dyDescent="0.15">
      <c r="A56" s="10" t="s">
        <v>90</v>
      </c>
      <c r="B56" s="11">
        <v>3388</v>
      </c>
      <c r="C56" s="12">
        <v>12</v>
      </c>
      <c r="D56" s="12">
        <v>679</v>
      </c>
      <c r="E56" s="12">
        <v>1118</v>
      </c>
      <c r="F56" s="13">
        <f t="shared" si="24"/>
        <v>5197</v>
      </c>
      <c r="G56" s="14">
        <v>12893</v>
      </c>
      <c r="H56" s="12">
        <v>5972</v>
      </c>
      <c r="I56" s="15">
        <f t="shared" si="25"/>
        <v>18865</v>
      </c>
      <c r="J56" s="14">
        <v>7</v>
      </c>
      <c r="K56" s="12">
        <v>258</v>
      </c>
      <c r="L56" s="15">
        <f t="shared" si="26"/>
        <v>265</v>
      </c>
      <c r="M56" s="16">
        <v>21</v>
      </c>
      <c r="N56" s="17">
        <v>0</v>
      </c>
      <c r="O56" s="17">
        <v>0</v>
      </c>
      <c r="P56" s="17">
        <v>3</v>
      </c>
      <c r="Q56" s="18">
        <v>33</v>
      </c>
      <c r="R56" s="12">
        <v>278</v>
      </c>
      <c r="S56" s="13">
        <f t="shared" si="27"/>
        <v>311</v>
      </c>
      <c r="T56" s="18">
        <v>8577</v>
      </c>
      <c r="U56" s="12">
        <v>2246</v>
      </c>
      <c r="V56" s="17">
        <v>0</v>
      </c>
      <c r="W56" s="15">
        <v>1129</v>
      </c>
      <c r="X56" s="18">
        <v>187</v>
      </c>
      <c r="Y56" s="12">
        <v>56</v>
      </c>
      <c r="Z56" s="12">
        <v>0</v>
      </c>
      <c r="AA56" s="20">
        <v>0</v>
      </c>
      <c r="AB56" s="21">
        <f t="shared" si="28"/>
        <v>243</v>
      </c>
      <c r="AC56" s="22">
        <v>138</v>
      </c>
      <c r="AD56" s="23">
        <v>14</v>
      </c>
      <c r="AE56" s="24">
        <v>15</v>
      </c>
      <c r="AF56" s="23">
        <v>2090</v>
      </c>
      <c r="AG56" s="17">
        <v>2072</v>
      </c>
      <c r="AH56" s="17">
        <v>17</v>
      </c>
      <c r="AI56" s="17">
        <v>8</v>
      </c>
      <c r="AJ56" s="17">
        <v>0</v>
      </c>
      <c r="AK56" s="17">
        <v>0</v>
      </c>
      <c r="AL56" s="24">
        <v>1</v>
      </c>
      <c r="AM56" s="23">
        <v>2449</v>
      </c>
      <c r="AN56" s="17">
        <v>1260</v>
      </c>
      <c r="AO56" s="17">
        <v>0</v>
      </c>
      <c r="AP56" s="17">
        <v>0</v>
      </c>
      <c r="AQ56" s="17">
        <v>56</v>
      </c>
      <c r="AR56" s="17">
        <v>3</v>
      </c>
      <c r="AS56" s="27">
        <v>0</v>
      </c>
      <c r="AT56" s="32">
        <v>24417</v>
      </c>
      <c r="AU56" s="36">
        <v>38313</v>
      </c>
      <c r="AV56" s="37">
        <v>7381</v>
      </c>
      <c r="AW56" s="31">
        <v>0.68343493241452424</v>
      </c>
    </row>
    <row r="57" spans="1:49" ht="19.5" customHeight="1" x14ac:dyDescent="0.15">
      <c r="A57" s="10" t="s">
        <v>91</v>
      </c>
      <c r="B57" s="11">
        <v>1651</v>
      </c>
      <c r="C57" s="12">
        <v>12</v>
      </c>
      <c r="D57" s="12">
        <v>213</v>
      </c>
      <c r="E57" s="12">
        <v>720</v>
      </c>
      <c r="F57" s="13">
        <f t="shared" si="24"/>
        <v>2596</v>
      </c>
      <c r="G57" s="14">
        <v>6166</v>
      </c>
      <c r="H57" s="12">
        <v>4001</v>
      </c>
      <c r="I57" s="15">
        <f t="shared" si="25"/>
        <v>10167</v>
      </c>
      <c r="J57" s="14">
        <v>3</v>
      </c>
      <c r="K57" s="12">
        <v>61</v>
      </c>
      <c r="L57" s="15">
        <f t="shared" si="26"/>
        <v>64</v>
      </c>
      <c r="M57" s="16">
        <v>7</v>
      </c>
      <c r="N57" s="17">
        <v>1</v>
      </c>
      <c r="O57" s="17">
        <v>0</v>
      </c>
      <c r="P57" s="17">
        <v>0</v>
      </c>
      <c r="Q57" s="18">
        <v>11</v>
      </c>
      <c r="R57" s="12">
        <v>64</v>
      </c>
      <c r="S57" s="13">
        <f t="shared" si="27"/>
        <v>75</v>
      </c>
      <c r="T57" s="18">
        <v>3921</v>
      </c>
      <c r="U57" s="12">
        <v>1130</v>
      </c>
      <c r="V57" s="17">
        <v>0</v>
      </c>
      <c r="W57" s="15">
        <v>487</v>
      </c>
      <c r="X57" s="18">
        <v>91</v>
      </c>
      <c r="Y57" s="12">
        <v>36</v>
      </c>
      <c r="Z57" s="12">
        <v>0</v>
      </c>
      <c r="AA57" s="20">
        <v>0</v>
      </c>
      <c r="AB57" s="21">
        <f t="shared" si="28"/>
        <v>127</v>
      </c>
      <c r="AC57" s="22">
        <v>247</v>
      </c>
      <c r="AD57" s="23">
        <v>24</v>
      </c>
      <c r="AE57" s="24">
        <v>3</v>
      </c>
      <c r="AF57" s="23">
        <v>1094</v>
      </c>
      <c r="AG57" s="17">
        <v>1086</v>
      </c>
      <c r="AH57" s="17">
        <v>5</v>
      </c>
      <c r="AI57" s="17">
        <v>2</v>
      </c>
      <c r="AJ57" s="17">
        <v>0</v>
      </c>
      <c r="AK57" s="17">
        <v>0</v>
      </c>
      <c r="AL57" s="24">
        <v>3</v>
      </c>
      <c r="AM57" s="23">
        <v>1079</v>
      </c>
      <c r="AN57" s="17">
        <v>547</v>
      </c>
      <c r="AO57" s="17">
        <v>0</v>
      </c>
      <c r="AP57" s="17">
        <v>0</v>
      </c>
      <c r="AQ57" s="17">
        <v>2</v>
      </c>
      <c r="AR57" s="17">
        <v>0</v>
      </c>
      <c r="AS57" s="27">
        <v>0</v>
      </c>
      <c r="AT57" s="32">
        <v>12876</v>
      </c>
      <c r="AU57" s="36">
        <v>19448</v>
      </c>
      <c r="AV57" s="37">
        <v>4801</v>
      </c>
      <c r="AW57" s="31">
        <v>0.60647191895347696</v>
      </c>
    </row>
    <row r="58" spans="1:49" ht="19.5" customHeight="1" x14ac:dyDescent="0.15">
      <c r="A58" s="10" t="s">
        <v>92</v>
      </c>
      <c r="B58" s="11">
        <v>2554</v>
      </c>
      <c r="C58" s="12">
        <v>21</v>
      </c>
      <c r="D58" s="12">
        <v>345</v>
      </c>
      <c r="E58" s="12">
        <v>777</v>
      </c>
      <c r="F58" s="13">
        <f t="shared" si="24"/>
        <v>3697</v>
      </c>
      <c r="G58" s="14">
        <v>8151</v>
      </c>
      <c r="H58" s="12">
        <v>4996</v>
      </c>
      <c r="I58" s="15">
        <f t="shared" si="25"/>
        <v>13147</v>
      </c>
      <c r="J58" s="14">
        <v>2</v>
      </c>
      <c r="K58" s="12">
        <v>102</v>
      </c>
      <c r="L58" s="15">
        <f t="shared" si="26"/>
        <v>104</v>
      </c>
      <c r="M58" s="16">
        <v>18</v>
      </c>
      <c r="N58" s="17">
        <v>0</v>
      </c>
      <c r="O58" s="17">
        <v>0</v>
      </c>
      <c r="P58" s="17">
        <v>5</v>
      </c>
      <c r="Q58" s="18">
        <v>14</v>
      </c>
      <c r="R58" s="12">
        <v>100</v>
      </c>
      <c r="S58" s="13">
        <f t="shared" si="27"/>
        <v>114</v>
      </c>
      <c r="T58" s="18">
        <v>5833</v>
      </c>
      <c r="U58" s="12">
        <v>1317</v>
      </c>
      <c r="V58" s="17">
        <v>0</v>
      </c>
      <c r="W58" s="15">
        <v>631</v>
      </c>
      <c r="X58" s="18">
        <v>131</v>
      </c>
      <c r="Y58" s="12">
        <v>56</v>
      </c>
      <c r="Z58" s="12">
        <v>0</v>
      </c>
      <c r="AA58" s="20">
        <v>0</v>
      </c>
      <c r="AB58" s="21">
        <f t="shared" si="28"/>
        <v>187</v>
      </c>
      <c r="AC58" s="22">
        <v>246</v>
      </c>
      <c r="AD58" s="23">
        <v>5</v>
      </c>
      <c r="AE58" s="24">
        <v>0</v>
      </c>
      <c r="AF58" s="23">
        <v>1600</v>
      </c>
      <c r="AG58" s="17">
        <v>1587</v>
      </c>
      <c r="AH58" s="17">
        <v>13</v>
      </c>
      <c r="AI58" s="17">
        <v>3</v>
      </c>
      <c r="AJ58" s="17">
        <v>0</v>
      </c>
      <c r="AK58" s="17">
        <v>0</v>
      </c>
      <c r="AL58" s="24">
        <v>0</v>
      </c>
      <c r="AM58" s="23">
        <v>990</v>
      </c>
      <c r="AN58" s="17">
        <v>458</v>
      </c>
      <c r="AO58" s="17">
        <v>0</v>
      </c>
      <c r="AP58" s="17">
        <v>0</v>
      </c>
      <c r="AQ58" s="17">
        <v>25</v>
      </c>
      <c r="AR58" s="17">
        <v>1</v>
      </c>
      <c r="AS58" s="27">
        <v>0</v>
      </c>
      <c r="AT58" s="32">
        <v>17035</v>
      </c>
      <c r="AU58" s="36">
        <v>26036</v>
      </c>
      <c r="AV58" s="37">
        <v>5914</v>
      </c>
      <c r="AW58" s="31">
        <v>0.61998935118277931</v>
      </c>
    </row>
    <row r="59" spans="1:49" ht="19.5" customHeight="1" x14ac:dyDescent="0.15">
      <c r="A59" s="10" t="s">
        <v>93</v>
      </c>
      <c r="B59" s="11">
        <v>1713</v>
      </c>
      <c r="C59" s="12">
        <v>17</v>
      </c>
      <c r="D59" s="12">
        <v>345</v>
      </c>
      <c r="E59" s="12">
        <v>671</v>
      </c>
      <c r="F59" s="13">
        <f t="shared" si="24"/>
        <v>2746</v>
      </c>
      <c r="G59" s="14">
        <v>7462</v>
      </c>
      <c r="H59" s="12">
        <v>4270</v>
      </c>
      <c r="I59" s="15">
        <f t="shared" si="25"/>
        <v>11732</v>
      </c>
      <c r="J59" s="14">
        <v>0</v>
      </c>
      <c r="K59" s="12">
        <v>73</v>
      </c>
      <c r="L59" s="15">
        <f t="shared" si="26"/>
        <v>73</v>
      </c>
      <c r="M59" s="16">
        <v>10</v>
      </c>
      <c r="N59" s="17">
        <v>2</v>
      </c>
      <c r="O59" s="17">
        <v>1</v>
      </c>
      <c r="P59" s="17">
        <v>1</v>
      </c>
      <c r="Q59" s="18">
        <v>24</v>
      </c>
      <c r="R59" s="12">
        <v>84</v>
      </c>
      <c r="S59" s="13">
        <f t="shared" si="27"/>
        <v>108</v>
      </c>
      <c r="T59" s="18">
        <v>4427</v>
      </c>
      <c r="U59" s="12">
        <v>1710</v>
      </c>
      <c r="V59" s="17">
        <v>653</v>
      </c>
      <c r="W59" s="15">
        <v>544</v>
      </c>
      <c r="X59" s="18">
        <v>118</v>
      </c>
      <c r="Y59" s="12">
        <v>27</v>
      </c>
      <c r="Z59" s="12">
        <v>0</v>
      </c>
      <c r="AA59" s="20">
        <v>0</v>
      </c>
      <c r="AB59" s="21">
        <f t="shared" si="28"/>
        <v>145</v>
      </c>
      <c r="AC59" s="22">
        <v>160</v>
      </c>
      <c r="AD59" s="23">
        <v>20</v>
      </c>
      <c r="AE59" s="24">
        <v>20</v>
      </c>
      <c r="AF59" s="23">
        <v>1086</v>
      </c>
      <c r="AG59" s="17">
        <v>1072</v>
      </c>
      <c r="AH59" s="17">
        <v>14</v>
      </c>
      <c r="AI59" s="17">
        <v>3</v>
      </c>
      <c r="AJ59" s="17">
        <v>0</v>
      </c>
      <c r="AK59" s="17">
        <v>0</v>
      </c>
      <c r="AL59" s="24">
        <v>0</v>
      </c>
      <c r="AM59" s="23">
        <v>466</v>
      </c>
      <c r="AN59" s="17">
        <v>257</v>
      </c>
      <c r="AO59" s="17">
        <v>0</v>
      </c>
      <c r="AP59" s="17">
        <v>0</v>
      </c>
      <c r="AQ59" s="17">
        <v>7</v>
      </c>
      <c r="AR59" s="17">
        <v>1</v>
      </c>
      <c r="AS59" s="27">
        <v>0</v>
      </c>
      <c r="AT59" s="32">
        <v>14661</v>
      </c>
      <c r="AU59" s="36">
        <v>21101</v>
      </c>
      <c r="AV59" s="37">
        <v>5041</v>
      </c>
      <c r="AW59" s="31">
        <v>0.63603818615751795</v>
      </c>
    </row>
    <row r="60" spans="1:49" ht="19.5" customHeight="1" x14ac:dyDescent="0.15">
      <c r="A60" s="10" t="s">
        <v>94</v>
      </c>
      <c r="B60" s="11">
        <v>3162</v>
      </c>
      <c r="C60" s="12">
        <v>13</v>
      </c>
      <c r="D60" s="12">
        <v>656</v>
      </c>
      <c r="E60" s="12">
        <v>885</v>
      </c>
      <c r="F60" s="13">
        <f t="shared" si="24"/>
        <v>4716</v>
      </c>
      <c r="G60" s="14">
        <v>11719</v>
      </c>
      <c r="H60" s="12">
        <v>3736</v>
      </c>
      <c r="I60" s="15">
        <f t="shared" si="25"/>
        <v>15455</v>
      </c>
      <c r="J60" s="14">
        <v>26</v>
      </c>
      <c r="K60" s="12">
        <v>263</v>
      </c>
      <c r="L60" s="15">
        <f t="shared" si="26"/>
        <v>289</v>
      </c>
      <c r="M60" s="16">
        <v>11</v>
      </c>
      <c r="N60" s="17">
        <v>1</v>
      </c>
      <c r="O60" s="17">
        <v>0</v>
      </c>
      <c r="P60" s="17">
        <v>7</v>
      </c>
      <c r="Q60" s="18">
        <v>31</v>
      </c>
      <c r="R60" s="12">
        <v>389</v>
      </c>
      <c r="S60" s="13">
        <f t="shared" si="27"/>
        <v>420</v>
      </c>
      <c r="T60" s="18">
        <v>9214</v>
      </c>
      <c r="U60" s="12">
        <v>3893</v>
      </c>
      <c r="V60" s="17">
        <v>0</v>
      </c>
      <c r="W60" s="15">
        <v>792</v>
      </c>
      <c r="X60" s="18">
        <v>250</v>
      </c>
      <c r="Y60" s="12">
        <v>71</v>
      </c>
      <c r="Z60" s="12">
        <v>0</v>
      </c>
      <c r="AA60" s="20">
        <v>0</v>
      </c>
      <c r="AB60" s="21">
        <f t="shared" si="28"/>
        <v>321</v>
      </c>
      <c r="AC60" s="22">
        <v>1224</v>
      </c>
      <c r="AD60" s="23">
        <v>59</v>
      </c>
      <c r="AE60" s="24">
        <v>2</v>
      </c>
      <c r="AF60" s="23">
        <v>2861</v>
      </c>
      <c r="AG60" s="17">
        <v>2761</v>
      </c>
      <c r="AH60" s="17">
        <v>38</v>
      </c>
      <c r="AI60" s="17">
        <v>27</v>
      </c>
      <c r="AJ60" s="17">
        <v>0</v>
      </c>
      <c r="AK60" s="17">
        <v>0</v>
      </c>
      <c r="AL60" s="24">
        <v>62</v>
      </c>
      <c r="AM60" s="23">
        <v>1406</v>
      </c>
      <c r="AN60" s="17">
        <v>679</v>
      </c>
      <c r="AO60" s="17">
        <v>0</v>
      </c>
      <c r="AP60" s="17">
        <v>0</v>
      </c>
      <c r="AQ60" s="17">
        <v>659</v>
      </c>
      <c r="AR60" s="17">
        <v>31</v>
      </c>
      <c r="AS60" s="27">
        <v>0</v>
      </c>
      <c r="AT60" s="32">
        <v>20521</v>
      </c>
      <c r="AU60" s="36">
        <v>36718</v>
      </c>
      <c r="AV60" s="37">
        <v>4908</v>
      </c>
      <c r="AW60" s="31">
        <v>0.75826593335490133</v>
      </c>
    </row>
    <row r="61" spans="1:49" ht="19.5" customHeight="1" x14ac:dyDescent="0.15">
      <c r="A61" s="10" t="s">
        <v>95</v>
      </c>
      <c r="B61" s="11">
        <v>1227</v>
      </c>
      <c r="C61" s="12">
        <v>3</v>
      </c>
      <c r="D61" s="12">
        <v>267</v>
      </c>
      <c r="E61" s="12">
        <v>354</v>
      </c>
      <c r="F61" s="13">
        <f t="shared" si="24"/>
        <v>1851</v>
      </c>
      <c r="G61" s="14">
        <v>4419</v>
      </c>
      <c r="H61" s="12">
        <v>2804</v>
      </c>
      <c r="I61" s="15">
        <f t="shared" si="25"/>
        <v>7223</v>
      </c>
      <c r="J61" s="14">
        <v>0</v>
      </c>
      <c r="K61" s="12">
        <v>48</v>
      </c>
      <c r="L61" s="15">
        <f t="shared" si="26"/>
        <v>48</v>
      </c>
      <c r="M61" s="16">
        <v>9</v>
      </c>
      <c r="N61" s="17">
        <v>0</v>
      </c>
      <c r="O61" s="17">
        <v>0</v>
      </c>
      <c r="P61" s="17">
        <v>2</v>
      </c>
      <c r="Q61" s="18">
        <v>15</v>
      </c>
      <c r="R61" s="12">
        <v>58</v>
      </c>
      <c r="S61" s="13">
        <f t="shared" si="27"/>
        <v>73</v>
      </c>
      <c r="T61" s="18">
        <v>2760</v>
      </c>
      <c r="U61" s="12">
        <v>964</v>
      </c>
      <c r="V61" s="17">
        <v>0</v>
      </c>
      <c r="W61" s="15">
        <v>304</v>
      </c>
      <c r="X61" s="18">
        <v>79</v>
      </c>
      <c r="Y61" s="12">
        <v>20</v>
      </c>
      <c r="Z61" s="12">
        <v>0</v>
      </c>
      <c r="AA61" s="20">
        <v>0</v>
      </c>
      <c r="AB61" s="21">
        <f t="shared" si="28"/>
        <v>99</v>
      </c>
      <c r="AC61" s="22">
        <v>47</v>
      </c>
      <c r="AD61" s="23">
        <v>6</v>
      </c>
      <c r="AE61" s="24">
        <v>0</v>
      </c>
      <c r="AF61" s="23">
        <v>700</v>
      </c>
      <c r="AG61" s="17">
        <v>689</v>
      </c>
      <c r="AH61" s="17">
        <v>10</v>
      </c>
      <c r="AI61" s="17">
        <v>5</v>
      </c>
      <c r="AJ61" s="17">
        <v>0</v>
      </c>
      <c r="AK61" s="17">
        <v>0</v>
      </c>
      <c r="AL61" s="24">
        <v>0</v>
      </c>
      <c r="AM61" s="23">
        <v>2626</v>
      </c>
      <c r="AN61" s="17">
        <v>141</v>
      </c>
      <c r="AO61" s="17">
        <v>0</v>
      </c>
      <c r="AP61" s="17">
        <v>0</v>
      </c>
      <c r="AQ61" s="17">
        <v>8</v>
      </c>
      <c r="AR61" s="17">
        <v>0</v>
      </c>
      <c r="AS61" s="27">
        <v>0</v>
      </c>
      <c r="AT61" s="32">
        <v>9169</v>
      </c>
      <c r="AU61" s="36">
        <v>15488</v>
      </c>
      <c r="AV61" s="37">
        <v>3218</v>
      </c>
      <c r="AW61" s="31">
        <v>0.6117956527758549</v>
      </c>
    </row>
    <row r="62" spans="1:49" ht="19.5" customHeight="1" x14ac:dyDescent="0.15">
      <c r="A62" s="10" t="s">
        <v>96</v>
      </c>
      <c r="B62" s="11">
        <v>2187</v>
      </c>
      <c r="C62" s="12">
        <v>6</v>
      </c>
      <c r="D62" s="12">
        <v>454</v>
      </c>
      <c r="E62" s="12">
        <v>618</v>
      </c>
      <c r="F62" s="13">
        <f t="shared" si="24"/>
        <v>3265</v>
      </c>
      <c r="G62" s="14">
        <v>9270</v>
      </c>
      <c r="H62" s="12">
        <v>3982</v>
      </c>
      <c r="I62" s="15">
        <f t="shared" si="25"/>
        <v>13252</v>
      </c>
      <c r="J62" s="14">
        <v>13</v>
      </c>
      <c r="K62" s="12">
        <v>162</v>
      </c>
      <c r="L62" s="15">
        <f t="shared" si="26"/>
        <v>175</v>
      </c>
      <c r="M62" s="16">
        <v>13</v>
      </c>
      <c r="N62" s="17">
        <v>1</v>
      </c>
      <c r="O62" s="17">
        <v>1</v>
      </c>
      <c r="P62" s="17">
        <v>2</v>
      </c>
      <c r="Q62" s="18">
        <v>19</v>
      </c>
      <c r="R62" s="12">
        <v>115</v>
      </c>
      <c r="S62" s="13">
        <f t="shared" si="27"/>
        <v>134</v>
      </c>
      <c r="T62" s="18">
        <v>5555</v>
      </c>
      <c r="U62" s="12">
        <v>2851</v>
      </c>
      <c r="V62" s="17">
        <v>774</v>
      </c>
      <c r="W62" s="15">
        <v>468</v>
      </c>
      <c r="X62" s="18">
        <v>139</v>
      </c>
      <c r="Y62" s="12">
        <v>56</v>
      </c>
      <c r="Z62" s="12">
        <v>0</v>
      </c>
      <c r="AA62" s="20">
        <v>0</v>
      </c>
      <c r="AB62" s="21">
        <f t="shared" si="28"/>
        <v>195</v>
      </c>
      <c r="AC62" s="22">
        <v>232</v>
      </c>
      <c r="AD62" s="23">
        <v>92</v>
      </c>
      <c r="AE62" s="24">
        <v>4</v>
      </c>
      <c r="AF62" s="23">
        <v>1445</v>
      </c>
      <c r="AG62" s="17">
        <v>1424</v>
      </c>
      <c r="AH62" s="17">
        <v>18</v>
      </c>
      <c r="AI62" s="17">
        <v>9</v>
      </c>
      <c r="AJ62" s="17">
        <v>0</v>
      </c>
      <c r="AK62" s="17">
        <v>0</v>
      </c>
      <c r="AL62" s="24">
        <v>3</v>
      </c>
      <c r="AM62" s="23">
        <v>907</v>
      </c>
      <c r="AN62" s="17">
        <v>541</v>
      </c>
      <c r="AO62" s="17">
        <v>0</v>
      </c>
      <c r="AP62" s="17">
        <v>0</v>
      </c>
      <c r="AQ62" s="17">
        <v>44</v>
      </c>
      <c r="AR62" s="17">
        <v>4</v>
      </c>
      <c r="AS62" s="27">
        <v>0</v>
      </c>
      <c r="AT62" s="32">
        <v>16767</v>
      </c>
      <c r="AU62" s="36">
        <v>25379</v>
      </c>
      <c r="AV62" s="37">
        <v>4781</v>
      </c>
      <c r="AW62" s="31">
        <v>0.69951705402958042</v>
      </c>
    </row>
    <row r="63" spans="1:49" ht="19.5" customHeight="1" x14ac:dyDescent="0.15">
      <c r="A63" s="10" t="s">
        <v>97</v>
      </c>
      <c r="B63" s="11">
        <v>1901</v>
      </c>
      <c r="C63" s="12">
        <v>8</v>
      </c>
      <c r="D63" s="12">
        <v>409</v>
      </c>
      <c r="E63" s="12">
        <v>570</v>
      </c>
      <c r="F63" s="13">
        <f t="shared" si="24"/>
        <v>2888</v>
      </c>
      <c r="G63" s="14">
        <v>9578</v>
      </c>
      <c r="H63" s="12">
        <v>4358</v>
      </c>
      <c r="I63" s="15">
        <f t="shared" si="25"/>
        <v>13936</v>
      </c>
      <c r="J63" s="14">
        <v>28</v>
      </c>
      <c r="K63" s="12">
        <v>273</v>
      </c>
      <c r="L63" s="15">
        <f t="shared" si="26"/>
        <v>301</v>
      </c>
      <c r="M63" s="16">
        <v>9</v>
      </c>
      <c r="N63" s="17">
        <v>0</v>
      </c>
      <c r="O63" s="17">
        <v>0</v>
      </c>
      <c r="P63" s="17">
        <v>2</v>
      </c>
      <c r="Q63" s="18">
        <v>15</v>
      </c>
      <c r="R63" s="12">
        <v>189</v>
      </c>
      <c r="S63" s="13">
        <f t="shared" si="27"/>
        <v>204</v>
      </c>
      <c r="T63" s="18">
        <v>5199</v>
      </c>
      <c r="U63" s="12">
        <v>2894</v>
      </c>
      <c r="V63" s="17">
        <v>603</v>
      </c>
      <c r="W63" s="15">
        <v>438</v>
      </c>
      <c r="X63" s="18">
        <v>130</v>
      </c>
      <c r="Y63" s="12">
        <v>35</v>
      </c>
      <c r="Z63" s="12">
        <v>0</v>
      </c>
      <c r="AA63" s="20">
        <v>0</v>
      </c>
      <c r="AB63" s="21">
        <f t="shared" si="28"/>
        <v>165</v>
      </c>
      <c r="AC63" s="22">
        <v>234</v>
      </c>
      <c r="AD63" s="23">
        <v>9</v>
      </c>
      <c r="AE63" s="24">
        <v>2</v>
      </c>
      <c r="AF63" s="23">
        <v>1473</v>
      </c>
      <c r="AG63" s="17">
        <v>1445</v>
      </c>
      <c r="AH63" s="17">
        <v>28</v>
      </c>
      <c r="AI63" s="17">
        <v>15</v>
      </c>
      <c r="AJ63" s="17">
        <v>0</v>
      </c>
      <c r="AK63" s="17">
        <v>0</v>
      </c>
      <c r="AL63" s="24">
        <v>0</v>
      </c>
      <c r="AM63" s="23">
        <v>468</v>
      </c>
      <c r="AN63" s="17">
        <v>310</v>
      </c>
      <c r="AO63" s="17">
        <v>0</v>
      </c>
      <c r="AP63" s="17">
        <v>0</v>
      </c>
      <c r="AQ63" s="17">
        <v>137</v>
      </c>
      <c r="AR63" s="17">
        <v>5</v>
      </c>
      <c r="AS63" s="27">
        <v>0</v>
      </c>
      <c r="AT63" s="32">
        <v>17242</v>
      </c>
      <c r="AU63" s="36">
        <v>25138</v>
      </c>
      <c r="AV63" s="37">
        <v>5218</v>
      </c>
      <c r="AW63" s="31">
        <v>0.687284730195178</v>
      </c>
    </row>
    <row r="64" spans="1:49" ht="19.5" customHeight="1" thickBot="1" x14ac:dyDescent="0.2">
      <c r="A64" s="59" t="s">
        <v>98</v>
      </c>
      <c r="B64" s="33">
        <v>3204</v>
      </c>
      <c r="C64" s="34">
        <v>24</v>
      </c>
      <c r="D64" s="34">
        <v>841</v>
      </c>
      <c r="E64" s="34">
        <v>761</v>
      </c>
      <c r="F64" s="60">
        <f t="shared" si="24"/>
        <v>4830</v>
      </c>
      <c r="G64" s="61">
        <v>14411</v>
      </c>
      <c r="H64" s="34">
        <v>4955</v>
      </c>
      <c r="I64" s="62">
        <f t="shared" si="25"/>
        <v>19366</v>
      </c>
      <c r="J64" s="61">
        <v>4</v>
      </c>
      <c r="K64" s="34">
        <v>268</v>
      </c>
      <c r="L64" s="62">
        <f t="shared" si="26"/>
        <v>272</v>
      </c>
      <c r="M64" s="63">
        <v>6</v>
      </c>
      <c r="N64" s="64">
        <v>0</v>
      </c>
      <c r="O64" s="64">
        <v>0</v>
      </c>
      <c r="P64" s="64">
        <v>5</v>
      </c>
      <c r="Q64" s="65">
        <v>28</v>
      </c>
      <c r="R64" s="34">
        <v>274</v>
      </c>
      <c r="S64" s="60">
        <f t="shared" si="27"/>
        <v>302</v>
      </c>
      <c r="T64" s="65">
        <v>8261</v>
      </c>
      <c r="U64" s="34">
        <v>2583</v>
      </c>
      <c r="V64" s="64">
        <v>686</v>
      </c>
      <c r="W64" s="62">
        <v>1075</v>
      </c>
      <c r="X64" s="65">
        <v>244</v>
      </c>
      <c r="Y64" s="34">
        <v>46</v>
      </c>
      <c r="Z64" s="34">
        <v>0</v>
      </c>
      <c r="AA64" s="66">
        <v>0</v>
      </c>
      <c r="AB64" s="35">
        <f t="shared" si="28"/>
        <v>290</v>
      </c>
      <c r="AC64" s="67">
        <v>647</v>
      </c>
      <c r="AD64" s="68">
        <v>70</v>
      </c>
      <c r="AE64" s="69">
        <v>3</v>
      </c>
      <c r="AF64" s="68">
        <v>2171</v>
      </c>
      <c r="AG64" s="64">
        <v>2086</v>
      </c>
      <c r="AH64" s="64">
        <v>80</v>
      </c>
      <c r="AI64" s="64">
        <v>21</v>
      </c>
      <c r="AJ64" s="64">
        <v>0</v>
      </c>
      <c r="AK64" s="64">
        <v>0</v>
      </c>
      <c r="AL64" s="69">
        <v>2</v>
      </c>
      <c r="AM64" s="68">
        <v>1362</v>
      </c>
      <c r="AN64" s="64">
        <v>767</v>
      </c>
      <c r="AO64" s="64">
        <v>0</v>
      </c>
      <c r="AP64" s="64">
        <v>0</v>
      </c>
      <c r="AQ64" s="64">
        <v>69</v>
      </c>
      <c r="AR64" s="64">
        <v>0</v>
      </c>
      <c r="AS64" s="70">
        <v>0</v>
      </c>
      <c r="AT64" s="37">
        <v>24527</v>
      </c>
      <c r="AU64" s="71">
        <v>37702</v>
      </c>
      <c r="AV64" s="72">
        <v>6014</v>
      </c>
      <c r="AW64" s="38">
        <v>0.74413921305380559</v>
      </c>
    </row>
    <row r="65" spans="1:49" ht="19.5" customHeight="1" thickTop="1" thickBot="1" x14ac:dyDescent="0.2">
      <c r="A65" s="39" t="s">
        <v>50</v>
      </c>
      <c r="B65" s="40">
        <f>SUM(B55:B64)</f>
        <v>22265</v>
      </c>
      <c r="C65" s="41">
        <f t="shared" ref="C65:AS65" si="29">SUM(C55:C64)</f>
        <v>123</v>
      </c>
      <c r="D65" s="41">
        <f t="shared" si="29"/>
        <v>4628</v>
      </c>
      <c r="E65" s="41">
        <f t="shared" si="29"/>
        <v>6697</v>
      </c>
      <c r="F65" s="42">
        <f t="shared" si="29"/>
        <v>33713</v>
      </c>
      <c r="G65" s="43">
        <f t="shared" si="29"/>
        <v>90944</v>
      </c>
      <c r="H65" s="41">
        <f t="shared" si="29"/>
        <v>41244</v>
      </c>
      <c r="I65" s="44">
        <f t="shared" si="29"/>
        <v>132188</v>
      </c>
      <c r="J65" s="43">
        <f t="shared" si="29"/>
        <v>83</v>
      </c>
      <c r="K65" s="41">
        <f t="shared" si="29"/>
        <v>1533</v>
      </c>
      <c r="L65" s="44">
        <f t="shared" si="29"/>
        <v>1616</v>
      </c>
      <c r="M65" s="46">
        <f t="shared" si="29"/>
        <v>111</v>
      </c>
      <c r="N65" s="47">
        <f t="shared" si="29"/>
        <v>5</v>
      </c>
      <c r="O65" s="47">
        <f t="shared" si="29"/>
        <v>2</v>
      </c>
      <c r="P65" s="47">
        <f t="shared" si="29"/>
        <v>27</v>
      </c>
      <c r="Q65" s="48">
        <f t="shared" si="29"/>
        <v>212</v>
      </c>
      <c r="R65" s="41">
        <f t="shared" si="29"/>
        <v>1580</v>
      </c>
      <c r="S65" s="42">
        <f t="shared" si="29"/>
        <v>1792</v>
      </c>
      <c r="T65" s="48">
        <f t="shared" si="29"/>
        <v>56914</v>
      </c>
      <c r="U65" s="41">
        <f t="shared" si="29"/>
        <v>20146</v>
      </c>
      <c r="V65" s="47">
        <f t="shared" si="29"/>
        <v>2716</v>
      </c>
      <c r="W65" s="44">
        <f t="shared" si="29"/>
        <v>6496</v>
      </c>
      <c r="X65" s="48">
        <f t="shared" si="29"/>
        <v>1534</v>
      </c>
      <c r="Y65" s="41">
        <f t="shared" si="29"/>
        <v>423</v>
      </c>
      <c r="Z65" s="41">
        <f t="shared" si="29"/>
        <v>0</v>
      </c>
      <c r="AA65" s="49">
        <f t="shared" si="29"/>
        <v>0</v>
      </c>
      <c r="AB65" s="50">
        <f t="shared" si="29"/>
        <v>1957</v>
      </c>
      <c r="AC65" s="51">
        <f t="shared" si="29"/>
        <v>3181</v>
      </c>
      <c r="AD65" s="52">
        <f t="shared" si="29"/>
        <v>300</v>
      </c>
      <c r="AE65" s="53">
        <f t="shared" si="29"/>
        <v>49</v>
      </c>
      <c r="AF65" s="52">
        <f t="shared" si="29"/>
        <v>15428</v>
      </c>
      <c r="AG65" s="47">
        <f t="shared" si="29"/>
        <v>15126</v>
      </c>
      <c r="AH65" s="47">
        <f t="shared" si="29"/>
        <v>227</v>
      </c>
      <c r="AI65" s="47">
        <f t="shared" si="29"/>
        <v>95</v>
      </c>
      <c r="AJ65" s="47">
        <f t="shared" si="29"/>
        <v>0</v>
      </c>
      <c r="AK65" s="47">
        <f t="shared" si="29"/>
        <v>0</v>
      </c>
      <c r="AL65" s="53">
        <f t="shared" si="29"/>
        <v>71</v>
      </c>
      <c r="AM65" s="52">
        <f t="shared" si="29"/>
        <v>12523</v>
      </c>
      <c r="AN65" s="47">
        <f t="shared" si="29"/>
        <v>5362</v>
      </c>
      <c r="AO65" s="47">
        <f t="shared" si="29"/>
        <v>0</v>
      </c>
      <c r="AP65" s="47">
        <f t="shared" si="29"/>
        <v>0</v>
      </c>
      <c r="AQ65" s="47">
        <f t="shared" si="29"/>
        <v>1012</v>
      </c>
      <c r="AR65" s="47">
        <f t="shared" si="29"/>
        <v>45</v>
      </c>
      <c r="AS65" s="54">
        <f t="shared" si="29"/>
        <v>0</v>
      </c>
      <c r="AT65" s="45">
        <v>168283</v>
      </c>
      <c r="AU65" s="55">
        <v>261484</v>
      </c>
      <c r="AV65" s="45">
        <v>49708</v>
      </c>
      <c r="AW65" s="56">
        <v>0.68798983266257152</v>
      </c>
    </row>
    <row r="66" spans="1:49" ht="19.5" customHeight="1" thickTop="1" x14ac:dyDescent="0.15">
      <c r="A66" s="10" t="s">
        <v>99</v>
      </c>
      <c r="B66" s="11">
        <v>2557</v>
      </c>
      <c r="C66" s="12">
        <v>10</v>
      </c>
      <c r="D66" s="12">
        <v>488</v>
      </c>
      <c r="E66" s="12">
        <v>690</v>
      </c>
      <c r="F66" s="13">
        <f t="shared" ref="F66:F74" si="30">SUM(B66:E66)</f>
        <v>3745</v>
      </c>
      <c r="G66" s="14">
        <v>10292</v>
      </c>
      <c r="H66" s="12">
        <v>4697</v>
      </c>
      <c r="I66" s="15">
        <f t="shared" ref="I66:I74" si="31">SUM(G66:H66)</f>
        <v>14989</v>
      </c>
      <c r="J66" s="14">
        <v>4</v>
      </c>
      <c r="K66" s="12">
        <v>92</v>
      </c>
      <c r="L66" s="15">
        <f t="shared" ref="L66:L74" si="32">SUM(J66:K66)</f>
        <v>96</v>
      </c>
      <c r="M66" s="16">
        <v>17</v>
      </c>
      <c r="N66" s="17">
        <v>0</v>
      </c>
      <c r="O66" s="17">
        <v>0</v>
      </c>
      <c r="P66" s="17">
        <v>3</v>
      </c>
      <c r="Q66" s="18">
        <v>29</v>
      </c>
      <c r="R66" s="12">
        <v>145</v>
      </c>
      <c r="S66" s="13">
        <f t="shared" ref="S66:S74" si="33">SUM(Q66:R66)</f>
        <v>174</v>
      </c>
      <c r="T66" s="18">
        <v>5472</v>
      </c>
      <c r="U66" s="12">
        <v>1326</v>
      </c>
      <c r="V66" s="17">
        <v>0</v>
      </c>
      <c r="W66" s="15">
        <v>851</v>
      </c>
      <c r="X66" s="18">
        <v>159</v>
      </c>
      <c r="Y66" s="12">
        <v>47</v>
      </c>
      <c r="Z66" s="12">
        <v>0</v>
      </c>
      <c r="AA66" s="20">
        <v>0</v>
      </c>
      <c r="AB66" s="21">
        <f t="shared" ref="AB66:AB74" si="34">SUM(X66:AA66)</f>
        <v>206</v>
      </c>
      <c r="AC66" s="22">
        <v>26</v>
      </c>
      <c r="AD66" s="23">
        <v>7</v>
      </c>
      <c r="AE66" s="24">
        <v>3</v>
      </c>
      <c r="AF66" s="23">
        <v>1407</v>
      </c>
      <c r="AG66" s="17">
        <v>1392</v>
      </c>
      <c r="AH66" s="17">
        <v>5</v>
      </c>
      <c r="AI66" s="17">
        <v>3</v>
      </c>
      <c r="AJ66" s="17">
        <v>0</v>
      </c>
      <c r="AK66" s="17">
        <v>0</v>
      </c>
      <c r="AL66" s="24">
        <v>1</v>
      </c>
      <c r="AM66" s="23">
        <v>655</v>
      </c>
      <c r="AN66" s="17">
        <v>251</v>
      </c>
      <c r="AO66" s="17">
        <v>0</v>
      </c>
      <c r="AP66" s="17">
        <v>0</v>
      </c>
      <c r="AQ66" s="17">
        <v>0</v>
      </c>
      <c r="AR66" s="17">
        <v>0</v>
      </c>
      <c r="AS66" s="27">
        <v>0</v>
      </c>
      <c r="AT66" s="28">
        <v>18922</v>
      </c>
      <c r="AU66" s="29">
        <v>26872</v>
      </c>
      <c r="AV66" s="30">
        <v>5506</v>
      </c>
      <c r="AW66" s="58">
        <v>0.68663686703582627</v>
      </c>
    </row>
    <row r="67" spans="1:49" ht="19.5" customHeight="1" x14ac:dyDescent="0.15">
      <c r="A67" s="10" t="s">
        <v>100</v>
      </c>
      <c r="B67" s="11">
        <v>2913</v>
      </c>
      <c r="C67" s="12">
        <v>21</v>
      </c>
      <c r="D67" s="12">
        <v>461</v>
      </c>
      <c r="E67" s="12">
        <v>493</v>
      </c>
      <c r="F67" s="13">
        <f t="shared" si="30"/>
        <v>3888</v>
      </c>
      <c r="G67" s="14">
        <v>10970</v>
      </c>
      <c r="H67" s="12">
        <v>4499</v>
      </c>
      <c r="I67" s="15">
        <f t="shared" si="31"/>
        <v>15469</v>
      </c>
      <c r="J67" s="14">
        <v>22</v>
      </c>
      <c r="K67" s="12">
        <v>169</v>
      </c>
      <c r="L67" s="15">
        <f t="shared" si="32"/>
        <v>191</v>
      </c>
      <c r="M67" s="16">
        <v>18</v>
      </c>
      <c r="N67" s="17">
        <v>0</v>
      </c>
      <c r="O67" s="17">
        <v>0</v>
      </c>
      <c r="P67" s="17">
        <v>5</v>
      </c>
      <c r="Q67" s="18">
        <v>65</v>
      </c>
      <c r="R67" s="12">
        <v>208</v>
      </c>
      <c r="S67" s="13">
        <f t="shared" si="33"/>
        <v>273</v>
      </c>
      <c r="T67" s="18">
        <v>7018</v>
      </c>
      <c r="U67" s="12">
        <v>1974</v>
      </c>
      <c r="V67" s="17">
        <v>0</v>
      </c>
      <c r="W67" s="15">
        <v>1082</v>
      </c>
      <c r="X67" s="18">
        <v>232</v>
      </c>
      <c r="Y67" s="12">
        <v>57</v>
      </c>
      <c r="Z67" s="12">
        <v>0</v>
      </c>
      <c r="AA67" s="20">
        <v>0</v>
      </c>
      <c r="AB67" s="21">
        <f t="shared" si="34"/>
        <v>289</v>
      </c>
      <c r="AC67" s="22">
        <v>1036</v>
      </c>
      <c r="AD67" s="23">
        <v>28</v>
      </c>
      <c r="AE67" s="24">
        <v>4</v>
      </c>
      <c r="AF67" s="23">
        <v>1832</v>
      </c>
      <c r="AG67" s="17">
        <v>1762</v>
      </c>
      <c r="AH67" s="17">
        <v>57</v>
      </c>
      <c r="AI67" s="17">
        <v>24</v>
      </c>
      <c r="AJ67" s="17">
        <v>0</v>
      </c>
      <c r="AK67" s="17">
        <v>0</v>
      </c>
      <c r="AL67" s="24">
        <v>1</v>
      </c>
      <c r="AM67" s="23">
        <v>1710</v>
      </c>
      <c r="AN67" s="17">
        <v>737</v>
      </c>
      <c r="AO67" s="17">
        <v>0</v>
      </c>
      <c r="AP67" s="17">
        <v>0</v>
      </c>
      <c r="AQ67" s="17">
        <v>72</v>
      </c>
      <c r="AR67" s="17">
        <v>3</v>
      </c>
      <c r="AS67" s="27">
        <v>0</v>
      </c>
      <c r="AT67" s="32">
        <v>19677</v>
      </c>
      <c r="AU67" s="36">
        <v>31942</v>
      </c>
      <c r="AV67" s="37">
        <v>5200</v>
      </c>
      <c r="AW67" s="31">
        <v>0.70916025599586274</v>
      </c>
    </row>
    <row r="68" spans="1:49" ht="19.5" customHeight="1" x14ac:dyDescent="0.15">
      <c r="A68" s="10" t="s">
        <v>101</v>
      </c>
      <c r="B68" s="11">
        <v>1150</v>
      </c>
      <c r="C68" s="12">
        <v>4</v>
      </c>
      <c r="D68" s="12">
        <v>128</v>
      </c>
      <c r="E68" s="12">
        <v>405</v>
      </c>
      <c r="F68" s="13">
        <f t="shared" si="30"/>
        <v>1687</v>
      </c>
      <c r="G68" s="14">
        <v>6224</v>
      </c>
      <c r="H68" s="12">
        <v>3095</v>
      </c>
      <c r="I68" s="15">
        <f t="shared" si="31"/>
        <v>9319</v>
      </c>
      <c r="J68" s="14">
        <v>13</v>
      </c>
      <c r="K68" s="12">
        <v>282</v>
      </c>
      <c r="L68" s="15">
        <f t="shared" si="32"/>
        <v>295</v>
      </c>
      <c r="M68" s="16">
        <v>19</v>
      </c>
      <c r="N68" s="17">
        <v>0</v>
      </c>
      <c r="O68" s="17">
        <v>0</v>
      </c>
      <c r="P68" s="17">
        <v>6</v>
      </c>
      <c r="Q68" s="18">
        <v>29</v>
      </c>
      <c r="R68" s="12">
        <v>248</v>
      </c>
      <c r="S68" s="13">
        <f t="shared" si="33"/>
        <v>277</v>
      </c>
      <c r="T68" s="18">
        <v>7120</v>
      </c>
      <c r="U68" s="12">
        <v>5868</v>
      </c>
      <c r="V68" s="17">
        <v>0</v>
      </c>
      <c r="W68" s="15">
        <v>208</v>
      </c>
      <c r="X68" s="18">
        <v>110</v>
      </c>
      <c r="Y68" s="12">
        <v>24</v>
      </c>
      <c r="Z68" s="12">
        <v>0</v>
      </c>
      <c r="AA68" s="20">
        <v>0</v>
      </c>
      <c r="AB68" s="21">
        <f t="shared" si="34"/>
        <v>134</v>
      </c>
      <c r="AC68" s="22">
        <v>684</v>
      </c>
      <c r="AD68" s="23">
        <v>176</v>
      </c>
      <c r="AE68" s="24">
        <v>1</v>
      </c>
      <c r="AF68" s="23">
        <v>5015</v>
      </c>
      <c r="AG68" s="17">
        <v>4902</v>
      </c>
      <c r="AH68" s="17">
        <v>105</v>
      </c>
      <c r="AI68" s="17">
        <v>51</v>
      </c>
      <c r="AJ68" s="17">
        <v>0</v>
      </c>
      <c r="AK68" s="17">
        <v>0</v>
      </c>
      <c r="AL68" s="24">
        <v>8</v>
      </c>
      <c r="AM68" s="23">
        <v>1905</v>
      </c>
      <c r="AN68" s="17">
        <v>1440</v>
      </c>
      <c r="AO68" s="17">
        <v>0</v>
      </c>
      <c r="AP68" s="17">
        <v>0</v>
      </c>
      <c r="AQ68" s="17">
        <v>298</v>
      </c>
      <c r="AR68" s="17">
        <v>28</v>
      </c>
      <c r="AS68" s="27">
        <v>0</v>
      </c>
      <c r="AT68" s="32">
        <v>11368</v>
      </c>
      <c r="AU68" s="36">
        <v>27006</v>
      </c>
      <c r="AV68" s="37">
        <v>3805</v>
      </c>
      <c r="AW68" s="31">
        <v>0.66788282004506916</v>
      </c>
    </row>
    <row r="69" spans="1:49" ht="19.5" customHeight="1" x14ac:dyDescent="0.15">
      <c r="A69" s="10" t="s">
        <v>102</v>
      </c>
      <c r="B69" s="11">
        <v>2490</v>
      </c>
      <c r="C69" s="12">
        <v>14</v>
      </c>
      <c r="D69" s="12">
        <v>293</v>
      </c>
      <c r="E69" s="12">
        <v>776</v>
      </c>
      <c r="F69" s="13">
        <f t="shared" si="30"/>
        <v>3573</v>
      </c>
      <c r="G69" s="14">
        <v>6275</v>
      </c>
      <c r="H69" s="12">
        <v>4740</v>
      </c>
      <c r="I69" s="15">
        <f t="shared" si="31"/>
        <v>11015</v>
      </c>
      <c r="J69" s="14">
        <v>11</v>
      </c>
      <c r="K69" s="12">
        <v>313</v>
      </c>
      <c r="L69" s="15">
        <f t="shared" si="32"/>
        <v>324</v>
      </c>
      <c r="M69" s="16">
        <v>35</v>
      </c>
      <c r="N69" s="17">
        <v>8</v>
      </c>
      <c r="O69" s="17">
        <v>0</v>
      </c>
      <c r="P69" s="17">
        <v>6</v>
      </c>
      <c r="Q69" s="18">
        <v>61</v>
      </c>
      <c r="R69" s="12">
        <v>321</v>
      </c>
      <c r="S69" s="13">
        <f t="shared" si="33"/>
        <v>382</v>
      </c>
      <c r="T69" s="18">
        <v>5759</v>
      </c>
      <c r="U69" s="12">
        <v>2508</v>
      </c>
      <c r="V69" s="17">
        <v>0</v>
      </c>
      <c r="W69" s="15">
        <v>632</v>
      </c>
      <c r="X69" s="18">
        <v>211</v>
      </c>
      <c r="Y69" s="12">
        <v>40</v>
      </c>
      <c r="Z69" s="12">
        <v>0</v>
      </c>
      <c r="AA69" s="20">
        <v>0</v>
      </c>
      <c r="AB69" s="21">
        <f t="shared" si="34"/>
        <v>251</v>
      </c>
      <c r="AC69" s="22">
        <v>62</v>
      </c>
      <c r="AD69" s="23">
        <v>178</v>
      </c>
      <c r="AE69" s="24">
        <v>3</v>
      </c>
      <c r="AF69" s="23">
        <v>1510</v>
      </c>
      <c r="AG69" s="17">
        <v>1346</v>
      </c>
      <c r="AH69" s="17">
        <v>161</v>
      </c>
      <c r="AI69" s="17">
        <v>73</v>
      </c>
      <c r="AJ69" s="17">
        <v>0</v>
      </c>
      <c r="AK69" s="17">
        <v>0</v>
      </c>
      <c r="AL69" s="24">
        <v>1</v>
      </c>
      <c r="AM69" s="23">
        <v>483</v>
      </c>
      <c r="AN69" s="17">
        <v>275</v>
      </c>
      <c r="AO69" s="17">
        <v>0</v>
      </c>
      <c r="AP69" s="17">
        <v>0</v>
      </c>
      <c r="AQ69" s="17">
        <v>42</v>
      </c>
      <c r="AR69" s="17">
        <v>0</v>
      </c>
      <c r="AS69" s="27">
        <v>0</v>
      </c>
      <c r="AT69" s="32">
        <v>15059</v>
      </c>
      <c r="AU69" s="36">
        <v>23729</v>
      </c>
      <c r="AV69" s="37">
        <v>5878</v>
      </c>
      <c r="AW69" s="31">
        <v>0.56967771221062191</v>
      </c>
    </row>
    <row r="70" spans="1:49" ht="19.5" customHeight="1" x14ac:dyDescent="0.15">
      <c r="A70" s="10" t="s">
        <v>103</v>
      </c>
      <c r="B70" s="11">
        <v>2668</v>
      </c>
      <c r="C70" s="12">
        <v>5</v>
      </c>
      <c r="D70" s="12">
        <v>364</v>
      </c>
      <c r="E70" s="12">
        <v>977</v>
      </c>
      <c r="F70" s="13">
        <f t="shared" si="30"/>
        <v>4014</v>
      </c>
      <c r="G70" s="14">
        <v>8050</v>
      </c>
      <c r="H70" s="12">
        <v>5954</v>
      </c>
      <c r="I70" s="15">
        <f t="shared" si="31"/>
        <v>14004</v>
      </c>
      <c r="J70" s="14">
        <v>28</v>
      </c>
      <c r="K70" s="12">
        <v>469</v>
      </c>
      <c r="L70" s="15">
        <f t="shared" si="32"/>
        <v>497</v>
      </c>
      <c r="M70" s="16">
        <v>22</v>
      </c>
      <c r="N70" s="17">
        <v>3</v>
      </c>
      <c r="O70" s="17">
        <v>2</v>
      </c>
      <c r="P70" s="17">
        <v>2</v>
      </c>
      <c r="Q70" s="18">
        <v>40</v>
      </c>
      <c r="R70" s="12">
        <v>398</v>
      </c>
      <c r="S70" s="13">
        <f t="shared" si="33"/>
        <v>438</v>
      </c>
      <c r="T70" s="18">
        <v>6506</v>
      </c>
      <c r="U70" s="12">
        <v>2934</v>
      </c>
      <c r="V70" s="17">
        <v>680</v>
      </c>
      <c r="W70" s="15">
        <v>800</v>
      </c>
      <c r="X70" s="18">
        <v>251</v>
      </c>
      <c r="Y70" s="12">
        <v>62</v>
      </c>
      <c r="Z70" s="12">
        <v>0</v>
      </c>
      <c r="AA70" s="20">
        <v>0</v>
      </c>
      <c r="AB70" s="21">
        <f t="shared" si="34"/>
        <v>313</v>
      </c>
      <c r="AC70" s="22">
        <v>196</v>
      </c>
      <c r="AD70" s="23">
        <v>126</v>
      </c>
      <c r="AE70" s="24">
        <v>5</v>
      </c>
      <c r="AF70" s="23">
        <v>1706</v>
      </c>
      <c r="AG70" s="17">
        <v>1528</v>
      </c>
      <c r="AH70" s="17">
        <v>156</v>
      </c>
      <c r="AI70" s="17">
        <v>68</v>
      </c>
      <c r="AJ70" s="17">
        <v>0</v>
      </c>
      <c r="AK70" s="17">
        <v>0</v>
      </c>
      <c r="AL70" s="24">
        <v>4</v>
      </c>
      <c r="AM70" s="23">
        <v>578</v>
      </c>
      <c r="AN70" s="17">
        <v>327</v>
      </c>
      <c r="AO70" s="17">
        <v>0</v>
      </c>
      <c r="AP70" s="17">
        <v>0</v>
      </c>
      <c r="AQ70" s="17">
        <v>184</v>
      </c>
      <c r="AR70" s="17">
        <v>6</v>
      </c>
      <c r="AS70" s="27">
        <v>0</v>
      </c>
      <c r="AT70" s="32">
        <v>18638</v>
      </c>
      <c r="AU70" s="36">
        <v>28696</v>
      </c>
      <c r="AV70" s="37">
        <v>7427</v>
      </c>
      <c r="AW70" s="31">
        <v>0.5748357612110826</v>
      </c>
    </row>
    <row r="71" spans="1:49" ht="19.5" customHeight="1" x14ac:dyDescent="0.15">
      <c r="A71" s="10" t="s">
        <v>104</v>
      </c>
      <c r="B71" s="11">
        <v>1676</v>
      </c>
      <c r="C71" s="12">
        <v>4</v>
      </c>
      <c r="D71" s="12">
        <v>325</v>
      </c>
      <c r="E71" s="12">
        <v>619</v>
      </c>
      <c r="F71" s="13">
        <f t="shared" si="30"/>
        <v>2624</v>
      </c>
      <c r="G71" s="14">
        <v>6801</v>
      </c>
      <c r="H71" s="12">
        <v>4425</v>
      </c>
      <c r="I71" s="15">
        <f t="shared" si="31"/>
        <v>11226</v>
      </c>
      <c r="J71" s="14">
        <v>23</v>
      </c>
      <c r="K71" s="12">
        <v>168</v>
      </c>
      <c r="L71" s="15">
        <f t="shared" si="32"/>
        <v>191</v>
      </c>
      <c r="M71" s="16">
        <v>14</v>
      </c>
      <c r="N71" s="17">
        <v>1</v>
      </c>
      <c r="O71" s="17">
        <v>0</v>
      </c>
      <c r="P71" s="17">
        <v>2</v>
      </c>
      <c r="Q71" s="18">
        <v>19</v>
      </c>
      <c r="R71" s="12">
        <v>168</v>
      </c>
      <c r="S71" s="13">
        <f t="shared" si="33"/>
        <v>187</v>
      </c>
      <c r="T71" s="18">
        <v>3961</v>
      </c>
      <c r="U71" s="12">
        <v>1214</v>
      </c>
      <c r="V71" s="17">
        <v>0</v>
      </c>
      <c r="W71" s="15">
        <v>561</v>
      </c>
      <c r="X71" s="18">
        <v>164</v>
      </c>
      <c r="Y71" s="12">
        <v>38</v>
      </c>
      <c r="Z71" s="12">
        <v>0</v>
      </c>
      <c r="AA71" s="20">
        <v>0</v>
      </c>
      <c r="AB71" s="21">
        <f t="shared" si="34"/>
        <v>202</v>
      </c>
      <c r="AC71" s="22">
        <v>121</v>
      </c>
      <c r="AD71" s="23">
        <v>55</v>
      </c>
      <c r="AE71" s="24">
        <v>32</v>
      </c>
      <c r="AF71" s="23">
        <v>1003</v>
      </c>
      <c r="AG71" s="17">
        <v>968</v>
      </c>
      <c r="AH71" s="17">
        <v>35</v>
      </c>
      <c r="AI71" s="17">
        <v>18</v>
      </c>
      <c r="AJ71" s="17">
        <v>0</v>
      </c>
      <c r="AK71" s="17">
        <v>0</v>
      </c>
      <c r="AL71" s="24">
        <v>0</v>
      </c>
      <c r="AM71" s="23">
        <v>311</v>
      </c>
      <c r="AN71" s="17">
        <v>174</v>
      </c>
      <c r="AO71" s="17">
        <v>0</v>
      </c>
      <c r="AP71" s="17">
        <v>0</v>
      </c>
      <c r="AQ71" s="17">
        <v>81</v>
      </c>
      <c r="AR71" s="17">
        <v>0</v>
      </c>
      <c r="AS71" s="27">
        <v>0</v>
      </c>
      <c r="AT71" s="32">
        <v>14112</v>
      </c>
      <c r="AU71" s="36">
        <v>20065</v>
      </c>
      <c r="AV71" s="37">
        <v>5230</v>
      </c>
      <c r="AW71" s="31">
        <v>0.60582576162479962</v>
      </c>
    </row>
    <row r="72" spans="1:49" ht="19.5" customHeight="1" x14ac:dyDescent="0.15">
      <c r="A72" s="10" t="s">
        <v>105</v>
      </c>
      <c r="B72" s="11">
        <v>1749</v>
      </c>
      <c r="C72" s="12">
        <v>6</v>
      </c>
      <c r="D72" s="12">
        <v>483</v>
      </c>
      <c r="E72" s="12">
        <v>568</v>
      </c>
      <c r="F72" s="13">
        <f t="shared" si="30"/>
        <v>2806</v>
      </c>
      <c r="G72" s="14">
        <v>8892</v>
      </c>
      <c r="H72" s="12">
        <v>4535</v>
      </c>
      <c r="I72" s="15">
        <f t="shared" si="31"/>
        <v>13427</v>
      </c>
      <c r="J72" s="14">
        <v>1</v>
      </c>
      <c r="K72" s="12">
        <v>63</v>
      </c>
      <c r="L72" s="15">
        <f t="shared" si="32"/>
        <v>64</v>
      </c>
      <c r="M72" s="16">
        <v>15</v>
      </c>
      <c r="N72" s="17">
        <v>0</v>
      </c>
      <c r="O72" s="17">
        <v>0</v>
      </c>
      <c r="P72" s="17">
        <v>3</v>
      </c>
      <c r="Q72" s="18">
        <v>13</v>
      </c>
      <c r="R72" s="12">
        <v>70</v>
      </c>
      <c r="S72" s="13">
        <f t="shared" si="33"/>
        <v>83</v>
      </c>
      <c r="T72" s="18">
        <v>4162</v>
      </c>
      <c r="U72" s="12">
        <v>944</v>
      </c>
      <c r="V72" s="17">
        <v>0</v>
      </c>
      <c r="W72" s="15">
        <v>737</v>
      </c>
      <c r="X72" s="18">
        <v>132</v>
      </c>
      <c r="Y72" s="12">
        <v>50</v>
      </c>
      <c r="Z72" s="12">
        <v>0</v>
      </c>
      <c r="AA72" s="20">
        <v>0</v>
      </c>
      <c r="AB72" s="21">
        <f t="shared" si="34"/>
        <v>182</v>
      </c>
      <c r="AC72" s="22">
        <v>439</v>
      </c>
      <c r="AD72" s="23">
        <v>72</v>
      </c>
      <c r="AE72" s="24">
        <v>0</v>
      </c>
      <c r="AF72" s="23">
        <v>1001</v>
      </c>
      <c r="AG72" s="17">
        <v>849</v>
      </c>
      <c r="AH72" s="17">
        <v>152</v>
      </c>
      <c r="AI72" s="17">
        <v>73</v>
      </c>
      <c r="AJ72" s="17">
        <v>0</v>
      </c>
      <c r="AK72" s="17">
        <v>0</v>
      </c>
      <c r="AL72" s="24">
        <v>0</v>
      </c>
      <c r="AM72" s="23">
        <v>1119</v>
      </c>
      <c r="AN72" s="17">
        <v>509</v>
      </c>
      <c r="AO72" s="17">
        <v>0</v>
      </c>
      <c r="AP72" s="17">
        <v>0</v>
      </c>
      <c r="AQ72" s="17">
        <v>0</v>
      </c>
      <c r="AR72" s="17">
        <v>0</v>
      </c>
      <c r="AS72" s="27">
        <v>0</v>
      </c>
      <c r="AT72" s="32">
        <v>16349</v>
      </c>
      <c r="AU72" s="36">
        <v>23407</v>
      </c>
      <c r="AV72" s="37">
        <v>5187</v>
      </c>
      <c r="AW72" s="31">
        <v>0.66224770983838532</v>
      </c>
    </row>
    <row r="73" spans="1:49" ht="19.5" customHeight="1" x14ac:dyDescent="0.15">
      <c r="A73" s="10" t="s">
        <v>106</v>
      </c>
      <c r="B73" s="11">
        <v>3384</v>
      </c>
      <c r="C73" s="12">
        <v>11</v>
      </c>
      <c r="D73" s="12">
        <v>595</v>
      </c>
      <c r="E73" s="12">
        <v>915</v>
      </c>
      <c r="F73" s="13">
        <f t="shared" si="30"/>
        <v>4905</v>
      </c>
      <c r="G73" s="14">
        <v>10739</v>
      </c>
      <c r="H73" s="12">
        <v>3933</v>
      </c>
      <c r="I73" s="15">
        <f t="shared" si="31"/>
        <v>14672</v>
      </c>
      <c r="J73" s="14">
        <v>4</v>
      </c>
      <c r="K73" s="12">
        <v>245</v>
      </c>
      <c r="L73" s="15">
        <f t="shared" si="32"/>
        <v>249</v>
      </c>
      <c r="M73" s="16">
        <v>25</v>
      </c>
      <c r="N73" s="17">
        <v>1</v>
      </c>
      <c r="O73" s="17">
        <v>0</v>
      </c>
      <c r="P73" s="17">
        <v>4</v>
      </c>
      <c r="Q73" s="18">
        <v>55</v>
      </c>
      <c r="R73" s="12">
        <v>412</v>
      </c>
      <c r="S73" s="13">
        <f t="shared" si="33"/>
        <v>467</v>
      </c>
      <c r="T73" s="18">
        <v>7758</v>
      </c>
      <c r="U73" s="12">
        <v>2597</v>
      </c>
      <c r="V73" s="17">
        <v>0</v>
      </c>
      <c r="W73" s="15">
        <v>956</v>
      </c>
      <c r="X73" s="18">
        <v>252</v>
      </c>
      <c r="Y73" s="12">
        <v>42</v>
      </c>
      <c r="Z73" s="12">
        <v>0</v>
      </c>
      <c r="AA73" s="20">
        <v>0</v>
      </c>
      <c r="AB73" s="21">
        <f t="shared" si="34"/>
        <v>294</v>
      </c>
      <c r="AC73" s="22">
        <v>877</v>
      </c>
      <c r="AD73" s="23">
        <v>421</v>
      </c>
      <c r="AE73" s="24">
        <v>3</v>
      </c>
      <c r="AF73" s="23">
        <v>2181</v>
      </c>
      <c r="AG73" s="17">
        <v>1947</v>
      </c>
      <c r="AH73" s="17">
        <v>226</v>
      </c>
      <c r="AI73" s="17">
        <v>105</v>
      </c>
      <c r="AJ73" s="17">
        <v>0</v>
      </c>
      <c r="AK73" s="17">
        <v>0</v>
      </c>
      <c r="AL73" s="24">
        <v>8</v>
      </c>
      <c r="AM73" s="23">
        <v>1232</v>
      </c>
      <c r="AN73" s="17">
        <v>621</v>
      </c>
      <c r="AO73" s="17">
        <v>0</v>
      </c>
      <c r="AP73" s="17">
        <v>0</v>
      </c>
      <c r="AQ73" s="17">
        <v>498</v>
      </c>
      <c r="AR73" s="17">
        <v>11</v>
      </c>
      <c r="AS73" s="27">
        <v>0</v>
      </c>
      <c r="AT73" s="32">
        <v>19937</v>
      </c>
      <c r="AU73" s="36">
        <v>33679</v>
      </c>
      <c r="AV73" s="37">
        <v>5129</v>
      </c>
      <c r="AW73" s="31">
        <v>0.73193838604143946</v>
      </c>
    </row>
    <row r="74" spans="1:49" ht="19.5" customHeight="1" thickBot="1" x14ac:dyDescent="0.2">
      <c r="A74" s="59" t="s">
        <v>107</v>
      </c>
      <c r="B74" s="33">
        <v>2722</v>
      </c>
      <c r="C74" s="34">
        <v>13</v>
      </c>
      <c r="D74" s="34">
        <v>413</v>
      </c>
      <c r="E74" s="34">
        <v>773</v>
      </c>
      <c r="F74" s="60">
        <f t="shared" si="30"/>
        <v>3921</v>
      </c>
      <c r="G74" s="61">
        <v>11324</v>
      </c>
      <c r="H74" s="34">
        <v>6463</v>
      </c>
      <c r="I74" s="62">
        <f t="shared" si="31"/>
        <v>17787</v>
      </c>
      <c r="J74" s="61">
        <v>16</v>
      </c>
      <c r="K74" s="34">
        <v>263</v>
      </c>
      <c r="L74" s="62">
        <f t="shared" si="32"/>
        <v>279</v>
      </c>
      <c r="M74" s="63">
        <v>17</v>
      </c>
      <c r="N74" s="64">
        <v>1</v>
      </c>
      <c r="O74" s="64">
        <v>0</v>
      </c>
      <c r="P74" s="64">
        <v>2</v>
      </c>
      <c r="Q74" s="65">
        <v>26</v>
      </c>
      <c r="R74" s="34">
        <v>134</v>
      </c>
      <c r="S74" s="60">
        <f t="shared" si="33"/>
        <v>160</v>
      </c>
      <c r="T74" s="65">
        <v>5623</v>
      </c>
      <c r="U74" s="34">
        <v>2019</v>
      </c>
      <c r="V74" s="64">
        <v>0</v>
      </c>
      <c r="W74" s="62">
        <v>785</v>
      </c>
      <c r="X74" s="65">
        <v>161</v>
      </c>
      <c r="Y74" s="34">
        <v>49</v>
      </c>
      <c r="Z74" s="34">
        <v>0</v>
      </c>
      <c r="AA74" s="66">
        <v>0</v>
      </c>
      <c r="AB74" s="35">
        <f t="shared" si="34"/>
        <v>210</v>
      </c>
      <c r="AC74" s="67">
        <v>107</v>
      </c>
      <c r="AD74" s="68">
        <v>169</v>
      </c>
      <c r="AE74" s="69">
        <v>46</v>
      </c>
      <c r="AF74" s="68">
        <v>1740</v>
      </c>
      <c r="AG74" s="64">
        <v>1433</v>
      </c>
      <c r="AH74" s="64">
        <v>307</v>
      </c>
      <c r="AI74" s="64">
        <v>101</v>
      </c>
      <c r="AJ74" s="64">
        <v>0</v>
      </c>
      <c r="AK74" s="64">
        <v>0</v>
      </c>
      <c r="AL74" s="69">
        <v>0</v>
      </c>
      <c r="AM74" s="68">
        <v>1549</v>
      </c>
      <c r="AN74" s="64">
        <v>811</v>
      </c>
      <c r="AO74" s="64">
        <v>0</v>
      </c>
      <c r="AP74" s="64">
        <v>0</v>
      </c>
      <c r="AQ74" s="64">
        <v>16</v>
      </c>
      <c r="AR74" s="64">
        <v>0</v>
      </c>
      <c r="AS74" s="70">
        <v>0</v>
      </c>
      <c r="AT74" s="37">
        <v>22094</v>
      </c>
      <c r="AU74" s="71">
        <v>31714</v>
      </c>
      <c r="AV74" s="72">
        <v>7529</v>
      </c>
      <c r="AW74" s="38">
        <v>0.63664474054084441</v>
      </c>
    </row>
    <row r="75" spans="1:49" ht="19.5" customHeight="1" thickTop="1" thickBot="1" x14ac:dyDescent="0.2">
      <c r="A75" s="39" t="s">
        <v>50</v>
      </c>
      <c r="B75" s="40">
        <f>SUM(B66:B74)</f>
        <v>21309</v>
      </c>
      <c r="C75" s="41">
        <f t="shared" ref="C75:AS75" si="35">SUM(C66:C74)</f>
        <v>88</v>
      </c>
      <c r="D75" s="41">
        <f t="shared" si="35"/>
        <v>3550</v>
      </c>
      <c r="E75" s="41">
        <f t="shared" si="35"/>
        <v>6216</v>
      </c>
      <c r="F75" s="42">
        <f t="shared" si="35"/>
        <v>31163</v>
      </c>
      <c r="G75" s="43">
        <f t="shared" si="35"/>
        <v>79567</v>
      </c>
      <c r="H75" s="41">
        <f t="shared" si="35"/>
        <v>42341</v>
      </c>
      <c r="I75" s="44">
        <f t="shared" si="35"/>
        <v>121908</v>
      </c>
      <c r="J75" s="43">
        <f t="shared" si="35"/>
        <v>122</v>
      </c>
      <c r="K75" s="41">
        <f t="shared" si="35"/>
        <v>2064</v>
      </c>
      <c r="L75" s="44">
        <f t="shared" si="35"/>
        <v>2186</v>
      </c>
      <c r="M75" s="46">
        <f t="shared" si="35"/>
        <v>182</v>
      </c>
      <c r="N75" s="47">
        <f t="shared" si="35"/>
        <v>14</v>
      </c>
      <c r="O75" s="47">
        <f t="shared" si="35"/>
        <v>2</v>
      </c>
      <c r="P75" s="47">
        <f t="shared" si="35"/>
        <v>33</v>
      </c>
      <c r="Q75" s="48">
        <f t="shared" si="35"/>
        <v>337</v>
      </c>
      <c r="R75" s="41">
        <f t="shared" si="35"/>
        <v>2104</v>
      </c>
      <c r="S75" s="42">
        <f t="shared" si="35"/>
        <v>2441</v>
      </c>
      <c r="T75" s="48">
        <f t="shared" si="35"/>
        <v>53379</v>
      </c>
      <c r="U75" s="41">
        <f t="shared" si="35"/>
        <v>21384</v>
      </c>
      <c r="V75" s="47">
        <f t="shared" si="35"/>
        <v>680</v>
      </c>
      <c r="W75" s="44">
        <f t="shared" si="35"/>
        <v>6612</v>
      </c>
      <c r="X75" s="48">
        <f t="shared" si="35"/>
        <v>1672</v>
      </c>
      <c r="Y75" s="41">
        <f t="shared" si="35"/>
        <v>409</v>
      </c>
      <c r="Z75" s="41">
        <f t="shared" si="35"/>
        <v>0</v>
      </c>
      <c r="AA75" s="49">
        <f t="shared" si="35"/>
        <v>0</v>
      </c>
      <c r="AB75" s="50">
        <f t="shared" si="35"/>
        <v>2081</v>
      </c>
      <c r="AC75" s="51">
        <f t="shared" si="35"/>
        <v>3548</v>
      </c>
      <c r="AD75" s="52">
        <f t="shared" si="35"/>
        <v>1232</v>
      </c>
      <c r="AE75" s="53">
        <f t="shared" si="35"/>
        <v>97</v>
      </c>
      <c r="AF75" s="52">
        <f t="shared" si="35"/>
        <v>17395</v>
      </c>
      <c r="AG75" s="47">
        <f t="shared" si="35"/>
        <v>16127</v>
      </c>
      <c r="AH75" s="47">
        <f t="shared" si="35"/>
        <v>1204</v>
      </c>
      <c r="AI75" s="47">
        <f t="shared" si="35"/>
        <v>516</v>
      </c>
      <c r="AJ75" s="47">
        <f t="shared" si="35"/>
        <v>0</v>
      </c>
      <c r="AK75" s="47">
        <f t="shared" si="35"/>
        <v>0</v>
      </c>
      <c r="AL75" s="53">
        <f t="shared" si="35"/>
        <v>23</v>
      </c>
      <c r="AM75" s="52">
        <f t="shared" si="35"/>
        <v>9542</v>
      </c>
      <c r="AN75" s="47">
        <f t="shared" si="35"/>
        <v>5145</v>
      </c>
      <c r="AO75" s="47">
        <f t="shared" si="35"/>
        <v>0</v>
      </c>
      <c r="AP75" s="47">
        <f t="shared" si="35"/>
        <v>0</v>
      </c>
      <c r="AQ75" s="47">
        <f t="shared" si="35"/>
        <v>1191</v>
      </c>
      <c r="AR75" s="47">
        <f t="shared" si="35"/>
        <v>48</v>
      </c>
      <c r="AS75" s="54">
        <f t="shared" si="35"/>
        <v>0</v>
      </c>
      <c r="AT75" s="45">
        <v>156156</v>
      </c>
      <c r="AU75" s="55">
        <v>247110</v>
      </c>
      <c r="AV75" s="45">
        <v>50891</v>
      </c>
      <c r="AW75" s="56">
        <v>0.65268071004363948</v>
      </c>
    </row>
    <row r="76" spans="1:49" ht="19.5" customHeight="1" thickTop="1" x14ac:dyDescent="0.15">
      <c r="A76" s="10" t="s">
        <v>108</v>
      </c>
      <c r="B76" s="11">
        <v>1142</v>
      </c>
      <c r="C76" s="12">
        <v>10</v>
      </c>
      <c r="D76" s="12">
        <v>229</v>
      </c>
      <c r="E76" s="12">
        <v>276</v>
      </c>
      <c r="F76" s="13">
        <f t="shared" ref="F76:F81" si="36">SUM(B76:E76)</f>
        <v>1657</v>
      </c>
      <c r="G76" s="14">
        <v>5330</v>
      </c>
      <c r="H76" s="12">
        <v>2135</v>
      </c>
      <c r="I76" s="15">
        <f t="shared" ref="I76:I81" si="37">SUM(G76:H76)</f>
        <v>7465</v>
      </c>
      <c r="J76" s="14">
        <v>1</v>
      </c>
      <c r="K76" s="12">
        <v>23</v>
      </c>
      <c r="L76" s="15">
        <f t="shared" ref="L76:L81" si="38">SUM(J76:K76)</f>
        <v>24</v>
      </c>
      <c r="M76" s="16">
        <v>7</v>
      </c>
      <c r="N76" s="17">
        <v>0</v>
      </c>
      <c r="O76" s="17">
        <v>0</v>
      </c>
      <c r="P76" s="17">
        <v>3</v>
      </c>
      <c r="Q76" s="18">
        <v>8</v>
      </c>
      <c r="R76" s="12">
        <v>131</v>
      </c>
      <c r="S76" s="13">
        <f t="shared" ref="S76:S81" si="39">SUM(Q76:R76)</f>
        <v>139</v>
      </c>
      <c r="T76" s="18">
        <v>2491</v>
      </c>
      <c r="U76" s="12">
        <v>413</v>
      </c>
      <c r="V76" s="17">
        <v>0</v>
      </c>
      <c r="W76" s="15">
        <v>423</v>
      </c>
      <c r="X76" s="18">
        <v>84</v>
      </c>
      <c r="Y76" s="12">
        <v>13</v>
      </c>
      <c r="Z76" s="12">
        <v>0</v>
      </c>
      <c r="AA76" s="20">
        <v>0</v>
      </c>
      <c r="AB76" s="21">
        <f t="shared" ref="AB76:AB81" si="40">SUM(X76:AA76)</f>
        <v>97</v>
      </c>
      <c r="AC76" s="22">
        <v>12</v>
      </c>
      <c r="AD76" s="23">
        <v>4</v>
      </c>
      <c r="AE76" s="24">
        <v>2</v>
      </c>
      <c r="AF76" s="23">
        <v>792</v>
      </c>
      <c r="AG76" s="17">
        <v>773</v>
      </c>
      <c r="AH76" s="17">
        <v>14</v>
      </c>
      <c r="AI76" s="17">
        <v>3</v>
      </c>
      <c r="AJ76" s="17">
        <v>0</v>
      </c>
      <c r="AK76" s="17">
        <v>0</v>
      </c>
      <c r="AL76" s="24">
        <v>0</v>
      </c>
      <c r="AM76" s="23">
        <v>705</v>
      </c>
      <c r="AN76" s="17">
        <v>264</v>
      </c>
      <c r="AO76" s="17">
        <v>0</v>
      </c>
      <c r="AP76" s="17">
        <v>0</v>
      </c>
      <c r="AQ76" s="17">
        <v>1</v>
      </c>
      <c r="AR76" s="17">
        <v>0</v>
      </c>
      <c r="AS76" s="27">
        <v>0</v>
      </c>
      <c r="AT76" s="28">
        <v>9202</v>
      </c>
      <c r="AU76" s="29">
        <v>13445</v>
      </c>
      <c r="AV76" s="30">
        <v>2451</v>
      </c>
      <c r="AW76" s="58">
        <v>0.71399866041527127</v>
      </c>
    </row>
    <row r="77" spans="1:49" ht="19.5" customHeight="1" x14ac:dyDescent="0.15">
      <c r="A77" s="10" t="s">
        <v>109</v>
      </c>
      <c r="B77" s="11">
        <v>1522</v>
      </c>
      <c r="C77" s="12">
        <v>19</v>
      </c>
      <c r="D77" s="12">
        <v>429</v>
      </c>
      <c r="E77" s="12">
        <v>249</v>
      </c>
      <c r="F77" s="13">
        <f t="shared" si="36"/>
        <v>2219</v>
      </c>
      <c r="G77" s="14">
        <v>7439</v>
      </c>
      <c r="H77" s="12">
        <v>2504</v>
      </c>
      <c r="I77" s="15">
        <f t="shared" si="37"/>
        <v>9943</v>
      </c>
      <c r="J77" s="14">
        <v>0</v>
      </c>
      <c r="K77" s="12">
        <v>114</v>
      </c>
      <c r="L77" s="15">
        <f t="shared" si="38"/>
        <v>114</v>
      </c>
      <c r="M77" s="16">
        <v>10</v>
      </c>
      <c r="N77" s="17">
        <v>0</v>
      </c>
      <c r="O77" s="17">
        <v>0</v>
      </c>
      <c r="P77" s="17">
        <v>1</v>
      </c>
      <c r="Q77" s="18">
        <v>6</v>
      </c>
      <c r="R77" s="12">
        <v>43</v>
      </c>
      <c r="S77" s="13">
        <f t="shared" si="39"/>
        <v>49</v>
      </c>
      <c r="T77" s="18">
        <v>3089</v>
      </c>
      <c r="U77" s="12">
        <v>502</v>
      </c>
      <c r="V77" s="17">
        <v>0</v>
      </c>
      <c r="W77" s="15">
        <v>489</v>
      </c>
      <c r="X77" s="18">
        <v>71</v>
      </c>
      <c r="Y77" s="12">
        <v>10</v>
      </c>
      <c r="Z77" s="12">
        <v>0</v>
      </c>
      <c r="AA77" s="20">
        <v>0</v>
      </c>
      <c r="AB77" s="21">
        <f t="shared" si="40"/>
        <v>81</v>
      </c>
      <c r="AC77" s="22">
        <v>115</v>
      </c>
      <c r="AD77" s="23">
        <v>21</v>
      </c>
      <c r="AE77" s="24">
        <v>1</v>
      </c>
      <c r="AF77" s="23">
        <v>944</v>
      </c>
      <c r="AG77" s="17">
        <v>906</v>
      </c>
      <c r="AH77" s="17">
        <v>37</v>
      </c>
      <c r="AI77" s="17">
        <v>10</v>
      </c>
      <c r="AJ77" s="17">
        <v>0</v>
      </c>
      <c r="AK77" s="17">
        <v>0</v>
      </c>
      <c r="AL77" s="24">
        <v>0</v>
      </c>
      <c r="AM77" s="23">
        <v>1358</v>
      </c>
      <c r="AN77" s="17">
        <v>555</v>
      </c>
      <c r="AO77" s="17">
        <v>0</v>
      </c>
      <c r="AP77" s="17">
        <v>0</v>
      </c>
      <c r="AQ77" s="17">
        <v>13</v>
      </c>
      <c r="AR77" s="17">
        <v>0</v>
      </c>
      <c r="AS77" s="27">
        <v>0</v>
      </c>
      <c r="AT77" s="32">
        <v>12326</v>
      </c>
      <c r="AU77" s="36">
        <v>17997</v>
      </c>
      <c r="AV77" s="37">
        <v>2896</v>
      </c>
      <c r="AW77" s="31">
        <v>0.74816453786583526</v>
      </c>
    </row>
    <row r="78" spans="1:49" ht="19.5" customHeight="1" x14ac:dyDescent="0.15">
      <c r="A78" s="10" t="s">
        <v>110</v>
      </c>
      <c r="B78" s="11">
        <v>3416</v>
      </c>
      <c r="C78" s="12">
        <v>10</v>
      </c>
      <c r="D78" s="12">
        <v>882</v>
      </c>
      <c r="E78" s="12">
        <v>990</v>
      </c>
      <c r="F78" s="13">
        <f t="shared" si="36"/>
        <v>5298</v>
      </c>
      <c r="G78" s="14">
        <v>15555</v>
      </c>
      <c r="H78" s="12">
        <v>5861</v>
      </c>
      <c r="I78" s="15">
        <f t="shared" si="37"/>
        <v>21416</v>
      </c>
      <c r="J78" s="14">
        <v>8</v>
      </c>
      <c r="K78" s="12">
        <v>133</v>
      </c>
      <c r="L78" s="15">
        <f t="shared" si="38"/>
        <v>141</v>
      </c>
      <c r="M78" s="16">
        <v>23</v>
      </c>
      <c r="N78" s="17">
        <v>0</v>
      </c>
      <c r="O78" s="17">
        <v>0</v>
      </c>
      <c r="P78" s="17">
        <v>8</v>
      </c>
      <c r="Q78" s="18">
        <v>58</v>
      </c>
      <c r="R78" s="12">
        <v>61</v>
      </c>
      <c r="S78" s="13">
        <f t="shared" si="39"/>
        <v>119</v>
      </c>
      <c r="T78" s="18">
        <v>8504</v>
      </c>
      <c r="U78" s="12">
        <v>2380</v>
      </c>
      <c r="V78" s="17">
        <v>964</v>
      </c>
      <c r="W78" s="15">
        <v>1355</v>
      </c>
      <c r="X78" s="18">
        <v>324</v>
      </c>
      <c r="Y78" s="12">
        <v>89</v>
      </c>
      <c r="Z78" s="12">
        <v>0</v>
      </c>
      <c r="AA78" s="20">
        <v>0</v>
      </c>
      <c r="AB78" s="21">
        <f t="shared" si="40"/>
        <v>413</v>
      </c>
      <c r="AC78" s="22">
        <v>484</v>
      </c>
      <c r="AD78" s="23">
        <v>11</v>
      </c>
      <c r="AE78" s="24">
        <v>1</v>
      </c>
      <c r="AF78" s="23">
        <v>2275</v>
      </c>
      <c r="AG78" s="17">
        <v>2256</v>
      </c>
      <c r="AH78" s="17">
        <v>12</v>
      </c>
      <c r="AI78" s="17">
        <v>7</v>
      </c>
      <c r="AJ78" s="17">
        <v>0</v>
      </c>
      <c r="AK78" s="17">
        <v>0</v>
      </c>
      <c r="AL78" s="24">
        <v>0</v>
      </c>
      <c r="AM78" s="23">
        <v>2059</v>
      </c>
      <c r="AN78" s="17">
        <v>868</v>
      </c>
      <c r="AO78" s="17">
        <v>0</v>
      </c>
      <c r="AP78" s="17">
        <v>0</v>
      </c>
      <c r="AQ78" s="17">
        <v>13</v>
      </c>
      <c r="AR78" s="17">
        <v>3</v>
      </c>
      <c r="AS78" s="27">
        <v>0</v>
      </c>
      <c r="AT78" s="32">
        <v>26928</v>
      </c>
      <c r="AU78" s="36">
        <v>40810</v>
      </c>
      <c r="AV78" s="37">
        <v>7017</v>
      </c>
      <c r="AW78" s="31">
        <v>0.72632611131864022</v>
      </c>
    </row>
    <row r="79" spans="1:49" ht="19.5" customHeight="1" x14ac:dyDescent="0.15">
      <c r="A79" s="10" t="s">
        <v>111</v>
      </c>
      <c r="B79" s="11">
        <v>2764</v>
      </c>
      <c r="C79" s="12">
        <v>19</v>
      </c>
      <c r="D79" s="12">
        <v>760</v>
      </c>
      <c r="E79" s="12">
        <v>607</v>
      </c>
      <c r="F79" s="13">
        <f t="shared" si="36"/>
        <v>4150</v>
      </c>
      <c r="G79" s="14">
        <v>11686</v>
      </c>
      <c r="H79" s="12">
        <v>2794</v>
      </c>
      <c r="I79" s="15">
        <f t="shared" si="37"/>
        <v>14480</v>
      </c>
      <c r="J79" s="14">
        <v>2</v>
      </c>
      <c r="K79" s="12">
        <v>65</v>
      </c>
      <c r="L79" s="15">
        <f t="shared" si="38"/>
        <v>67</v>
      </c>
      <c r="M79" s="16">
        <v>15</v>
      </c>
      <c r="N79" s="17">
        <v>0</v>
      </c>
      <c r="O79" s="17">
        <v>0</v>
      </c>
      <c r="P79" s="17">
        <v>2</v>
      </c>
      <c r="Q79" s="18">
        <v>36</v>
      </c>
      <c r="R79" s="12">
        <v>41</v>
      </c>
      <c r="S79" s="13">
        <f t="shared" si="39"/>
        <v>77</v>
      </c>
      <c r="T79" s="18">
        <v>7191</v>
      </c>
      <c r="U79" s="12">
        <v>1607</v>
      </c>
      <c r="V79" s="17">
        <v>0</v>
      </c>
      <c r="W79" s="15">
        <v>1016</v>
      </c>
      <c r="X79" s="18">
        <v>193</v>
      </c>
      <c r="Y79" s="12">
        <v>59</v>
      </c>
      <c r="Z79" s="12">
        <v>0</v>
      </c>
      <c r="AA79" s="20">
        <v>0</v>
      </c>
      <c r="AB79" s="21">
        <f t="shared" si="40"/>
        <v>252</v>
      </c>
      <c r="AC79" s="22">
        <v>91</v>
      </c>
      <c r="AD79" s="23">
        <v>63</v>
      </c>
      <c r="AE79" s="24">
        <v>2</v>
      </c>
      <c r="AF79" s="23">
        <v>2028</v>
      </c>
      <c r="AG79" s="17">
        <v>1802</v>
      </c>
      <c r="AH79" s="17">
        <v>219</v>
      </c>
      <c r="AI79" s="17">
        <v>123</v>
      </c>
      <c r="AJ79" s="17">
        <v>0</v>
      </c>
      <c r="AK79" s="17">
        <v>0</v>
      </c>
      <c r="AL79" s="24">
        <v>0</v>
      </c>
      <c r="AM79" s="23">
        <v>1563</v>
      </c>
      <c r="AN79" s="17">
        <v>745</v>
      </c>
      <c r="AO79" s="17">
        <v>0</v>
      </c>
      <c r="AP79" s="17">
        <v>0</v>
      </c>
      <c r="AQ79" s="17">
        <v>3</v>
      </c>
      <c r="AR79" s="17">
        <v>0</v>
      </c>
      <c r="AS79" s="27">
        <v>0</v>
      </c>
      <c r="AT79" s="32">
        <v>18765</v>
      </c>
      <c r="AU79" s="36">
        <v>30035</v>
      </c>
      <c r="AV79" s="37">
        <v>3500</v>
      </c>
      <c r="AW79" s="31">
        <v>0.80704419889502765</v>
      </c>
    </row>
    <row r="80" spans="1:49" ht="19.5" customHeight="1" x14ac:dyDescent="0.15">
      <c r="A80" s="10" t="s">
        <v>112</v>
      </c>
      <c r="B80" s="11">
        <v>1431</v>
      </c>
      <c r="C80" s="12">
        <v>7</v>
      </c>
      <c r="D80" s="12">
        <v>331</v>
      </c>
      <c r="E80" s="12">
        <v>306</v>
      </c>
      <c r="F80" s="13">
        <f t="shared" si="36"/>
        <v>2075</v>
      </c>
      <c r="G80" s="14">
        <v>6555</v>
      </c>
      <c r="H80" s="12">
        <v>3446</v>
      </c>
      <c r="I80" s="15">
        <f t="shared" si="37"/>
        <v>10001</v>
      </c>
      <c r="J80" s="14">
        <v>0</v>
      </c>
      <c r="K80" s="12">
        <v>47</v>
      </c>
      <c r="L80" s="15">
        <f t="shared" si="38"/>
        <v>47</v>
      </c>
      <c r="M80" s="16">
        <v>15</v>
      </c>
      <c r="N80" s="17">
        <v>0</v>
      </c>
      <c r="O80" s="17">
        <v>0</v>
      </c>
      <c r="P80" s="17">
        <v>2</v>
      </c>
      <c r="Q80" s="18">
        <v>25</v>
      </c>
      <c r="R80" s="12">
        <v>35</v>
      </c>
      <c r="S80" s="13">
        <f t="shared" si="39"/>
        <v>60</v>
      </c>
      <c r="T80" s="18">
        <v>3359</v>
      </c>
      <c r="U80" s="12">
        <v>755</v>
      </c>
      <c r="V80" s="17">
        <v>0</v>
      </c>
      <c r="W80" s="15">
        <v>604</v>
      </c>
      <c r="X80" s="18">
        <v>84</v>
      </c>
      <c r="Y80" s="12">
        <v>31</v>
      </c>
      <c r="Z80" s="12">
        <v>0</v>
      </c>
      <c r="AA80" s="20">
        <v>0</v>
      </c>
      <c r="AB80" s="21">
        <f t="shared" si="40"/>
        <v>115</v>
      </c>
      <c r="AC80" s="22">
        <v>2</v>
      </c>
      <c r="AD80" s="23">
        <v>18</v>
      </c>
      <c r="AE80" s="24">
        <v>1</v>
      </c>
      <c r="AF80" s="23">
        <v>914</v>
      </c>
      <c r="AG80" s="17">
        <v>863</v>
      </c>
      <c r="AH80" s="17">
        <v>43</v>
      </c>
      <c r="AI80" s="17">
        <v>22</v>
      </c>
      <c r="AJ80" s="17">
        <v>0</v>
      </c>
      <c r="AK80" s="17">
        <v>0</v>
      </c>
      <c r="AL80" s="24">
        <v>0</v>
      </c>
      <c r="AM80" s="23">
        <v>726</v>
      </c>
      <c r="AN80" s="17">
        <v>360</v>
      </c>
      <c r="AO80" s="17">
        <v>0</v>
      </c>
      <c r="AP80" s="17">
        <v>0</v>
      </c>
      <c r="AQ80" s="17">
        <v>1</v>
      </c>
      <c r="AR80" s="17">
        <v>0</v>
      </c>
      <c r="AS80" s="27">
        <v>0</v>
      </c>
      <c r="AT80" s="32">
        <v>12187</v>
      </c>
      <c r="AU80" s="36">
        <v>17383</v>
      </c>
      <c r="AV80" s="37">
        <v>3821</v>
      </c>
      <c r="AW80" s="31">
        <v>0.65543445655434451</v>
      </c>
    </row>
    <row r="81" spans="1:49" ht="19.5" customHeight="1" thickBot="1" x14ac:dyDescent="0.2">
      <c r="A81" s="59" t="s">
        <v>113</v>
      </c>
      <c r="B81" s="33">
        <v>2425</v>
      </c>
      <c r="C81" s="34">
        <v>29</v>
      </c>
      <c r="D81" s="34">
        <v>539</v>
      </c>
      <c r="E81" s="34">
        <v>477</v>
      </c>
      <c r="F81" s="60">
        <f t="shared" si="36"/>
        <v>3470</v>
      </c>
      <c r="G81" s="61">
        <v>10737</v>
      </c>
      <c r="H81" s="34">
        <v>3808</v>
      </c>
      <c r="I81" s="62">
        <f t="shared" si="37"/>
        <v>14545</v>
      </c>
      <c r="J81" s="61">
        <v>0</v>
      </c>
      <c r="K81" s="34">
        <v>59</v>
      </c>
      <c r="L81" s="62">
        <f t="shared" si="38"/>
        <v>59</v>
      </c>
      <c r="M81" s="63">
        <v>14</v>
      </c>
      <c r="N81" s="64">
        <v>0</v>
      </c>
      <c r="O81" s="64">
        <v>0</v>
      </c>
      <c r="P81" s="64">
        <v>6</v>
      </c>
      <c r="Q81" s="65">
        <v>8</v>
      </c>
      <c r="R81" s="34">
        <v>92</v>
      </c>
      <c r="S81" s="60">
        <f t="shared" si="39"/>
        <v>100</v>
      </c>
      <c r="T81" s="65">
        <v>5830</v>
      </c>
      <c r="U81" s="34">
        <v>1321</v>
      </c>
      <c r="V81" s="64">
        <v>379</v>
      </c>
      <c r="W81" s="62">
        <v>857</v>
      </c>
      <c r="X81" s="65">
        <v>167</v>
      </c>
      <c r="Y81" s="34">
        <v>58</v>
      </c>
      <c r="Z81" s="34">
        <v>0</v>
      </c>
      <c r="AA81" s="66">
        <v>0</v>
      </c>
      <c r="AB81" s="35">
        <f t="shared" si="40"/>
        <v>225</v>
      </c>
      <c r="AC81" s="67">
        <v>542</v>
      </c>
      <c r="AD81" s="68">
        <v>40</v>
      </c>
      <c r="AE81" s="69">
        <v>2</v>
      </c>
      <c r="AF81" s="68">
        <v>1439</v>
      </c>
      <c r="AG81" s="64">
        <v>1386</v>
      </c>
      <c r="AH81" s="64">
        <v>50</v>
      </c>
      <c r="AI81" s="64">
        <v>28</v>
      </c>
      <c r="AJ81" s="64">
        <v>0</v>
      </c>
      <c r="AK81" s="64">
        <v>0</v>
      </c>
      <c r="AL81" s="69">
        <v>0</v>
      </c>
      <c r="AM81" s="68">
        <v>1482</v>
      </c>
      <c r="AN81" s="64">
        <v>751</v>
      </c>
      <c r="AO81" s="64">
        <v>0</v>
      </c>
      <c r="AP81" s="64">
        <v>0</v>
      </c>
      <c r="AQ81" s="64">
        <v>0</v>
      </c>
      <c r="AR81" s="64">
        <v>0</v>
      </c>
      <c r="AS81" s="70">
        <v>0</v>
      </c>
      <c r="AT81" s="37">
        <v>18120</v>
      </c>
      <c r="AU81" s="36">
        <v>27780</v>
      </c>
      <c r="AV81" s="72">
        <v>4387</v>
      </c>
      <c r="AW81" s="38">
        <v>0.73819181849432791</v>
      </c>
    </row>
    <row r="82" spans="1:49" ht="19.5" customHeight="1" thickTop="1" thickBot="1" x14ac:dyDescent="0.2">
      <c r="A82" s="39" t="s">
        <v>50</v>
      </c>
      <c r="B82" s="40">
        <f>SUM(B76:B81)</f>
        <v>12700</v>
      </c>
      <c r="C82" s="41">
        <f t="shared" ref="C82:AS82" si="41">SUM(C76:C81)</f>
        <v>94</v>
      </c>
      <c r="D82" s="41">
        <f t="shared" si="41"/>
        <v>3170</v>
      </c>
      <c r="E82" s="41">
        <f t="shared" si="41"/>
        <v>2905</v>
      </c>
      <c r="F82" s="42">
        <f t="shared" si="41"/>
        <v>18869</v>
      </c>
      <c r="G82" s="43">
        <f t="shared" si="41"/>
        <v>57302</v>
      </c>
      <c r="H82" s="41">
        <f t="shared" si="41"/>
        <v>20548</v>
      </c>
      <c r="I82" s="44">
        <f t="shared" si="41"/>
        <v>77850</v>
      </c>
      <c r="J82" s="43">
        <f t="shared" si="41"/>
        <v>11</v>
      </c>
      <c r="K82" s="41">
        <f t="shared" si="41"/>
        <v>441</v>
      </c>
      <c r="L82" s="44">
        <f t="shared" si="41"/>
        <v>452</v>
      </c>
      <c r="M82" s="46">
        <f t="shared" si="41"/>
        <v>84</v>
      </c>
      <c r="N82" s="47">
        <f t="shared" si="41"/>
        <v>0</v>
      </c>
      <c r="O82" s="47">
        <f t="shared" si="41"/>
        <v>0</v>
      </c>
      <c r="P82" s="47">
        <f t="shared" si="41"/>
        <v>22</v>
      </c>
      <c r="Q82" s="48">
        <f t="shared" si="41"/>
        <v>141</v>
      </c>
      <c r="R82" s="41">
        <f t="shared" si="41"/>
        <v>403</v>
      </c>
      <c r="S82" s="42">
        <f t="shared" si="41"/>
        <v>544</v>
      </c>
      <c r="T82" s="48">
        <f t="shared" si="41"/>
        <v>30464</v>
      </c>
      <c r="U82" s="41">
        <f t="shared" si="41"/>
        <v>6978</v>
      </c>
      <c r="V82" s="47">
        <f t="shared" si="41"/>
        <v>1343</v>
      </c>
      <c r="W82" s="44">
        <f t="shared" si="41"/>
        <v>4744</v>
      </c>
      <c r="X82" s="48">
        <f t="shared" si="41"/>
        <v>923</v>
      </c>
      <c r="Y82" s="41">
        <f t="shared" si="41"/>
        <v>260</v>
      </c>
      <c r="Z82" s="41">
        <f t="shared" si="41"/>
        <v>0</v>
      </c>
      <c r="AA82" s="49">
        <f t="shared" si="41"/>
        <v>0</v>
      </c>
      <c r="AB82" s="50">
        <f t="shared" si="41"/>
        <v>1183</v>
      </c>
      <c r="AC82" s="51">
        <f t="shared" si="41"/>
        <v>1246</v>
      </c>
      <c r="AD82" s="52">
        <f t="shared" si="41"/>
        <v>157</v>
      </c>
      <c r="AE82" s="53">
        <f t="shared" si="41"/>
        <v>9</v>
      </c>
      <c r="AF82" s="52">
        <f t="shared" si="41"/>
        <v>8392</v>
      </c>
      <c r="AG82" s="47">
        <f t="shared" si="41"/>
        <v>7986</v>
      </c>
      <c r="AH82" s="47">
        <f t="shared" si="41"/>
        <v>375</v>
      </c>
      <c r="AI82" s="47">
        <f t="shared" si="41"/>
        <v>193</v>
      </c>
      <c r="AJ82" s="47">
        <f t="shared" si="41"/>
        <v>0</v>
      </c>
      <c r="AK82" s="47">
        <f t="shared" si="41"/>
        <v>0</v>
      </c>
      <c r="AL82" s="53">
        <f t="shared" si="41"/>
        <v>0</v>
      </c>
      <c r="AM82" s="52">
        <f t="shared" si="41"/>
        <v>7893</v>
      </c>
      <c r="AN82" s="47">
        <f t="shared" si="41"/>
        <v>3543</v>
      </c>
      <c r="AO82" s="47">
        <f t="shared" si="41"/>
        <v>0</v>
      </c>
      <c r="AP82" s="47">
        <f t="shared" si="41"/>
        <v>0</v>
      </c>
      <c r="AQ82" s="47">
        <f t="shared" si="41"/>
        <v>31</v>
      </c>
      <c r="AR82" s="47">
        <f t="shared" si="41"/>
        <v>3</v>
      </c>
      <c r="AS82" s="54">
        <f t="shared" si="41"/>
        <v>0</v>
      </c>
      <c r="AT82" s="45">
        <v>97528</v>
      </c>
      <c r="AU82" s="55">
        <v>147450</v>
      </c>
      <c r="AV82" s="45">
        <v>24072</v>
      </c>
      <c r="AW82" s="56">
        <v>0.73605651894669233</v>
      </c>
    </row>
    <row r="83" spans="1:49" ht="19.5" customHeight="1" thickTop="1" x14ac:dyDescent="0.15">
      <c r="A83" s="10" t="s">
        <v>114</v>
      </c>
      <c r="B83" s="11">
        <v>1249</v>
      </c>
      <c r="C83" s="12">
        <v>4</v>
      </c>
      <c r="D83" s="12">
        <v>437</v>
      </c>
      <c r="E83" s="12">
        <v>488</v>
      </c>
      <c r="F83" s="13">
        <f t="shared" ref="F83:F86" si="42">SUM(B83:E83)</f>
        <v>2178</v>
      </c>
      <c r="G83" s="14">
        <v>6589</v>
      </c>
      <c r="H83" s="12">
        <v>3265</v>
      </c>
      <c r="I83" s="15">
        <f t="shared" ref="I83:I86" si="43">SUM(G83:H83)</f>
        <v>9854</v>
      </c>
      <c r="J83" s="14">
        <v>23</v>
      </c>
      <c r="K83" s="12">
        <v>53</v>
      </c>
      <c r="L83" s="15">
        <f t="shared" ref="L83:L86" si="44">SUM(J83:K83)</f>
        <v>76</v>
      </c>
      <c r="M83" s="16">
        <v>13</v>
      </c>
      <c r="N83" s="17">
        <v>0</v>
      </c>
      <c r="O83" s="17">
        <v>0</v>
      </c>
      <c r="P83" s="17">
        <v>2</v>
      </c>
      <c r="Q83" s="18">
        <v>13</v>
      </c>
      <c r="R83" s="12">
        <v>25</v>
      </c>
      <c r="S83" s="13">
        <f t="shared" ref="S83:S86" si="45">SUM(Q83:R83)</f>
        <v>38</v>
      </c>
      <c r="T83" s="18">
        <v>3099</v>
      </c>
      <c r="U83" s="12">
        <v>668</v>
      </c>
      <c r="V83" s="17">
        <v>0</v>
      </c>
      <c r="W83" s="15">
        <v>519</v>
      </c>
      <c r="X83" s="18">
        <v>125</v>
      </c>
      <c r="Y83" s="12">
        <v>31</v>
      </c>
      <c r="Z83" s="12">
        <v>0</v>
      </c>
      <c r="AA83" s="20">
        <v>0</v>
      </c>
      <c r="AB83" s="21">
        <f t="shared" ref="AB83:AB86" si="46">SUM(X83:AA83)</f>
        <v>156</v>
      </c>
      <c r="AC83" s="22">
        <v>39</v>
      </c>
      <c r="AD83" s="23">
        <v>2</v>
      </c>
      <c r="AE83" s="24">
        <v>1</v>
      </c>
      <c r="AF83" s="23">
        <v>952</v>
      </c>
      <c r="AG83" s="17">
        <v>941</v>
      </c>
      <c r="AH83" s="17">
        <v>8</v>
      </c>
      <c r="AI83" s="17">
        <v>1</v>
      </c>
      <c r="AJ83" s="17">
        <v>0</v>
      </c>
      <c r="AK83" s="17">
        <v>0</v>
      </c>
      <c r="AL83" s="24">
        <v>0</v>
      </c>
      <c r="AM83" s="23">
        <v>620</v>
      </c>
      <c r="AN83" s="17">
        <v>301</v>
      </c>
      <c r="AO83" s="17">
        <v>0</v>
      </c>
      <c r="AP83" s="17">
        <v>1</v>
      </c>
      <c r="AQ83" s="17">
        <v>36</v>
      </c>
      <c r="AR83" s="17">
        <v>1</v>
      </c>
      <c r="AS83" s="27">
        <v>0</v>
      </c>
      <c r="AT83" s="28">
        <v>12175</v>
      </c>
      <c r="AU83" s="29">
        <v>17120</v>
      </c>
      <c r="AV83" s="30">
        <v>3823</v>
      </c>
      <c r="AW83" s="58">
        <v>0.66866247209255125</v>
      </c>
    </row>
    <row r="84" spans="1:49" ht="19.5" customHeight="1" x14ac:dyDescent="0.15">
      <c r="A84" s="10" t="s">
        <v>115</v>
      </c>
      <c r="B84" s="11">
        <v>1738</v>
      </c>
      <c r="C84" s="12">
        <v>8</v>
      </c>
      <c r="D84" s="12">
        <v>454</v>
      </c>
      <c r="E84" s="12">
        <v>449</v>
      </c>
      <c r="F84" s="13">
        <f t="shared" si="42"/>
        <v>2649</v>
      </c>
      <c r="G84" s="14">
        <v>8203</v>
      </c>
      <c r="H84" s="12">
        <v>2620</v>
      </c>
      <c r="I84" s="15">
        <f t="shared" si="43"/>
        <v>10823</v>
      </c>
      <c r="J84" s="14">
        <v>2</v>
      </c>
      <c r="K84" s="12">
        <v>45</v>
      </c>
      <c r="L84" s="15">
        <f t="shared" si="44"/>
        <v>47</v>
      </c>
      <c r="M84" s="16">
        <v>14</v>
      </c>
      <c r="N84" s="17">
        <v>0</v>
      </c>
      <c r="O84" s="17">
        <v>0</v>
      </c>
      <c r="P84" s="17">
        <v>3</v>
      </c>
      <c r="Q84" s="18">
        <v>18</v>
      </c>
      <c r="R84" s="12">
        <v>47</v>
      </c>
      <c r="S84" s="13">
        <f t="shared" si="45"/>
        <v>65</v>
      </c>
      <c r="T84" s="18">
        <v>3957</v>
      </c>
      <c r="U84" s="12">
        <v>803</v>
      </c>
      <c r="V84" s="17">
        <v>0</v>
      </c>
      <c r="W84" s="15">
        <v>650</v>
      </c>
      <c r="X84" s="18">
        <v>111</v>
      </c>
      <c r="Y84" s="12">
        <v>32</v>
      </c>
      <c r="Z84" s="12">
        <v>0</v>
      </c>
      <c r="AA84" s="20">
        <v>0</v>
      </c>
      <c r="AB84" s="21">
        <f t="shared" si="46"/>
        <v>143</v>
      </c>
      <c r="AC84" s="22">
        <v>9</v>
      </c>
      <c r="AD84" s="23">
        <v>2</v>
      </c>
      <c r="AE84" s="24">
        <v>2</v>
      </c>
      <c r="AF84" s="23">
        <v>1227</v>
      </c>
      <c r="AG84" s="17">
        <v>1211</v>
      </c>
      <c r="AH84" s="17">
        <v>7</v>
      </c>
      <c r="AI84" s="17">
        <v>1</v>
      </c>
      <c r="AJ84" s="17">
        <v>0</v>
      </c>
      <c r="AK84" s="17">
        <v>0</v>
      </c>
      <c r="AL84" s="24">
        <v>0</v>
      </c>
      <c r="AM84" s="23">
        <v>1661</v>
      </c>
      <c r="AN84" s="17">
        <v>510</v>
      </c>
      <c r="AO84" s="17">
        <v>0</v>
      </c>
      <c r="AP84" s="17">
        <v>0</v>
      </c>
      <c r="AQ84" s="17">
        <v>4</v>
      </c>
      <c r="AR84" s="17">
        <v>0</v>
      </c>
      <c r="AS84" s="27">
        <v>0</v>
      </c>
      <c r="AT84" s="32">
        <v>13580</v>
      </c>
      <c r="AU84" s="36">
        <v>20650</v>
      </c>
      <c r="AV84" s="37">
        <v>3136</v>
      </c>
      <c r="AW84" s="31">
        <v>0.75792294188302689</v>
      </c>
    </row>
    <row r="85" spans="1:49" ht="19.5" customHeight="1" x14ac:dyDescent="0.15">
      <c r="A85" s="74" t="s">
        <v>116</v>
      </c>
      <c r="B85" s="75">
        <v>2032</v>
      </c>
      <c r="C85" s="76">
        <v>11</v>
      </c>
      <c r="D85" s="76">
        <v>841</v>
      </c>
      <c r="E85" s="76">
        <v>482</v>
      </c>
      <c r="F85" s="77">
        <f t="shared" si="42"/>
        <v>3366</v>
      </c>
      <c r="G85" s="78">
        <v>13643</v>
      </c>
      <c r="H85" s="76">
        <v>2857</v>
      </c>
      <c r="I85" s="79">
        <f t="shared" si="43"/>
        <v>16500</v>
      </c>
      <c r="J85" s="78">
        <v>1</v>
      </c>
      <c r="K85" s="76">
        <v>39</v>
      </c>
      <c r="L85" s="79">
        <f t="shared" si="44"/>
        <v>40</v>
      </c>
      <c r="M85" s="81">
        <v>11</v>
      </c>
      <c r="N85" s="82">
        <v>0</v>
      </c>
      <c r="O85" s="82">
        <v>0</v>
      </c>
      <c r="P85" s="82">
        <v>1</v>
      </c>
      <c r="Q85" s="83">
        <v>33</v>
      </c>
      <c r="R85" s="76">
        <v>36</v>
      </c>
      <c r="S85" s="77">
        <f t="shared" si="45"/>
        <v>69</v>
      </c>
      <c r="T85" s="83">
        <v>5579</v>
      </c>
      <c r="U85" s="76">
        <v>1097</v>
      </c>
      <c r="V85" s="82">
        <v>0</v>
      </c>
      <c r="W85" s="79">
        <v>1000</v>
      </c>
      <c r="X85" s="83">
        <v>188</v>
      </c>
      <c r="Y85" s="76">
        <v>64</v>
      </c>
      <c r="Z85" s="76">
        <v>0</v>
      </c>
      <c r="AA85" s="84">
        <v>0</v>
      </c>
      <c r="AB85" s="85">
        <f t="shared" si="46"/>
        <v>252</v>
      </c>
      <c r="AC85" s="86">
        <v>248</v>
      </c>
      <c r="AD85" s="87">
        <v>28</v>
      </c>
      <c r="AE85" s="88">
        <v>1</v>
      </c>
      <c r="AF85" s="87">
        <v>1448</v>
      </c>
      <c r="AG85" s="82">
        <v>1401</v>
      </c>
      <c r="AH85" s="82">
        <v>30</v>
      </c>
      <c r="AI85" s="82">
        <v>11</v>
      </c>
      <c r="AJ85" s="82">
        <v>0</v>
      </c>
      <c r="AK85" s="82">
        <v>0</v>
      </c>
      <c r="AL85" s="88">
        <v>1</v>
      </c>
      <c r="AM85" s="87">
        <v>1290</v>
      </c>
      <c r="AN85" s="82">
        <v>570</v>
      </c>
      <c r="AO85" s="82">
        <v>0</v>
      </c>
      <c r="AP85" s="82">
        <v>0</v>
      </c>
      <c r="AQ85" s="82">
        <v>16</v>
      </c>
      <c r="AR85" s="82">
        <v>0</v>
      </c>
      <c r="AS85" s="89">
        <v>0</v>
      </c>
      <c r="AT85" s="80">
        <v>19952</v>
      </c>
      <c r="AU85" s="71">
        <v>28883</v>
      </c>
      <c r="AV85" s="72">
        <v>3400</v>
      </c>
      <c r="AW85" s="31">
        <v>0.82684848484848483</v>
      </c>
    </row>
    <row r="86" spans="1:49" ht="19.5" customHeight="1" thickBot="1" x14ac:dyDescent="0.2">
      <c r="A86" s="93" t="s">
        <v>117</v>
      </c>
      <c r="B86" s="90">
        <v>1323</v>
      </c>
      <c r="C86" s="91">
        <v>9</v>
      </c>
      <c r="D86" s="91">
        <v>398</v>
      </c>
      <c r="E86" s="91">
        <v>526</v>
      </c>
      <c r="F86" s="94">
        <f t="shared" si="42"/>
        <v>2256</v>
      </c>
      <c r="G86" s="95">
        <v>6264</v>
      </c>
      <c r="H86" s="91">
        <v>3365</v>
      </c>
      <c r="I86" s="96">
        <f t="shared" si="43"/>
        <v>9629</v>
      </c>
      <c r="J86" s="95">
        <v>0</v>
      </c>
      <c r="K86" s="91">
        <v>15</v>
      </c>
      <c r="L86" s="96">
        <f t="shared" si="44"/>
        <v>15</v>
      </c>
      <c r="M86" s="97">
        <v>17</v>
      </c>
      <c r="N86" s="98">
        <v>0</v>
      </c>
      <c r="O86" s="98">
        <v>0</v>
      </c>
      <c r="P86" s="98">
        <v>4</v>
      </c>
      <c r="Q86" s="99">
        <v>14</v>
      </c>
      <c r="R86" s="91">
        <v>30</v>
      </c>
      <c r="S86" s="94">
        <f t="shared" si="45"/>
        <v>44</v>
      </c>
      <c r="T86" s="99">
        <v>3259</v>
      </c>
      <c r="U86" s="91">
        <v>336</v>
      </c>
      <c r="V86" s="98">
        <v>0</v>
      </c>
      <c r="W86" s="96">
        <v>511</v>
      </c>
      <c r="X86" s="99">
        <v>124</v>
      </c>
      <c r="Y86" s="91">
        <v>15</v>
      </c>
      <c r="Z86" s="91">
        <v>0</v>
      </c>
      <c r="AA86" s="100">
        <v>0</v>
      </c>
      <c r="AB86" s="92">
        <f t="shared" si="46"/>
        <v>139</v>
      </c>
      <c r="AC86" s="101">
        <v>2</v>
      </c>
      <c r="AD86" s="102">
        <v>17</v>
      </c>
      <c r="AE86" s="103">
        <v>1</v>
      </c>
      <c r="AF86" s="102">
        <v>877</v>
      </c>
      <c r="AG86" s="98">
        <v>793</v>
      </c>
      <c r="AH86" s="98">
        <v>82</v>
      </c>
      <c r="AI86" s="98">
        <v>38</v>
      </c>
      <c r="AJ86" s="98">
        <v>0</v>
      </c>
      <c r="AK86" s="98">
        <v>0</v>
      </c>
      <c r="AL86" s="103">
        <v>0</v>
      </c>
      <c r="AM86" s="102">
        <v>629</v>
      </c>
      <c r="AN86" s="98">
        <v>292</v>
      </c>
      <c r="AO86" s="98">
        <v>0</v>
      </c>
      <c r="AP86" s="98">
        <v>0</v>
      </c>
      <c r="AQ86" s="98">
        <v>0</v>
      </c>
      <c r="AR86" s="98">
        <v>0</v>
      </c>
      <c r="AS86" s="104">
        <v>0</v>
      </c>
      <c r="AT86" s="72">
        <v>11955</v>
      </c>
      <c r="AU86" s="71">
        <v>16923</v>
      </c>
      <c r="AV86" s="72">
        <v>3932</v>
      </c>
      <c r="AW86" s="38">
        <v>0.65053484266278949</v>
      </c>
    </row>
    <row r="87" spans="1:49" ht="19.5" customHeight="1" thickTop="1" thickBot="1" x14ac:dyDescent="0.2">
      <c r="A87" s="39" t="s">
        <v>50</v>
      </c>
      <c r="B87" s="40">
        <f>SUM(B83:B86)</f>
        <v>6342</v>
      </c>
      <c r="C87" s="41">
        <f t="shared" ref="C87:AS87" si="47">SUM(C83:C86)</f>
        <v>32</v>
      </c>
      <c r="D87" s="41">
        <f t="shared" si="47"/>
        <v>2130</v>
      </c>
      <c r="E87" s="41">
        <f t="shared" si="47"/>
        <v>1945</v>
      </c>
      <c r="F87" s="42">
        <f t="shared" si="47"/>
        <v>10449</v>
      </c>
      <c r="G87" s="43">
        <f t="shared" si="47"/>
        <v>34699</v>
      </c>
      <c r="H87" s="41">
        <f t="shared" si="47"/>
        <v>12107</v>
      </c>
      <c r="I87" s="44">
        <f t="shared" si="47"/>
        <v>46806</v>
      </c>
      <c r="J87" s="43">
        <f t="shared" si="47"/>
        <v>26</v>
      </c>
      <c r="K87" s="41">
        <f t="shared" si="47"/>
        <v>152</v>
      </c>
      <c r="L87" s="44">
        <f t="shared" si="47"/>
        <v>178</v>
      </c>
      <c r="M87" s="46">
        <f t="shared" si="47"/>
        <v>55</v>
      </c>
      <c r="N87" s="47">
        <f t="shared" si="47"/>
        <v>0</v>
      </c>
      <c r="O87" s="47">
        <f t="shared" si="47"/>
        <v>0</v>
      </c>
      <c r="P87" s="47">
        <f t="shared" si="47"/>
        <v>10</v>
      </c>
      <c r="Q87" s="48">
        <f t="shared" si="47"/>
        <v>78</v>
      </c>
      <c r="R87" s="41">
        <f t="shared" si="47"/>
        <v>138</v>
      </c>
      <c r="S87" s="42">
        <f t="shared" si="47"/>
        <v>216</v>
      </c>
      <c r="T87" s="48">
        <f t="shared" si="47"/>
        <v>15894</v>
      </c>
      <c r="U87" s="41">
        <f t="shared" si="47"/>
        <v>2904</v>
      </c>
      <c r="V87" s="47">
        <f t="shared" si="47"/>
        <v>0</v>
      </c>
      <c r="W87" s="44">
        <f t="shared" si="47"/>
        <v>2680</v>
      </c>
      <c r="X87" s="48">
        <f t="shared" si="47"/>
        <v>548</v>
      </c>
      <c r="Y87" s="41">
        <f t="shared" si="47"/>
        <v>142</v>
      </c>
      <c r="Z87" s="41">
        <f t="shared" si="47"/>
        <v>0</v>
      </c>
      <c r="AA87" s="49">
        <f t="shared" si="47"/>
        <v>0</v>
      </c>
      <c r="AB87" s="50">
        <f t="shared" si="47"/>
        <v>690</v>
      </c>
      <c r="AC87" s="51">
        <f t="shared" si="47"/>
        <v>298</v>
      </c>
      <c r="AD87" s="52">
        <f t="shared" si="47"/>
        <v>49</v>
      </c>
      <c r="AE87" s="53">
        <f t="shared" si="47"/>
        <v>5</v>
      </c>
      <c r="AF87" s="52">
        <f t="shared" si="47"/>
        <v>4504</v>
      </c>
      <c r="AG87" s="47">
        <f t="shared" si="47"/>
        <v>4346</v>
      </c>
      <c r="AH87" s="47">
        <f t="shared" si="47"/>
        <v>127</v>
      </c>
      <c r="AI87" s="47">
        <f t="shared" si="47"/>
        <v>51</v>
      </c>
      <c r="AJ87" s="47">
        <f t="shared" si="47"/>
        <v>0</v>
      </c>
      <c r="AK87" s="47">
        <f t="shared" si="47"/>
        <v>0</v>
      </c>
      <c r="AL87" s="53">
        <f t="shared" si="47"/>
        <v>1</v>
      </c>
      <c r="AM87" s="52">
        <f t="shared" si="47"/>
        <v>4200</v>
      </c>
      <c r="AN87" s="47">
        <f t="shared" si="47"/>
        <v>1673</v>
      </c>
      <c r="AO87" s="47">
        <f t="shared" si="47"/>
        <v>0</v>
      </c>
      <c r="AP87" s="47">
        <f t="shared" si="47"/>
        <v>1</v>
      </c>
      <c r="AQ87" s="47">
        <f t="shared" si="47"/>
        <v>56</v>
      </c>
      <c r="AR87" s="47">
        <f t="shared" si="47"/>
        <v>1</v>
      </c>
      <c r="AS87" s="54">
        <f t="shared" si="47"/>
        <v>0</v>
      </c>
      <c r="AT87" s="45">
        <v>57662</v>
      </c>
      <c r="AU87" s="55">
        <v>83576</v>
      </c>
      <c r="AV87" s="45">
        <v>14291</v>
      </c>
      <c r="AW87" s="56">
        <v>0.74133658078024189</v>
      </c>
    </row>
    <row r="88" spans="1:49" ht="19.5" customHeight="1" thickTop="1" x14ac:dyDescent="0.15">
      <c r="A88" s="10" t="s">
        <v>118</v>
      </c>
      <c r="B88" s="11">
        <v>2212</v>
      </c>
      <c r="C88" s="12">
        <v>10</v>
      </c>
      <c r="D88" s="12">
        <v>512</v>
      </c>
      <c r="E88" s="12">
        <v>894</v>
      </c>
      <c r="F88" s="13">
        <f t="shared" ref="F88:F100" si="48">SUM(B88:E88)</f>
        <v>3628</v>
      </c>
      <c r="G88" s="14">
        <v>9505</v>
      </c>
      <c r="H88" s="12">
        <v>4259</v>
      </c>
      <c r="I88" s="15">
        <f t="shared" ref="I88:I100" si="49">SUM(G88:H88)</f>
        <v>13764</v>
      </c>
      <c r="J88" s="14">
        <v>7</v>
      </c>
      <c r="K88" s="12">
        <v>269</v>
      </c>
      <c r="L88" s="15">
        <f t="shared" ref="L88:L100" si="50">SUM(J88:K88)</f>
        <v>276</v>
      </c>
      <c r="M88" s="16">
        <v>19</v>
      </c>
      <c r="N88" s="17">
        <v>2</v>
      </c>
      <c r="O88" s="17">
        <v>0</v>
      </c>
      <c r="P88" s="17">
        <v>7</v>
      </c>
      <c r="Q88" s="18">
        <v>26</v>
      </c>
      <c r="R88" s="12">
        <v>184</v>
      </c>
      <c r="S88" s="13">
        <f t="shared" ref="S88:S100" si="51">SUM(Q88:R88)</f>
        <v>210</v>
      </c>
      <c r="T88" s="18">
        <v>7306</v>
      </c>
      <c r="U88" s="12">
        <v>2735</v>
      </c>
      <c r="V88" s="17">
        <v>0</v>
      </c>
      <c r="W88" s="15">
        <v>686</v>
      </c>
      <c r="X88" s="18">
        <v>168</v>
      </c>
      <c r="Y88" s="12">
        <v>49</v>
      </c>
      <c r="Z88" s="12">
        <v>0</v>
      </c>
      <c r="AA88" s="20">
        <v>0</v>
      </c>
      <c r="AB88" s="21">
        <f t="shared" ref="AB88:AB100" si="52">SUM(X88:AA88)</f>
        <v>217</v>
      </c>
      <c r="AC88" s="22">
        <v>229</v>
      </c>
      <c r="AD88" s="23">
        <v>32</v>
      </c>
      <c r="AE88" s="24">
        <v>4</v>
      </c>
      <c r="AF88" s="23">
        <v>2230</v>
      </c>
      <c r="AG88" s="17">
        <v>2098</v>
      </c>
      <c r="AH88" s="17">
        <v>49</v>
      </c>
      <c r="AI88" s="17">
        <v>25</v>
      </c>
      <c r="AJ88" s="17">
        <v>0</v>
      </c>
      <c r="AK88" s="17">
        <v>0</v>
      </c>
      <c r="AL88" s="24">
        <v>15</v>
      </c>
      <c r="AM88" s="23">
        <v>1008</v>
      </c>
      <c r="AN88" s="17">
        <v>589</v>
      </c>
      <c r="AO88" s="17">
        <v>0</v>
      </c>
      <c r="AP88" s="17">
        <v>0</v>
      </c>
      <c r="AQ88" s="17">
        <v>234</v>
      </c>
      <c r="AR88" s="17">
        <v>40</v>
      </c>
      <c r="AS88" s="27">
        <v>0</v>
      </c>
      <c r="AT88" s="28">
        <v>17837</v>
      </c>
      <c r="AU88" s="29">
        <v>29347</v>
      </c>
      <c r="AV88" s="30">
        <v>5451</v>
      </c>
      <c r="AW88" s="58">
        <v>0.69056960185992444</v>
      </c>
    </row>
    <row r="89" spans="1:49" ht="19.5" customHeight="1" x14ac:dyDescent="0.15">
      <c r="A89" s="10" t="s">
        <v>119</v>
      </c>
      <c r="B89" s="11">
        <v>1454</v>
      </c>
      <c r="C89" s="12">
        <v>8</v>
      </c>
      <c r="D89" s="12">
        <v>331</v>
      </c>
      <c r="E89" s="12">
        <v>556</v>
      </c>
      <c r="F89" s="13">
        <f t="shared" si="48"/>
        <v>2349</v>
      </c>
      <c r="G89" s="14">
        <v>6698</v>
      </c>
      <c r="H89" s="12">
        <v>4564</v>
      </c>
      <c r="I89" s="15">
        <f t="shared" si="49"/>
        <v>11262</v>
      </c>
      <c r="J89" s="14">
        <v>0</v>
      </c>
      <c r="K89" s="12">
        <v>133</v>
      </c>
      <c r="L89" s="15">
        <f t="shared" si="50"/>
        <v>133</v>
      </c>
      <c r="M89" s="16">
        <v>12</v>
      </c>
      <c r="N89" s="17">
        <v>1</v>
      </c>
      <c r="O89" s="17">
        <v>0</v>
      </c>
      <c r="P89" s="17">
        <v>3</v>
      </c>
      <c r="Q89" s="18">
        <v>17</v>
      </c>
      <c r="R89" s="12">
        <v>111</v>
      </c>
      <c r="S89" s="13">
        <f t="shared" si="51"/>
        <v>128</v>
      </c>
      <c r="T89" s="18">
        <v>4361</v>
      </c>
      <c r="U89" s="12">
        <v>1313</v>
      </c>
      <c r="V89" s="17">
        <v>0</v>
      </c>
      <c r="W89" s="15">
        <v>619</v>
      </c>
      <c r="X89" s="18">
        <v>112</v>
      </c>
      <c r="Y89" s="12">
        <v>24</v>
      </c>
      <c r="Z89" s="12">
        <v>0</v>
      </c>
      <c r="AA89" s="20">
        <v>0</v>
      </c>
      <c r="AB89" s="21">
        <f t="shared" si="52"/>
        <v>136</v>
      </c>
      <c r="AC89" s="22">
        <v>93</v>
      </c>
      <c r="AD89" s="23">
        <v>28</v>
      </c>
      <c r="AE89" s="24">
        <v>2</v>
      </c>
      <c r="AF89" s="23">
        <v>1040</v>
      </c>
      <c r="AG89" s="17">
        <v>995</v>
      </c>
      <c r="AH89" s="17">
        <v>25</v>
      </c>
      <c r="AI89" s="17">
        <v>9</v>
      </c>
      <c r="AJ89" s="17">
        <v>0</v>
      </c>
      <c r="AK89" s="17">
        <v>0</v>
      </c>
      <c r="AL89" s="24">
        <v>18</v>
      </c>
      <c r="AM89" s="23">
        <v>460</v>
      </c>
      <c r="AN89" s="17">
        <v>247</v>
      </c>
      <c r="AO89" s="17">
        <v>0</v>
      </c>
      <c r="AP89" s="17">
        <v>0</v>
      </c>
      <c r="AQ89" s="17">
        <v>78</v>
      </c>
      <c r="AR89" s="17">
        <v>0</v>
      </c>
      <c r="AS89" s="27">
        <v>0</v>
      </c>
      <c r="AT89" s="32">
        <v>13829</v>
      </c>
      <c r="AU89" s="36">
        <v>20155</v>
      </c>
      <c r="AV89" s="37">
        <v>5273</v>
      </c>
      <c r="AW89" s="31">
        <v>0.59474338483395495</v>
      </c>
    </row>
    <row r="90" spans="1:49" ht="19.5" customHeight="1" x14ac:dyDescent="0.15">
      <c r="A90" s="10" t="s">
        <v>120</v>
      </c>
      <c r="B90" s="11">
        <v>1316</v>
      </c>
      <c r="C90" s="12">
        <v>10</v>
      </c>
      <c r="D90" s="12">
        <v>395</v>
      </c>
      <c r="E90" s="12">
        <v>451</v>
      </c>
      <c r="F90" s="13">
        <f t="shared" si="48"/>
        <v>2172</v>
      </c>
      <c r="G90" s="14">
        <v>8284</v>
      </c>
      <c r="H90" s="12">
        <v>4319</v>
      </c>
      <c r="I90" s="15">
        <f t="shared" si="49"/>
        <v>12603</v>
      </c>
      <c r="J90" s="14">
        <v>0</v>
      </c>
      <c r="K90" s="12">
        <v>149</v>
      </c>
      <c r="L90" s="15">
        <f t="shared" si="50"/>
        <v>149</v>
      </c>
      <c r="M90" s="16">
        <v>14</v>
      </c>
      <c r="N90" s="17">
        <v>0</v>
      </c>
      <c r="O90" s="17">
        <v>0</v>
      </c>
      <c r="P90" s="17">
        <v>3</v>
      </c>
      <c r="Q90" s="18">
        <v>8</v>
      </c>
      <c r="R90" s="12">
        <v>86</v>
      </c>
      <c r="S90" s="13">
        <f t="shared" si="51"/>
        <v>94</v>
      </c>
      <c r="T90" s="18">
        <v>3748</v>
      </c>
      <c r="U90" s="12">
        <v>1269</v>
      </c>
      <c r="V90" s="17">
        <v>0</v>
      </c>
      <c r="W90" s="15">
        <v>463</v>
      </c>
      <c r="X90" s="18">
        <v>102</v>
      </c>
      <c r="Y90" s="12">
        <v>36</v>
      </c>
      <c r="Z90" s="12">
        <v>0</v>
      </c>
      <c r="AA90" s="20">
        <v>0</v>
      </c>
      <c r="AB90" s="21">
        <f t="shared" si="52"/>
        <v>138</v>
      </c>
      <c r="AC90" s="22">
        <v>132</v>
      </c>
      <c r="AD90" s="23">
        <v>14</v>
      </c>
      <c r="AE90" s="24">
        <v>2</v>
      </c>
      <c r="AF90" s="23">
        <v>1067</v>
      </c>
      <c r="AG90" s="17">
        <v>1045</v>
      </c>
      <c r="AH90" s="17">
        <v>20</v>
      </c>
      <c r="AI90" s="17">
        <v>8</v>
      </c>
      <c r="AJ90" s="17">
        <v>0</v>
      </c>
      <c r="AK90" s="17">
        <v>0</v>
      </c>
      <c r="AL90" s="24">
        <v>0</v>
      </c>
      <c r="AM90" s="23">
        <v>283</v>
      </c>
      <c r="AN90" s="17">
        <v>153</v>
      </c>
      <c r="AO90" s="17">
        <v>0</v>
      </c>
      <c r="AP90" s="17">
        <v>0</v>
      </c>
      <c r="AQ90" s="17">
        <v>108</v>
      </c>
      <c r="AR90" s="17">
        <v>3</v>
      </c>
      <c r="AS90" s="27">
        <v>0</v>
      </c>
      <c r="AT90" s="32">
        <v>14993</v>
      </c>
      <c r="AU90" s="36">
        <v>20582</v>
      </c>
      <c r="AV90" s="37">
        <v>4943</v>
      </c>
      <c r="AW90" s="31">
        <v>0.65730381655161474</v>
      </c>
    </row>
    <row r="91" spans="1:49" ht="19.5" customHeight="1" x14ac:dyDescent="0.15">
      <c r="A91" s="10" t="s">
        <v>121</v>
      </c>
      <c r="B91" s="11">
        <v>590</v>
      </c>
      <c r="C91" s="12">
        <v>1</v>
      </c>
      <c r="D91" s="12">
        <v>207</v>
      </c>
      <c r="E91" s="12">
        <v>374</v>
      </c>
      <c r="F91" s="13">
        <f t="shared" si="48"/>
        <v>1172</v>
      </c>
      <c r="G91" s="14">
        <v>2801</v>
      </c>
      <c r="H91" s="12">
        <v>3197</v>
      </c>
      <c r="I91" s="15">
        <f t="shared" si="49"/>
        <v>5998</v>
      </c>
      <c r="J91" s="14">
        <v>0</v>
      </c>
      <c r="K91" s="12">
        <v>88</v>
      </c>
      <c r="L91" s="15">
        <f t="shared" si="50"/>
        <v>88</v>
      </c>
      <c r="M91" s="16">
        <v>6</v>
      </c>
      <c r="N91" s="17">
        <v>0</v>
      </c>
      <c r="O91" s="17">
        <v>0</v>
      </c>
      <c r="P91" s="17">
        <v>1</v>
      </c>
      <c r="Q91" s="18">
        <v>7</v>
      </c>
      <c r="R91" s="12">
        <v>60</v>
      </c>
      <c r="S91" s="13">
        <f t="shared" si="51"/>
        <v>67</v>
      </c>
      <c r="T91" s="18">
        <v>1880</v>
      </c>
      <c r="U91" s="12">
        <v>641</v>
      </c>
      <c r="V91" s="17">
        <v>0</v>
      </c>
      <c r="W91" s="15">
        <v>283</v>
      </c>
      <c r="X91" s="18">
        <v>52</v>
      </c>
      <c r="Y91" s="12">
        <v>11</v>
      </c>
      <c r="Z91" s="12">
        <v>0</v>
      </c>
      <c r="AA91" s="20">
        <v>0</v>
      </c>
      <c r="AB91" s="21">
        <f t="shared" si="52"/>
        <v>63</v>
      </c>
      <c r="AC91" s="22">
        <v>74</v>
      </c>
      <c r="AD91" s="23">
        <v>9</v>
      </c>
      <c r="AE91" s="24">
        <v>0</v>
      </c>
      <c r="AF91" s="23">
        <v>485</v>
      </c>
      <c r="AG91" s="17">
        <v>466</v>
      </c>
      <c r="AH91" s="17">
        <v>16</v>
      </c>
      <c r="AI91" s="17">
        <v>10</v>
      </c>
      <c r="AJ91" s="17">
        <v>0</v>
      </c>
      <c r="AK91" s="17">
        <v>0</v>
      </c>
      <c r="AL91" s="24">
        <v>0</v>
      </c>
      <c r="AM91" s="23">
        <v>260</v>
      </c>
      <c r="AN91" s="17">
        <v>163</v>
      </c>
      <c r="AO91" s="17">
        <v>0</v>
      </c>
      <c r="AP91" s="17">
        <v>0</v>
      </c>
      <c r="AQ91" s="17">
        <v>18</v>
      </c>
      <c r="AR91" s="17">
        <v>0</v>
      </c>
      <c r="AS91" s="27">
        <v>0</v>
      </c>
      <c r="AT91" s="32">
        <v>7320</v>
      </c>
      <c r="AU91" s="36">
        <v>10176</v>
      </c>
      <c r="AV91" s="37">
        <v>3666</v>
      </c>
      <c r="AW91" s="31">
        <v>0.46698899633211072</v>
      </c>
    </row>
    <row r="92" spans="1:49" ht="19.5" customHeight="1" x14ac:dyDescent="0.15">
      <c r="A92" s="10" t="s">
        <v>122</v>
      </c>
      <c r="B92" s="11">
        <v>1427</v>
      </c>
      <c r="C92" s="12">
        <v>8</v>
      </c>
      <c r="D92" s="12">
        <v>327</v>
      </c>
      <c r="E92" s="12">
        <v>541</v>
      </c>
      <c r="F92" s="13">
        <f t="shared" si="48"/>
        <v>2303</v>
      </c>
      <c r="G92" s="14">
        <v>5918</v>
      </c>
      <c r="H92" s="12">
        <v>3677</v>
      </c>
      <c r="I92" s="15">
        <f t="shared" si="49"/>
        <v>9595</v>
      </c>
      <c r="J92" s="14">
        <v>0</v>
      </c>
      <c r="K92" s="12">
        <v>48</v>
      </c>
      <c r="L92" s="15">
        <f t="shared" si="50"/>
        <v>48</v>
      </c>
      <c r="M92" s="16">
        <v>9</v>
      </c>
      <c r="N92" s="17">
        <v>0</v>
      </c>
      <c r="O92" s="17">
        <v>0</v>
      </c>
      <c r="P92" s="17">
        <v>1</v>
      </c>
      <c r="Q92" s="18">
        <v>31</v>
      </c>
      <c r="R92" s="12">
        <v>76</v>
      </c>
      <c r="S92" s="13">
        <f t="shared" si="51"/>
        <v>107</v>
      </c>
      <c r="T92" s="18">
        <v>3780</v>
      </c>
      <c r="U92" s="12">
        <v>1123</v>
      </c>
      <c r="V92" s="17">
        <v>0</v>
      </c>
      <c r="W92" s="15">
        <v>557</v>
      </c>
      <c r="X92" s="18">
        <v>93</v>
      </c>
      <c r="Y92" s="12">
        <v>17</v>
      </c>
      <c r="Z92" s="12">
        <v>0</v>
      </c>
      <c r="AA92" s="20">
        <v>0</v>
      </c>
      <c r="AB92" s="21">
        <f t="shared" si="52"/>
        <v>110</v>
      </c>
      <c r="AC92" s="22">
        <v>3</v>
      </c>
      <c r="AD92" s="23">
        <v>9</v>
      </c>
      <c r="AE92" s="24">
        <v>0</v>
      </c>
      <c r="AF92" s="23">
        <v>997</v>
      </c>
      <c r="AG92" s="17">
        <v>981</v>
      </c>
      <c r="AH92" s="17">
        <v>14</v>
      </c>
      <c r="AI92" s="17">
        <v>2</v>
      </c>
      <c r="AJ92" s="17">
        <v>0</v>
      </c>
      <c r="AK92" s="17">
        <v>0</v>
      </c>
      <c r="AL92" s="24">
        <v>0</v>
      </c>
      <c r="AM92" s="23">
        <v>225</v>
      </c>
      <c r="AN92" s="17">
        <v>104</v>
      </c>
      <c r="AO92" s="17">
        <v>0</v>
      </c>
      <c r="AP92" s="17">
        <v>0</v>
      </c>
      <c r="AQ92" s="17">
        <v>2</v>
      </c>
      <c r="AR92" s="17">
        <v>0</v>
      </c>
      <c r="AS92" s="27">
        <v>0</v>
      </c>
      <c r="AT92" s="32">
        <v>12006</v>
      </c>
      <c r="AU92" s="36">
        <v>17239</v>
      </c>
      <c r="AV92" s="37">
        <v>4283</v>
      </c>
      <c r="AW92" s="31">
        <v>0.61677957269411154</v>
      </c>
    </row>
    <row r="93" spans="1:49" ht="19.5" customHeight="1" x14ac:dyDescent="0.15">
      <c r="A93" s="10" t="s">
        <v>123</v>
      </c>
      <c r="B93" s="11">
        <v>1337</v>
      </c>
      <c r="C93" s="12">
        <v>23</v>
      </c>
      <c r="D93" s="12">
        <v>393</v>
      </c>
      <c r="E93" s="12">
        <v>557</v>
      </c>
      <c r="F93" s="13">
        <f t="shared" si="48"/>
        <v>2310</v>
      </c>
      <c r="G93" s="14">
        <v>6603</v>
      </c>
      <c r="H93" s="12">
        <v>3659</v>
      </c>
      <c r="I93" s="15">
        <f t="shared" si="49"/>
        <v>10262</v>
      </c>
      <c r="J93" s="14">
        <v>0</v>
      </c>
      <c r="K93" s="12">
        <v>20</v>
      </c>
      <c r="L93" s="15">
        <f t="shared" si="50"/>
        <v>20</v>
      </c>
      <c r="M93" s="16">
        <v>6</v>
      </c>
      <c r="N93" s="17">
        <v>0</v>
      </c>
      <c r="O93" s="17">
        <v>0</v>
      </c>
      <c r="P93" s="17">
        <v>2</v>
      </c>
      <c r="Q93" s="18">
        <v>3</v>
      </c>
      <c r="R93" s="12">
        <v>30</v>
      </c>
      <c r="S93" s="13">
        <f t="shared" si="51"/>
        <v>33</v>
      </c>
      <c r="T93" s="18">
        <v>3587</v>
      </c>
      <c r="U93" s="12">
        <v>758</v>
      </c>
      <c r="V93" s="17">
        <v>0</v>
      </c>
      <c r="W93" s="15">
        <v>523</v>
      </c>
      <c r="X93" s="18">
        <v>94</v>
      </c>
      <c r="Y93" s="12">
        <v>21</v>
      </c>
      <c r="Z93" s="12">
        <v>0</v>
      </c>
      <c r="AA93" s="20">
        <v>0</v>
      </c>
      <c r="AB93" s="21">
        <f t="shared" si="52"/>
        <v>115</v>
      </c>
      <c r="AC93" s="22">
        <v>26</v>
      </c>
      <c r="AD93" s="23">
        <v>6</v>
      </c>
      <c r="AE93" s="24">
        <v>0</v>
      </c>
      <c r="AF93" s="23">
        <v>921</v>
      </c>
      <c r="AG93" s="17">
        <v>885</v>
      </c>
      <c r="AH93" s="17">
        <v>13</v>
      </c>
      <c r="AI93" s="17">
        <v>7</v>
      </c>
      <c r="AJ93" s="17">
        <v>0</v>
      </c>
      <c r="AK93" s="17">
        <v>0</v>
      </c>
      <c r="AL93" s="24">
        <v>0</v>
      </c>
      <c r="AM93" s="23">
        <v>833</v>
      </c>
      <c r="AN93" s="17">
        <v>395</v>
      </c>
      <c r="AO93" s="17">
        <v>0</v>
      </c>
      <c r="AP93" s="17">
        <v>0</v>
      </c>
      <c r="AQ93" s="17">
        <v>0</v>
      </c>
      <c r="AR93" s="17">
        <v>0</v>
      </c>
      <c r="AS93" s="27">
        <v>0</v>
      </c>
      <c r="AT93" s="32">
        <v>12650</v>
      </c>
      <c r="AU93" s="36">
        <v>18171</v>
      </c>
      <c r="AV93" s="37">
        <v>4265</v>
      </c>
      <c r="AW93" s="31">
        <v>0.64344182420580787</v>
      </c>
    </row>
    <row r="94" spans="1:49" ht="19.5" customHeight="1" x14ac:dyDescent="0.15">
      <c r="A94" s="10" t="s">
        <v>124</v>
      </c>
      <c r="B94" s="11">
        <v>640</v>
      </c>
      <c r="C94" s="12">
        <v>8</v>
      </c>
      <c r="D94" s="12">
        <v>228</v>
      </c>
      <c r="E94" s="12">
        <v>217</v>
      </c>
      <c r="F94" s="13">
        <f t="shared" si="48"/>
        <v>1093</v>
      </c>
      <c r="G94" s="14">
        <v>3359</v>
      </c>
      <c r="H94" s="12">
        <v>1885</v>
      </c>
      <c r="I94" s="15">
        <f t="shared" si="49"/>
        <v>5244</v>
      </c>
      <c r="J94" s="14">
        <v>0</v>
      </c>
      <c r="K94" s="12">
        <v>41</v>
      </c>
      <c r="L94" s="15">
        <f t="shared" si="50"/>
        <v>41</v>
      </c>
      <c r="M94" s="16">
        <v>2</v>
      </c>
      <c r="N94" s="17">
        <v>0</v>
      </c>
      <c r="O94" s="17">
        <v>0</v>
      </c>
      <c r="P94" s="17">
        <v>0</v>
      </c>
      <c r="Q94" s="18">
        <v>1</v>
      </c>
      <c r="R94" s="12">
        <v>42</v>
      </c>
      <c r="S94" s="13">
        <f t="shared" si="51"/>
        <v>43</v>
      </c>
      <c r="T94" s="18">
        <v>1605</v>
      </c>
      <c r="U94" s="12">
        <v>499</v>
      </c>
      <c r="V94" s="17">
        <v>0</v>
      </c>
      <c r="W94" s="15">
        <v>247</v>
      </c>
      <c r="X94" s="18">
        <v>54</v>
      </c>
      <c r="Y94" s="12">
        <v>10</v>
      </c>
      <c r="Z94" s="12">
        <v>0</v>
      </c>
      <c r="AA94" s="20">
        <v>0</v>
      </c>
      <c r="AB94" s="21">
        <f t="shared" si="52"/>
        <v>64</v>
      </c>
      <c r="AC94" s="22">
        <v>101</v>
      </c>
      <c r="AD94" s="23">
        <v>15</v>
      </c>
      <c r="AE94" s="24">
        <v>0</v>
      </c>
      <c r="AF94" s="23">
        <v>406</v>
      </c>
      <c r="AG94" s="17">
        <v>391</v>
      </c>
      <c r="AH94" s="17">
        <v>13</v>
      </c>
      <c r="AI94" s="17">
        <v>6</v>
      </c>
      <c r="AJ94" s="17">
        <v>0</v>
      </c>
      <c r="AK94" s="17">
        <v>0</v>
      </c>
      <c r="AL94" s="24">
        <v>2</v>
      </c>
      <c r="AM94" s="23">
        <v>604</v>
      </c>
      <c r="AN94" s="17">
        <v>281</v>
      </c>
      <c r="AO94" s="17">
        <v>0</v>
      </c>
      <c r="AP94" s="17">
        <v>0</v>
      </c>
      <c r="AQ94" s="17">
        <v>0</v>
      </c>
      <c r="AR94" s="17">
        <v>0</v>
      </c>
      <c r="AS94" s="27">
        <v>0</v>
      </c>
      <c r="AT94" s="32">
        <v>6408</v>
      </c>
      <c r="AU94" s="36">
        <v>9246</v>
      </c>
      <c r="AV94" s="37">
        <v>2153</v>
      </c>
      <c r="AW94" s="31">
        <v>0.64054157131960332</v>
      </c>
    </row>
    <row r="95" spans="1:49" ht="19.5" customHeight="1" x14ac:dyDescent="0.15">
      <c r="A95" s="10" t="s">
        <v>125</v>
      </c>
      <c r="B95" s="11">
        <v>88</v>
      </c>
      <c r="C95" s="12">
        <v>0</v>
      </c>
      <c r="D95" s="12">
        <v>93</v>
      </c>
      <c r="E95" s="12">
        <v>50</v>
      </c>
      <c r="F95" s="13">
        <f t="shared" si="48"/>
        <v>231</v>
      </c>
      <c r="G95" s="14">
        <v>920</v>
      </c>
      <c r="H95" s="12">
        <v>347</v>
      </c>
      <c r="I95" s="15">
        <f t="shared" si="49"/>
        <v>1267</v>
      </c>
      <c r="J95" s="14">
        <v>0</v>
      </c>
      <c r="K95" s="12">
        <v>0</v>
      </c>
      <c r="L95" s="15">
        <f t="shared" si="50"/>
        <v>0</v>
      </c>
      <c r="M95" s="16">
        <v>1</v>
      </c>
      <c r="N95" s="17">
        <v>0</v>
      </c>
      <c r="O95" s="17">
        <v>0</v>
      </c>
      <c r="P95" s="17">
        <v>0</v>
      </c>
      <c r="Q95" s="18">
        <v>5</v>
      </c>
      <c r="R95" s="12">
        <v>8</v>
      </c>
      <c r="S95" s="13">
        <f t="shared" si="51"/>
        <v>13</v>
      </c>
      <c r="T95" s="18">
        <v>303</v>
      </c>
      <c r="U95" s="12">
        <v>106</v>
      </c>
      <c r="V95" s="17">
        <v>0</v>
      </c>
      <c r="W95" s="15">
        <v>55</v>
      </c>
      <c r="X95" s="18">
        <v>11</v>
      </c>
      <c r="Y95" s="12">
        <v>1</v>
      </c>
      <c r="Z95" s="12">
        <v>0</v>
      </c>
      <c r="AA95" s="20">
        <v>0</v>
      </c>
      <c r="AB95" s="21">
        <f t="shared" si="52"/>
        <v>12</v>
      </c>
      <c r="AC95" s="22">
        <v>0</v>
      </c>
      <c r="AD95" s="23">
        <v>0</v>
      </c>
      <c r="AE95" s="24">
        <v>0</v>
      </c>
      <c r="AF95" s="23">
        <v>65</v>
      </c>
      <c r="AG95" s="17">
        <v>65</v>
      </c>
      <c r="AH95" s="17">
        <v>0</v>
      </c>
      <c r="AI95" s="17">
        <v>0</v>
      </c>
      <c r="AJ95" s="17">
        <v>0</v>
      </c>
      <c r="AK95" s="17">
        <v>0</v>
      </c>
      <c r="AL95" s="24">
        <v>0</v>
      </c>
      <c r="AM95" s="23">
        <v>7</v>
      </c>
      <c r="AN95" s="17">
        <v>3</v>
      </c>
      <c r="AO95" s="17">
        <v>0</v>
      </c>
      <c r="AP95" s="17">
        <v>0</v>
      </c>
      <c r="AQ95" s="17">
        <v>0</v>
      </c>
      <c r="AR95" s="17">
        <v>0</v>
      </c>
      <c r="AS95" s="27">
        <v>0</v>
      </c>
      <c r="AT95" s="32">
        <v>1516</v>
      </c>
      <c r="AU95" s="36">
        <v>1916</v>
      </c>
      <c r="AV95" s="37">
        <v>398</v>
      </c>
      <c r="AW95" s="31">
        <v>0.72612470402525653</v>
      </c>
    </row>
    <row r="96" spans="1:49" ht="19.5" customHeight="1" x14ac:dyDescent="0.15">
      <c r="A96" s="10" t="s">
        <v>126</v>
      </c>
      <c r="B96" s="11">
        <v>3000</v>
      </c>
      <c r="C96" s="12">
        <v>12</v>
      </c>
      <c r="D96" s="12">
        <v>878</v>
      </c>
      <c r="E96" s="12">
        <v>999</v>
      </c>
      <c r="F96" s="13">
        <f t="shared" si="48"/>
        <v>4889</v>
      </c>
      <c r="G96" s="14">
        <v>15578</v>
      </c>
      <c r="H96" s="12">
        <v>5686</v>
      </c>
      <c r="I96" s="15">
        <f t="shared" si="49"/>
        <v>21264</v>
      </c>
      <c r="J96" s="14">
        <v>0</v>
      </c>
      <c r="K96" s="12">
        <v>48</v>
      </c>
      <c r="L96" s="15">
        <f t="shared" si="50"/>
        <v>48</v>
      </c>
      <c r="M96" s="16">
        <v>16</v>
      </c>
      <c r="N96" s="17">
        <v>2</v>
      </c>
      <c r="O96" s="17">
        <v>0</v>
      </c>
      <c r="P96" s="17">
        <v>2</v>
      </c>
      <c r="Q96" s="18">
        <v>42</v>
      </c>
      <c r="R96" s="12">
        <v>58</v>
      </c>
      <c r="S96" s="13">
        <f t="shared" si="51"/>
        <v>100</v>
      </c>
      <c r="T96" s="18">
        <v>8233</v>
      </c>
      <c r="U96" s="12">
        <v>1426</v>
      </c>
      <c r="V96" s="17">
        <v>0</v>
      </c>
      <c r="W96" s="15">
        <v>1232</v>
      </c>
      <c r="X96" s="18">
        <v>255</v>
      </c>
      <c r="Y96" s="12">
        <v>63</v>
      </c>
      <c r="Z96" s="12">
        <v>0</v>
      </c>
      <c r="AA96" s="20">
        <v>0</v>
      </c>
      <c r="AB96" s="21">
        <f t="shared" si="52"/>
        <v>318</v>
      </c>
      <c r="AC96" s="22">
        <v>132</v>
      </c>
      <c r="AD96" s="23">
        <v>245</v>
      </c>
      <c r="AE96" s="24">
        <v>2</v>
      </c>
      <c r="AF96" s="23">
        <v>1965</v>
      </c>
      <c r="AG96" s="17">
        <v>1828</v>
      </c>
      <c r="AH96" s="17">
        <v>135</v>
      </c>
      <c r="AI96" s="17">
        <v>51</v>
      </c>
      <c r="AJ96" s="17">
        <v>0</v>
      </c>
      <c r="AK96" s="17">
        <v>0</v>
      </c>
      <c r="AL96" s="24">
        <v>0</v>
      </c>
      <c r="AM96" s="23">
        <v>1116</v>
      </c>
      <c r="AN96" s="17">
        <v>611</v>
      </c>
      <c r="AO96" s="17">
        <v>0</v>
      </c>
      <c r="AP96" s="17">
        <v>0</v>
      </c>
      <c r="AQ96" s="17">
        <v>9</v>
      </c>
      <c r="AR96" s="17">
        <v>2</v>
      </c>
      <c r="AS96" s="27">
        <v>0</v>
      </c>
      <c r="AT96" s="32">
        <v>26437</v>
      </c>
      <c r="AU96" s="36">
        <v>38559</v>
      </c>
      <c r="AV96" s="37">
        <v>6761</v>
      </c>
      <c r="AW96" s="31">
        <v>0.73259969902182087</v>
      </c>
    </row>
    <row r="97" spans="1:49" ht="19.5" customHeight="1" x14ac:dyDescent="0.15">
      <c r="A97" s="10" t="s">
        <v>127</v>
      </c>
      <c r="B97" s="11">
        <v>1857</v>
      </c>
      <c r="C97" s="12">
        <v>20</v>
      </c>
      <c r="D97" s="12">
        <v>408</v>
      </c>
      <c r="E97" s="12">
        <v>720</v>
      </c>
      <c r="F97" s="13">
        <f t="shared" si="48"/>
        <v>3005</v>
      </c>
      <c r="G97" s="14">
        <v>8754</v>
      </c>
      <c r="H97" s="12">
        <v>4568</v>
      </c>
      <c r="I97" s="15">
        <f t="shared" si="49"/>
        <v>13322</v>
      </c>
      <c r="J97" s="14">
        <v>0</v>
      </c>
      <c r="K97" s="12">
        <v>26</v>
      </c>
      <c r="L97" s="15">
        <f t="shared" si="50"/>
        <v>26</v>
      </c>
      <c r="M97" s="16">
        <v>9</v>
      </c>
      <c r="N97" s="17">
        <v>0</v>
      </c>
      <c r="O97" s="17">
        <v>0</v>
      </c>
      <c r="P97" s="17">
        <v>0</v>
      </c>
      <c r="Q97" s="18">
        <v>14</v>
      </c>
      <c r="R97" s="12">
        <v>70</v>
      </c>
      <c r="S97" s="13">
        <f t="shared" si="51"/>
        <v>84</v>
      </c>
      <c r="T97" s="18">
        <v>4993</v>
      </c>
      <c r="U97" s="12">
        <v>899</v>
      </c>
      <c r="V97" s="17">
        <v>0</v>
      </c>
      <c r="W97" s="15">
        <v>800</v>
      </c>
      <c r="X97" s="18">
        <v>143</v>
      </c>
      <c r="Y97" s="12">
        <v>34</v>
      </c>
      <c r="Z97" s="12">
        <v>0</v>
      </c>
      <c r="AA97" s="20">
        <v>0</v>
      </c>
      <c r="AB97" s="21">
        <f t="shared" si="52"/>
        <v>177</v>
      </c>
      <c r="AC97" s="22">
        <v>2</v>
      </c>
      <c r="AD97" s="23">
        <v>15</v>
      </c>
      <c r="AE97" s="24">
        <v>0</v>
      </c>
      <c r="AF97" s="23">
        <v>1394</v>
      </c>
      <c r="AG97" s="17">
        <v>1304</v>
      </c>
      <c r="AH97" s="17">
        <v>45</v>
      </c>
      <c r="AI97" s="17">
        <v>19</v>
      </c>
      <c r="AJ97" s="17">
        <v>0</v>
      </c>
      <c r="AK97" s="17">
        <v>0</v>
      </c>
      <c r="AL97" s="24">
        <v>0</v>
      </c>
      <c r="AM97" s="23">
        <v>730</v>
      </c>
      <c r="AN97" s="17">
        <v>326</v>
      </c>
      <c r="AO97" s="17">
        <v>0</v>
      </c>
      <c r="AP97" s="17">
        <v>0</v>
      </c>
      <c r="AQ97" s="17">
        <v>0</v>
      </c>
      <c r="AR97" s="17">
        <v>0</v>
      </c>
      <c r="AS97" s="27">
        <v>0</v>
      </c>
      <c r="AT97" s="32">
        <v>16437</v>
      </c>
      <c r="AU97" s="36">
        <v>23832</v>
      </c>
      <c r="AV97" s="37">
        <v>5343</v>
      </c>
      <c r="AW97" s="31">
        <v>0.65710854226092175</v>
      </c>
    </row>
    <row r="98" spans="1:49" ht="19.5" customHeight="1" x14ac:dyDescent="0.15">
      <c r="A98" s="10" t="s">
        <v>128</v>
      </c>
      <c r="B98" s="11">
        <v>1844</v>
      </c>
      <c r="C98" s="12">
        <v>40</v>
      </c>
      <c r="D98" s="12">
        <v>674</v>
      </c>
      <c r="E98" s="12">
        <v>763</v>
      </c>
      <c r="F98" s="13">
        <f t="shared" si="48"/>
        <v>3321</v>
      </c>
      <c r="G98" s="14">
        <v>10549</v>
      </c>
      <c r="H98" s="12">
        <v>5217</v>
      </c>
      <c r="I98" s="15">
        <f t="shared" si="49"/>
        <v>15766</v>
      </c>
      <c r="J98" s="14">
        <v>0</v>
      </c>
      <c r="K98" s="12">
        <v>24</v>
      </c>
      <c r="L98" s="15">
        <f t="shared" si="50"/>
        <v>24</v>
      </c>
      <c r="M98" s="16">
        <v>15</v>
      </c>
      <c r="N98" s="17">
        <v>0</v>
      </c>
      <c r="O98" s="17">
        <v>0</v>
      </c>
      <c r="P98" s="17">
        <v>7</v>
      </c>
      <c r="Q98" s="18">
        <v>6</v>
      </c>
      <c r="R98" s="12">
        <v>24</v>
      </c>
      <c r="S98" s="13">
        <f t="shared" si="51"/>
        <v>30</v>
      </c>
      <c r="T98" s="18">
        <v>5155</v>
      </c>
      <c r="U98" s="12">
        <v>1007</v>
      </c>
      <c r="V98" s="17">
        <v>0</v>
      </c>
      <c r="W98" s="15">
        <v>701</v>
      </c>
      <c r="X98" s="18">
        <v>193</v>
      </c>
      <c r="Y98" s="12">
        <v>35</v>
      </c>
      <c r="Z98" s="12">
        <v>0</v>
      </c>
      <c r="AA98" s="20">
        <v>0</v>
      </c>
      <c r="AB98" s="21">
        <f t="shared" si="52"/>
        <v>228</v>
      </c>
      <c r="AC98" s="22">
        <v>8</v>
      </c>
      <c r="AD98" s="23">
        <v>237</v>
      </c>
      <c r="AE98" s="24">
        <v>0</v>
      </c>
      <c r="AF98" s="23">
        <v>1378</v>
      </c>
      <c r="AG98" s="17">
        <v>1107</v>
      </c>
      <c r="AH98" s="17">
        <v>269</v>
      </c>
      <c r="AI98" s="17">
        <v>128</v>
      </c>
      <c r="AJ98" s="17">
        <v>0</v>
      </c>
      <c r="AK98" s="17">
        <v>0</v>
      </c>
      <c r="AL98" s="24">
        <v>0</v>
      </c>
      <c r="AM98" s="23">
        <v>1258</v>
      </c>
      <c r="AN98" s="17">
        <v>505</v>
      </c>
      <c r="AO98" s="17">
        <v>0</v>
      </c>
      <c r="AP98" s="17">
        <v>0</v>
      </c>
      <c r="AQ98" s="17">
        <v>0</v>
      </c>
      <c r="AR98" s="17">
        <v>0</v>
      </c>
      <c r="AS98" s="27">
        <v>0</v>
      </c>
      <c r="AT98" s="32">
        <v>19205</v>
      </c>
      <c r="AU98" s="36">
        <v>27499</v>
      </c>
      <c r="AV98" s="37">
        <v>6059</v>
      </c>
      <c r="AW98" s="31">
        <v>0.66909805911455034</v>
      </c>
    </row>
    <row r="99" spans="1:49" ht="19.5" customHeight="1" x14ac:dyDescent="0.15">
      <c r="A99" s="10" t="s">
        <v>129</v>
      </c>
      <c r="B99" s="11">
        <v>2424</v>
      </c>
      <c r="C99" s="12">
        <v>9</v>
      </c>
      <c r="D99" s="12">
        <v>1048</v>
      </c>
      <c r="E99" s="12">
        <v>996</v>
      </c>
      <c r="F99" s="13">
        <f t="shared" si="48"/>
        <v>4477</v>
      </c>
      <c r="G99" s="14">
        <v>15802</v>
      </c>
      <c r="H99" s="12">
        <v>5236</v>
      </c>
      <c r="I99" s="15">
        <f t="shared" si="49"/>
        <v>21038</v>
      </c>
      <c r="J99" s="14">
        <v>4</v>
      </c>
      <c r="K99" s="12">
        <v>70</v>
      </c>
      <c r="L99" s="15">
        <f t="shared" si="50"/>
        <v>74</v>
      </c>
      <c r="M99" s="16">
        <v>10</v>
      </c>
      <c r="N99" s="17">
        <v>0</v>
      </c>
      <c r="O99" s="17">
        <v>0</v>
      </c>
      <c r="P99" s="17">
        <v>2</v>
      </c>
      <c r="Q99" s="18">
        <v>39</v>
      </c>
      <c r="R99" s="12">
        <v>40</v>
      </c>
      <c r="S99" s="13">
        <f t="shared" si="51"/>
        <v>79</v>
      </c>
      <c r="T99" s="18">
        <v>7653</v>
      </c>
      <c r="U99" s="12">
        <v>1495</v>
      </c>
      <c r="V99" s="17">
        <v>0</v>
      </c>
      <c r="W99" s="15">
        <v>952</v>
      </c>
      <c r="X99" s="18">
        <v>292</v>
      </c>
      <c r="Y99" s="12">
        <v>43</v>
      </c>
      <c r="Z99" s="12">
        <v>0</v>
      </c>
      <c r="AA99" s="20">
        <v>0</v>
      </c>
      <c r="AB99" s="21">
        <f t="shared" si="52"/>
        <v>335</v>
      </c>
      <c r="AC99" s="22">
        <v>13</v>
      </c>
      <c r="AD99" s="23">
        <v>116</v>
      </c>
      <c r="AE99" s="24">
        <v>1</v>
      </c>
      <c r="AF99" s="23">
        <v>1858</v>
      </c>
      <c r="AG99" s="17">
        <v>1814</v>
      </c>
      <c r="AH99" s="17">
        <v>30</v>
      </c>
      <c r="AI99" s="17">
        <v>8</v>
      </c>
      <c r="AJ99" s="17">
        <v>0</v>
      </c>
      <c r="AK99" s="17">
        <v>0</v>
      </c>
      <c r="AL99" s="24">
        <v>0</v>
      </c>
      <c r="AM99" s="23">
        <v>610</v>
      </c>
      <c r="AN99" s="17">
        <v>286</v>
      </c>
      <c r="AO99" s="17">
        <v>0</v>
      </c>
      <c r="AP99" s="17">
        <v>0</v>
      </c>
      <c r="AQ99" s="17">
        <v>2</v>
      </c>
      <c r="AR99" s="17">
        <v>0</v>
      </c>
      <c r="AS99" s="27">
        <v>0</v>
      </c>
      <c r="AT99" s="32">
        <v>25646</v>
      </c>
      <c r="AU99" s="36">
        <v>36313</v>
      </c>
      <c r="AV99" s="37">
        <v>6321</v>
      </c>
      <c r="AW99" s="31">
        <v>0.75111702633330168</v>
      </c>
    </row>
    <row r="100" spans="1:49" ht="19.5" customHeight="1" thickBot="1" x14ac:dyDescent="0.2">
      <c r="A100" s="59" t="s">
        <v>130</v>
      </c>
      <c r="B100" s="33">
        <v>144</v>
      </c>
      <c r="C100" s="34">
        <v>3</v>
      </c>
      <c r="D100" s="34">
        <v>195</v>
      </c>
      <c r="E100" s="34">
        <v>155</v>
      </c>
      <c r="F100" s="60">
        <f t="shared" si="48"/>
        <v>497</v>
      </c>
      <c r="G100" s="61">
        <v>1486</v>
      </c>
      <c r="H100" s="34">
        <v>564</v>
      </c>
      <c r="I100" s="62">
        <f t="shared" si="49"/>
        <v>2050</v>
      </c>
      <c r="J100" s="61">
        <v>0</v>
      </c>
      <c r="K100" s="34">
        <v>1</v>
      </c>
      <c r="L100" s="62">
        <f t="shared" si="50"/>
        <v>1</v>
      </c>
      <c r="M100" s="63">
        <v>0</v>
      </c>
      <c r="N100" s="64">
        <v>0</v>
      </c>
      <c r="O100" s="64">
        <v>0</v>
      </c>
      <c r="P100" s="64">
        <v>0</v>
      </c>
      <c r="Q100" s="65">
        <v>3</v>
      </c>
      <c r="R100" s="34">
        <v>31</v>
      </c>
      <c r="S100" s="60">
        <f t="shared" si="51"/>
        <v>34</v>
      </c>
      <c r="T100" s="65">
        <v>696</v>
      </c>
      <c r="U100" s="34">
        <v>243</v>
      </c>
      <c r="V100" s="64">
        <v>1</v>
      </c>
      <c r="W100" s="62">
        <v>67</v>
      </c>
      <c r="X100" s="65">
        <v>29</v>
      </c>
      <c r="Y100" s="34">
        <v>3</v>
      </c>
      <c r="Z100" s="34">
        <v>0</v>
      </c>
      <c r="AA100" s="66">
        <v>0</v>
      </c>
      <c r="AB100" s="35">
        <f t="shared" si="52"/>
        <v>32</v>
      </c>
      <c r="AC100" s="67">
        <v>0</v>
      </c>
      <c r="AD100" s="68">
        <v>0</v>
      </c>
      <c r="AE100" s="69">
        <v>0</v>
      </c>
      <c r="AF100" s="68">
        <v>219</v>
      </c>
      <c r="AG100" s="64">
        <v>217</v>
      </c>
      <c r="AH100" s="64">
        <v>2</v>
      </c>
      <c r="AI100" s="64">
        <v>0</v>
      </c>
      <c r="AJ100" s="64">
        <v>0</v>
      </c>
      <c r="AK100" s="64">
        <v>0</v>
      </c>
      <c r="AL100" s="69">
        <v>0</v>
      </c>
      <c r="AM100" s="68">
        <v>88</v>
      </c>
      <c r="AN100" s="64">
        <v>29</v>
      </c>
      <c r="AO100" s="64">
        <v>0</v>
      </c>
      <c r="AP100" s="64">
        <v>0</v>
      </c>
      <c r="AQ100" s="64">
        <v>0</v>
      </c>
      <c r="AR100" s="64">
        <v>0</v>
      </c>
      <c r="AS100" s="70">
        <v>0</v>
      </c>
      <c r="AT100" s="37">
        <v>2567</v>
      </c>
      <c r="AU100" s="36">
        <v>3636</v>
      </c>
      <c r="AV100" s="37">
        <v>723</v>
      </c>
      <c r="AW100" s="38">
        <v>0.72487804878048778</v>
      </c>
    </row>
    <row r="101" spans="1:49" ht="19.5" customHeight="1" thickTop="1" thickBot="1" x14ac:dyDescent="0.2">
      <c r="A101" s="39" t="s">
        <v>50</v>
      </c>
      <c r="B101" s="40">
        <f>SUM(B88:B100)</f>
        <v>18333</v>
      </c>
      <c r="C101" s="41">
        <f t="shared" ref="C101:AS101" si="53">SUM(C88:C100)</f>
        <v>152</v>
      </c>
      <c r="D101" s="41">
        <f t="shared" si="53"/>
        <v>5689</v>
      </c>
      <c r="E101" s="41">
        <f t="shared" si="53"/>
        <v>7273</v>
      </c>
      <c r="F101" s="42">
        <f t="shared" si="53"/>
        <v>31447</v>
      </c>
      <c r="G101" s="43">
        <f t="shared" si="53"/>
        <v>96257</v>
      </c>
      <c r="H101" s="41">
        <f t="shared" si="53"/>
        <v>47178</v>
      </c>
      <c r="I101" s="44">
        <f t="shared" si="53"/>
        <v>143435</v>
      </c>
      <c r="J101" s="43">
        <f t="shared" si="53"/>
        <v>11</v>
      </c>
      <c r="K101" s="41">
        <f t="shared" si="53"/>
        <v>917</v>
      </c>
      <c r="L101" s="44">
        <f t="shared" si="53"/>
        <v>928</v>
      </c>
      <c r="M101" s="46">
        <f t="shared" si="53"/>
        <v>119</v>
      </c>
      <c r="N101" s="47">
        <f t="shared" si="53"/>
        <v>5</v>
      </c>
      <c r="O101" s="47">
        <f t="shared" si="53"/>
        <v>0</v>
      </c>
      <c r="P101" s="47">
        <f t="shared" si="53"/>
        <v>28</v>
      </c>
      <c r="Q101" s="48">
        <f t="shared" si="53"/>
        <v>202</v>
      </c>
      <c r="R101" s="41">
        <f t="shared" si="53"/>
        <v>820</v>
      </c>
      <c r="S101" s="42">
        <f t="shared" si="53"/>
        <v>1022</v>
      </c>
      <c r="T101" s="48">
        <f t="shared" si="53"/>
        <v>53300</v>
      </c>
      <c r="U101" s="41">
        <f t="shared" si="53"/>
        <v>13514</v>
      </c>
      <c r="V101" s="47">
        <f t="shared" si="53"/>
        <v>1</v>
      </c>
      <c r="W101" s="44">
        <f t="shared" si="53"/>
        <v>7185</v>
      </c>
      <c r="X101" s="48">
        <f t="shared" si="53"/>
        <v>1598</v>
      </c>
      <c r="Y101" s="41">
        <f t="shared" si="53"/>
        <v>347</v>
      </c>
      <c r="Z101" s="41">
        <f t="shared" si="53"/>
        <v>0</v>
      </c>
      <c r="AA101" s="49">
        <f t="shared" si="53"/>
        <v>0</v>
      </c>
      <c r="AB101" s="50">
        <f t="shared" si="53"/>
        <v>1945</v>
      </c>
      <c r="AC101" s="51">
        <f t="shared" si="53"/>
        <v>813</v>
      </c>
      <c r="AD101" s="52">
        <f t="shared" si="53"/>
        <v>726</v>
      </c>
      <c r="AE101" s="53">
        <f t="shared" si="53"/>
        <v>11</v>
      </c>
      <c r="AF101" s="52">
        <f t="shared" si="53"/>
        <v>14025</v>
      </c>
      <c r="AG101" s="47">
        <f t="shared" si="53"/>
        <v>13196</v>
      </c>
      <c r="AH101" s="47">
        <f t="shared" si="53"/>
        <v>631</v>
      </c>
      <c r="AI101" s="47">
        <f t="shared" si="53"/>
        <v>273</v>
      </c>
      <c r="AJ101" s="47">
        <f t="shared" si="53"/>
        <v>0</v>
      </c>
      <c r="AK101" s="47">
        <f t="shared" si="53"/>
        <v>0</v>
      </c>
      <c r="AL101" s="53">
        <f t="shared" si="53"/>
        <v>35</v>
      </c>
      <c r="AM101" s="52">
        <f t="shared" si="53"/>
        <v>7482</v>
      </c>
      <c r="AN101" s="47">
        <f t="shared" si="53"/>
        <v>3692</v>
      </c>
      <c r="AO101" s="47">
        <f t="shared" si="53"/>
        <v>0</v>
      </c>
      <c r="AP101" s="47">
        <f t="shared" si="53"/>
        <v>0</v>
      </c>
      <c r="AQ101" s="47">
        <f t="shared" si="53"/>
        <v>451</v>
      </c>
      <c r="AR101" s="47">
        <f t="shared" si="53"/>
        <v>45</v>
      </c>
      <c r="AS101" s="54">
        <f t="shared" si="53"/>
        <v>0</v>
      </c>
      <c r="AT101" s="45">
        <v>176851</v>
      </c>
      <c r="AU101" s="55">
        <v>256671</v>
      </c>
      <c r="AV101" s="45">
        <v>55639</v>
      </c>
      <c r="AW101" s="56">
        <v>0.67108446334576632</v>
      </c>
    </row>
    <row r="102" spans="1:49" ht="19.5" customHeight="1" thickTop="1" x14ac:dyDescent="0.15">
      <c r="A102" s="10" t="s">
        <v>131</v>
      </c>
      <c r="B102" s="11">
        <v>2127</v>
      </c>
      <c r="C102" s="12">
        <v>29</v>
      </c>
      <c r="D102" s="12">
        <v>1230</v>
      </c>
      <c r="E102" s="12">
        <v>2102</v>
      </c>
      <c r="F102" s="13">
        <f t="shared" ref="F102:F104" si="54">SUM(B102:E102)</f>
        <v>5488</v>
      </c>
      <c r="G102" s="14">
        <v>12257</v>
      </c>
      <c r="H102" s="12">
        <v>6379</v>
      </c>
      <c r="I102" s="15">
        <f t="shared" ref="I102:I104" si="55">SUM(G102:H102)</f>
        <v>18636</v>
      </c>
      <c r="J102" s="14">
        <v>3</v>
      </c>
      <c r="K102" s="12">
        <v>71</v>
      </c>
      <c r="L102" s="15">
        <f t="shared" ref="L102:L104" si="56">SUM(J102:K102)</f>
        <v>74</v>
      </c>
      <c r="M102" s="16">
        <v>30</v>
      </c>
      <c r="N102" s="17">
        <v>1</v>
      </c>
      <c r="O102" s="17">
        <v>0</v>
      </c>
      <c r="P102" s="17">
        <v>5</v>
      </c>
      <c r="Q102" s="18">
        <v>35</v>
      </c>
      <c r="R102" s="12">
        <v>84</v>
      </c>
      <c r="S102" s="13">
        <f t="shared" ref="S102:S104" si="57">SUM(Q102:R102)</f>
        <v>119</v>
      </c>
      <c r="T102" s="18">
        <v>7885</v>
      </c>
      <c r="U102" s="12">
        <v>1093</v>
      </c>
      <c r="V102" s="17">
        <v>0</v>
      </c>
      <c r="W102" s="15">
        <v>649</v>
      </c>
      <c r="X102" s="18">
        <v>389</v>
      </c>
      <c r="Y102" s="12">
        <v>41</v>
      </c>
      <c r="Z102" s="12">
        <v>0</v>
      </c>
      <c r="AA102" s="20">
        <v>0</v>
      </c>
      <c r="AB102" s="21">
        <f t="shared" ref="AB102:AB104" si="58">SUM(X102:AA102)</f>
        <v>430</v>
      </c>
      <c r="AC102" s="22">
        <v>137</v>
      </c>
      <c r="AD102" s="23">
        <v>155</v>
      </c>
      <c r="AE102" s="24">
        <v>4</v>
      </c>
      <c r="AF102" s="23">
        <v>2198</v>
      </c>
      <c r="AG102" s="17">
        <v>1990</v>
      </c>
      <c r="AH102" s="17">
        <v>206</v>
      </c>
      <c r="AI102" s="17">
        <v>42</v>
      </c>
      <c r="AJ102" s="17">
        <v>0</v>
      </c>
      <c r="AK102" s="17">
        <v>0</v>
      </c>
      <c r="AL102" s="24">
        <v>1</v>
      </c>
      <c r="AM102" s="23">
        <v>947</v>
      </c>
      <c r="AN102" s="17">
        <v>224</v>
      </c>
      <c r="AO102" s="17">
        <v>0</v>
      </c>
      <c r="AP102" s="17">
        <v>0</v>
      </c>
      <c r="AQ102" s="17">
        <v>1</v>
      </c>
      <c r="AR102" s="17">
        <v>0</v>
      </c>
      <c r="AS102" s="27">
        <v>0</v>
      </c>
      <c r="AT102" s="28">
        <v>24327</v>
      </c>
      <c r="AU102" s="29">
        <v>36203</v>
      </c>
      <c r="AV102" s="30">
        <v>8611</v>
      </c>
      <c r="AW102" s="58">
        <v>0.65770551620519424</v>
      </c>
    </row>
    <row r="103" spans="1:49" ht="19.5" customHeight="1" x14ac:dyDescent="0.15">
      <c r="A103" s="10" t="s">
        <v>132</v>
      </c>
      <c r="B103" s="11">
        <v>70</v>
      </c>
      <c r="C103" s="12">
        <v>1</v>
      </c>
      <c r="D103" s="12">
        <v>65</v>
      </c>
      <c r="E103" s="12">
        <v>183</v>
      </c>
      <c r="F103" s="13">
        <f t="shared" si="54"/>
        <v>319</v>
      </c>
      <c r="G103" s="14">
        <v>468</v>
      </c>
      <c r="H103" s="12">
        <v>785</v>
      </c>
      <c r="I103" s="15">
        <f t="shared" si="55"/>
        <v>1253</v>
      </c>
      <c r="J103" s="14">
        <v>0</v>
      </c>
      <c r="K103" s="12">
        <v>0</v>
      </c>
      <c r="L103" s="15">
        <f t="shared" si="56"/>
        <v>0</v>
      </c>
      <c r="M103" s="16">
        <v>8</v>
      </c>
      <c r="N103" s="17">
        <v>0</v>
      </c>
      <c r="O103" s="17">
        <v>0</v>
      </c>
      <c r="P103" s="17">
        <v>0</v>
      </c>
      <c r="Q103" s="18">
        <v>4</v>
      </c>
      <c r="R103" s="12">
        <v>4</v>
      </c>
      <c r="S103" s="13">
        <f t="shared" si="57"/>
        <v>8</v>
      </c>
      <c r="T103" s="18">
        <v>525</v>
      </c>
      <c r="U103" s="12">
        <v>221</v>
      </c>
      <c r="V103" s="17">
        <v>0</v>
      </c>
      <c r="W103" s="15">
        <v>51</v>
      </c>
      <c r="X103" s="18">
        <v>23</v>
      </c>
      <c r="Y103" s="12">
        <v>3</v>
      </c>
      <c r="Z103" s="12">
        <v>0</v>
      </c>
      <c r="AA103" s="20">
        <v>0</v>
      </c>
      <c r="AB103" s="21">
        <f t="shared" si="58"/>
        <v>26</v>
      </c>
      <c r="AC103" s="22">
        <v>0</v>
      </c>
      <c r="AD103" s="23">
        <v>6</v>
      </c>
      <c r="AE103" s="24">
        <v>0</v>
      </c>
      <c r="AF103" s="23">
        <v>125</v>
      </c>
      <c r="AG103" s="17">
        <v>125</v>
      </c>
      <c r="AH103" s="17">
        <v>0</v>
      </c>
      <c r="AI103" s="17">
        <v>0</v>
      </c>
      <c r="AJ103" s="17">
        <v>0</v>
      </c>
      <c r="AK103" s="17">
        <v>0</v>
      </c>
      <c r="AL103" s="24">
        <v>0</v>
      </c>
      <c r="AM103" s="23">
        <v>130</v>
      </c>
      <c r="AN103" s="17">
        <v>29</v>
      </c>
      <c r="AO103" s="17">
        <v>0</v>
      </c>
      <c r="AP103" s="17">
        <v>0</v>
      </c>
      <c r="AQ103" s="17">
        <v>0</v>
      </c>
      <c r="AR103" s="17">
        <v>0</v>
      </c>
      <c r="AS103" s="27">
        <v>0</v>
      </c>
      <c r="AT103" s="32">
        <v>1599</v>
      </c>
      <c r="AU103" s="36">
        <v>2419</v>
      </c>
      <c r="AV103" s="37">
        <v>977</v>
      </c>
      <c r="AW103" s="31">
        <v>0.37350359138068634</v>
      </c>
    </row>
    <row r="104" spans="1:49" ht="19.5" customHeight="1" thickBot="1" x14ac:dyDescent="0.2">
      <c r="A104" s="59" t="s">
        <v>133</v>
      </c>
      <c r="B104" s="33">
        <v>89</v>
      </c>
      <c r="C104" s="34">
        <v>3</v>
      </c>
      <c r="D104" s="34">
        <v>33</v>
      </c>
      <c r="E104" s="34">
        <v>117</v>
      </c>
      <c r="F104" s="60">
        <f t="shared" si="54"/>
        <v>242</v>
      </c>
      <c r="G104" s="61">
        <v>508</v>
      </c>
      <c r="H104" s="34">
        <v>524</v>
      </c>
      <c r="I104" s="62">
        <f t="shared" si="55"/>
        <v>1032</v>
      </c>
      <c r="J104" s="61">
        <v>0</v>
      </c>
      <c r="K104" s="34">
        <v>0</v>
      </c>
      <c r="L104" s="62">
        <f t="shared" si="56"/>
        <v>0</v>
      </c>
      <c r="M104" s="63">
        <v>1</v>
      </c>
      <c r="N104" s="64">
        <v>0</v>
      </c>
      <c r="O104" s="64">
        <v>0</v>
      </c>
      <c r="P104" s="64">
        <v>0</v>
      </c>
      <c r="Q104" s="65">
        <v>1</v>
      </c>
      <c r="R104" s="34">
        <v>10</v>
      </c>
      <c r="S104" s="60">
        <f t="shared" si="57"/>
        <v>11</v>
      </c>
      <c r="T104" s="65">
        <v>461</v>
      </c>
      <c r="U104" s="34">
        <v>141</v>
      </c>
      <c r="V104" s="64">
        <v>0</v>
      </c>
      <c r="W104" s="62">
        <v>50</v>
      </c>
      <c r="X104" s="65">
        <v>18</v>
      </c>
      <c r="Y104" s="34">
        <v>3</v>
      </c>
      <c r="Z104" s="34">
        <v>0</v>
      </c>
      <c r="AA104" s="66">
        <v>0</v>
      </c>
      <c r="AB104" s="35">
        <f t="shared" si="58"/>
        <v>21</v>
      </c>
      <c r="AC104" s="67">
        <v>4</v>
      </c>
      <c r="AD104" s="68">
        <v>5</v>
      </c>
      <c r="AE104" s="69">
        <v>0</v>
      </c>
      <c r="AF104" s="68">
        <v>109</v>
      </c>
      <c r="AG104" s="64">
        <v>107</v>
      </c>
      <c r="AH104" s="64">
        <v>2</v>
      </c>
      <c r="AI104" s="64">
        <v>0</v>
      </c>
      <c r="AJ104" s="64">
        <v>0</v>
      </c>
      <c r="AK104" s="64">
        <v>0</v>
      </c>
      <c r="AL104" s="69">
        <v>0</v>
      </c>
      <c r="AM104" s="68">
        <v>59</v>
      </c>
      <c r="AN104" s="64">
        <v>3</v>
      </c>
      <c r="AO104" s="64">
        <v>0</v>
      </c>
      <c r="AP104" s="64">
        <v>0</v>
      </c>
      <c r="AQ104" s="64">
        <v>0</v>
      </c>
      <c r="AR104" s="64">
        <v>0</v>
      </c>
      <c r="AS104" s="70">
        <v>0</v>
      </c>
      <c r="AT104" s="37">
        <v>1283</v>
      </c>
      <c r="AU104" s="36">
        <v>1953</v>
      </c>
      <c r="AV104" s="37">
        <v>645</v>
      </c>
      <c r="AW104" s="38">
        <v>0.49224806201550386</v>
      </c>
    </row>
    <row r="105" spans="1:49" ht="19.5" customHeight="1" thickTop="1" thickBot="1" x14ac:dyDescent="0.2">
      <c r="A105" s="39" t="s">
        <v>134</v>
      </c>
      <c r="B105" s="40">
        <f>SUM(B102:B104)</f>
        <v>2286</v>
      </c>
      <c r="C105" s="41">
        <f t="shared" ref="C105:AS105" si="59">SUM(C102:C104)</f>
        <v>33</v>
      </c>
      <c r="D105" s="41">
        <f t="shared" si="59"/>
        <v>1328</v>
      </c>
      <c r="E105" s="41">
        <f t="shared" si="59"/>
        <v>2402</v>
      </c>
      <c r="F105" s="42">
        <f t="shared" si="59"/>
        <v>6049</v>
      </c>
      <c r="G105" s="43">
        <f t="shared" si="59"/>
        <v>13233</v>
      </c>
      <c r="H105" s="41">
        <f t="shared" si="59"/>
        <v>7688</v>
      </c>
      <c r="I105" s="44">
        <f t="shared" si="59"/>
        <v>20921</v>
      </c>
      <c r="J105" s="43">
        <f t="shared" si="59"/>
        <v>3</v>
      </c>
      <c r="K105" s="41">
        <f t="shared" si="59"/>
        <v>71</v>
      </c>
      <c r="L105" s="44">
        <f t="shared" si="59"/>
        <v>74</v>
      </c>
      <c r="M105" s="46">
        <f t="shared" si="59"/>
        <v>39</v>
      </c>
      <c r="N105" s="47">
        <f t="shared" si="59"/>
        <v>1</v>
      </c>
      <c r="O105" s="54">
        <f t="shared" si="59"/>
        <v>0</v>
      </c>
      <c r="P105" s="54">
        <f t="shared" si="59"/>
        <v>5</v>
      </c>
      <c r="Q105" s="48">
        <f t="shared" si="59"/>
        <v>40</v>
      </c>
      <c r="R105" s="41">
        <f t="shared" si="59"/>
        <v>98</v>
      </c>
      <c r="S105" s="42">
        <f t="shared" si="59"/>
        <v>138</v>
      </c>
      <c r="T105" s="48">
        <f t="shared" si="59"/>
        <v>8871</v>
      </c>
      <c r="U105" s="41">
        <f t="shared" si="59"/>
        <v>1455</v>
      </c>
      <c r="V105" s="54">
        <f t="shared" si="59"/>
        <v>0</v>
      </c>
      <c r="W105" s="44">
        <f t="shared" si="59"/>
        <v>750</v>
      </c>
      <c r="X105" s="40">
        <f t="shared" si="59"/>
        <v>430</v>
      </c>
      <c r="Y105" s="41">
        <f t="shared" si="59"/>
        <v>47</v>
      </c>
      <c r="Z105" s="41">
        <f t="shared" si="59"/>
        <v>0</v>
      </c>
      <c r="AA105" s="49">
        <f t="shared" si="59"/>
        <v>0</v>
      </c>
      <c r="AB105" s="50">
        <f t="shared" si="59"/>
        <v>477</v>
      </c>
      <c r="AC105" s="51">
        <f t="shared" si="59"/>
        <v>141</v>
      </c>
      <c r="AD105" s="52">
        <f t="shared" si="59"/>
        <v>166</v>
      </c>
      <c r="AE105" s="53">
        <f t="shared" si="59"/>
        <v>4</v>
      </c>
      <c r="AF105" s="52">
        <f t="shared" si="59"/>
        <v>2432</v>
      </c>
      <c r="AG105" s="47">
        <f t="shared" si="59"/>
        <v>2222</v>
      </c>
      <c r="AH105" s="47">
        <f t="shared" si="59"/>
        <v>208</v>
      </c>
      <c r="AI105" s="47">
        <f t="shared" si="59"/>
        <v>42</v>
      </c>
      <c r="AJ105" s="47">
        <f t="shared" si="59"/>
        <v>0</v>
      </c>
      <c r="AK105" s="47">
        <f t="shared" si="59"/>
        <v>0</v>
      </c>
      <c r="AL105" s="53">
        <f t="shared" si="59"/>
        <v>1</v>
      </c>
      <c r="AM105" s="52">
        <f t="shared" si="59"/>
        <v>1136</v>
      </c>
      <c r="AN105" s="47">
        <f t="shared" si="59"/>
        <v>256</v>
      </c>
      <c r="AO105" s="47">
        <f t="shared" si="59"/>
        <v>0</v>
      </c>
      <c r="AP105" s="47">
        <f t="shared" si="59"/>
        <v>0</v>
      </c>
      <c r="AQ105" s="47">
        <f t="shared" si="59"/>
        <v>1</v>
      </c>
      <c r="AR105" s="47">
        <f t="shared" si="59"/>
        <v>0</v>
      </c>
      <c r="AS105" s="54">
        <f t="shared" si="59"/>
        <v>0</v>
      </c>
      <c r="AT105" s="45">
        <v>27209</v>
      </c>
      <c r="AU105" s="55">
        <v>40575</v>
      </c>
      <c r="AV105" s="45">
        <v>10233</v>
      </c>
      <c r="AW105" s="56">
        <v>0.63252234596816592</v>
      </c>
    </row>
    <row r="106" spans="1:49" ht="19.5" customHeight="1" thickTop="1" thickBot="1" x14ac:dyDescent="0.2">
      <c r="A106" s="105" t="s">
        <v>135</v>
      </c>
      <c r="B106" s="106">
        <f>SUM(B105,B101,B87,B82,B75,B65,B54,B47,B23,B13)</f>
        <v>145074</v>
      </c>
      <c r="C106" s="107">
        <f t="shared" ref="C106:AS106" si="60">SUM(C105,C101,C87,C82,C75,C65,C54,C47,C23,C13)</f>
        <v>1114</v>
      </c>
      <c r="D106" s="107">
        <f t="shared" si="60"/>
        <v>32664</v>
      </c>
      <c r="E106" s="107">
        <f t="shared" si="60"/>
        <v>48261</v>
      </c>
      <c r="F106" s="108">
        <f t="shared" si="60"/>
        <v>227113</v>
      </c>
      <c r="G106" s="109">
        <f t="shared" si="60"/>
        <v>650970</v>
      </c>
      <c r="H106" s="107">
        <f t="shared" si="60"/>
        <v>326542</v>
      </c>
      <c r="I106" s="110">
        <f t="shared" si="60"/>
        <v>977512</v>
      </c>
      <c r="J106" s="106">
        <f t="shared" si="60"/>
        <v>373</v>
      </c>
      <c r="K106" s="107">
        <f t="shared" si="60"/>
        <v>10359</v>
      </c>
      <c r="L106" s="110">
        <f t="shared" si="60"/>
        <v>10732</v>
      </c>
      <c r="M106" s="112">
        <f t="shared" si="60"/>
        <v>1134</v>
      </c>
      <c r="N106" s="113">
        <f t="shared" si="60"/>
        <v>43</v>
      </c>
      <c r="O106" s="114">
        <f t="shared" si="60"/>
        <v>5</v>
      </c>
      <c r="P106" s="114">
        <f t="shared" si="60"/>
        <v>275</v>
      </c>
      <c r="Q106" s="115">
        <f t="shared" si="60"/>
        <v>1714</v>
      </c>
      <c r="R106" s="107">
        <f t="shared" si="60"/>
        <v>10177</v>
      </c>
      <c r="S106" s="108">
        <f t="shared" si="60"/>
        <v>11891</v>
      </c>
      <c r="T106" s="115">
        <f t="shared" si="60"/>
        <v>401128</v>
      </c>
      <c r="U106" s="107">
        <f t="shared" si="60"/>
        <v>136258</v>
      </c>
      <c r="V106" s="114">
        <f t="shared" si="60"/>
        <v>12485</v>
      </c>
      <c r="W106" s="110">
        <f t="shared" si="60"/>
        <v>50637</v>
      </c>
      <c r="X106" s="106">
        <f t="shared" si="60"/>
        <v>11255</v>
      </c>
      <c r="Y106" s="107">
        <f t="shared" si="60"/>
        <v>2811</v>
      </c>
      <c r="Z106" s="107">
        <f t="shared" si="60"/>
        <v>3</v>
      </c>
      <c r="AA106" s="116">
        <f t="shared" si="60"/>
        <v>1</v>
      </c>
      <c r="AB106" s="117">
        <f t="shared" si="60"/>
        <v>14070</v>
      </c>
      <c r="AC106" s="118">
        <f t="shared" si="60"/>
        <v>22862</v>
      </c>
      <c r="AD106" s="119">
        <f t="shared" si="60"/>
        <v>5142</v>
      </c>
      <c r="AE106" s="120">
        <f t="shared" si="60"/>
        <v>411</v>
      </c>
      <c r="AF106" s="119">
        <f t="shared" si="60"/>
        <v>118319</v>
      </c>
      <c r="AG106" s="113">
        <f t="shared" si="60"/>
        <v>113182</v>
      </c>
      <c r="AH106" s="113">
        <f t="shared" si="60"/>
        <v>4355</v>
      </c>
      <c r="AI106" s="113">
        <f t="shared" si="60"/>
        <v>1874</v>
      </c>
      <c r="AJ106" s="113">
        <f t="shared" si="60"/>
        <v>2</v>
      </c>
      <c r="AK106" s="113">
        <f t="shared" si="60"/>
        <v>2</v>
      </c>
      <c r="AL106" s="120">
        <f t="shared" si="60"/>
        <v>398</v>
      </c>
      <c r="AM106" s="119">
        <f t="shared" si="60"/>
        <v>84678</v>
      </c>
      <c r="AN106" s="113">
        <f t="shared" si="60"/>
        <v>39974</v>
      </c>
      <c r="AO106" s="113">
        <f t="shared" si="60"/>
        <v>0</v>
      </c>
      <c r="AP106" s="113">
        <f t="shared" si="60"/>
        <v>1</v>
      </c>
      <c r="AQ106" s="113">
        <f t="shared" si="60"/>
        <v>7246</v>
      </c>
      <c r="AR106" s="113">
        <f t="shared" si="60"/>
        <v>665</v>
      </c>
      <c r="AS106" s="114">
        <f t="shared" si="60"/>
        <v>0</v>
      </c>
      <c r="AT106" s="111">
        <v>1222187</v>
      </c>
      <c r="AU106" s="121">
        <v>1888600</v>
      </c>
      <c r="AV106" s="122">
        <v>387410</v>
      </c>
      <c r="AW106" s="123">
        <v>0.66594578890080125</v>
      </c>
    </row>
  </sheetData>
  <mergeCells count="60">
    <mergeCell ref="Q2:S2"/>
    <mergeCell ref="J3:J5"/>
    <mergeCell ref="K3:K5"/>
    <mergeCell ref="L3:L5"/>
    <mergeCell ref="B3:C3"/>
    <mergeCell ref="D3:E3"/>
    <mergeCell ref="F3:F5"/>
    <mergeCell ref="G3:G5"/>
    <mergeCell ref="H3:H5"/>
    <mergeCell ref="I3:I5"/>
    <mergeCell ref="M3:M5"/>
    <mergeCell ref="N3:O3"/>
    <mergeCell ref="P3:P5"/>
    <mergeCell ref="Q3:Q5"/>
    <mergeCell ref="R3:R5"/>
    <mergeCell ref="S3:S5"/>
    <mergeCell ref="A2:A5"/>
    <mergeCell ref="B2:F2"/>
    <mergeCell ref="G2:I2"/>
    <mergeCell ref="J2:L2"/>
    <mergeCell ref="M2:P2"/>
    <mergeCell ref="B4:B5"/>
    <mergeCell ref="C4:C5"/>
    <mergeCell ref="D4:D5"/>
    <mergeCell ref="E4:E5"/>
    <mergeCell ref="O4:O5"/>
    <mergeCell ref="AJ3:AJ5"/>
    <mergeCell ref="AK3:AK5"/>
    <mergeCell ref="AL3:AL5"/>
    <mergeCell ref="AM3:AN3"/>
    <mergeCell ref="AO3:AO5"/>
    <mergeCell ref="T3:T5"/>
    <mergeCell ref="U3:V3"/>
    <mergeCell ref="W3:W5"/>
    <mergeCell ref="X3:X5"/>
    <mergeCell ref="T2:W2"/>
    <mergeCell ref="V4:V5"/>
    <mergeCell ref="AD4:AD5"/>
    <mergeCell ref="AE4:AE5"/>
    <mergeCell ref="AR2:AR5"/>
    <mergeCell ref="AS2:AS5"/>
    <mergeCell ref="X2:AB2"/>
    <mergeCell ref="AC2:AC5"/>
    <mergeCell ref="AD2:AE3"/>
    <mergeCell ref="AF2:AL2"/>
    <mergeCell ref="AM2:AQ2"/>
    <mergeCell ref="Y3:Y5"/>
    <mergeCell ref="Z3:Z5"/>
    <mergeCell ref="AA3:AA5"/>
    <mergeCell ref="AB3:AB5"/>
    <mergeCell ref="AG3:AG5"/>
    <mergeCell ref="AH3:AI3"/>
    <mergeCell ref="AI4:AI5"/>
    <mergeCell ref="AW2:AW5"/>
    <mergeCell ref="AV2:AV5"/>
    <mergeCell ref="AT2:AT5"/>
    <mergeCell ref="AU2:AU5"/>
    <mergeCell ref="AN4:AN5"/>
    <mergeCell ref="AQ3:AQ5"/>
    <mergeCell ref="AP3:AP5"/>
  </mergeCells>
  <phoneticPr fontId="3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7" fitToWidth="6" fitToHeight="0" pageOrder="overThenDown" orientation="portrait" r:id="rId1"/>
  <headerFooter>
    <oddHeader>&amp;L全主管事務所（平成31年 4月分）&amp;C&amp;24&amp;U主管事務所別検査関係業務量報告書（その&amp;P）</oddHeader>
  </headerFooter>
  <colBreaks count="2" manualBreakCount="2">
    <brk id="19" max="1048575" man="1"/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33" bestFit="1" customWidth="1"/>
    <col min="2" max="19" width="9.5" style="133" customWidth="1"/>
    <col min="20" max="38" width="9.375" style="133" customWidth="1"/>
    <col min="39" max="45" width="9.625" style="133" customWidth="1"/>
    <col min="46" max="48" width="11.625" style="133" customWidth="1"/>
    <col min="49" max="49" width="17.5" style="132" customWidth="1"/>
    <col min="50" max="52" width="9" style="132" customWidth="1"/>
    <col min="53" max="55" width="11.625" style="132" customWidth="1"/>
    <col min="56" max="56" width="10.625" style="132"/>
    <col min="57" max="57" width="3.125" style="133" hidden="1" customWidth="1"/>
    <col min="58" max="16384" width="10.625" style="133"/>
  </cols>
  <sheetData>
    <row r="1" spans="1:55" s="130" customFormat="1" ht="25.5" customHeight="1" thickBot="1" x14ac:dyDescent="0.2"/>
    <row r="2" spans="1:55" ht="17.25" customHeight="1" thickBot="1" x14ac:dyDescent="0.2">
      <c r="A2" s="295" t="s">
        <v>0</v>
      </c>
      <c r="B2" s="355" t="s">
        <v>1</v>
      </c>
      <c r="C2" s="356"/>
      <c r="D2" s="356"/>
      <c r="E2" s="356"/>
      <c r="F2" s="357"/>
      <c r="G2" s="358" t="s">
        <v>2</v>
      </c>
      <c r="H2" s="359"/>
      <c r="I2" s="359"/>
      <c r="J2" s="355" t="s">
        <v>3</v>
      </c>
      <c r="K2" s="360"/>
      <c r="L2" s="361"/>
      <c r="M2" s="268" t="s">
        <v>4</v>
      </c>
      <c r="N2" s="305"/>
      <c r="O2" s="305"/>
      <c r="P2" s="306"/>
      <c r="Q2" s="334" t="s">
        <v>5</v>
      </c>
      <c r="R2" s="335"/>
      <c r="S2" s="336"/>
      <c r="T2" s="373" t="s">
        <v>6</v>
      </c>
      <c r="U2" s="374"/>
      <c r="V2" s="374"/>
      <c r="W2" s="375"/>
      <c r="X2" s="334" t="s">
        <v>7</v>
      </c>
      <c r="Y2" s="335"/>
      <c r="Z2" s="335"/>
      <c r="AA2" s="335"/>
      <c r="AB2" s="335"/>
      <c r="AC2" s="261" t="s">
        <v>8</v>
      </c>
      <c r="AD2" s="264" t="s">
        <v>9</v>
      </c>
      <c r="AE2" s="265"/>
      <c r="AF2" s="268" t="s">
        <v>10</v>
      </c>
      <c r="AG2" s="269"/>
      <c r="AH2" s="269"/>
      <c r="AI2" s="269"/>
      <c r="AJ2" s="269"/>
      <c r="AK2" s="269"/>
      <c r="AL2" s="270"/>
      <c r="AM2" s="271" t="s">
        <v>11</v>
      </c>
      <c r="AN2" s="272"/>
      <c r="AO2" s="368"/>
      <c r="AP2" s="368"/>
      <c r="AQ2" s="368"/>
      <c r="AR2" s="254" t="s">
        <v>12</v>
      </c>
      <c r="AS2" s="257" t="s">
        <v>13</v>
      </c>
      <c r="AT2" s="386" t="s">
        <v>14</v>
      </c>
      <c r="AU2" s="389" t="s">
        <v>15</v>
      </c>
      <c r="AV2" s="390" t="s">
        <v>16</v>
      </c>
      <c r="AW2" s="131" t="s">
        <v>136</v>
      </c>
      <c r="AX2" s="380" t="s">
        <v>137</v>
      </c>
      <c r="AY2" s="380"/>
      <c r="AZ2" s="380"/>
      <c r="BA2" s="380"/>
      <c r="BB2" s="380"/>
      <c r="BC2" s="381"/>
    </row>
    <row r="3" spans="1:55" ht="17.25" customHeight="1" x14ac:dyDescent="0.15">
      <c r="A3" s="296"/>
      <c r="B3" s="337" t="s">
        <v>17</v>
      </c>
      <c r="C3" s="338"/>
      <c r="D3" s="339" t="s">
        <v>18</v>
      </c>
      <c r="E3" s="338"/>
      <c r="F3" s="340" t="s">
        <v>19</v>
      </c>
      <c r="G3" s="343" t="s">
        <v>20</v>
      </c>
      <c r="H3" s="362" t="s">
        <v>21</v>
      </c>
      <c r="I3" s="365" t="s">
        <v>19</v>
      </c>
      <c r="J3" s="343" t="s">
        <v>20</v>
      </c>
      <c r="K3" s="362" t="s">
        <v>21</v>
      </c>
      <c r="L3" s="365" t="s">
        <v>19</v>
      </c>
      <c r="M3" s="324"/>
      <c r="N3" s="281" t="s">
        <v>22</v>
      </c>
      <c r="O3" s="282"/>
      <c r="P3" s="252" t="s">
        <v>23</v>
      </c>
      <c r="Q3" s="346" t="s">
        <v>17</v>
      </c>
      <c r="R3" s="349" t="s">
        <v>18</v>
      </c>
      <c r="S3" s="352" t="s">
        <v>19</v>
      </c>
      <c r="T3" s="344"/>
      <c r="U3" s="281" t="s">
        <v>22</v>
      </c>
      <c r="V3" s="282"/>
      <c r="W3" s="252" t="s">
        <v>23</v>
      </c>
      <c r="X3" s="369" t="s">
        <v>24</v>
      </c>
      <c r="Y3" s="371" t="s">
        <v>25</v>
      </c>
      <c r="Z3" s="371" t="s">
        <v>26</v>
      </c>
      <c r="AA3" s="371" t="s">
        <v>27</v>
      </c>
      <c r="AB3" s="377" t="s">
        <v>19</v>
      </c>
      <c r="AC3" s="262"/>
      <c r="AD3" s="266"/>
      <c r="AE3" s="267"/>
      <c r="AF3" s="124"/>
      <c r="AG3" s="278" t="s">
        <v>28</v>
      </c>
      <c r="AH3" s="246" t="s">
        <v>29</v>
      </c>
      <c r="AI3" s="246"/>
      <c r="AJ3" s="246" t="s">
        <v>30</v>
      </c>
      <c r="AK3" s="246" t="s">
        <v>31</v>
      </c>
      <c r="AL3" s="252" t="s">
        <v>32</v>
      </c>
      <c r="AM3" s="293" t="s">
        <v>33</v>
      </c>
      <c r="AN3" s="401"/>
      <c r="AO3" s="248" t="s">
        <v>34</v>
      </c>
      <c r="AP3" s="248" t="s">
        <v>35</v>
      </c>
      <c r="AQ3" s="248" t="s">
        <v>32</v>
      </c>
      <c r="AR3" s="255"/>
      <c r="AS3" s="258"/>
      <c r="AT3" s="387"/>
      <c r="AU3" s="387"/>
      <c r="AV3" s="387"/>
      <c r="AW3" s="134" t="s">
        <v>2</v>
      </c>
      <c r="AX3" s="382" t="s">
        <v>2</v>
      </c>
      <c r="AY3" s="382"/>
      <c r="AZ3" s="382"/>
      <c r="BA3" s="383" t="s">
        <v>14</v>
      </c>
      <c r="BB3" s="238" t="s">
        <v>15</v>
      </c>
      <c r="BC3" s="238" t="s">
        <v>36</v>
      </c>
    </row>
    <row r="4" spans="1:55" ht="17.25" customHeight="1" x14ac:dyDescent="0.15">
      <c r="A4" s="296"/>
      <c r="B4" s="343" t="s">
        <v>37</v>
      </c>
      <c r="C4" s="399" t="s">
        <v>21</v>
      </c>
      <c r="D4" s="399" t="s">
        <v>37</v>
      </c>
      <c r="E4" s="349" t="s">
        <v>21</v>
      </c>
      <c r="F4" s="341"/>
      <c r="G4" s="344"/>
      <c r="H4" s="363"/>
      <c r="I4" s="366"/>
      <c r="J4" s="344"/>
      <c r="K4" s="363"/>
      <c r="L4" s="366"/>
      <c r="M4" s="324"/>
      <c r="N4" s="5"/>
      <c r="O4" s="290" t="s">
        <v>38</v>
      </c>
      <c r="P4" s="283"/>
      <c r="Q4" s="347"/>
      <c r="R4" s="350"/>
      <c r="S4" s="353"/>
      <c r="T4" s="344"/>
      <c r="U4" s="5"/>
      <c r="V4" s="290" t="s">
        <v>38</v>
      </c>
      <c r="W4" s="283"/>
      <c r="X4" s="369"/>
      <c r="Y4" s="371"/>
      <c r="Z4" s="371"/>
      <c r="AA4" s="371"/>
      <c r="AB4" s="377"/>
      <c r="AC4" s="262"/>
      <c r="AD4" s="250" t="s">
        <v>39</v>
      </c>
      <c r="AE4" s="252" t="s">
        <v>40</v>
      </c>
      <c r="AF4" s="124"/>
      <c r="AG4" s="379"/>
      <c r="AH4" s="128"/>
      <c r="AI4" s="246" t="s">
        <v>41</v>
      </c>
      <c r="AJ4" s="248"/>
      <c r="AK4" s="248"/>
      <c r="AL4" s="283"/>
      <c r="AM4" s="124"/>
      <c r="AN4" s="246" t="s">
        <v>42</v>
      </c>
      <c r="AO4" s="379"/>
      <c r="AP4" s="379"/>
      <c r="AQ4" s="379"/>
      <c r="AR4" s="255"/>
      <c r="AS4" s="258"/>
      <c r="AT4" s="387"/>
      <c r="AU4" s="387"/>
      <c r="AV4" s="387"/>
      <c r="AW4" s="391" t="s">
        <v>20</v>
      </c>
      <c r="AX4" s="393" t="s">
        <v>20</v>
      </c>
      <c r="AY4" s="395" t="s">
        <v>21</v>
      </c>
      <c r="AZ4" s="397" t="s">
        <v>19</v>
      </c>
      <c r="BA4" s="384"/>
      <c r="BB4" s="239"/>
      <c r="BC4" s="239"/>
    </row>
    <row r="5" spans="1:55" ht="17.25" customHeight="1" thickBot="1" x14ac:dyDescent="0.2">
      <c r="A5" s="297"/>
      <c r="B5" s="345"/>
      <c r="C5" s="400"/>
      <c r="D5" s="400"/>
      <c r="E5" s="372"/>
      <c r="F5" s="342"/>
      <c r="G5" s="345"/>
      <c r="H5" s="364"/>
      <c r="I5" s="367"/>
      <c r="J5" s="345"/>
      <c r="K5" s="364"/>
      <c r="L5" s="367"/>
      <c r="M5" s="325"/>
      <c r="N5" s="7"/>
      <c r="O5" s="291"/>
      <c r="P5" s="284"/>
      <c r="Q5" s="348"/>
      <c r="R5" s="351"/>
      <c r="S5" s="354"/>
      <c r="T5" s="345"/>
      <c r="U5" s="7"/>
      <c r="V5" s="291"/>
      <c r="W5" s="284"/>
      <c r="X5" s="370"/>
      <c r="Y5" s="372"/>
      <c r="Z5" s="372"/>
      <c r="AA5" s="372"/>
      <c r="AB5" s="378"/>
      <c r="AC5" s="263"/>
      <c r="AD5" s="251"/>
      <c r="AE5" s="253"/>
      <c r="AF5" s="125"/>
      <c r="AG5" s="376"/>
      <c r="AH5" s="129"/>
      <c r="AI5" s="256"/>
      <c r="AJ5" s="292"/>
      <c r="AK5" s="292"/>
      <c r="AL5" s="284"/>
      <c r="AM5" s="125"/>
      <c r="AN5" s="376"/>
      <c r="AO5" s="376"/>
      <c r="AP5" s="376"/>
      <c r="AQ5" s="376"/>
      <c r="AR5" s="256"/>
      <c r="AS5" s="253"/>
      <c r="AT5" s="388"/>
      <c r="AU5" s="388"/>
      <c r="AV5" s="388"/>
      <c r="AW5" s="392"/>
      <c r="AX5" s="394"/>
      <c r="AY5" s="396"/>
      <c r="AZ5" s="398"/>
      <c r="BA5" s="385"/>
      <c r="BB5" s="240"/>
      <c r="BC5" s="240"/>
    </row>
    <row r="6" spans="1:55" ht="19.5" customHeight="1" x14ac:dyDescent="0.15">
      <c r="A6" s="135" t="s">
        <v>43</v>
      </c>
      <c r="B6" s="136">
        <v>2794</v>
      </c>
      <c r="C6" s="137">
        <v>33</v>
      </c>
      <c r="D6" s="137">
        <v>525</v>
      </c>
      <c r="E6" s="137">
        <v>659</v>
      </c>
      <c r="F6" s="138">
        <f>SUM(B6:E6)</f>
        <v>4011</v>
      </c>
      <c r="G6" s="139">
        <v>11733</v>
      </c>
      <c r="H6" s="137">
        <v>3589</v>
      </c>
      <c r="I6" s="140">
        <f>SUM(G6:H6)</f>
        <v>15322</v>
      </c>
      <c r="J6" s="139">
        <v>16</v>
      </c>
      <c r="K6" s="137">
        <v>197</v>
      </c>
      <c r="L6" s="140">
        <f>SUM(J6:K6)</f>
        <v>213</v>
      </c>
      <c r="M6" s="16">
        <v>41</v>
      </c>
      <c r="N6" s="17">
        <v>0</v>
      </c>
      <c r="O6" s="17">
        <v>0</v>
      </c>
      <c r="P6" s="17">
        <v>14</v>
      </c>
      <c r="Q6" s="141">
        <v>16</v>
      </c>
      <c r="R6" s="142">
        <v>104</v>
      </c>
      <c r="S6" s="138">
        <f>SUM(Q6:R6)</f>
        <v>120</v>
      </c>
      <c r="T6" s="141">
        <v>9041</v>
      </c>
      <c r="U6" s="137">
        <v>1648</v>
      </c>
      <c r="V6" s="17">
        <v>0</v>
      </c>
      <c r="W6" s="140">
        <v>1118</v>
      </c>
      <c r="X6" s="141">
        <v>197</v>
      </c>
      <c r="Y6" s="137">
        <v>53</v>
      </c>
      <c r="Z6" s="137">
        <v>0</v>
      </c>
      <c r="AA6" s="143">
        <v>0</v>
      </c>
      <c r="AB6" s="144">
        <f>SUM(X6:AA6)</f>
        <v>250</v>
      </c>
      <c r="AC6" s="22">
        <v>467</v>
      </c>
      <c r="AD6" s="23">
        <v>47</v>
      </c>
      <c r="AE6" s="24">
        <v>5</v>
      </c>
      <c r="AF6" s="25">
        <v>2952</v>
      </c>
      <c r="AG6" s="17">
        <v>2922</v>
      </c>
      <c r="AH6" s="26">
        <v>27</v>
      </c>
      <c r="AI6" s="17">
        <v>11</v>
      </c>
      <c r="AJ6" s="17">
        <v>0</v>
      </c>
      <c r="AK6" s="17">
        <v>0</v>
      </c>
      <c r="AL6" s="24">
        <v>0</v>
      </c>
      <c r="AM6" s="23">
        <v>1586</v>
      </c>
      <c r="AN6" s="17">
        <v>634</v>
      </c>
      <c r="AO6" s="17">
        <v>0</v>
      </c>
      <c r="AP6" s="17">
        <v>0</v>
      </c>
      <c r="AQ6" s="17">
        <v>5</v>
      </c>
      <c r="AR6" s="17">
        <v>1</v>
      </c>
      <c r="AS6" s="27">
        <v>0</v>
      </c>
      <c r="AT6" s="145">
        <v>19754</v>
      </c>
      <c r="AU6" s="146">
        <v>34228</v>
      </c>
      <c r="AV6" s="147">
        <v>4519</v>
      </c>
      <c r="AW6" s="148">
        <v>145</v>
      </c>
      <c r="AX6" s="149">
        <v>11878</v>
      </c>
      <c r="AY6" s="150">
        <v>3589</v>
      </c>
      <c r="AZ6" s="151">
        <v>15467</v>
      </c>
      <c r="BA6" s="145">
        <v>19899</v>
      </c>
      <c r="BB6" s="146">
        <v>34373</v>
      </c>
      <c r="BC6" s="152">
        <v>0.76795758712096718</v>
      </c>
    </row>
    <row r="7" spans="1:55" ht="19.5" customHeight="1" x14ac:dyDescent="0.15">
      <c r="A7" s="135" t="s">
        <v>44</v>
      </c>
      <c r="B7" s="136">
        <v>708</v>
      </c>
      <c r="C7" s="137">
        <v>2</v>
      </c>
      <c r="D7" s="137">
        <v>84</v>
      </c>
      <c r="E7" s="137">
        <v>143</v>
      </c>
      <c r="F7" s="138">
        <f t="shared" ref="F7:F12" si="0">SUM(B7:E7)</f>
        <v>937</v>
      </c>
      <c r="G7" s="139">
        <v>2686</v>
      </c>
      <c r="H7" s="137">
        <v>1456</v>
      </c>
      <c r="I7" s="140">
        <f t="shared" ref="I7:I12" si="1">SUM(G7:H7)</f>
        <v>4142</v>
      </c>
      <c r="J7" s="139">
        <v>0</v>
      </c>
      <c r="K7" s="137">
        <v>14</v>
      </c>
      <c r="L7" s="140">
        <f t="shared" ref="L7:L12" si="2">SUM(J7:K7)</f>
        <v>14</v>
      </c>
      <c r="M7" s="16">
        <v>5</v>
      </c>
      <c r="N7" s="17">
        <v>0</v>
      </c>
      <c r="O7" s="17">
        <v>0</v>
      </c>
      <c r="P7" s="17">
        <v>4</v>
      </c>
      <c r="Q7" s="141">
        <v>2</v>
      </c>
      <c r="R7" s="137">
        <v>26</v>
      </c>
      <c r="S7" s="138">
        <f t="shared" ref="S7:S12" si="3">SUM(Q7:R7)</f>
        <v>28</v>
      </c>
      <c r="T7" s="141">
        <v>1883</v>
      </c>
      <c r="U7" s="137">
        <v>228</v>
      </c>
      <c r="V7" s="17">
        <v>0</v>
      </c>
      <c r="W7" s="140">
        <v>313</v>
      </c>
      <c r="X7" s="141">
        <v>40</v>
      </c>
      <c r="Y7" s="137">
        <v>4</v>
      </c>
      <c r="Z7" s="137">
        <v>0</v>
      </c>
      <c r="AA7" s="143">
        <v>0</v>
      </c>
      <c r="AB7" s="144">
        <f t="shared" ref="AB7:AB12" si="4">SUM(X7:AA7)</f>
        <v>44</v>
      </c>
      <c r="AC7" s="22">
        <v>0</v>
      </c>
      <c r="AD7" s="23">
        <v>6</v>
      </c>
      <c r="AE7" s="24">
        <v>1</v>
      </c>
      <c r="AF7" s="23">
        <v>582</v>
      </c>
      <c r="AG7" s="17">
        <v>574</v>
      </c>
      <c r="AH7" s="17">
        <v>5</v>
      </c>
      <c r="AI7" s="17">
        <v>1</v>
      </c>
      <c r="AJ7" s="17">
        <v>0</v>
      </c>
      <c r="AK7" s="17">
        <v>0</v>
      </c>
      <c r="AL7" s="24">
        <v>0</v>
      </c>
      <c r="AM7" s="23">
        <v>362</v>
      </c>
      <c r="AN7" s="17">
        <v>219</v>
      </c>
      <c r="AO7" s="17">
        <v>0</v>
      </c>
      <c r="AP7" s="17">
        <v>0</v>
      </c>
      <c r="AQ7" s="17">
        <v>0</v>
      </c>
      <c r="AR7" s="17">
        <v>0</v>
      </c>
      <c r="AS7" s="27">
        <v>0</v>
      </c>
      <c r="AT7" s="153">
        <v>5121</v>
      </c>
      <c r="AU7" s="67">
        <v>8027</v>
      </c>
      <c r="AV7" s="154">
        <v>1620</v>
      </c>
      <c r="AW7" s="155">
        <v>91</v>
      </c>
      <c r="AX7" s="149">
        <v>2777</v>
      </c>
      <c r="AY7" s="150">
        <v>1456</v>
      </c>
      <c r="AZ7" s="151">
        <v>4233</v>
      </c>
      <c r="BA7" s="145">
        <v>5212</v>
      </c>
      <c r="BB7" s="156">
        <v>8118</v>
      </c>
      <c r="BC7" s="152">
        <v>0.6560359083392393</v>
      </c>
    </row>
    <row r="8" spans="1:55" ht="19.5" customHeight="1" x14ac:dyDescent="0.15">
      <c r="A8" s="135" t="s">
        <v>45</v>
      </c>
      <c r="B8" s="136">
        <v>602</v>
      </c>
      <c r="C8" s="137">
        <v>3</v>
      </c>
      <c r="D8" s="137">
        <v>164</v>
      </c>
      <c r="E8" s="137">
        <v>145</v>
      </c>
      <c r="F8" s="138">
        <f t="shared" si="0"/>
        <v>914</v>
      </c>
      <c r="G8" s="139">
        <v>4570</v>
      </c>
      <c r="H8" s="137">
        <v>1468</v>
      </c>
      <c r="I8" s="140">
        <f t="shared" si="1"/>
        <v>6038</v>
      </c>
      <c r="J8" s="139">
        <v>0</v>
      </c>
      <c r="K8" s="137">
        <v>22</v>
      </c>
      <c r="L8" s="140">
        <f t="shared" si="2"/>
        <v>22</v>
      </c>
      <c r="M8" s="16">
        <v>6</v>
      </c>
      <c r="N8" s="17">
        <v>0</v>
      </c>
      <c r="O8" s="17">
        <v>0</v>
      </c>
      <c r="P8" s="17">
        <v>3</v>
      </c>
      <c r="Q8" s="141">
        <v>10</v>
      </c>
      <c r="R8" s="137">
        <v>34</v>
      </c>
      <c r="S8" s="138">
        <f t="shared" si="3"/>
        <v>44</v>
      </c>
      <c r="T8" s="141">
        <v>2603</v>
      </c>
      <c r="U8" s="137">
        <v>533</v>
      </c>
      <c r="V8" s="17">
        <v>0</v>
      </c>
      <c r="W8" s="140">
        <v>420</v>
      </c>
      <c r="X8" s="141">
        <v>57</v>
      </c>
      <c r="Y8" s="137">
        <v>24</v>
      </c>
      <c r="Z8" s="137">
        <v>0</v>
      </c>
      <c r="AA8" s="143">
        <v>0</v>
      </c>
      <c r="AB8" s="144">
        <f t="shared" si="4"/>
        <v>81</v>
      </c>
      <c r="AC8" s="22">
        <v>122</v>
      </c>
      <c r="AD8" s="23">
        <v>5</v>
      </c>
      <c r="AE8" s="24">
        <v>3</v>
      </c>
      <c r="AF8" s="23">
        <v>789</v>
      </c>
      <c r="AG8" s="17">
        <v>786</v>
      </c>
      <c r="AH8" s="17">
        <v>3</v>
      </c>
      <c r="AI8" s="17">
        <v>1</v>
      </c>
      <c r="AJ8" s="17">
        <v>0</v>
      </c>
      <c r="AK8" s="17">
        <v>0</v>
      </c>
      <c r="AL8" s="24">
        <v>0</v>
      </c>
      <c r="AM8" s="23">
        <v>610</v>
      </c>
      <c r="AN8" s="17">
        <v>325</v>
      </c>
      <c r="AO8" s="17">
        <v>0</v>
      </c>
      <c r="AP8" s="17">
        <v>0</v>
      </c>
      <c r="AQ8" s="17">
        <v>0</v>
      </c>
      <c r="AR8" s="17">
        <v>0</v>
      </c>
      <c r="AS8" s="27">
        <v>0</v>
      </c>
      <c r="AT8" s="153">
        <v>7018</v>
      </c>
      <c r="AU8" s="67">
        <v>11275</v>
      </c>
      <c r="AV8" s="154">
        <v>1644</v>
      </c>
      <c r="AW8" s="155">
        <v>262</v>
      </c>
      <c r="AX8" s="149">
        <v>4832</v>
      </c>
      <c r="AY8" s="150">
        <v>1468</v>
      </c>
      <c r="AZ8" s="151">
        <v>6300</v>
      </c>
      <c r="BA8" s="145">
        <v>7280</v>
      </c>
      <c r="BB8" s="156">
        <v>11537</v>
      </c>
      <c r="BC8" s="152">
        <v>0.76698412698412699</v>
      </c>
    </row>
    <row r="9" spans="1:55" ht="19.5" customHeight="1" x14ac:dyDescent="0.15">
      <c r="A9" s="135" t="s">
        <v>46</v>
      </c>
      <c r="B9" s="136">
        <v>569</v>
      </c>
      <c r="C9" s="137">
        <v>3</v>
      </c>
      <c r="D9" s="137">
        <v>148</v>
      </c>
      <c r="E9" s="137">
        <v>105</v>
      </c>
      <c r="F9" s="138">
        <f t="shared" si="0"/>
        <v>825</v>
      </c>
      <c r="G9" s="139">
        <v>3023</v>
      </c>
      <c r="H9" s="137">
        <v>919</v>
      </c>
      <c r="I9" s="140">
        <f t="shared" si="1"/>
        <v>3942</v>
      </c>
      <c r="J9" s="139">
        <v>0</v>
      </c>
      <c r="K9" s="137">
        <v>11</v>
      </c>
      <c r="L9" s="140">
        <f t="shared" si="2"/>
        <v>11</v>
      </c>
      <c r="M9" s="16">
        <v>4</v>
      </c>
      <c r="N9" s="17">
        <v>0</v>
      </c>
      <c r="O9" s="17">
        <v>0</v>
      </c>
      <c r="P9" s="17">
        <v>1</v>
      </c>
      <c r="Q9" s="141">
        <v>7</v>
      </c>
      <c r="R9" s="137">
        <v>45</v>
      </c>
      <c r="S9" s="138">
        <f t="shared" si="3"/>
        <v>52</v>
      </c>
      <c r="T9" s="141">
        <v>1850</v>
      </c>
      <c r="U9" s="137">
        <v>530</v>
      </c>
      <c r="V9" s="17">
        <v>0</v>
      </c>
      <c r="W9" s="140">
        <v>275</v>
      </c>
      <c r="X9" s="141">
        <v>33</v>
      </c>
      <c r="Y9" s="137">
        <v>7</v>
      </c>
      <c r="Z9" s="137">
        <v>0</v>
      </c>
      <c r="AA9" s="143">
        <v>0</v>
      </c>
      <c r="AB9" s="144">
        <f t="shared" si="4"/>
        <v>40</v>
      </c>
      <c r="AC9" s="22">
        <v>15</v>
      </c>
      <c r="AD9" s="23">
        <v>27</v>
      </c>
      <c r="AE9" s="24">
        <v>0</v>
      </c>
      <c r="AF9" s="23">
        <v>605</v>
      </c>
      <c r="AG9" s="17">
        <v>576</v>
      </c>
      <c r="AH9" s="17">
        <v>29</v>
      </c>
      <c r="AI9" s="17">
        <v>5</v>
      </c>
      <c r="AJ9" s="17">
        <v>0</v>
      </c>
      <c r="AK9" s="17">
        <v>0</v>
      </c>
      <c r="AL9" s="24">
        <v>0</v>
      </c>
      <c r="AM9" s="23">
        <v>154</v>
      </c>
      <c r="AN9" s="17">
        <v>101</v>
      </c>
      <c r="AO9" s="17">
        <v>0</v>
      </c>
      <c r="AP9" s="17">
        <v>0</v>
      </c>
      <c r="AQ9" s="17">
        <v>11</v>
      </c>
      <c r="AR9" s="17">
        <v>0</v>
      </c>
      <c r="AS9" s="27">
        <v>0</v>
      </c>
      <c r="AT9" s="153">
        <v>4806</v>
      </c>
      <c r="AU9" s="67">
        <v>7560</v>
      </c>
      <c r="AV9" s="154">
        <v>1042</v>
      </c>
      <c r="AW9" s="155">
        <v>0</v>
      </c>
      <c r="AX9" s="149">
        <v>3023</v>
      </c>
      <c r="AY9" s="150">
        <v>919</v>
      </c>
      <c r="AZ9" s="151">
        <v>3942</v>
      </c>
      <c r="BA9" s="145">
        <v>4806</v>
      </c>
      <c r="BB9" s="156">
        <v>7560</v>
      </c>
      <c r="BC9" s="152">
        <v>0.76686960933536275</v>
      </c>
    </row>
    <row r="10" spans="1:55" ht="19.5" customHeight="1" x14ac:dyDescent="0.15">
      <c r="A10" s="135" t="s">
        <v>47</v>
      </c>
      <c r="B10" s="136">
        <v>342</v>
      </c>
      <c r="C10" s="137">
        <v>2</v>
      </c>
      <c r="D10" s="137">
        <v>83</v>
      </c>
      <c r="E10" s="137">
        <v>90</v>
      </c>
      <c r="F10" s="138">
        <f t="shared" si="0"/>
        <v>517</v>
      </c>
      <c r="G10" s="139">
        <v>2170</v>
      </c>
      <c r="H10" s="137">
        <v>795</v>
      </c>
      <c r="I10" s="140">
        <f t="shared" si="1"/>
        <v>2965</v>
      </c>
      <c r="J10" s="139">
        <v>1</v>
      </c>
      <c r="K10" s="137">
        <v>1</v>
      </c>
      <c r="L10" s="140">
        <f t="shared" si="2"/>
        <v>2</v>
      </c>
      <c r="M10" s="16">
        <v>5</v>
      </c>
      <c r="N10" s="17">
        <v>0</v>
      </c>
      <c r="O10" s="17">
        <v>0</v>
      </c>
      <c r="P10" s="17">
        <v>2</v>
      </c>
      <c r="Q10" s="141">
        <v>3</v>
      </c>
      <c r="R10" s="137">
        <v>13</v>
      </c>
      <c r="S10" s="138">
        <f t="shared" si="3"/>
        <v>16</v>
      </c>
      <c r="T10" s="141">
        <v>1300</v>
      </c>
      <c r="U10" s="137">
        <v>228</v>
      </c>
      <c r="V10" s="17">
        <v>0</v>
      </c>
      <c r="W10" s="140">
        <v>255</v>
      </c>
      <c r="X10" s="141">
        <v>31</v>
      </c>
      <c r="Y10" s="137">
        <v>9</v>
      </c>
      <c r="Z10" s="137">
        <v>0</v>
      </c>
      <c r="AA10" s="143">
        <v>0</v>
      </c>
      <c r="AB10" s="144">
        <f t="shared" si="4"/>
        <v>40</v>
      </c>
      <c r="AC10" s="22">
        <v>3</v>
      </c>
      <c r="AD10" s="23">
        <v>4</v>
      </c>
      <c r="AE10" s="24">
        <v>0</v>
      </c>
      <c r="AF10" s="23">
        <v>415</v>
      </c>
      <c r="AG10" s="17">
        <v>398</v>
      </c>
      <c r="AH10" s="17">
        <v>16</v>
      </c>
      <c r="AI10" s="17">
        <v>4</v>
      </c>
      <c r="AJ10" s="17">
        <v>0</v>
      </c>
      <c r="AK10" s="17">
        <v>0</v>
      </c>
      <c r="AL10" s="24">
        <v>0</v>
      </c>
      <c r="AM10" s="23">
        <v>155</v>
      </c>
      <c r="AN10" s="17">
        <v>55</v>
      </c>
      <c r="AO10" s="17">
        <v>0</v>
      </c>
      <c r="AP10" s="17">
        <v>0</v>
      </c>
      <c r="AQ10" s="17">
        <v>0</v>
      </c>
      <c r="AR10" s="17">
        <v>0</v>
      </c>
      <c r="AS10" s="27">
        <v>0</v>
      </c>
      <c r="AT10" s="153">
        <v>3506</v>
      </c>
      <c r="AU10" s="67">
        <v>5439</v>
      </c>
      <c r="AV10" s="154">
        <v>893</v>
      </c>
      <c r="AW10" s="155">
        <v>0</v>
      </c>
      <c r="AX10" s="149">
        <v>2170</v>
      </c>
      <c r="AY10" s="150">
        <v>795</v>
      </c>
      <c r="AZ10" s="151">
        <v>2965</v>
      </c>
      <c r="BA10" s="145">
        <v>3506</v>
      </c>
      <c r="BB10" s="156">
        <v>5439</v>
      </c>
      <c r="BC10" s="152">
        <v>0.73187183811129852</v>
      </c>
    </row>
    <row r="11" spans="1:55" ht="19.5" customHeight="1" x14ac:dyDescent="0.15">
      <c r="A11" s="135" t="s">
        <v>48</v>
      </c>
      <c r="B11" s="136">
        <v>406</v>
      </c>
      <c r="C11" s="137">
        <v>6</v>
      </c>
      <c r="D11" s="137">
        <v>79</v>
      </c>
      <c r="E11" s="137">
        <v>81</v>
      </c>
      <c r="F11" s="138">
        <f t="shared" si="0"/>
        <v>572</v>
      </c>
      <c r="G11" s="139">
        <v>2568</v>
      </c>
      <c r="H11" s="137">
        <v>1056</v>
      </c>
      <c r="I11" s="140">
        <f t="shared" si="1"/>
        <v>3624</v>
      </c>
      <c r="J11" s="139">
        <v>2</v>
      </c>
      <c r="K11" s="137">
        <v>32</v>
      </c>
      <c r="L11" s="140">
        <f t="shared" si="2"/>
        <v>34</v>
      </c>
      <c r="M11" s="16">
        <v>8</v>
      </c>
      <c r="N11" s="17">
        <v>0</v>
      </c>
      <c r="O11" s="17">
        <v>0</v>
      </c>
      <c r="P11" s="17">
        <v>0</v>
      </c>
      <c r="Q11" s="141">
        <v>3</v>
      </c>
      <c r="R11" s="137">
        <v>36</v>
      </c>
      <c r="S11" s="138">
        <f t="shared" si="3"/>
        <v>39</v>
      </c>
      <c r="T11" s="141">
        <v>1349</v>
      </c>
      <c r="U11" s="137">
        <v>283</v>
      </c>
      <c r="V11" s="17">
        <v>0</v>
      </c>
      <c r="W11" s="140">
        <v>179</v>
      </c>
      <c r="X11" s="141">
        <v>28</v>
      </c>
      <c r="Y11" s="137">
        <v>6</v>
      </c>
      <c r="Z11" s="137">
        <v>0</v>
      </c>
      <c r="AA11" s="143">
        <v>0</v>
      </c>
      <c r="AB11" s="144">
        <f t="shared" si="4"/>
        <v>34</v>
      </c>
      <c r="AC11" s="22">
        <v>2</v>
      </c>
      <c r="AD11" s="23">
        <v>5</v>
      </c>
      <c r="AE11" s="24">
        <v>1</v>
      </c>
      <c r="AF11" s="23">
        <v>378</v>
      </c>
      <c r="AG11" s="17">
        <v>377</v>
      </c>
      <c r="AH11" s="17">
        <v>1</v>
      </c>
      <c r="AI11" s="17">
        <v>1</v>
      </c>
      <c r="AJ11" s="17">
        <v>0</v>
      </c>
      <c r="AK11" s="17">
        <v>0</v>
      </c>
      <c r="AL11" s="24">
        <v>0</v>
      </c>
      <c r="AM11" s="23">
        <v>362</v>
      </c>
      <c r="AN11" s="17">
        <v>71</v>
      </c>
      <c r="AO11" s="17">
        <v>0</v>
      </c>
      <c r="AP11" s="17">
        <v>0</v>
      </c>
      <c r="AQ11" s="17">
        <v>0</v>
      </c>
      <c r="AR11" s="17">
        <v>0</v>
      </c>
      <c r="AS11" s="27">
        <v>0</v>
      </c>
      <c r="AT11" s="153">
        <v>4290</v>
      </c>
      <c r="AU11" s="67">
        <v>6460</v>
      </c>
      <c r="AV11" s="154">
        <v>1183</v>
      </c>
      <c r="AW11" s="155">
        <v>0</v>
      </c>
      <c r="AX11" s="149">
        <v>2568</v>
      </c>
      <c r="AY11" s="150">
        <v>1056</v>
      </c>
      <c r="AZ11" s="151">
        <v>3624</v>
      </c>
      <c r="BA11" s="145">
        <v>4290</v>
      </c>
      <c r="BB11" s="156">
        <v>6460</v>
      </c>
      <c r="BC11" s="152">
        <v>0.70860927152317876</v>
      </c>
    </row>
    <row r="12" spans="1:55" ht="19.5" customHeight="1" thickBot="1" x14ac:dyDescent="0.2">
      <c r="A12" s="135" t="s">
        <v>49</v>
      </c>
      <c r="B12" s="136">
        <v>334</v>
      </c>
      <c r="C12" s="137">
        <v>5</v>
      </c>
      <c r="D12" s="137">
        <v>80</v>
      </c>
      <c r="E12" s="137">
        <v>63</v>
      </c>
      <c r="F12" s="138">
        <f t="shared" si="0"/>
        <v>482</v>
      </c>
      <c r="G12" s="139">
        <v>2403</v>
      </c>
      <c r="H12" s="137">
        <v>775</v>
      </c>
      <c r="I12" s="140">
        <f t="shared" si="1"/>
        <v>3178</v>
      </c>
      <c r="J12" s="139">
        <v>0</v>
      </c>
      <c r="K12" s="137">
        <v>9</v>
      </c>
      <c r="L12" s="140">
        <f t="shared" si="2"/>
        <v>9</v>
      </c>
      <c r="M12" s="16">
        <v>4</v>
      </c>
      <c r="N12" s="17">
        <v>0</v>
      </c>
      <c r="O12" s="17">
        <v>0</v>
      </c>
      <c r="P12" s="17">
        <v>2</v>
      </c>
      <c r="Q12" s="141">
        <v>5</v>
      </c>
      <c r="R12" s="137">
        <v>11</v>
      </c>
      <c r="S12" s="138">
        <f t="shared" si="3"/>
        <v>16</v>
      </c>
      <c r="T12" s="141">
        <v>1283</v>
      </c>
      <c r="U12" s="137">
        <v>179</v>
      </c>
      <c r="V12" s="17">
        <v>0</v>
      </c>
      <c r="W12" s="140">
        <v>236</v>
      </c>
      <c r="X12" s="141">
        <v>28</v>
      </c>
      <c r="Y12" s="137">
        <v>8</v>
      </c>
      <c r="Z12" s="137">
        <v>0</v>
      </c>
      <c r="AA12" s="143">
        <v>0</v>
      </c>
      <c r="AB12" s="144">
        <f t="shared" si="4"/>
        <v>36</v>
      </c>
      <c r="AC12" s="22">
        <v>3</v>
      </c>
      <c r="AD12" s="23">
        <v>0</v>
      </c>
      <c r="AE12" s="24">
        <v>2</v>
      </c>
      <c r="AF12" s="23">
        <v>357</v>
      </c>
      <c r="AG12" s="17">
        <v>357</v>
      </c>
      <c r="AH12" s="17">
        <v>0</v>
      </c>
      <c r="AI12" s="17">
        <v>0</v>
      </c>
      <c r="AJ12" s="17">
        <v>0</v>
      </c>
      <c r="AK12" s="17">
        <v>0</v>
      </c>
      <c r="AL12" s="24">
        <v>0</v>
      </c>
      <c r="AM12" s="23">
        <v>174</v>
      </c>
      <c r="AN12" s="17">
        <v>137</v>
      </c>
      <c r="AO12" s="17">
        <v>0</v>
      </c>
      <c r="AP12" s="17">
        <v>0</v>
      </c>
      <c r="AQ12" s="17">
        <v>0</v>
      </c>
      <c r="AR12" s="17">
        <v>0</v>
      </c>
      <c r="AS12" s="27">
        <v>0</v>
      </c>
      <c r="AT12" s="153">
        <v>3692</v>
      </c>
      <c r="AU12" s="67">
        <v>5563</v>
      </c>
      <c r="AV12" s="154">
        <v>856</v>
      </c>
      <c r="AW12" s="155">
        <v>27</v>
      </c>
      <c r="AX12" s="157">
        <v>2430</v>
      </c>
      <c r="AY12" s="158">
        <v>775</v>
      </c>
      <c r="AZ12" s="159">
        <v>3205</v>
      </c>
      <c r="BA12" s="160">
        <v>3719</v>
      </c>
      <c r="BB12" s="161">
        <v>5590</v>
      </c>
      <c r="BC12" s="162">
        <v>0.75819032761310456</v>
      </c>
    </row>
    <row r="13" spans="1:55" ht="19.5" customHeight="1" thickTop="1" thickBot="1" x14ac:dyDescent="0.2">
      <c r="A13" s="163" t="s">
        <v>50</v>
      </c>
      <c r="B13" s="164">
        <f>SUM(B6:B12)</f>
        <v>5755</v>
      </c>
      <c r="C13" s="165">
        <f t="shared" ref="C13:AS13" si="5">SUM(C6:C12)</f>
        <v>54</v>
      </c>
      <c r="D13" s="165">
        <f t="shared" si="5"/>
        <v>1163</v>
      </c>
      <c r="E13" s="165">
        <f t="shared" si="5"/>
        <v>1286</v>
      </c>
      <c r="F13" s="166">
        <f t="shared" si="5"/>
        <v>8258</v>
      </c>
      <c r="G13" s="167">
        <f t="shared" si="5"/>
        <v>29153</v>
      </c>
      <c r="H13" s="165">
        <f t="shared" si="5"/>
        <v>10058</v>
      </c>
      <c r="I13" s="168">
        <f t="shared" si="5"/>
        <v>39211</v>
      </c>
      <c r="J13" s="167">
        <f t="shared" si="5"/>
        <v>19</v>
      </c>
      <c r="K13" s="165">
        <f t="shared" si="5"/>
        <v>286</v>
      </c>
      <c r="L13" s="168">
        <f t="shared" si="5"/>
        <v>305</v>
      </c>
      <c r="M13" s="46">
        <f t="shared" si="5"/>
        <v>73</v>
      </c>
      <c r="N13" s="47">
        <f t="shared" si="5"/>
        <v>0</v>
      </c>
      <c r="O13" s="47">
        <f t="shared" si="5"/>
        <v>0</v>
      </c>
      <c r="P13" s="47">
        <f t="shared" si="5"/>
        <v>26</v>
      </c>
      <c r="Q13" s="169">
        <f t="shared" si="5"/>
        <v>46</v>
      </c>
      <c r="R13" s="165">
        <f t="shared" si="5"/>
        <v>269</v>
      </c>
      <c r="S13" s="166">
        <f t="shared" si="5"/>
        <v>315</v>
      </c>
      <c r="T13" s="169">
        <f t="shared" si="5"/>
        <v>19309</v>
      </c>
      <c r="U13" s="165">
        <f t="shared" si="5"/>
        <v>3629</v>
      </c>
      <c r="V13" s="47">
        <f t="shared" si="5"/>
        <v>0</v>
      </c>
      <c r="W13" s="168">
        <f t="shared" si="5"/>
        <v>2796</v>
      </c>
      <c r="X13" s="169">
        <f t="shared" si="5"/>
        <v>414</v>
      </c>
      <c r="Y13" s="165">
        <f t="shared" si="5"/>
        <v>111</v>
      </c>
      <c r="Z13" s="165">
        <f t="shared" si="5"/>
        <v>0</v>
      </c>
      <c r="AA13" s="170">
        <f t="shared" si="5"/>
        <v>0</v>
      </c>
      <c r="AB13" s="171">
        <f t="shared" si="5"/>
        <v>525</v>
      </c>
      <c r="AC13" s="51">
        <f t="shared" si="5"/>
        <v>612</v>
      </c>
      <c r="AD13" s="52">
        <f t="shared" si="5"/>
        <v>94</v>
      </c>
      <c r="AE13" s="53">
        <f t="shared" si="5"/>
        <v>12</v>
      </c>
      <c r="AF13" s="52">
        <f t="shared" si="5"/>
        <v>6078</v>
      </c>
      <c r="AG13" s="47">
        <f t="shared" si="5"/>
        <v>5990</v>
      </c>
      <c r="AH13" s="47">
        <f t="shared" si="5"/>
        <v>81</v>
      </c>
      <c r="AI13" s="47">
        <f t="shared" si="5"/>
        <v>23</v>
      </c>
      <c r="AJ13" s="47">
        <f t="shared" si="5"/>
        <v>0</v>
      </c>
      <c r="AK13" s="47">
        <f t="shared" si="5"/>
        <v>0</v>
      </c>
      <c r="AL13" s="53">
        <f t="shared" si="5"/>
        <v>0</v>
      </c>
      <c r="AM13" s="52">
        <f t="shared" si="5"/>
        <v>3403</v>
      </c>
      <c r="AN13" s="47">
        <f t="shared" si="5"/>
        <v>1542</v>
      </c>
      <c r="AO13" s="47">
        <f t="shared" si="5"/>
        <v>0</v>
      </c>
      <c r="AP13" s="47">
        <f t="shared" si="5"/>
        <v>0</v>
      </c>
      <c r="AQ13" s="47">
        <f t="shared" si="5"/>
        <v>16</v>
      </c>
      <c r="AR13" s="47">
        <f t="shared" si="5"/>
        <v>1</v>
      </c>
      <c r="AS13" s="54">
        <f t="shared" si="5"/>
        <v>0</v>
      </c>
      <c r="AT13" s="172">
        <v>48187</v>
      </c>
      <c r="AU13" s="51">
        <v>78552</v>
      </c>
      <c r="AV13" s="172">
        <v>11757</v>
      </c>
      <c r="AW13" s="173">
        <v>525</v>
      </c>
      <c r="AX13" s="174">
        <v>29678</v>
      </c>
      <c r="AY13" s="175">
        <v>10058</v>
      </c>
      <c r="AZ13" s="176">
        <v>39736</v>
      </c>
      <c r="BA13" s="172">
        <v>48712</v>
      </c>
      <c r="BB13" s="51">
        <v>79077</v>
      </c>
      <c r="BC13" s="177">
        <v>0.74687940406684117</v>
      </c>
    </row>
    <row r="14" spans="1:55" ht="19.5" customHeight="1" thickTop="1" x14ac:dyDescent="0.15">
      <c r="A14" s="135" t="s">
        <v>51</v>
      </c>
      <c r="B14" s="136">
        <v>1299</v>
      </c>
      <c r="C14" s="137">
        <v>10</v>
      </c>
      <c r="D14" s="137">
        <v>311</v>
      </c>
      <c r="E14" s="137">
        <v>273</v>
      </c>
      <c r="F14" s="138">
        <f t="shared" ref="F14:F22" si="6">SUM(B14:E14)</f>
        <v>1893</v>
      </c>
      <c r="G14" s="139">
        <v>7128</v>
      </c>
      <c r="H14" s="137">
        <v>3180</v>
      </c>
      <c r="I14" s="140">
        <f t="shared" ref="I14:I22" si="7">SUM(G14:H14)</f>
        <v>10308</v>
      </c>
      <c r="J14" s="139">
        <v>0</v>
      </c>
      <c r="K14" s="137">
        <v>18</v>
      </c>
      <c r="L14" s="140">
        <f t="shared" ref="L14:L22" si="8">SUM(J14:K14)</f>
        <v>18</v>
      </c>
      <c r="M14" s="16">
        <v>3</v>
      </c>
      <c r="N14" s="17">
        <v>0</v>
      </c>
      <c r="O14" s="17">
        <v>0</v>
      </c>
      <c r="P14" s="17">
        <v>1</v>
      </c>
      <c r="Q14" s="141">
        <v>17</v>
      </c>
      <c r="R14" s="137">
        <v>18</v>
      </c>
      <c r="S14" s="138">
        <f t="shared" ref="S14:S22" si="9">SUM(Q14:R14)</f>
        <v>35</v>
      </c>
      <c r="T14" s="141">
        <v>4109</v>
      </c>
      <c r="U14" s="137">
        <v>693</v>
      </c>
      <c r="V14" s="17">
        <v>0</v>
      </c>
      <c r="W14" s="140">
        <v>620</v>
      </c>
      <c r="X14" s="141">
        <v>101</v>
      </c>
      <c r="Y14" s="137">
        <v>25</v>
      </c>
      <c r="Z14" s="137">
        <v>0</v>
      </c>
      <c r="AA14" s="143">
        <v>0</v>
      </c>
      <c r="AB14" s="144">
        <f t="shared" ref="AB14:AB22" si="10">SUM(X14:AA14)</f>
        <v>126</v>
      </c>
      <c r="AC14" s="22">
        <v>306</v>
      </c>
      <c r="AD14" s="23">
        <v>43</v>
      </c>
      <c r="AE14" s="24">
        <v>2</v>
      </c>
      <c r="AF14" s="23">
        <v>1500</v>
      </c>
      <c r="AG14" s="17">
        <v>1469</v>
      </c>
      <c r="AH14" s="17">
        <v>29</v>
      </c>
      <c r="AI14" s="17">
        <v>12</v>
      </c>
      <c r="AJ14" s="17">
        <v>0</v>
      </c>
      <c r="AK14" s="17">
        <v>0</v>
      </c>
      <c r="AL14" s="24">
        <v>0</v>
      </c>
      <c r="AM14" s="23">
        <v>1151</v>
      </c>
      <c r="AN14" s="17">
        <v>462</v>
      </c>
      <c r="AO14" s="17">
        <v>0</v>
      </c>
      <c r="AP14" s="17">
        <v>0</v>
      </c>
      <c r="AQ14" s="17">
        <v>0</v>
      </c>
      <c r="AR14" s="17">
        <v>0</v>
      </c>
      <c r="AS14" s="27">
        <v>0</v>
      </c>
      <c r="AT14" s="145">
        <v>12280</v>
      </c>
      <c r="AU14" s="146">
        <v>19552</v>
      </c>
      <c r="AV14" s="147">
        <v>3484</v>
      </c>
      <c r="AW14" s="155">
        <v>10</v>
      </c>
      <c r="AX14" s="149">
        <v>7138</v>
      </c>
      <c r="AY14" s="150">
        <v>3180</v>
      </c>
      <c r="AZ14" s="151">
        <v>10318</v>
      </c>
      <c r="BA14" s="145">
        <v>12290</v>
      </c>
      <c r="BB14" s="178">
        <v>19562</v>
      </c>
      <c r="BC14" s="179">
        <v>0.69180073657685603</v>
      </c>
    </row>
    <row r="15" spans="1:55" ht="19.5" customHeight="1" x14ac:dyDescent="0.15">
      <c r="A15" s="135" t="s">
        <v>52</v>
      </c>
      <c r="B15" s="136">
        <v>660</v>
      </c>
      <c r="C15" s="137">
        <v>6</v>
      </c>
      <c r="D15" s="137">
        <v>123</v>
      </c>
      <c r="E15" s="137">
        <v>190</v>
      </c>
      <c r="F15" s="138">
        <f t="shared" si="6"/>
        <v>979</v>
      </c>
      <c r="G15" s="139">
        <v>3293</v>
      </c>
      <c r="H15" s="137">
        <v>2084</v>
      </c>
      <c r="I15" s="140">
        <f t="shared" si="7"/>
        <v>5377</v>
      </c>
      <c r="J15" s="139">
        <v>0</v>
      </c>
      <c r="K15" s="137">
        <v>35</v>
      </c>
      <c r="L15" s="140">
        <f t="shared" si="8"/>
        <v>35</v>
      </c>
      <c r="M15" s="16">
        <v>2</v>
      </c>
      <c r="N15" s="17">
        <v>1</v>
      </c>
      <c r="O15" s="17">
        <v>0</v>
      </c>
      <c r="P15" s="17">
        <v>0</v>
      </c>
      <c r="Q15" s="141">
        <v>6</v>
      </c>
      <c r="R15" s="137">
        <v>24</v>
      </c>
      <c r="S15" s="138">
        <f t="shared" si="9"/>
        <v>30</v>
      </c>
      <c r="T15" s="141">
        <v>2185</v>
      </c>
      <c r="U15" s="137">
        <v>505</v>
      </c>
      <c r="V15" s="17">
        <v>0</v>
      </c>
      <c r="W15" s="140">
        <v>335</v>
      </c>
      <c r="X15" s="141">
        <v>70</v>
      </c>
      <c r="Y15" s="137">
        <v>15</v>
      </c>
      <c r="Z15" s="137">
        <v>0</v>
      </c>
      <c r="AA15" s="143">
        <v>0</v>
      </c>
      <c r="AB15" s="144">
        <f t="shared" si="10"/>
        <v>85</v>
      </c>
      <c r="AC15" s="22">
        <v>13</v>
      </c>
      <c r="AD15" s="23">
        <v>5</v>
      </c>
      <c r="AE15" s="24">
        <v>0</v>
      </c>
      <c r="AF15" s="23">
        <v>670</v>
      </c>
      <c r="AG15" s="17">
        <v>662</v>
      </c>
      <c r="AH15" s="17">
        <v>7</v>
      </c>
      <c r="AI15" s="17">
        <v>0</v>
      </c>
      <c r="AJ15" s="17">
        <v>0</v>
      </c>
      <c r="AK15" s="17">
        <v>0</v>
      </c>
      <c r="AL15" s="24">
        <v>1</v>
      </c>
      <c r="AM15" s="23">
        <v>648</v>
      </c>
      <c r="AN15" s="17">
        <v>114</v>
      </c>
      <c r="AO15" s="17">
        <v>0</v>
      </c>
      <c r="AP15" s="17">
        <v>0</v>
      </c>
      <c r="AQ15" s="17">
        <v>4</v>
      </c>
      <c r="AR15" s="17">
        <v>0</v>
      </c>
      <c r="AS15" s="27">
        <v>0</v>
      </c>
      <c r="AT15" s="153">
        <v>6456</v>
      </c>
      <c r="AU15" s="67">
        <v>10096</v>
      </c>
      <c r="AV15" s="154">
        <v>2317</v>
      </c>
      <c r="AW15" s="155">
        <v>0</v>
      </c>
      <c r="AX15" s="149">
        <v>3293</v>
      </c>
      <c r="AY15" s="150">
        <v>2084</v>
      </c>
      <c r="AZ15" s="151">
        <v>5377</v>
      </c>
      <c r="BA15" s="145">
        <v>6456</v>
      </c>
      <c r="BB15" s="156">
        <v>10096</v>
      </c>
      <c r="BC15" s="152">
        <v>0.61242328435930815</v>
      </c>
    </row>
    <row r="16" spans="1:55" ht="19.5" customHeight="1" x14ac:dyDescent="0.15">
      <c r="A16" s="135" t="s">
        <v>53</v>
      </c>
      <c r="B16" s="136">
        <v>1749</v>
      </c>
      <c r="C16" s="137">
        <v>13</v>
      </c>
      <c r="D16" s="137">
        <v>402</v>
      </c>
      <c r="E16" s="137">
        <v>488</v>
      </c>
      <c r="F16" s="138">
        <f t="shared" si="6"/>
        <v>2652</v>
      </c>
      <c r="G16" s="139">
        <v>11091</v>
      </c>
      <c r="H16" s="137">
        <v>3542</v>
      </c>
      <c r="I16" s="140">
        <f t="shared" si="7"/>
        <v>14633</v>
      </c>
      <c r="J16" s="139">
        <v>0</v>
      </c>
      <c r="K16" s="137">
        <v>61</v>
      </c>
      <c r="L16" s="140">
        <f t="shared" si="8"/>
        <v>61</v>
      </c>
      <c r="M16" s="16">
        <v>9</v>
      </c>
      <c r="N16" s="17">
        <v>0</v>
      </c>
      <c r="O16" s="17">
        <v>0</v>
      </c>
      <c r="P16" s="17">
        <v>3</v>
      </c>
      <c r="Q16" s="141">
        <v>29</v>
      </c>
      <c r="R16" s="137">
        <v>49</v>
      </c>
      <c r="S16" s="138">
        <f t="shared" si="9"/>
        <v>78</v>
      </c>
      <c r="T16" s="141">
        <v>5956</v>
      </c>
      <c r="U16" s="137">
        <v>1864</v>
      </c>
      <c r="V16" s="17">
        <v>1047</v>
      </c>
      <c r="W16" s="140">
        <v>618</v>
      </c>
      <c r="X16" s="141">
        <v>145</v>
      </c>
      <c r="Y16" s="137">
        <v>29</v>
      </c>
      <c r="Z16" s="137">
        <v>0</v>
      </c>
      <c r="AA16" s="143">
        <v>0</v>
      </c>
      <c r="AB16" s="144">
        <f t="shared" si="10"/>
        <v>174</v>
      </c>
      <c r="AC16" s="22">
        <v>330</v>
      </c>
      <c r="AD16" s="23">
        <v>42</v>
      </c>
      <c r="AE16" s="24">
        <v>3</v>
      </c>
      <c r="AF16" s="23">
        <v>1967</v>
      </c>
      <c r="AG16" s="17">
        <v>1933</v>
      </c>
      <c r="AH16" s="17">
        <v>32</v>
      </c>
      <c r="AI16" s="17">
        <v>9</v>
      </c>
      <c r="AJ16" s="17">
        <v>1</v>
      </c>
      <c r="AK16" s="17">
        <v>0</v>
      </c>
      <c r="AL16" s="24">
        <v>1</v>
      </c>
      <c r="AM16" s="23">
        <v>1095</v>
      </c>
      <c r="AN16" s="17">
        <v>521</v>
      </c>
      <c r="AO16" s="17">
        <v>0</v>
      </c>
      <c r="AP16" s="17">
        <v>0</v>
      </c>
      <c r="AQ16" s="17">
        <v>1</v>
      </c>
      <c r="AR16" s="17">
        <v>0</v>
      </c>
      <c r="AS16" s="27">
        <v>0</v>
      </c>
      <c r="AT16" s="153">
        <v>17387</v>
      </c>
      <c r="AU16" s="67">
        <v>27033</v>
      </c>
      <c r="AV16" s="154">
        <v>4113</v>
      </c>
      <c r="AW16" s="155">
        <v>0</v>
      </c>
      <c r="AX16" s="149">
        <v>11091</v>
      </c>
      <c r="AY16" s="150">
        <v>3542</v>
      </c>
      <c r="AZ16" s="151">
        <v>14633</v>
      </c>
      <c r="BA16" s="145">
        <v>17387</v>
      </c>
      <c r="BB16" s="156">
        <v>27033</v>
      </c>
      <c r="BC16" s="152">
        <v>0.75794437230916423</v>
      </c>
    </row>
    <row r="17" spans="1:55" ht="19.5" customHeight="1" x14ac:dyDescent="0.15">
      <c r="A17" s="135" t="s">
        <v>54</v>
      </c>
      <c r="B17" s="136">
        <v>2616</v>
      </c>
      <c r="C17" s="137">
        <v>9</v>
      </c>
      <c r="D17" s="137">
        <v>493</v>
      </c>
      <c r="E17" s="137">
        <v>898</v>
      </c>
      <c r="F17" s="138">
        <f t="shared" si="6"/>
        <v>4016</v>
      </c>
      <c r="G17" s="139">
        <v>13929</v>
      </c>
      <c r="H17" s="137">
        <v>6502</v>
      </c>
      <c r="I17" s="140">
        <f t="shared" si="7"/>
        <v>20431</v>
      </c>
      <c r="J17" s="139">
        <v>1</v>
      </c>
      <c r="K17" s="137">
        <v>137</v>
      </c>
      <c r="L17" s="140">
        <f t="shared" si="8"/>
        <v>138</v>
      </c>
      <c r="M17" s="16">
        <v>19</v>
      </c>
      <c r="N17" s="17">
        <v>0</v>
      </c>
      <c r="O17" s="17">
        <v>0</v>
      </c>
      <c r="P17" s="17">
        <v>3</v>
      </c>
      <c r="Q17" s="141">
        <v>27</v>
      </c>
      <c r="R17" s="137">
        <v>103</v>
      </c>
      <c r="S17" s="138">
        <f t="shared" si="9"/>
        <v>130</v>
      </c>
      <c r="T17" s="141">
        <v>8382</v>
      </c>
      <c r="U17" s="137">
        <v>3061</v>
      </c>
      <c r="V17" s="17">
        <v>1229</v>
      </c>
      <c r="W17" s="140">
        <v>840</v>
      </c>
      <c r="X17" s="141">
        <v>154</v>
      </c>
      <c r="Y17" s="137">
        <v>42</v>
      </c>
      <c r="Z17" s="137">
        <v>0</v>
      </c>
      <c r="AA17" s="143">
        <v>0</v>
      </c>
      <c r="AB17" s="144">
        <f t="shared" si="10"/>
        <v>196</v>
      </c>
      <c r="AC17" s="22">
        <v>137</v>
      </c>
      <c r="AD17" s="23">
        <v>84</v>
      </c>
      <c r="AE17" s="24">
        <v>3</v>
      </c>
      <c r="AF17" s="23">
        <v>3181</v>
      </c>
      <c r="AG17" s="17">
        <v>3086</v>
      </c>
      <c r="AH17" s="17">
        <v>90</v>
      </c>
      <c r="AI17" s="17">
        <v>29</v>
      </c>
      <c r="AJ17" s="17">
        <v>1</v>
      </c>
      <c r="AK17" s="17">
        <v>0</v>
      </c>
      <c r="AL17" s="24">
        <v>0</v>
      </c>
      <c r="AM17" s="23">
        <v>1641</v>
      </c>
      <c r="AN17" s="17">
        <v>743</v>
      </c>
      <c r="AO17" s="17">
        <v>0</v>
      </c>
      <c r="AP17" s="17">
        <v>0</v>
      </c>
      <c r="AQ17" s="17">
        <v>7</v>
      </c>
      <c r="AR17" s="17">
        <v>1</v>
      </c>
      <c r="AS17" s="27">
        <v>0</v>
      </c>
      <c r="AT17" s="153">
        <v>24705</v>
      </c>
      <c r="AU17" s="67">
        <v>38467</v>
      </c>
      <c r="AV17" s="154">
        <v>7565</v>
      </c>
      <c r="AW17" s="155">
        <v>0</v>
      </c>
      <c r="AX17" s="149">
        <v>13929</v>
      </c>
      <c r="AY17" s="150">
        <v>6502</v>
      </c>
      <c r="AZ17" s="151">
        <v>20431</v>
      </c>
      <c r="BA17" s="145">
        <v>24705</v>
      </c>
      <c r="BB17" s="156">
        <v>38467</v>
      </c>
      <c r="BC17" s="152">
        <v>0.6817581126719201</v>
      </c>
    </row>
    <row r="18" spans="1:55" ht="19.5" customHeight="1" x14ac:dyDescent="0.15">
      <c r="A18" s="135" t="s">
        <v>55</v>
      </c>
      <c r="B18" s="136">
        <v>1758</v>
      </c>
      <c r="C18" s="137">
        <v>33</v>
      </c>
      <c r="D18" s="137">
        <v>313</v>
      </c>
      <c r="E18" s="137">
        <v>273</v>
      </c>
      <c r="F18" s="138">
        <f t="shared" si="6"/>
        <v>2377</v>
      </c>
      <c r="G18" s="139">
        <v>9373</v>
      </c>
      <c r="H18" s="137">
        <v>3302</v>
      </c>
      <c r="I18" s="140">
        <f t="shared" si="7"/>
        <v>12675</v>
      </c>
      <c r="J18" s="139">
        <v>1</v>
      </c>
      <c r="K18" s="137">
        <v>17</v>
      </c>
      <c r="L18" s="140">
        <f t="shared" si="8"/>
        <v>18</v>
      </c>
      <c r="M18" s="16">
        <v>2</v>
      </c>
      <c r="N18" s="17">
        <v>0</v>
      </c>
      <c r="O18" s="17">
        <v>0</v>
      </c>
      <c r="P18" s="17">
        <v>2</v>
      </c>
      <c r="Q18" s="141">
        <v>2</v>
      </c>
      <c r="R18" s="137">
        <v>38</v>
      </c>
      <c r="S18" s="138">
        <f t="shared" si="9"/>
        <v>40</v>
      </c>
      <c r="T18" s="141">
        <v>4210</v>
      </c>
      <c r="U18" s="137">
        <v>587</v>
      </c>
      <c r="V18" s="17">
        <v>0</v>
      </c>
      <c r="W18" s="140">
        <v>596</v>
      </c>
      <c r="X18" s="141">
        <v>135</v>
      </c>
      <c r="Y18" s="137">
        <v>25</v>
      </c>
      <c r="Z18" s="137">
        <v>0</v>
      </c>
      <c r="AA18" s="143">
        <v>0</v>
      </c>
      <c r="AB18" s="144">
        <f t="shared" si="10"/>
        <v>160</v>
      </c>
      <c r="AC18" s="22">
        <v>3</v>
      </c>
      <c r="AD18" s="23">
        <v>17</v>
      </c>
      <c r="AE18" s="24">
        <v>0</v>
      </c>
      <c r="AF18" s="23">
        <v>1798</v>
      </c>
      <c r="AG18" s="17">
        <v>1789</v>
      </c>
      <c r="AH18" s="17">
        <v>9</v>
      </c>
      <c r="AI18" s="17">
        <v>2</v>
      </c>
      <c r="AJ18" s="17">
        <v>0</v>
      </c>
      <c r="AK18" s="17">
        <v>0</v>
      </c>
      <c r="AL18" s="24">
        <v>0</v>
      </c>
      <c r="AM18" s="23">
        <v>700</v>
      </c>
      <c r="AN18" s="17">
        <v>351</v>
      </c>
      <c r="AO18" s="17">
        <v>0</v>
      </c>
      <c r="AP18" s="17">
        <v>0</v>
      </c>
      <c r="AQ18" s="17">
        <v>0</v>
      </c>
      <c r="AR18" s="17">
        <v>0</v>
      </c>
      <c r="AS18" s="27">
        <v>0</v>
      </c>
      <c r="AT18" s="153">
        <v>15102</v>
      </c>
      <c r="AU18" s="67">
        <v>22030</v>
      </c>
      <c r="AV18" s="154">
        <v>3627</v>
      </c>
      <c r="AW18" s="155">
        <v>0</v>
      </c>
      <c r="AX18" s="149">
        <v>9373</v>
      </c>
      <c r="AY18" s="150">
        <v>3302</v>
      </c>
      <c r="AZ18" s="151">
        <v>12675</v>
      </c>
      <c r="BA18" s="145">
        <v>15102</v>
      </c>
      <c r="BB18" s="156">
        <v>22030</v>
      </c>
      <c r="BC18" s="152">
        <v>0.73948717948717946</v>
      </c>
    </row>
    <row r="19" spans="1:55" ht="19.5" customHeight="1" x14ac:dyDescent="0.15">
      <c r="A19" s="135" t="s">
        <v>56</v>
      </c>
      <c r="B19" s="136">
        <v>1329</v>
      </c>
      <c r="C19" s="137">
        <v>14</v>
      </c>
      <c r="D19" s="137">
        <v>219</v>
      </c>
      <c r="E19" s="137">
        <v>294</v>
      </c>
      <c r="F19" s="138">
        <f t="shared" si="6"/>
        <v>1856</v>
      </c>
      <c r="G19" s="139">
        <v>6016</v>
      </c>
      <c r="H19" s="137">
        <v>3476</v>
      </c>
      <c r="I19" s="140">
        <f t="shared" si="7"/>
        <v>9492</v>
      </c>
      <c r="J19" s="139">
        <v>0</v>
      </c>
      <c r="K19" s="137">
        <v>46</v>
      </c>
      <c r="L19" s="140">
        <f t="shared" si="8"/>
        <v>46</v>
      </c>
      <c r="M19" s="16">
        <v>3</v>
      </c>
      <c r="N19" s="17">
        <v>0</v>
      </c>
      <c r="O19" s="17">
        <v>0</v>
      </c>
      <c r="P19" s="17">
        <v>3</v>
      </c>
      <c r="Q19" s="141">
        <v>14</v>
      </c>
      <c r="R19" s="137">
        <v>26</v>
      </c>
      <c r="S19" s="138">
        <f t="shared" si="9"/>
        <v>40</v>
      </c>
      <c r="T19" s="141">
        <v>3551</v>
      </c>
      <c r="U19" s="137">
        <v>727</v>
      </c>
      <c r="V19" s="17">
        <v>0</v>
      </c>
      <c r="W19" s="140">
        <v>454</v>
      </c>
      <c r="X19" s="141">
        <v>85</v>
      </c>
      <c r="Y19" s="137">
        <v>18</v>
      </c>
      <c r="Z19" s="137">
        <v>0</v>
      </c>
      <c r="AA19" s="143">
        <v>0</v>
      </c>
      <c r="AB19" s="144">
        <f t="shared" si="10"/>
        <v>103</v>
      </c>
      <c r="AC19" s="22">
        <v>0</v>
      </c>
      <c r="AD19" s="23">
        <v>4</v>
      </c>
      <c r="AE19" s="24">
        <v>1</v>
      </c>
      <c r="AF19" s="23">
        <v>1246</v>
      </c>
      <c r="AG19" s="17">
        <v>1230</v>
      </c>
      <c r="AH19" s="17">
        <v>11</v>
      </c>
      <c r="AI19" s="17">
        <v>3</v>
      </c>
      <c r="AJ19" s="17">
        <v>0</v>
      </c>
      <c r="AK19" s="17">
        <v>0</v>
      </c>
      <c r="AL19" s="24">
        <v>0</v>
      </c>
      <c r="AM19" s="23">
        <v>434</v>
      </c>
      <c r="AN19" s="17">
        <v>166</v>
      </c>
      <c r="AO19" s="17">
        <v>0</v>
      </c>
      <c r="AP19" s="17">
        <v>0</v>
      </c>
      <c r="AQ19" s="17">
        <v>0</v>
      </c>
      <c r="AR19" s="17">
        <v>0</v>
      </c>
      <c r="AS19" s="27">
        <v>0</v>
      </c>
      <c r="AT19" s="153">
        <v>11417</v>
      </c>
      <c r="AU19" s="67">
        <v>16796</v>
      </c>
      <c r="AV19" s="154">
        <v>3833</v>
      </c>
      <c r="AW19" s="155">
        <v>0</v>
      </c>
      <c r="AX19" s="149">
        <v>6016</v>
      </c>
      <c r="AY19" s="150">
        <v>3476</v>
      </c>
      <c r="AZ19" s="151">
        <v>9492</v>
      </c>
      <c r="BA19" s="145">
        <v>11417</v>
      </c>
      <c r="BB19" s="156">
        <v>16796</v>
      </c>
      <c r="BC19" s="152">
        <v>0.63379688158449221</v>
      </c>
    </row>
    <row r="20" spans="1:55" ht="19.5" customHeight="1" x14ac:dyDescent="0.15">
      <c r="A20" s="135" t="s">
        <v>57</v>
      </c>
      <c r="B20" s="136">
        <v>404</v>
      </c>
      <c r="C20" s="137">
        <v>4</v>
      </c>
      <c r="D20" s="137">
        <v>75</v>
      </c>
      <c r="E20" s="137">
        <v>124</v>
      </c>
      <c r="F20" s="138">
        <f t="shared" si="6"/>
        <v>607</v>
      </c>
      <c r="G20" s="139">
        <v>2001</v>
      </c>
      <c r="H20" s="137">
        <v>1754</v>
      </c>
      <c r="I20" s="140">
        <f t="shared" si="7"/>
        <v>3755</v>
      </c>
      <c r="J20" s="139">
        <v>0</v>
      </c>
      <c r="K20" s="137">
        <v>8</v>
      </c>
      <c r="L20" s="140">
        <f t="shared" si="8"/>
        <v>8</v>
      </c>
      <c r="M20" s="16">
        <v>3</v>
      </c>
      <c r="N20" s="17">
        <v>0</v>
      </c>
      <c r="O20" s="17">
        <v>0</v>
      </c>
      <c r="P20" s="17">
        <v>2</v>
      </c>
      <c r="Q20" s="141">
        <v>3</v>
      </c>
      <c r="R20" s="137">
        <v>10</v>
      </c>
      <c r="S20" s="138">
        <f t="shared" si="9"/>
        <v>13</v>
      </c>
      <c r="T20" s="141">
        <v>1220</v>
      </c>
      <c r="U20" s="137">
        <v>374</v>
      </c>
      <c r="V20" s="17">
        <v>0</v>
      </c>
      <c r="W20" s="140">
        <v>188</v>
      </c>
      <c r="X20" s="141">
        <v>37</v>
      </c>
      <c r="Y20" s="137">
        <v>9</v>
      </c>
      <c r="Z20" s="137">
        <v>0</v>
      </c>
      <c r="AA20" s="143">
        <v>0</v>
      </c>
      <c r="AB20" s="144">
        <f t="shared" si="10"/>
        <v>46</v>
      </c>
      <c r="AC20" s="22">
        <v>14</v>
      </c>
      <c r="AD20" s="23">
        <v>0</v>
      </c>
      <c r="AE20" s="24">
        <v>2</v>
      </c>
      <c r="AF20" s="23">
        <v>496</v>
      </c>
      <c r="AG20" s="17">
        <v>496</v>
      </c>
      <c r="AH20" s="17">
        <v>0</v>
      </c>
      <c r="AI20" s="17">
        <v>0</v>
      </c>
      <c r="AJ20" s="17">
        <v>0</v>
      </c>
      <c r="AK20" s="17">
        <v>0</v>
      </c>
      <c r="AL20" s="24">
        <v>0</v>
      </c>
      <c r="AM20" s="23">
        <v>612</v>
      </c>
      <c r="AN20" s="17">
        <v>206</v>
      </c>
      <c r="AO20" s="17">
        <v>0</v>
      </c>
      <c r="AP20" s="17">
        <v>0</v>
      </c>
      <c r="AQ20" s="17">
        <v>0</v>
      </c>
      <c r="AR20" s="17">
        <v>0</v>
      </c>
      <c r="AS20" s="27">
        <v>0</v>
      </c>
      <c r="AT20" s="153">
        <v>4398</v>
      </c>
      <c r="AU20" s="67">
        <v>6801</v>
      </c>
      <c r="AV20" s="154">
        <v>1893</v>
      </c>
      <c r="AW20" s="155">
        <v>0</v>
      </c>
      <c r="AX20" s="149">
        <v>2001</v>
      </c>
      <c r="AY20" s="150">
        <v>1754</v>
      </c>
      <c r="AZ20" s="151">
        <v>3755</v>
      </c>
      <c r="BA20" s="145">
        <v>4398</v>
      </c>
      <c r="BB20" s="156">
        <v>6801</v>
      </c>
      <c r="BC20" s="152">
        <v>0.53288948069241016</v>
      </c>
    </row>
    <row r="21" spans="1:55" ht="19.5" customHeight="1" x14ac:dyDescent="0.15">
      <c r="A21" s="135" t="s">
        <v>58</v>
      </c>
      <c r="B21" s="136">
        <v>1900</v>
      </c>
      <c r="C21" s="137">
        <v>26</v>
      </c>
      <c r="D21" s="137">
        <v>374</v>
      </c>
      <c r="E21" s="137">
        <v>504</v>
      </c>
      <c r="F21" s="138">
        <f t="shared" si="6"/>
        <v>2804</v>
      </c>
      <c r="G21" s="139">
        <v>11304</v>
      </c>
      <c r="H21" s="137">
        <v>4869</v>
      </c>
      <c r="I21" s="140">
        <f t="shared" si="7"/>
        <v>16173</v>
      </c>
      <c r="J21" s="139">
        <v>0</v>
      </c>
      <c r="K21" s="137">
        <v>66</v>
      </c>
      <c r="L21" s="140">
        <f t="shared" si="8"/>
        <v>66</v>
      </c>
      <c r="M21" s="16">
        <v>8</v>
      </c>
      <c r="N21" s="17">
        <v>0</v>
      </c>
      <c r="O21" s="17">
        <v>0</v>
      </c>
      <c r="P21" s="17">
        <v>3</v>
      </c>
      <c r="Q21" s="141">
        <v>9</v>
      </c>
      <c r="R21" s="137">
        <v>63</v>
      </c>
      <c r="S21" s="138">
        <f t="shared" si="9"/>
        <v>72</v>
      </c>
      <c r="T21" s="141">
        <v>5846</v>
      </c>
      <c r="U21" s="137">
        <v>2079</v>
      </c>
      <c r="V21" s="17">
        <v>748</v>
      </c>
      <c r="W21" s="140">
        <v>632</v>
      </c>
      <c r="X21" s="141">
        <v>169</v>
      </c>
      <c r="Y21" s="137">
        <v>44</v>
      </c>
      <c r="Z21" s="137">
        <v>0</v>
      </c>
      <c r="AA21" s="143">
        <v>0</v>
      </c>
      <c r="AB21" s="144">
        <f t="shared" si="10"/>
        <v>213</v>
      </c>
      <c r="AC21" s="22">
        <v>255</v>
      </c>
      <c r="AD21" s="23">
        <v>67</v>
      </c>
      <c r="AE21" s="24">
        <v>6</v>
      </c>
      <c r="AF21" s="23">
        <v>2002</v>
      </c>
      <c r="AG21" s="17">
        <v>1931</v>
      </c>
      <c r="AH21" s="17">
        <v>71</v>
      </c>
      <c r="AI21" s="17">
        <v>25</v>
      </c>
      <c r="AJ21" s="17">
        <v>0</v>
      </c>
      <c r="AK21" s="17">
        <v>0</v>
      </c>
      <c r="AL21" s="24">
        <v>0</v>
      </c>
      <c r="AM21" s="23">
        <v>1107</v>
      </c>
      <c r="AN21" s="17">
        <v>573</v>
      </c>
      <c r="AO21" s="17">
        <v>0</v>
      </c>
      <c r="AP21" s="17">
        <v>0</v>
      </c>
      <c r="AQ21" s="17">
        <v>21</v>
      </c>
      <c r="AR21" s="17">
        <v>0</v>
      </c>
      <c r="AS21" s="27">
        <v>0</v>
      </c>
      <c r="AT21" s="153">
        <v>19089</v>
      </c>
      <c r="AU21" s="67">
        <v>28678</v>
      </c>
      <c r="AV21" s="154">
        <v>5473</v>
      </c>
      <c r="AW21" s="155">
        <v>2</v>
      </c>
      <c r="AX21" s="149">
        <v>11306</v>
      </c>
      <c r="AY21" s="150">
        <v>4869</v>
      </c>
      <c r="AZ21" s="151">
        <v>16175</v>
      </c>
      <c r="BA21" s="145">
        <v>19091</v>
      </c>
      <c r="BB21" s="156">
        <v>28680</v>
      </c>
      <c r="BC21" s="152">
        <v>0.69897990726429671</v>
      </c>
    </row>
    <row r="22" spans="1:55" ht="19.5" customHeight="1" thickBot="1" x14ac:dyDescent="0.2">
      <c r="A22" s="180" t="s">
        <v>59</v>
      </c>
      <c r="B22" s="181">
        <v>566</v>
      </c>
      <c r="C22" s="182">
        <v>5</v>
      </c>
      <c r="D22" s="182">
        <v>73</v>
      </c>
      <c r="E22" s="182">
        <v>121</v>
      </c>
      <c r="F22" s="183">
        <f t="shared" si="6"/>
        <v>765</v>
      </c>
      <c r="G22" s="184">
        <v>2947</v>
      </c>
      <c r="H22" s="182">
        <v>2636</v>
      </c>
      <c r="I22" s="185">
        <f t="shared" si="7"/>
        <v>5583</v>
      </c>
      <c r="J22" s="184">
        <v>0</v>
      </c>
      <c r="K22" s="182">
        <v>15</v>
      </c>
      <c r="L22" s="185">
        <f t="shared" si="8"/>
        <v>15</v>
      </c>
      <c r="M22" s="63">
        <v>4</v>
      </c>
      <c r="N22" s="64">
        <v>0</v>
      </c>
      <c r="O22" s="64">
        <v>0</v>
      </c>
      <c r="P22" s="64">
        <v>0</v>
      </c>
      <c r="Q22" s="186">
        <v>6</v>
      </c>
      <c r="R22" s="182">
        <v>12</v>
      </c>
      <c r="S22" s="183">
        <f t="shared" si="9"/>
        <v>18</v>
      </c>
      <c r="T22" s="186">
        <v>1602</v>
      </c>
      <c r="U22" s="182">
        <v>489</v>
      </c>
      <c r="V22" s="64">
        <v>0</v>
      </c>
      <c r="W22" s="185">
        <v>209</v>
      </c>
      <c r="X22" s="186">
        <v>77</v>
      </c>
      <c r="Y22" s="182">
        <v>13</v>
      </c>
      <c r="Z22" s="182">
        <v>0</v>
      </c>
      <c r="AA22" s="187">
        <v>0</v>
      </c>
      <c r="AB22" s="188">
        <f t="shared" si="10"/>
        <v>90</v>
      </c>
      <c r="AC22" s="67">
        <v>37</v>
      </c>
      <c r="AD22" s="68">
        <v>93</v>
      </c>
      <c r="AE22" s="69">
        <v>2</v>
      </c>
      <c r="AF22" s="68">
        <v>486</v>
      </c>
      <c r="AG22" s="64">
        <v>347</v>
      </c>
      <c r="AH22" s="64">
        <v>135</v>
      </c>
      <c r="AI22" s="64">
        <v>74</v>
      </c>
      <c r="AJ22" s="64">
        <v>0</v>
      </c>
      <c r="AK22" s="64">
        <v>4</v>
      </c>
      <c r="AL22" s="69">
        <v>0</v>
      </c>
      <c r="AM22" s="68">
        <v>152</v>
      </c>
      <c r="AN22" s="64">
        <v>61</v>
      </c>
      <c r="AO22" s="64">
        <v>0</v>
      </c>
      <c r="AP22" s="64">
        <v>0</v>
      </c>
      <c r="AQ22" s="64">
        <v>12</v>
      </c>
      <c r="AR22" s="64">
        <v>0</v>
      </c>
      <c r="AS22" s="70">
        <v>0</v>
      </c>
      <c r="AT22" s="154">
        <v>6385</v>
      </c>
      <c r="AU22" s="101">
        <v>8877</v>
      </c>
      <c r="AV22" s="189">
        <v>2781</v>
      </c>
      <c r="AW22" s="155">
        <v>0</v>
      </c>
      <c r="AX22" s="157">
        <v>2947</v>
      </c>
      <c r="AY22" s="158">
        <v>2636</v>
      </c>
      <c r="AZ22" s="159">
        <v>5583</v>
      </c>
      <c r="BA22" s="160">
        <v>6385</v>
      </c>
      <c r="BB22" s="161">
        <v>8877</v>
      </c>
      <c r="BC22" s="162">
        <v>0.52785240909905073</v>
      </c>
    </row>
    <row r="23" spans="1:55" ht="19.5" customHeight="1" thickTop="1" thickBot="1" x14ac:dyDescent="0.2">
      <c r="A23" s="163" t="s">
        <v>50</v>
      </c>
      <c r="B23" s="164">
        <f>SUM(B14:B22)</f>
        <v>12281</v>
      </c>
      <c r="C23" s="165">
        <f t="shared" ref="C23:AS23" si="11">SUM(C14:C22)</f>
        <v>120</v>
      </c>
      <c r="D23" s="165">
        <f t="shared" si="11"/>
        <v>2383</v>
      </c>
      <c r="E23" s="165">
        <f t="shared" si="11"/>
        <v>3165</v>
      </c>
      <c r="F23" s="166">
        <f t="shared" si="11"/>
        <v>17949</v>
      </c>
      <c r="G23" s="167">
        <f t="shared" si="11"/>
        <v>67082</v>
      </c>
      <c r="H23" s="165">
        <f t="shared" si="11"/>
        <v>31345</v>
      </c>
      <c r="I23" s="168">
        <f t="shared" si="11"/>
        <v>98427</v>
      </c>
      <c r="J23" s="167">
        <f t="shared" si="11"/>
        <v>2</v>
      </c>
      <c r="K23" s="165">
        <f t="shared" si="11"/>
        <v>403</v>
      </c>
      <c r="L23" s="168">
        <f t="shared" si="11"/>
        <v>405</v>
      </c>
      <c r="M23" s="46">
        <f t="shared" si="11"/>
        <v>53</v>
      </c>
      <c r="N23" s="47">
        <f t="shared" si="11"/>
        <v>1</v>
      </c>
      <c r="O23" s="47">
        <f t="shared" si="11"/>
        <v>0</v>
      </c>
      <c r="P23" s="47">
        <f t="shared" si="11"/>
        <v>17</v>
      </c>
      <c r="Q23" s="169">
        <f t="shared" si="11"/>
        <v>113</v>
      </c>
      <c r="R23" s="165">
        <f t="shared" si="11"/>
        <v>343</v>
      </c>
      <c r="S23" s="166">
        <f t="shared" si="11"/>
        <v>456</v>
      </c>
      <c r="T23" s="169">
        <f t="shared" si="11"/>
        <v>37061</v>
      </c>
      <c r="U23" s="165">
        <f t="shared" si="11"/>
        <v>10379</v>
      </c>
      <c r="V23" s="47">
        <f t="shared" si="11"/>
        <v>3024</v>
      </c>
      <c r="W23" s="168">
        <f t="shared" si="11"/>
        <v>4492</v>
      </c>
      <c r="X23" s="169">
        <f t="shared" si="11"/>
        <v>973</v>
      </c>
      <c r="Y23" s="165">
        <f t="shared" si="11"/>
        <v>220</v>
      </c>
      <c r="Z23" s="165">
        <f t="shared" si="11"/>
        <v>0</v>
      </c>
      <c r="AA23" s="170">
        <f t="shared" si="11"/>
        <v>0</v>
      </c>
      <c r="AB23" s="171">
        <f t="shared" si="11"/>
        <v>1193</v>
      </c>
      <c r="AC23" s="51">
        <f t="shared" si="11"/>
        <v>1095</v>
      </c>
      <c r="AD23" s="52">
        <f t="shared" si="11"/>
        <v>355</v>
      </c>
      <c r="AE23" s="53">
        <f t="shared" si="11"/>
        <v>19</v>
      </c>
      <c r="AF23" s="52">
        <f t="shared" si="11"/>
        <v>13346</v>
      </c>
      <c r="AG23" s="47">
        <f t="shared" si="11"/>
        <v>12943</v>
      </c>
      <c r="AH23" s="47">
        <f t="shared" si="11"/>
        <v>384</v>
      </c>
      <c r="AI23" s="47">
        <f t="shared" si="11"/>
        <v>154</v>
      </c>
      <c r="AJ23" s="47">
        <f t="shared" si="11"/>
        <v>2</v>
      </c>
      <c r="AK23" s="47">
        <f t="shared" si="11"/>
        <v>4</v>
      </c>
      <c r="AL23" s="53">
        <f t="shared" si="11"/>
        <v>2</v>
      </c>
      <c r="AM23" s="52">
        <f t="shared" si="11"/>
        <v>7540</v>
      </c>
      <c r="AN23" s="47">
        <f t="shared" si="11"/>
        <v>3197</v>
      </c>
      <c r="AO23" s="47">
        <f t="shared" si="11"/>
        <v>0</v>
      </c>
      <c r="AP23" s="47">
        <f t="shared" si="11"/>
        <v>0</v>
      </c>
      <c r="AQ23" s="47">
        <f t="shared" si="11"/>
        <v>45</v>
      </c>
      <c r="AR23" s="47">
        <f t="shared" si="11"/>
        <v>1</v>
      </c>
      <c r="AS23" s="54">
        <f t="shared" si="11"/>
        <v>0</v>
      </c>
      <c r="AT23" s="172">
        <v>117219</v>
      </c>
      <c r="AU23" s="51">
        <v>178330</v>
      </c>
      <c r="AV23" s="172">
        <v>35086</v>
      </c>
      <c r="AW23" s="173">
        <v>12</v>
      </c>
      <c r="AX23" s="174">
        <v>67094</v>
      </c>
      <c r="AY23" s="175">
        <v>31345</v>
      </c>
      <c r="AZ23" s="176">
        <v>98439</v>
      </c>
      <c r="BA23" s="172">
        <v>117231</v>
      </c>
      <c r="BB23" s="51">
        <v>178342</v>
      </c>
      <c r="BC23" s="177">
        <v>0.68157945529718911</v>
      </c>
    </row>
    <row r="24" spans="1:55" ht="19.5" customHeight="1" thickTop="1" x14ac:dyDescent="0.15">
      <c r="A24" s="135" t="s">
        <v>60</v>
      </c>
      <c r="B24" s="136">
        <v>1828</v>
      </c>
      <c r="C24" s="137">
        <v>18</v>
      </c>
      <c r="D24" s="137">
        <v>254</v>
      </c>
      <c r="E24" s="137">
        <v>479</v>
      </c>
      <c r="F24" s="138">
        <f t="shared" ref="F24:F46" si="12">SUM(B24:E24)</f>
        <v>2579</v>
      </c>
      <c r="G24" s="139">
        <v>10862</v>
      </c>
      <c r="H24" s="137">
        <v>5615</v>
      </c>
      <c r="I24" s="140">
        <f t="shared" ref="I24:I46" si="13">SUM(G24:H24)</f>
        <v>16477</v>
      </c>
      <c r="J24" s="139">
        <v>0</v>
      </c>
      <c r="K24" s="137">
        <v>75</v>
      </c>
      <c r="L24" s="140">
        <f t="shared" ref="L24:L46" si="14">SUM(J24:K24)</f>
        <v>75</v>
      </c>
      <c r="M24" s="16">
        <v>17</v>
      </c>
      <c r="N24" s="17">
        <v>0</v>
      </c>
      <c r="O24" s="17">
        <v>0</v>
      </c>
      <c r="P24" s="17">
        <v>2</v>
      </c>
      <c r="Q24" s="141">
        <v>20</v>
      </c>
      <c r="R24" s="137">
        <v>107</v>
      </c>
      <c r="S24" s="138">
        <f t="shared" ref="S24:S46" si="15">SUM(Q24:R24)</f>
        <v>127</v>
      </c>
      <c r="T24" s="141">
        <v>6034</v>
      </c>
      <c r="U24" s="137">
        <v>1684</v>
      </c>
      <c r="V24" s="17">
        <v>0</v>
      </c>
      <c r="W24" s="140">
        <v>814</v>
      </c>
      <c r="X24" s="141">
        <v>170</v>
      </c>
      <c r="Y24" s="137">
        <v>32</v>
      </c>
      <c r="Z24" s="137">
        <v>0</v>
      </c>
      <c r="AA24" s="143">
        <v>0</v>
      </c>
      <c r="AB24" s="144">
        <f t="shared" ref="AB24:AB46" si="16">SUM(X24:AA24)</f>
        <v>202</v>
      </c>
      <c r="AC24" s="22">
        <v>614</v>
      </c>
      <c r="AD24" s="23">
        <v>46</v>
      </c>
      <c r="AE24" s="24">
        <v>2</v>
      </c>
      <c r="AF24" s="23">
        <v>1758</v>
      </c>
      <c r="AG24" s="17">
        <v>1726</v>
      </c>
      <c r="AH24" s="17">
        <v>32</v>
      </c>
      <c r="AI24" s="17">
        <v>7</v>
      </c>
      <c r="AJ24" s="17">
        <v>0</v>
      </c>
      <c r="AK24" s="17">
        <v>0</v>
      </c>
      <c r="AL24" s="24">
        <v>0</v>
      </c>
      <c r="AM24" s="23">
        <v>901</v>
      </c>
      <c r="AN24" s="17">
        <v>441</v>
      </c>
      <c r="AO24" s="17">
        <v>0</v>
      </c>
      <c r="AP24" s="17">
        <v>0</v>
      </c>
      <c r="AQ24" s="17">
        <v>12</v>
      </c>
      <c r="AR24" s="17">
        <v>3</v>
      </c>
      <c r="AS24" s="27">
        <v>0</v>
      </c>
      <c r="AT24" s="145">
        <v>19219</v>
      </c>
      <c r="AU24" s="146">
        <v>28918</v>
      </c>
      <c r="AV24" s="147">
        <v>6204</v>
      </c>
      <c r="AW24" s="155">
        <v>6</v>
      </c>
      <c r="AX24" s="149">
        <v>10868</v>
      </c>
      <c r="AY24" s="150">
        <v>5615</v>
      </c>
      <c r="AZ24" s="151">
        <v>16483</v>
      </c>
      <c r="BA24" s="145">
        <v>19225</v>
      </c>
      <c r="BB24" s="178">
        <v>28924</v>
      </c>
      <c r="BC24" s="179">
        <v>0.65934599284110906</v>
      </c>
    </row>
    <row r="25" spans="1:55" ht="19.5" customHeight="1" x14ac:dyDescent="0.15">
      <c r="A25" s="135" t="s">
        <v>61</v>
      </c>
      <c r="B25" s="136">
        <v>1733</v>
      </c>
      <c r="C25" s="137">
        <v>23</v>
      </c>
      <c r="D25" s="137">
        <v>293</v>
      </c>
      <c r="E25" s="137">
        <v>677</v>
      </c>
      <c r="F25" s="138">
        <f t="shared" si="12"/>
        <v>2726</v>
      </c>
      <c r="G25" s="139">
        <v>5632</v>
      </c>
      <c r="H25" s="137">
        <v>5811</v>
      </c>
      <c r="I25" s="140">
        <f t="shared" si="13"/>
        <v>11443</v>
      </c>
      <c r="J25" s="139">
        <v>0</v>
      </c>
      <c r="K25" s="137">
        <v>178</v>
      </c>
      <c r="L25" s="140">
        <f t="shared" si="14"/>
        <v>178</v>
      </c>
      <c r="M25" s="16">
        <v>24</v>
      </c>
      <c r="N25" s="17">
        <v>0</v>
      </c>
      <c r="O25" s="17">
        <v>0</v>
      </c>
      <c r="P25" s="17">
        <v>4</v>
      </c>
      <c r="Q25" s="141">
        <v>41</v>
      </c>
      <c r="R25" s="137">
        <v>139</v>
      </c>
      <c r="S25" s="138">
        <f t="shared" si="15"/>
        <v>180</v>
      </c>
      <c r="T25" s="141">
        <v>5956</v>
      </c>
      <c r="U25" s="137">
        <v>2571</v>
      </c>
      <c r="V25" s="17">
        <v>544</v>
      </c>
      <c r="W25" s="140">
        <v>579</v>
      </c>
      <c r="X25" s="141">
        <v>195</v>
      </c>
      <c r="Y25" s="137">
        <v>34</v>
      </c>
      <c r="Z25" s="137">
        <v>0</v>
      </c>
      <c r="AA25" s="143">
        <v>0</v>
      </c>
      <c r="AB25" s="144">
        <f t="shared" si="16"/>
        <v>229</v>
      </c>
      <c r="AC25" s="22">
        <v>183</v>
      </c>
      <c r="AD25" s="23">
        <v>23</v>
      </c>
      <c r="AE25" s="24">
        <v>0</v>
      </c>
      <c r="AF25" s="23">
        <v>1680</v>
      </c>
      <c r="AG25" s="17">
        <v>1669</v>
      </c>
      <c r="AH25" s="17">
        <v>9</v>
      </c>
      <c r="AI25" s="17">
        <v>3</v>
      </c>
      <c r="AJ25" s="17">
        <v>0</v>
      </c>
      <c r="AK25" s="17">
        <v>0</v>
      </c>
      <c r="AL25" s="24">
        <v>2</v>
      </c>
      <c r="AM25" s="23">
        <v>142</v>
      </c>
      <c r="AN25" s="17">
        <v>73</v>
      </c>
      <c r="AO25" s="17">
        <v>0</v>
      </c>
      <c r="AP25" s="17">
        <v>0</v>
      </c>
      <c r="AQ25" s="17">
        <v>106</v>
      </c>
      <c r="AR25" s="17">
        <v>10</v>
      </c>
      <c r="AS25" s="27">
        <v>0</v>
      </c>
      <c r="AT25" s="153">
        <v>14494</v>
      </c>
      <c r="AU25" s="67">
        <v>23003</v>
      </c>
      <c r="AV25" s="154">
        <v>6713</v>
      </c>
      <c r="AW25" s="155">
        <v>0</v>
      </c>
      <c r="AX25" s="149">
        <v>5632</v>
      </c>
      <c r="AY25" s="150">
        <v>5811</v>
      </c>
      <c r="AZ25" s="151">
        <v>11443</v>
      </c>
      <c r="BA25" s="145">
        <v>14494</v>
      </c>
      <c r="BB25" s="156">
        <v>23003</v>
      </c>
      <c r="BC25" s="152">
        <v>0.49217862448658567</v>
      </c>
    </row>
    <row r="26" spans="1:55" ht="19.5" customHeight="1" x14ac:dyDescent="0.15">
      <c r="A26" s="135" t="s">
        <v>62</v>
      </c>
      <c r="B26" s="136">
        <v>1538</v>
      </c>
      <c r="C26" s="137">
        <v>21</v>
      </c>
      <c r="D26" s="137">
        <v>336</v>
      </c>
      <c r="E26" s="137">
        <v>446</v>
      </c>
      <c r="F26" s="138">
        <f t="shared" si="12"/>
        <v>2341</v>
      </c>
      <c r="G26" s="139">
        <v>9159</v>
      </c>
      <c r="H26" s="137">
        <v>4921</v>
      </c>
      <c r="I26" s="140">
        <f t="shared" si="13"/>
        <v>14080</v>
      </c>
      <c r="J26" s="139">
        <v>0</v>
      </c>
      <c r="K26" s="137">
        <v>97</v>
      </c>
      <c r="L26" s="140">
        <f t="shared" si="14"/>
        <v>97</v>
      </c>
      <c r="M26" s="16">
        <v>16</v>
      </c>
      <c r="N26" s="17">
        <v>0</v>
      </c>
      <c r="O26" s="17">
        <v>0</v>
      </c>
      <c r="P26" s="17">
        <v>4</v>
      </c>
      <c r="Q26" s="141">
        <v>30</v>
      </c>
      <c r="R26" s="137">
        <v>58</v>
      </c>
      <c r="S26" s="138">
        <f t="shared" si="15"/>
        <v>88</v>
      </c>
      <c r="T26" s="141">
        <v>5128</v>
      </c>
      <c r="U26" s="137">
        <v>1653</v>
      </c>
      <c r="V26" s="17">
        <v>222</v>
      </c>
      <c r="W26" s="140">
        <v>683</v>
      </c>
      <c r="X26" s="141">
        <v>166</v>
      </c>
      <c r="Y26" s="137">
        <v>24</v>
      </c>
      <c r="Z26" s="137">
        <v>0</v>
      </c>
      <c r="AA26" s="143">
        <v>0</v>
      </c>
      <c r="AB26" s="144">
        <f t="shared" si="16"/>
        <v>190</v>
      </c>
      <c r="AC26" s="22">
        <v>200</v>
      </c>
      <c r="AD26" s="23">
        <v>47</v>
      </c>
      <c r="AE26" s="24">
        <v>3</v>
      </c>
      <c r="AF26" s="23">
        <v>1565</v>
      </c>
      <c r="AG26" s="17">
        <v>1519</v>
      </c>
      <c r="AH26" s="17">
        <v>46</v>
      </c>
      <c r="AI26" s="17">
        <v>18</v>
      </c>
      <c r="AJ26" s="17">
        <v>0</v>
      </c>
      <c r="AK26" s="17">
        <v>0</v>
      </c>
      <c r="AL26" s="24">
        <v>0</v>
      </c>
      <c r="AM26" s="23">
        <v>409</v>
      </c>
      <c r="AN26" s="17">
        <v>145</v>
      </c>
      <c r="AO26" s="17">
        <v>0</v>
      </c>
      <c r="AP26" s="17">
        <v>0</v>
      </c>
      <c r="AQ26" s="17">
        <v>12</v>
      </c>
      <c r="AR26" s="17">
        <v>3</v>
      </c>
      <c r="AS26" s="27">
        <v>0</v>
      </c>
      <c r="AT26" s="153">
        <v>16579</v>
      </c>
      <c r="AU26" s="67">
        <v>24224</v>
      </c>
      <c r="AV26" s="154">
        <v>5501</v>
      </c>
      <c r="AW26" s="155">
        <v>0</v>
      </c>
      <c r="AX26" s="149">
        <v>9159</v>
      </c>
      <c r="AY26" s="150">
        <v>4921</v>
      </c>
      <c r="AZ26" s="151">
        <v>14080</v>
      </c>
      <c r="BA26" s="145">
        <v>16579</v>
      </c>
      <c r="BB26" s="156">
        <v>24224</v>
      </c>
      <c r="BC26" s="152">
        <v>0.65049715909090911</v>
      </c>
    </row>
    <row r="27" spans="1:55" ht="19.5" customHeight="1" x14ac:dyDescent="0.15">
      <c r="A27" s="135" t="s">
        <v>63</v>
      </c>
      <c r="B27" s="136">
        <v>934</v>
      </c>
      <c r="C27" s="137">
        <v>4</v>
      </c>
      <c r="D27" s="137">
        <v>87</v>
      </c>
      <c r="E27" s="137">
        <v>182</v>
      </c>
      <c r="F27" s="138">
        <f t="shared" si="12"/>
        <v>1207</v>
      </c>
      <c r="G27" s="139">
        <v>4434</v>
      </c>
      <c r="H27" s="137">
        <v>3944</v>
      </c>
      <c r="I27" s="140">
        <f t="shared" si="13"/>
        <v>8378</v>
      </c>
      <c r="J27" s="139">
        <v>1</v>
      </c>
      <c r="K27" s="137">
        <v>206</v>
      </c>
      <c r="L27" s="140">
        <f t="shared" si="14"/>
        <v>207</v>
      </c>
      <c r="M27" s="16">
        <v>6</v>
      </c>
      <c r="N27" s="17">
        <v>0</v>
      </c>
      <c r="O27" s="17">
        <v>0</v>
      </c>
      <c r="P27" s="17">
        <v>0</v>
      </c>
      <c r="Q27" s="141">
        <v>13</v>
      </c>
      <c r="R27" s="137">
        <v>67</v>
      </c>
      <c r="S27" s="138">
        <f t="shared" si="15"/>
        <v>80</v>
      </c>
      <c r="T27" s="141">
        <v>2380</v>
      </c>
      <c r="U27" s="137">
        <v>1072</v>
      </c>
      <c r="V27" s="17">
        <v>0</v>
      </c>
      <c r="W27" s="140">
        <v>282</v>
      </c>
      <c r="X27" s="141">
        <v>65</v>
      </c>
      <c r="Y27" s="137">
        <v>24</v>
      </c>
      <c r="Z27" s="137">
        <v>0</v>
      </c>
      <c r="AA27" s="143">
        <v>0</v>
      </c>
      <c r="AB27" s="144">
        <f t="shared" si="16"/>
        <v>89</v>
      </c>
      <c r="AC27" s="22">
        <v>205</v>
      </c>
      <c r="AD27" s="23">
        <v>2</v>
      </c>
      <c r="AE27" s="24">
        <v>13</v>
      </c>
      <c r="AF27" s="23">
        <v>920</v>
      </c>
      <c r="AG27" s="17">
        <v>906</v>
      </c>
      <c r="AH27" s="17">
        <v>14</v>
      </c>
      <c r="AI27" s="17">
        <v>9</v>
      </c>
      <c r="AJ27" s="17">
        <v>0</v>
      </c>
      <c r="AK27" s="17">
        <v>0</v>
      </c>
      <c r="AL27" s="24">
        <v>0</v>
      </c>
      <c r="AM27" s="23">
        <v>1380</v>
      </c>
      <c r="AN27" s="17">
        <v>588</v>
      </c>
      <c r="AO27" s="17">
        <v>0</v>
      </c>
      <c r="AP27" s="17">
        <v>0</v>
      </c>
      <c r="AQ27" s="17">
        <v>70</v>
      </c>
      <c r="AR27" s="17">
        <v>8</v>
      </c>
      <c r="AS27" s="27">
        <v>0</v>
      </c>
      <c r="AT27" s="153">
        <v>9858</v>
      </c>
      <c r="AU27" s="67">
        <v>15005</v>
      </c>
      <c r="AV27" s="154">
        <v>4342</v>
      </c>
      <c r="AW27" s="155">
        <v>0</v>
      </c>
      <c r="AX27" s="149">
        <v>4434</v>
      </c>
      <c r="AY27" s="150">
        <v>3944</v>
      </c>
      <c r="AZ27" s="151">
        <v>8378</v>
      </c>
      <c r="BA27" s="145">
        <v>9858</v>
      </c>
      <c r="BB27" s="156">
        <v>15005</v>
      </c>
      <c r="BC27" s="152">
        <v>0.52924325614705181</v>
      </c>
    </row>
    <row r="28" spans="1:55" ht="19.5" customHeight="1" x14ac:dyDescent="0.15">
      <c r="A28" s="135" t="s">
        <v>64</v>
      </c>
      <c r="B28" s="136">
        <v>3089</v>
      </c>
      <c r="C28" s="137">
        <v>43</v>
      </c>
      <c r="D28" s="137">
        <v>342</v>
      </c>
      <c r="E28" s="137">
        <v>688</v>
      </c>
      <c r="F28" s="138">
        <f t="shared" si="12"/>
        <v>4162</v>
      </c>
      <c r="G28" s="139">
        <v>11975</v>
      </c>
      <c r="H28" s="137">
        <v>7951</v>
      </c>
      <c r="I28" s="140">
        <f t="shared" si="13"/>
        <v>19926</v>
      </c>
      <c r="J28" s="139">
        <v>2</v>
      </c>
      <c r="K28" s="137">
        <v>154</v>
      </c>
      <c r="L28" s="140">
        <f t="shared" si="14"/>
        <v>156</v>
      </c>
      <c r="M28" s="16">
        <v>22</v>
      </c>
      <c r="N28" s="17">
        <v>0</v>
      </c>
      <c r="O28" s="17">
        <v>0</v>
      </c>
      <c r="P28" s="17">
        <v>5</v>
      </c>
      <c r="Q28" s="141">
        <v>21</v>
      </c>
      <c r="R28" s="137">
        <v>220</v>
      </c>
      <c r="S28" s="138">
        <f t="shared" si="15"/>
        <v>241</v>
      </c>
      <c r="T28" s="141">
        <v>8065</v>
      </c>
      <c r="U28" s="137">
        <v>3214</v>
      </c>
      <c r="V28" s="17">
        <v>1582</v>
      </c>
      <c r="W28" s="140">
        <v>738</v>
      </c>
      <c r="X28" s="141">
        <v>250</v>
      </c>
      <c r="Y28" s="137">
        <v>58</v>
      </c>
      <c r="Z28" s="137">
        <v>0</v>
      </c>
      <c r="AA28" s="143">
        <v>0</v>
      </c>
      <c r="AB28" s="144">
        <f t="shared" si="16"/>
        <v>308</v>
      </c>
      <c r="AC28" s="22">
        <v>90</v>
      </c>
      <c r="AD28" s="23">
        <v>27</v>
      </c>
      <c r="AE28" s="24">
        <v>1</v>
      </c>
      <c r="AF28" s="23">
        <v>2556</v>
      </c>
      <c r="AG28" s="17">
        <v>2514</v>
      </c>
      <c r="AH28" s="17">
        <v>36</v>
      </c>
      <c r="AI28" s="17">
        <v>14</v>
      </c>
      <c r="AJ28" s="17">
        <v>0</v>
      </c>
      <c r="AK28" s="17">
        <v>0</v>
      </c>
      <c r="AL28" s="24">
        <v>4</v>
      </c>
      <c r="AM28" s="23">
        <v>1365</v>
      </c>
      <c r="AN28" s="17">
        <v>491</v>
      </c>
      <c r="AO28" s="17">
        <v>0</v>
      </c>
      <c r="AP28" s="17">
        <v>0</v>
      </c>
      <c r="AQ28" s="17">
        <v>63</v>
      </c>
      <c r="AR28" s="17">
        <v>3</v>
      </c>
      <c r="AS28" s="27">
        <v>0</v>
      </c>
      <c r="AT28" s="153">
        <v>24394</v>
      </c>
      <c r="AU28" s="67">
        <v>37113</v>
      </c>
      <c r="AV28" s="154">
        <v>8858</v>
      </c>
      <c r="AW28" s="155">
        <v>34</v>
      </c>
      <c r="AX28" s="149">
        <v>12009</v>
      </c>
      <c r="AY28" s="150">
        <v>7951</v>
      </c>
      <c r="AZ28" s="151">
        <v>19960</v>
      </c>
      <c r="BA28" s="145">
        <v>24428</v>
      </c>
      <c r="BB28" s="156">
        <v>37147</v>
      </c>
      <c r="BC28" s="152">
        <v>0.60165330661322647</v>
      </c>
    </row>
    <row r="29" spans="1:55" ht="19.5" customHeight="1" x14ac:dyDescent="0.15">
      <c r="A29" s="135" t="s">
        <v>65</v>
      </c>
      <c r="B29" s="136">
        <v>2127</v>
      </c>
      <c r="C29" s="137">
        <v>12</v>
      </c>
      <c r="D29" s="137">
        <v>166</v>
      </c>
      <c r="E29" s="137">
        <v>282</v>
      </c>
      <c r="F29" s="138">
        <f t="shared" si="12"/>
        <v>2587</v>
      </c>
      <c r="G29" s="139">
        <v>6602</v>
      </c>
      <c r="H29" s="137">
        <v>3940</v>
      </c>
      <c r="I29" s="140">
        <f t="shared" si="13"/>
        <v>10542</v>
      </c>
      <c r="J29" s="139">
        <v>2</v>
      </c>
      <c r="K29" s="137">
        <v>254</v>
      </c>
      <c r="L29" s="140">
        <f t="shared" si="14"/>
        <v>256</v>
      </c>
      <c r="M29" s="16">
        <v>12</v>
      </c>
      <c r="N29" s="17">
        <v>1</v>
      </c>
      <c r="O29" s="17">
        <v>1</v>
      </c>
      <c r="P29" s="17">
        <v>6</v>
      </c>
      <c r="Q29" s="141">
        <v>21</v>
      </c>
      <c r="R29" s="137">
        <v>209</v>
      </c>
      <c r="S29" s="138">
        <f t="shared" si="15"/>
        <v>230</v>
      </c>
      <c r="T29" s="141">
        <v>8124</v>
      </c>
      <c r="U29" s="137">
        <v>5416</v>
      </c>
      <c r="V29" s="17">
        <v>318</v>
      </c>
      <c r="W29" s="140">
        <v>473</v>
      </c>
      <c r="X29" s="141">
        <v>116</v>
      </c>
      <c r="Y29" s="137">
        <v>35</v>
      </c>
      <c r="Z29" s="137">
        <v>0</v>
      </c>
      <c r="AA29" s="143">
        <v>0</v>
      </c>
      <c r="AB29" s="144">
        <f t="shared" si="16"/>
        <v>151</v>
      </c>
      <c r="AC29" s="22">
        <v>703</v>
      </c>
      <c r="AD29" s="23">
        <v>51</v>
      </c>
      <c r="AE29" s="24">
        <v>3</v>
      </c>
      <c r="AF29" s="23">
        <v>4128</v>
      </c>
      <c r="AG29" s="17">
        <v>4065</v>
      </c>
      <c r="AH29" s="17">
        <v>61</v>
      </c>
      <c r="AI29" s="17">
        <v>25</v>
      </c>
      <c r="AJ29" s="17">
        <v>0</v>
      </c>
      <c r="AK29" s="17">
        <v>0</v>
      </c>
      <c r="AL29" s="24">
        <v>1</v>
      </c>
      <c r="AM29" s="23">
        <v>2010</v>
      </c>
      <c r="AN29" s="17">
        <v>1466</v>
      </c>
      <c r="AO29" s="17">
        <v>0</v>
      </c>
      <c r="AP29" s="17">
        <v>0</v>
      </c>
      <c r="AQ29" s="17">
        <v>99</v>
      </c>
      <c r="AR29" s="17">
        <v>1</v>
      </c>
      <c r="AS29" s="27">
        <v>0</v>
      </c>
      <c r="AT29" s="153">
        <v>13449</v>
      </c>
      <c r="AU29" s="67">
        <v>28949</v>
      </c>
      <c r="AV29" s="154">
        <v>4500</v>
      </c>
      <c r="AW29" s="155">
        <v>378</v>
      </c>
      <c r="AX29" s="149">
        <v>6980</v>
      </c>
      <c r="AY29" s="150">
        <v>3940</v>
      </c>
      <c r="AZ29" s="151">
        <v>10920</v>
      </c>
      <c r="BA29" s="145">
        <v>13827</v>
      </c>
      <c r="BB29" s="156">
        <v>29327</v>
      </c>
      <c r="BC29" s="152">
        <v>0.63919413919413914</v>
      </c>
    </row>
    <row r="30" spans="1:55" ht="19.5" customHeight="1" x14ac:dyDescent="0.15">
      <c r="A30" s="135" t="s">
        <v>66</v>
      </c>
      <c r="B30" s="136">
        <v>1435</v>
      </c>
      <c r="C30" s="137">
        <v>8</v>
      </c>
      <c r="D30" s="137">
        <v>109</v>
      </c>
      <c r="E30" s="137">
        <v>180</v>
      </c>
      <c r="F30" s="138">
        <f t="shared" si="12"/>
        <v>1732</v>
      </c>
      <c r="G30" s="139">
        <v>4037</v>
      </c>
      <c r="H30" s="137">
        <v>2840</v>
      </c>
      <c r="I30" s="140">
        <f t="shared" si="13"/>
        <v>6877</v>
      </c>
      <c r="J30" s="139">
        <v>0</v>
      </c>
      <c r="K30" s="137">
        <v>282</v>
      </c>
      <c r="L30" s="140">
        <f t="shared" si="14"/>
        <v>282</v>
      </c>
      <c r="M30" s="16">
        <v>14</v>
      </c>
      <c r="N30" s="17">
        <v>1</v>
      </c>
      <c r="O30" s="17">
        <v>0</v>
      </c>
      <c r="P30" s="17">
        <v>5</v>
      </c>
      <c r="Q30" s="141">
        <v>15</v>
      </c>
      <c r="R30" s="137">
        <v>222</v>
      </c>
      <c r="S30" s="138">
        <f t="shared" si="15"/>
        <v>237</v>
      </c>
      <c r="T30" s="141">
        <v>3906</v>
      </c>
      <c r="U30" s="137">
        <v>2107</v>
      </c>
      <c r="V30" s="17">
        <v>217</v>
      </c>
      <c r="W30" s="140">
        <v>287</v>
      </c>
      <c r="X30" s="141">
        <v>87</v>
      </c>
      <c r="Y30" s="137">
        <v>27</v>
      </c>
      <c r="Z30" s="137">
        <v>0</v>
      </c>
      <c r="AA30" s="143">
        <v>0</v>
      </c>
      <c r="AB30" s="144">
        <f t="shared" si="16"/>
        <v>114</v>
      </c>
      <c r="AC30" s="22">
        <v>322</v>
      </c>
      <c r="AD30" s="23">
        <v>100</v>
      </c>
      <c r="AE30" s="24">
        <v>3</v>
      </c>
      <c r="AF30" s="23">
        <v>1233</v>
      </c>
      <c r="AG30" s="17">
        <v>1118</v>
      </c>
      <c r="AH30" s="17">
        <v>112</v>
      </c>
      <c r="AI30" s="17">
        <v>33</v>
      </c>
      <c r="AJ30" s="17">
        <v>0</v>
      </c>
      <c r="AK30" s="17">
        <v>0</v>
      </c>
      <c r="AL30" s="24">
        <v>3</v>
      </c>
      <c r="AM30" s="23">
        <v>595</v>
      </c>
      <c r="AN30" s="17">
        <v>288</v>
      </c>
      <c r="AO30" s="17">
        <v>0</v>
      </c>
      <c r="AP30" s="17">
        <v>0</v>
      </c>
      <c r="AQ30" s="17">
        <v>84</v>
      </c>
      <c r="AR30" s="17">
        <v>29</v>
      </c>
      <c r="AS30" s="27">
        <v>0</v>
      </c>
      <c r="AT30" s="153">
        <v>8958</v>
      </c>
      <c r="AU30" s="67">
        <v>15581</v>
      </c>
      <c r="AV30" s="154">
        <v>3324</v>
      </c>
      <c r="AW30" s="155">
        <v>379</v>
      </c>
      <c r="AX30" s="149">
        <v>4416</v>
      </c>
      <c r="AY30" s="150">
        <v>2840</v>
      </c>
      <c r="AZ30" s="151">
        <v>7256</v>
      </c>
      <c r="BA30" s="145">
        <v>9337</v>
      </c>
      <c r="BB30" s="156">
        <v>15960</v>
      </c>
      <c r="BC30" s="152">
        <v>0.6085997794928335</v>
      </c>
    </row>
    <row r="31" spans="1:55" ht="19.5" customHeight="1" x14ac:dyDescent="0.15">
      <c r="A31" s="135" t="s">
        <v>67</v>
      </c>
      <c r="B31" s="136">
        <v>1890</v>
      </c>
      <c r="C31" s="137">
        <v>12</v>
      </c>
      <c r="D31" s="137">
        <v>173</v>
      </c>
      <c r="E31" s="137">
        <v>374</v>
      </c>
      <c r="F31" s="138">
        <f t="shared" si="12"/>
        <v>2449</v>
      </c>
      <c r="G31" s="139">
        <v>5692</v>
      </c>
      <c r="H31" s="137">
        <v>3553</v>
      </c>
      <c r="I31" s="140">
        <f t="shared" si="13"/>
        <v>9245</v>
      </c>
      <c r="J31" s="139">
        <v>1</v>
      </c>
      <c r="K31" s="137">
        <v>131</v>
      </c>
      <c r="L31" s="140">
        <f t="shared" si="14"/>
        <v>132</v>
      </c>
      <c r="M31" s="16">
        <v>10</v>
      </c>
      <c r="N31" s="17">
        <v>1</v>
      </c>
      <c r="O31" s="17">
        <v>0</v>
      </c>
      <c r="P31" s="17">
        <v>4</v>
      </c>
      <c r="Q31" s="141">
        <v>18</v>
      </c>
      <c r="R31" s="137">
        <v>146</v>
      </c>
      <c r="S31" s="138">
        <f t="shared" si="15"/>
        <v>164</v>
      </c>
      <c r="T31" s="141">
        <v>5276</v>
      </c>
      <c r="U31" s="137">
        <v>2631</v>
      </c>
      <c r="V31" s="17">
        <v>490</v>
      </c>
      <c r="W31" s="140">
        <v>437</v>
      </c>
      <c r="X31" s="141">
        <v>105</v>
      </c>
      <c r="Y31" s="137">
        <v>22</v>
      </c>
      <c r="Z31" s="137">
        <v>0</v>
      </c>
      <c r="AA31" s="143">
        <v>0</v>
      </c>
      <c r="AB31" s="144">
        <f t="shared" si="16"/>
        <v>127</v>
      </c>
      <c r="AC31" s="22">
        <v>607</v>
      </c>
      <c r="AD31" s="23">
        <v>302</v>
      </c>
      <c r="AE31" s="24">
        <v>11</v>
      </c>
      <c r="AF31" s="23">
        <v>1508</v>
      </c>
      <c r="AG31" s="17">
        <v>1192</v>
      </c>
      <c r="AH31" s="17">
        <v>311</v>
      </c>
      <c r="AI31" s="17">
        <v>163</v>
      </c>
      <c r="AJ31" s="17">
        <v>0</v>
      </c>
      <c r="AK31" s="17">
        <v>0</v>
      </c>
      <c r="AL31" s="24">
        <v>0</v>
      </c>
      <c r="AM31" s="23">
        <v>794</v>
      </c>
      <c r="AN31" s="17">
        <v>380</v>
      </c>
      <c r="AO31" s="17">
        <v>0</v>
      </c>
      <c r="AP31" s="17">
        <v>0</v>
      </c>
      <c r="AQ31" s="17">
        <v>21</v>
      </c>
      <c r="AR31" s="17">
        <v>2</v>
      </c>
      <c r="AS31" s="27">
        <v>0</v>
      </c>
      <c r="AT31" s="153">
        <v>11902</v>
      </c>
      <c r="AU31" s="67">
        <v>20714</v>
      </c>
      <c r="AV31" s="154">
        <v>4080</v>
      </c>
      <c r="AW31" s="155">
        <v>467</v>
      </c>
      <c r="AX31" s="149">
        <v>6159</v>
      </c>
      <c r="AY31" s="150">
        <v>3553</v>
      </c>
      <c r="AZ31" s="151">
        <v>9712</v>
      </c>
      <c r="BA31" s="145">
        <v>12369</v>
      </c>
      <c r="BB31" s="156">
        <v>21181</v>
      </c>
      <c r="BC31" s="152">
        <v>0.63416392092257001</v>
      </c>
    </row>
    <row r="32" spans="1:55" ht="19.5" customHeight="1" x14ac:dyDescent="0.15">
      <c r="A32" s="135" t="s">
        <v>68</v>
      </c>
      <c r="B32" s="136">
        <v>1886</v>
      </c>
      <c r="C32" s="137">
        <v>9</v>
      </c>
      <c r="D32" s="137">
        <v>204</v>
      </c>
      <c r="E32" s="137">
        <v>456</v>
      </c>
      <c r="F32" s="138">
        <f t="shared" si="12"/>
        <v>2555</v>
      </c>
      <c r="G32" s="139">
        <v>6004</v>
      </c>
      <c r="H32" s="137">
        <v>5762</v>
      </c>
      <c r="I32" s="140">
        <f t="shared" si="13"/>
        <v>11766</v>
      </c>
      <c r="J32" s="139">
        <v>5</v>
      </c>
      <c r="K32" s="137">
        <v>114</v>
      </c>
      <c r="L32" s="140">
        <f t="shared" si="14"/>
        <v>119</v>
      </c>
      <c r="M32" s="16">
        <v>22</v>
      </c>
      <c r="N32" s="17">
        <v>0</v>
      </c>
      <c r="O32" s="17">
        <v>0</v>
      </c>
      <c r="P32" s="17">
        <v>2</v>
      </c>
      <c r="Q32" s="141">
        <v>21</v>
      </c>
      <c r="R32" s="137">
        <v>88</v>
      </c>
      <c r="S32" s="138">
        <f t="shared" si="15"/>
        <v>109</v>
      </c>
      <c r="T32" s="141">
        <v>4940</v>
      </c>
      <c r="U32" s="137">
        <v>2011</v>
      </c>
      <c r="V32" s="17">
        <v>0</v>
      </c>
      <c r="W32" s="140">
        <v>522</v>
      </c>
      <c r="X32" s="141">
        <v>122</v>
      </c>
      <c r="Y32" s="137">
        <v>21</v>
      </c>
      <c r="Z32" s="137">
        <v>0</v>
      </c>
      <c r="AA32" s="143">
        <v>0</v>
      </c>
      <c r="AB32" s="144">
        <f t="shared" si="16"/>
        <v>143</v>
      </c>
      <c r="AC32" s="22">
        <v>71</v>
      </c>
      <c r="AD32" s="23">
        <v>52</v>
      </c>
      <c r="AE32" s="24">
        <v>5</v>
      </c>
      <c r="AF32" s="23">
        <v>1488</v>
      </c>
      <c r="AG32" s="17">
        <v>1452</v>
      </c>
      <c r="AH32" s="17">
        <v>32</v>
      </c>
      <c r="AI32" s="17">
        <v>12</v>
      </c>
      <c r="AJ32" s="17">
        <v>1</v>
      </c>
      <c r="AK32" s="17">
        <v>0</v>
      </c>
      <c r="AL32" s="24">
        <v>0</v>
      </c>
      <c r="AM32" s="23">
        <v>447</v>
      </c>
      <c r="AN32" s="17">
        <v>343</v>
      </c>
      <c r="AO32" s="17">
        <v>0</v>
      </c>
      <c r="AP32" s="17">
        <v>0</v>
      </c>
      <c r="AQ32" s="17">
        <v>36</v>
      </c>
      <c r="AR32" s="17">
        <v>1</v>
      </c>
      <c r="AS32" s="27">
        <v>0</v>
      </c>
      <c r="AT32" s="153">
        <v>14565</v>
      </c>
      <c r="AU32" s="67">
        <v>21857</v>
      </c>
      <c r="AV32" s="154">
        <v>6363</v>
      </c>
      <c r="AW32" s="155">
        <v>426</v>
      </c>
      <c r="AX32" s="149">
        <v>6430</v>
      </c>
      <c r="AY32" s="150">
        <v>5762</v>
      </c>
      <c r="AZ32" s="151">
        <v>12192</v>
      </c>
      <c r="BA32" s="145">
        <v>14991</v>
      </c>
      <c r="BB32" s="156">
        <v>22283</v>
      </c>
      <c r="BC32" s="152">
        <v>0.52739501312335957</v>
      </c>
    </row>
    <row r="33" spans="1:55" ht="19.5" customHeight="1" x14ac:dyDescent="0.15">
      <c r="A33" s="135" t="s">
        <v>69</v>
      </c>
      <c r="B33" s="136">
        <v>2234</v>
      </c>
      <c r="C33" s="137">
        <v>15</v>
      </c>
      <c r="D33" s="137">
        <v>391</v>
      </c>
      <c r="E33" s="137">
        <v>573</v>
      </c>
      <c r="F33" s="138">
        <f t="shared" si="12"/>
        <v>3213</v>
      </c>
      <c r="G33" s="139">
        <v>13018</v>
      </c>
      <c r="H33" s="137">
        <v>3680</v>
      </c>
      <c r="I33" s="140">
        <f t="shared" si="13"/>
        <v>16698</v>
      </c>
      <c r="J33" s="139">
        <v>18</v>
      </c>
      <c r="K33" s="137">
        <v>160</v>
      </c>
      <c r="L33" s="140">
        <f t="shared" si="14"/>
        <v>178</v>
      </c>
      <c r="M33" s="16">
        <v>10</v>
      </c>
      <c r="N33" s="17">
        <v>0</v>
      </c>
      <c r="O33" s="17">
        <v>0</v>
      </c>
      <c r="P33" s="17">
        <v>4</v>
      </c>
      <c r="Q33" s="141">
        <v>37</v>
      </c>
      <c r="R33" s="137">
        <v>163</v>
      </c>
      <c r="S33" s="138">
        <f t="shared" si="15"/>
        <v>200</v>
      </c>
      <c r="T33" s="141">
        <v>9392</v>
      </c>
      <c r="U33" s="137">
        <v>5358</v>
      </c>
      <c r="V33" s="17">
        <v>495</v>
      </c>
      <c r="W33" s="140">
        <v>629</v>
      </c>
      <c r="X33" s="141">
        <v>168</v>
      </c>
      <c r="Y33" s="137">
        <v>45</v>
      </c>
      <c r="Z33" s="137">
        <v>0</v>
      </c>
      <c r="AA33" s="143">
        <v>0</v>
      </c>
      <c r="AB33" s="144">
        <f t="shared" si="16"/>
        <v>213</v>
      </c>
      <c r="AC33" s="22">
        <v>642</v>
      </c>
      <c r="AD33" s="23">
        <v>31</v>
      </c>
      <c r="AE33" s="24">
        <v>5</v>
      </c>
      <c r="AF33" s="23">
        <v>4417</v>
      </c>
      <c r="AG33" s="17">
        <v>4324</v>
      </c>
      <c r="AH33" s="17">
        <v>40</v>
      </c>
      <c r="AI33" s="17">
        <v>7</v>
      </c>
      <c r="AJ33" s="17">
        <v>0</v>
      </c>
      <c r="AK33" s="17">
        <v>0</v>
      </c>
      <c r="AL33" s="24">
        <v>7</v>
      </c>
      <c r="AM33" s="23">
        <v>2140</v>
      </c>
      <c r="AN33" s="17">
        <v>1207</v>
      </c>
      <c r="AO33" s="17">
        <v>0</v>
      </c>
      <c r="AP33" s="17">
        <v>0</v>
      </c>
      <c r="AQ33" s="17">
        <v>210</v>
      </c>
      <c r="AR33" s="17">
        <v>74</v>
      </c>
      <c r="AS33" s="27">
        <v>0</v>
      </c>
      <c r="AT33" s="153">
        <v>20194</v>
      </c>
      <c r="AU33" s="67">
        <v>37518</v>
      </c>
      <c r="AV33" s="154">
        <v>4438</v>
      </c>
      <c r="AW33" s="155">
        <v>0</v>
      </c>
      <c r="AX33" s="149">
        <v>13018</v>
      </c>
      <c r="AY33" s="150">
        <v>3680</v>
      </c>
      <c r="AZ33" s="151">
        <v>16698</v>
      </c>
      <c r="BA33" s="145">
        <v>20194</v>
      </c>
      <c r="BB33" s="156">
        <v>37518</v>
      </c>
      <c r="BC33" s="152">
        <v>0.77961432506887052</v>
      </c>
    </row>
    <row r="34" spans="1:55" ht="19.5" customHeight="1" x14ac:dyDescent="0.15">
      <c r="A34" s="135" t="s">
        <v>70</v>
      </c>
      <c r="B34" s="136">
        <v>1020</v>
      </c>
      <c r="C34" s="137">
        <v>8</v>
      </c>
      <c r="D34" s="137">
        <v>130</v>
      </c>
      <c r="E34" s="137">
        <v>224</v>
      </c>
      <c r="F34" s="138">
        <f t="shared" si="12"/>
        <v>1382</v>
      </c>
      <c r="G34" s="139">
        <v>3970</v>
      </c>
      <c r="H34" s="137">
        <v>2264</v>
      </c>
      <c r="I34" s="140">
        <f t="shared" si="13"/>
        <v>6234</v>
      </c>
      <c r="J34" s="139">
        <v>0</v>
      </c>
      <c r="K34" s="137">
        <v>125</v>
      </c>
      <c r="L34" s="140">
        <f t="shared" si="14"/>
        <v>125</v>
      </c>
      <c r="M34" s="16">
        <v>13</v>
      </c>
      <c r="N34" s="17">
        <v>1</v>
      </c>
      <c r="O34" s="17">
        <v>0</v>
      </c>
      <c r="P34" s="17">
        <v>6</v>
      </c>
      <c r="Q34" s="141">
        <v>8</v>
      </c>
      <c r="R34" s="137">
        <v>120</v>
      </c>
      <c r="S34" s="138">
        <f t="shared" si="15"/>
        <v>128</v>
      </c>
      <c r="T34" s="141">
        <v>2994</v>
      </c>
      <c r="U34" s="137">
        <v>1508</v>
      </c>
      <c r="V34" s="17">
        <v>0</v>
      </c>
      <c r="W34" s="140">
        <v>254</v>
      </c>
      <c r="X34" s="141">
        <v>79</v>
      </c>
      <c r="Y34" s="137">
        <v>25</v>
      </c>
      <c r="Z34" s="137">
        <v>0</v>
      </c>
      <c r="AA34" s="143">
        <v>0</v>
      </c>
      <c r="AB34" s="144">
        <f t="shared" si="16"/>
        <v>104</v>
      </c>
      <c r="AC34" s="22">
        <v>244</v>
      </c>
      <c r="AD34" s="23">
        <v>8</v>
      </c>
      <c r="AE34" s="24">
        <v>5</v>
      </c>
      <c r="AF34" s="23">
        <v>971</v>
      </c>
      <c r="AG34" s="17">
        <v>898</v>
      </c>
      <c r="AH34" s="17">
        <v>9</v>
      </c>
      <c r="AI34" s="17">
        <v>5</v>
      </c>
      <c r="AJ34" s="17">
        <v>0</v>
      </c>
      <c r="AK34" s="17">
        <v>0</v>
      </c>
      <c r="AL34" s="24">
        <v>47</v>
      </c>
      <c r="AM34" s="23">
        <v>332</v>
      </c>
      <c r="AN34" s="17">
        <v>160</v>
      </c>
      <c r="AO34" s="17">
        <v>0</v>
      </c>
      <c r="AP34" s="17">
        <v>0</v>
      </c>
      <c r="AQ34" s="17">
        <v>208</v>
      </c>
      <c r="AR34" s="17">
        <v>3</v>
      </c>
      <c r="AS34" s="27">
        <v>0</v>
      </c>
      <c r="AT34" s="153">
        <v>7825</v>
      </c>
      <c r="AU34" s="67">
        <v>12822</v>
      </c>
      <c r="AV34" s="154">
        <v>2634</v>
      </c>
      <c r="AW34" s="155">
        <v>0</v>
      </c>
      <c r="AX34" s="149">
        <v>3970</v>
      </c>
      <c r="AY34" s="150">
        <v>2264</v>
      </c>
      <c r="AZ34" s="151">
        <v>6234</v>
      </c>
      <c r="BA34" s="145">
        <v>7825</v>
      </c>
      <c r="BB34" s="156">
        <v>12822</v>
      </c>
      <c r="BC34" s="152">
        <v>0.63683028553095922</v>
      </c>
    </row>
    <row r="35" spans="1:55" ht="19.5" customHeight="1" x14ac:dyDescent="0.15">
      <c r="A35" s="135" t="s">
        <v>71</v>
      </c>
      <c r="B35" s="136">
        <v>1508</v>
      </c>
      <c r="C35" s="137">
        <v>12</v>
      </c>
      <c r="D35" s="137">
        <v>159</v>
      </c>
      <c r="E35" s="137">
        <v>391</v>
      </c>
      <c r="F35" s="138">
        <f t="shared" si="12"/>
        <v>2070</v>
      </c>
      <c r="G35" s="139">
        <v>4760</v>
      </c>
      <c r="H35" s="137">
        <v>3858</v>
      </c>
      <c r="I35" s="140">
        <f t="shared" si="13"/>
        <v>8618</v>
      </c>
      <c r="J35" s="139">
        <v>2</v>
      </c>
      <c r="K35" s="137">
        <v>70</v>
      </c>
      <c r="L35" s="140">
        <f t="shared" si="14"/>
        <v>72</v>
      </c>
      <c r="M35" s="16">
        <v>7</v>
      </c>
      <c r="N35" s="17">
        <v>2</v>
      </c>
      <c r="O35" s="17">
        <v>0</v>
      </c>
      <c r="P35" s="17">
        <v>3</v>
      </c>
      <c r="Q35" s="141">
        <v>10</v>
      </c>
      <c r="R35" s="137">
        <v>83</v>
      </c>
      <c r="S35" s="138">
        <f t="shared" si="15"/>
        <v>93</v>
      </c>
      <c r="T35" s="141">
        <v>4088</v>
      </c>
      <c r="U35" s="137">
        <v>1153</v>
      </c>
      <c r="V35" s="17">
        <v>0</v>
      </c>
      <c r="W35" s="140">
        <v>589</v>
      </c>
      <c r="X35" s="141">
        <v>120</v>
      </c>
      <c r="Y35" s="137">
        <v>25</v>
      </c>
      <c r="Z35" s="137">
        <v>0</v>
      </c>
      <c r="AA35" s="143">
        <v>0</v>
      </c>
      <c r="AB35" s="144">
        <f t="shared" si="16"/>
        <v>145</v>
      </c>
      <c r="AC35" s="22">
        <v>383</v>
      </c>
      <c r="AD35" s="23">
        <v>27</v>
      </c>
      <c r="AE35" s="24">
        <v>4</v>
      </c>
      <c r="AF35" s="23">
        <v>1364</v>
      </c>
      <c r="AG35" s="17">
        <v>1303</v>
      </c>
      <c r="AH35" s="17">
        <v>33</v>
      </c>
      <c r="AI35" s="17">
        <v>10</v>
      </c>
      <c r="AJ35" s="17">
        <v>0</v>
      </c>
      <c r="AK35" s="17">
        <v>0</v>
      </c>
      <c r="AL35" s="24">
        <v>0</v>
      </c>
      <c r="AM35" s="23">
        <v>646</v>
      </c>
      <c r="AN35" s="17">
        <v>264</v>
      </c>
      <c r="AO35" s="17">
        <v>0</v>
      </c>
      <c r="AP35" s="17">
        <v>0</v>
      </c>
      <c r="AQ35" s="17">
        <v>9</v>
      </c>
      <c r="AR35" s="17">
        <v>0</v>
      </c>
      <c r="AS35" s="27">
        <v>0</v>
      </c>
      <c r="AT35" s="153">
        <v>10812</v>
      </c>
      <c r="AU35" s="67">
        <v>17571</v>
      </c>
      <c r="AV35" s="154">
        <v>4338</v>
      </c>
      <c r="AW35" s="155">
        <v>0</v>
      </c>
      <c r="AX35" s="149">
        <v>4760</v>
      </c>
      <c r="AY35" s="150">
        <v>3858</v>
      </c>
      <c r="AZ35" s="151">
        <v>8618</v>
      </c>
      <c r="BA35" s="145">
        <v>10812</v>
      </c>
      <c r="BB35" s="156">
        <v>17571</v>
      </c>
      <c r="BC35" s="152">
        <v>0.55233232768623808</v>
      </c>
    </row>
    <row r="36" spans="1:55" ht="19.5" customHeight="1" x14ac:dyDescent="0.15">
      <c r="A36" s="135" t="s">
        <v>72</v>
      </c>
      <c r="B36" s="136">
        <v>1061</v>
      </c>
      <c r="C36" s="137">
        <v>6</v>
      </c>
      <c r="D36" s="137">
        <v>104</v>
      </c>
      <c r="E36" s="137">
        <v>318</v>
      </c>
      <c r="F36" s="138">
        <f t="shared" si="12"/>
        <v>1489</v>
      </c>
      <c r="G36" s="139">
        <v>2946</v>
      </c>
      <c r="H36" s="137">
        <v>3991</v>
      </c>
      <c r="I36" s="140">
        <f t="shared" si="13"/>
        <v>6937</v>
      </c>
      <c r="J36" s="139">
        <v>40</v>
      </c>
      <c r="K36" s="137">
        <v>386</v>
      </c>
      <c r="L36" s="140">
        <f t="shared" si="14"/>
        <v>426</v>
      </c>
      <c r="M36" s="16">
        <v>8</v>
      </c>
      <c r="N36" s="17">
        <v>1</v>
      </c>
      <c r="O36" s="17">
        <v>0</v>
      </c>
      <c r="P36" s="17">
        <v>2</v>
      </c>
      <c r="Q36" s="141">
        <v>15</v>
      </c>
      <c r="R36" s="137">
        <v>106</v>
      </c>
      <c r="S36" s="138">
        <f t="shared" si="15"/>
        <v>121</v>
      </c>
      <c r="T36" s="141">
        <v>3270</v>
      </c>
      <c r="U36" s="137">
        <v>1920</v>
      </c>
      <c r="V36" s="17">
        <v>186</v>
      </c>
      <c r="W36" s="140">
        <v>213</v>
      </c>
      <c r="X36" s="141">
        <v>72</v>
      </c>
      <c r="Y36" s="137">
        <v>19</v>
      </c>
      <c r="Z36" s="137">
        <v>0</v>
      </c>
      <c r="AA36" s="143">
        <v>0</v>
      </c>
      <c r="AB36" s="144">
        <f t="shared" si="16"/>
        <v>91</v>
      </c>
      <c r="AC36" s="22">
        <v>379</v>
      </c>
      <c r="AD36" s="23">
        <v>65</v>
      </c>
      <c r="AE36" s="24">
        <v>3</v>
      </c>
      <c r="AF36" s="23">
        <v>919</v>
      </c>
      <c r="AG36" s="17">
        <v>884</v>
      </c>
      <c r="AH36" s="17">
        <v>26</v>
      </c>
      <c r="AI36" s="17">
        <v>13</v>
      </c>
      <c r="AJ36" s="17">
        <v>0</v>
      </c>
      <c r="AK36" s="17">
        <v>0</v>
      </c>
      <c r="AL36" s="24">
        <v>8</v>
      </c>
      <c r="AM36" s="23">
        <v>470</v>
      </c>
      <c r="AN36" s="17">
        <v>384</v>
      </c>
      <c r="AO36" s="17">
        <v>0</v>
      </c>
      <c r="AP36" s="17">
        <v>0</v>
      </c>
      <c r="AQ36" s="17">
        <v>82</v>
      </c>
      <c r="AR36" s="17">
        <v>16</v>
      </c>
      <c r="AS36" s="27">
        <v>0</v>
      </c>
      <c r="AT36" s="153">
        <v>8927</v>
      </c>
      <c r="AU36" s="67">
        <v>14343</v>
      </c>
      <c r="AV36" s="154">
        <v>4709</v>
      </c>
      <c r="AW36" s="155">
        <v>0</v>
      </c>
      <c r="AX36" s="149">
        <v>2946</v>
      </c>
      <c r="AY36" s="150">
        <v>3991</v>
      </c>
      <c r="AZ36" s="151">
        <v>6937</v>
      </c>
      <c r="BA36" s="145">
        <v>8927</v>
      </c>
      <c r="BB36" s="156">
        <v>14343</v>
      </c>
      <c r="BC36" s="152">
        <v>0.42467925616260632</v>
      </c>
    </row>
    <row r="37" spans="1:55" ht="19.5" customHeight="1" x14ac:dyDescent="0.15">
      <c r="A37" s="135" t="s">
        <v>73</v>
      </c>
      <c r="B37" s="136">
        <v>632</v>
      </c>
      <c r="C37" s="137">
        <v>14</v>
      </c>
      <c r="D37" s="137">
        <v>48</v>
      </c>
      <c r="E37" s="137">
        <v>53</v>
      </c>
      <c r="F37" s="138">
        <f t="shared" si="12"/>
        <v>747</v>
      </c>
      <c r="G37" s="139">
        <v>3203</v>
      </c>
      <c r="H37" s="137">
        <v>1254</v>
      </c>
      <c r="I37" s="140">
        <f t="shared" si="13"/>
        <v>4457</v>
      </c>
      <c r="J37" s="139">
        <v>0</v>
      </c>
      <c r="K37" s="137">
        <v>34</v>
      </c>
      <c r="L37" s="140">
        <f t="shared" si="14"/>
        <v>34</v>
      </c>
      <c r="M37" s="16">
        <v>3</v>
      </c>
      <c r="N37" s="17">
        <v>0</v>
      </c>
      <c r="O37" s="17">
        <v>0</v>
      </c>
      <c r="P37" s="17">
        <v>0</v>
      </c>
      <c r="Q37" s="141">
        <v>26</v>
      </c>
      <c r="R37" s="137">
        <v>104</v>
      </c>
      <c r="S37" s="138">
        <f t="shared" si="15"/>
        <v>130</v>
      </c>
      <c r="T37" s="141">
        <v>6954</v>
      </c>
      <c r="U37" s="137">
        <v>6338</v>
      </c>
      <c r="V37" s="17">
        <v>81</v>
      </c>
      <c r="W37" s="140">
        <v>110</v>
      </c>
      <c r="X37" s="141">
        <v>52</v>
      </c>
      <c r="Y37" s="137">
        <v>11</v>
      </c>
      <c r="Z37" s="137">
        <v>0</v>
      </c>
      <c r="AA37" s="143">
        <v>0</v>
      </c>
      <c r="AB37" s="144">
        <f t="shared" si="16"/>
        <v>63</v>
      </c>
      <c r="AC37" s="22">
        <v>272</v>
      </c>
      <c r="AD37" s="23">
        <v>405</v>
      </c>
      <c r="AE37" s="24">
        <v>6</v>
      </c>
      <c r="AF37" s="23">
        <v>6045</v>
      </c>
      <c r="AG37" s="17">
        <v>5640</v>
      </c>
      <c r="AH37" s="17">
        <v>397</v>
      </c>
      <c r="AI37" s="17">
        <v>278</v>
      </c>
      <c r="AJ37" s="17">
        <v>0</v>
      </c>
      <c r="AK37" s="17">
        <v>0</v>
      </c>
      <c r="AL37" s="24">
        <v>7</v>
      </c>
      <c r="AM37" s="23">
        <v>1752</v>
      </c>
      <c r="AN37" s="17">
        <v>1291</v>
      </c>
      <c r="AO37" s="17">
        <v>0</v>
      </c>
      <c r="AP37" s="17">
        <v>0</v>
      </c>
      <c r="AQ37" s="17">
        <v>186</v>
      </c>
      <c r="AR37" s="17">
        <v>8</v>
      </c>
      <c r="AS37" s="27">
        <v>0</v>
      </c>
      <c r="AT37" s="153">
        <v>5285</v>
      </c>
      <c r="AU37" s="67">
        <v>21106</v>
      </c>
      <c r="AV37" s="154">
        <v>1358</v>
      </c>
      <c r="AW37" s="155">
        <v>101</v>
      </c>
      <c r="AX37" s="149">
        <v>3304</v>
      </c>
      <c r="AY37" s="150">
        <v>1254</v>
      </c>
      <c r="AZ37" s="151">
        <v>4558</v>
      </c>
      <c r="BA37" s="145">
        <v>5386</v>
      </c>
      <c r="BB37" s="156">
        <v>21207</v>
      </c>
      <c r="BC37" s="152">
        <v>0.72487933304080732</v>
      </c>
    </row>
    <row r="38" spans="1:55" ht="19.5" customHeight="1" x14ac:dyDescent="0.15">
      <c r="A38" s="135" t="s">
        <v>74</v>
      </c>
      <c r="B38" s="136">
        <v>830</v>
      </c>
      <c r="C38" s="137">
        <v>11</v>
      </c>
      <c r="D38" s="137">
        <v>47</v>
      </c>
      <c r="E38" s="137">
        <v>82</v>
      </c>
      <c r="F38" s="138">
        <f t="shared" si="12"/>
        <v>970</v>
      </c>
      <c r="G38" s="139">
        <v>1961</v>
      </c>
      <c r="H38" s="137">
        <v>1311</v>
      </c>
      <c r="I38" s="140">
        <f t="shared" si="13"/>
        <v>3272</v>
      </c>
      <c r="J38" s="139">
        <v>0</v>
      </c>
      <c r="K38" s="137">
        <v>139</v>
      </c>
      <c r="L38" s="140">
        <f t="shared" si="14"/>
        <v>139</v>
      </c>
      <c r="M38" s="16">
        <v>9</v>
      </c>
      <c r="N38" s="17">
        <v>4</v>
      </c>
      <c r="O38" s="17">
        <v>1</v>
      </c>
      <c r="P38" s="17">
        <v>3</v>
      </c>
      <c r="Q38" s="141">
        <v>14</v>
      </c>
      <c r="R38" s="137">
        <v>82</v>
      </c>
      <c r="S38" s="138">
        <f t="shared" si="15"/>
        <v>96</v>
      </c>
      <c r="T38" s="141">
        <v>1575</v>
      </c>
      <c r="U38" s="137">
        <v>976</v>
      </c>
      <c r="V38" s="17">
        <v>31</v>
      </c>
      <c r="W38" s="140">
        <v>115</v>
      </c>
      <c r="X38" s="141">
        <v>42</v>
      </c>
      <c r="Y38" s="137">
        <v>11</v>
      </c>
      <c r="Z38" s="137">
        <v>0</v>
      </c>
      <c r="AA38" s="143">
        <v>0</v>
      </c>
      <c r="AB38" s="144">
        <f t="shared" si="16"/>
        <v>53</v>
      </c>
      <c r="AC38" s="22">
        <v>8</v>
      </c>
      <c r="AD38" s="23">
        <v>9</v>
      </c>
      <c r="AE38" s="24">
        <v>1</v>
      </c>
      <c r="AF38" s="23">
        <v>603</v>
      </c>
      <c r="AG38" s="17">
        <v>568</v>
      </c>
      <c r="AH38" s="17">
        <v>35</v>
      </c>
      <c r="AI38" s="17">
        <v>18</v>
      </c>
      <c r="AJ38" s="17">
        <v>0</v>
      </c>
      <c r="AK38" s="17">
        <v>0</v>
      </c>
      <c r="AL38" s="24">
        <v>0</v>
      </c>
      <c r="AM38" s="23">
        <v>53</v>
      </c>
      <c r="AN38" s="17">
        <v>30</v>
      </c>
      <c r="AO38" s="17">
        <v>0</v>
      </c>
      <c r="AP38" s="17">
        <v>0</v>
      </c>
      <c r="AQ38" s="17">
        <v>7</v>
      </c>
      <c r="AR38" s="17">
        <v>0</v>
      </c>
      <c r="AS38" s="27">
        <v>0</v>
      </c>
      <c r="AT38" s="153">
        <v>4428</v>
      </c>
      <c r="AU38" s="67">
        <v>6833</v>
      </c>
      <c r="AV38" s="154">
        <v>1552</v>
      </c>
      <c r="AW38" s="155">
        <v>0</v>
      </c>
      <c r="AX38" s="149">
        <v>1961</v>
      </c>
      <c r="AY38" s="150">
        <v>1311</v>
      </c>
      <c r="AZ38" s="151">
        <v>3272</v>
      </c>
      <c r="BA38" s="145">
        <v>4428</v>
      </c>
      <c r="BB38" s="156">
        <v>6833</v>
      </c>
      <c r="BC38" s="152">
        <v>0.59932762836185816</v>
      </c>
    </row>
    <row r="39" spans="1:55" ht="19.5" customHeight="1" x14ac:dyDescent="0.15">
      <c r="A39" s="135" t="s">
        <v>75</v>
      </c>
      <c r="B39" s="136">
        <v>985</v>
      </c>
      <c r="C39" s="137">
        <v>9</v>
      </c>
      <c r="D39" s="137">
        <v>57</v>
      </c>
      <c r="E39" s="137">
        <v>177</v>
      </c>
      <c r="F39" s="138">
        <f t="shared" si="12"/>
        <v>1228</v>
      </c>
      <c r="G39" s="139">
        <v>2914</v>
      </c>
      <c r="H39" s="137">
        <v>2619</v>
      </c>
      <c r="I39" s="140">
        <f t="shared" si="13"/>
        <v>5533</v>
      </c>
      <c r="J39" s="139">
        <v>2</v>
      </c>
      <c r="K39" s="137">
        <v>118</v>
      </c>
      <c r="L39" s="140">
        <f t="shared" si="14"/>
        <v>120</v>
      </c>
      <c r="M39" s="16">
        <v>7</v>
      </c>
      <c r="N39" s="17">
        <v>1</v>
      </c>
      <c r="O39" s="17">
        <v>0</v>
      </c>
      <c r="P39" s="17">
        <v>2</v>
      </c>
      <c r="Q39" s="141">
        <v>24</v>
      </c>
      <c r="R39" s="137">
        <v>112</v>
      </c>
      <c r="S39" s="138">
        <f t="shared" si="15"/>
        <v>136</v>
      </c>
      <c r="T39" s="141">
        <v>2320</v>
      </c>
      <c r="U39" s="137">
        <v>1159</v>
      </c>
      <c r="V39" s="17">
        <v>0</v>
      </c>
      <c r="W39" s="140">
        <v>229</v>
      </c>
      <c r="X39" s="141">
        <v>63</v>
      </c>
      <c r="Y39" s="137">
        <v>14</v>
      </c>
      <c r="Z39" s="137">
        <v>0</v>
      </c>
      <c r="AA39" s="143">
        <v>0</v>
      </c>
      <c r="AB39" s="144">
        <f t="shared" si="16"/>
        <v>77</v>
      </c>
      <c r="AC39" s="22">
        <v>224</v>
      </c>
      <c r="AD39" s="23">
        <v>38</v>
      </c>
      <c r="AE39" s="24">
        <v>3</v>
      </c>
      <c r="AF39" s="23">
        <v>687</v>
      </c>
      <c r="AG39" s="17">
        <v>600</v>
      </c>
      <c r="AH39" s="17">
        <v>85</v>
      </c>
      <c r="AI39" s="17">
        <v>39</v>
      </c>
      <c r="AJ39" s="17">
        <v>0</v>
      </c>
      <c r="AK39" s="17">
        <v>0</v>
      </c>
      <c r="AL39" s="24">
        <v>2</v>
      </c>
      <c r="AM39" s="23">
        <v>149</v>
      </c>
      <c r="AN39" s="17">
        <v>83</v>
      </c>
      <c r="AO39" s="17">
        <v>0</v>
      </c>
      <c r="AP39" s="17">
        <v>0</v>
      </c>
      <c r="AQ39" s="17">
        <v>125</v>
      </c>
      <c r="AR39" s="17">
        <v>4</v>
      </c>
      <c r="AS39" s="27">
        <v>0</v>
      </c>
      <c r="AT39" s="153">
        <v>6928</v>
      </c>
      <c r="AU39" s="67">
        <v>10691</v>
      </c>
      <c r="AV39" s="154">
        <v>2930</v>
      </c>
      <c r="AW39" s="155">
        <v>0</v>
      </c>
      <c r="AX39" s="149">
        <v>2914</v>
      </c>
      <c r="AY39" s="150">
        <v>2619</v>
      </c>
      <c r="AZ39" s="151">
        <v>5533</v>
      </c>
      <c r="BA39" s="145">
        <v>6928</v>
      </c>
      <c r="BB39" s="156">
        <v>10691</v>
      </c>
      <c r="BC39" s="152">
        <v>0.52665823242363996</v>
      </c>
    </row>
    <row r="40" spans="1:55" ht="19.5" customHeight="1" x14ac:dyDescent="0.15">
      <c r="A40" s="180" t="s">
        <v>76</v>
      </c>
      <c r="B40" s="181">
        <v>1042</v>
      </c>
      <c r="C40" s="182">
        <v>8</v>
      </c>
      <c r="D40" s="182">
        <v>108</v>
      </c>
      <c r="E40" s="182">
        <v>178</v>
      </c>
      <c r="F40" s="183">
        <f t="shared" si="12"/>
        <v>1336</v>
      </c>
      <c r="G40" s="184">
        <v>3500</v>
      </c>
      <c r="H40" s="182">
        <v>3334</v>
      </c>
      <c r="I40" s="185">
        <f t="shared" si="13"/>
        <v>6834</v>
      </c>
      <c r="J40" s="184">
        <v>0</v>
      </c>
      <c r="K40" s="182">
        <v>155</v>
      </c>
      <c r="L40" s="185">
        <f t="shared" si="14"/>
        <v>155</v>
      </c>
      <c r="M40" s="63">
        <v>13</v>
      </c>
      <c r="N40" s="64">
        <v>0</v>
      </c>
      <c r="O40" s="64">
        <v>0</v>
      </c>
      <c r="P40" s="64">
        <v>5</v>
      </c>
      <c r="Q40" s="186">
        <v>19</v>
      </c>
      <c r="R40" s="182">
        <v>103</v>
      </c>
      <c r="S40" s="183">
        <f t="shared" si="15"/>
        <v>122</v>
      </c>
      <c r="T40" s="186">
        <v>2822</v>
      </c>
      <c r="U40" s="182">
        <v>1264</v>
      </c>
      <c r="V40" s="64">
        <v>0</v>
      </c>
      <c r="W40" s="185">
        <v>291</v>
      </c>
      <c r="X40" s="186">
        <v>60</v>
      </c>
      <c r="Y40" s="182">
        <v>15</v>
      </c>
      <c r="Z40" s="182">
        <v>0</v>
      </c>
      <c r="AA40" s="187">
        <v>0</v>
      </c>
      <c r="AB40" s="188">
        <f t="shared" si="16"/>
        <v>75</v>
      </c>
      <c r="AC40" s="67">
        <v>21</v>
      </c>
      <c r="AD40" s="68">
        <v>33</v>
      </c>
      <c r="AE40" s="69">
        <v>4</v>
      </c>
      <c r="AF40" s="68">
        <v>571</v>
      </c>
      <c r="AG40" s="64">
        <v>502</v>
      </c>
      <c r="AH40" s="64">
        <v>69</v>
      </c>
      <c r="AI40" s="64">
        <v>23</v>
      </c>
      <c r="AJ40" s="64">
        <v>0</v>
      </c>
      <c r="AK40" s="64">
        <v>0</v>
      </c>
      <c r="AL40" s="69">
        <v>0</v>
      </c>
      <c r="AM40" s="68">
        <v>160</v>
      </c>
      <c r="AN40" s="64">
        <v>80</v>
      </c>
      <c r="AO40" s="64">
        <v>0</v>
      </c>
      <c r="AP40" s="64">
        <v>0</v>
      </c>
      <c r="AQ40" s="64">
        <v>0</v>
      </c>
      <c r="AR40" s="64">
        <v>0</v>
      </c>
      <c r="AS40" s="70">
        <v>0</v>
      </c>
      <c r="AT40" s="154">
        <v>8394</v>
      </c>
      <c r="AU40" s="67">
        <v>12202</v>
      </c>
      <c r="AV40" s="154">
        <v>3688</v>
      </c>
      <c r="AW40" s="155">
        <v>0</v>
      </c>
      <c r="AX40" s="149">
        <v>3500</v>
      </c>
      <c r="AY40" s="150">
        <v>3334</v>
      </c>
      <c r="AZ40" s="151">
        <v>6834</v>
      </c>
      <c r="BA40" s="145">
        <v>8394</v>
      </c>
      <c r="BB40" s="156">
        <v>12202</v>
      </c>
      <c r="BC40" s="152">
        <v>0.51214515657009074</v>
      </c>
    </row>
    <row r="41" spans="1:55" ht="19.5" customHeight="1" x14ac:dyDescent="0.15">
      <c r="A41" s="135" t="s">
        <v>77</v>
      </c>
      <c r="B41" s="136">
        <v>1535</v>
      </c>
      <c r="C41" s="137">
        <v>19</v>
      </c>
      <c r="D41" s="137">
        <v>134</v>
      </c>
      <c r="E41" s="137">
        <v>192</v>
      </c>
      <c r="F41" s="138">
        <f t="shared" si="12"/>
        <v>1880</v>
      </c>
      <c r="G41" s="139">
        <v>3349</v>
      </c>
      <c r="H41" s="137">
        <v>2137</v>
      </c>
      <c r="I41" s="140">
        <f t="shared" si="13"/>
        <v>5486</v>
      </c>
      <c r="J41" s="139">
        <v>2</v>
      </c>
      <c r="K41" s="137">
        <v>78</v>
      </c>
      <c r="L41" s="140">
        <f t="shared" si="14"/>
        <v>80</v>
      </c>
      <c r="M41" s="16">
        <v>9</v>
      </c>
      <c r="N41" s="17">
        <v>0</v>
      </c>
      <c r="O41" s="17">
        <v>0</v>
      </c>
      <c r="P41" s="17">
        <v>4</v>
      </c>
      <c r="Q41" s="141">
        <v>27</v>
      </c>
      <c r="R41" s="137">
        <v>148</v>
      </c>
      <c r="S41" s="138">
        <f t="shared" si="15"/>
        <v>175</v>
      </c>
      <c r="T41" s="141">
        <v>4011</v>
      </c>
      <c r="U41" s="137">
        <v>2228</v>
      </c>
      <c r="V41" s="17">
        <v>0</v>
      </c>
      <c r="W41" s="140">
        <v>353</v>
      </c>
      <c r="X41" s="141">
        <v>91</v>
      </c>
      <c r="Y41" s="137">
        <v>19</v>
      </c>
      <c r="Z41" s="137">
        <v>0</v>
      </c>
      <c r="AA41" s="143">
        <v>0</v>
      </c>
      <c r="AB41" s="144">
        <f t="shared" si="16"/>
        <v>110</v>
      </c>
      <c r="AC41" s="22">
        <v>345</v>
      </c>
      <c r="AD41" s="23">
        <v>19</v>
      </c>
      <c r="AE41" s="24">
        <v>1</v>
      </c>
      <c r="AF41" s="23">
        <v>1379</v>
      </c>
      <c r="AG41" s="17">
        <v>1306</v>
      </c>
      <c r="AH41" s="17">
        <v>62</v>
      </c>
      <c r="AI41" s="17">
        <v>28</v>
      </c>
      <c r="AJ41" s="17">
        <v>0</v>
      </c>
      <c r="AK41" s="17">
        <v>0</v>
      </c>
      <c r="AL41" s="24">
        <v>0</v>
      </c>
      <c r="AM41" s="23">
        <v>125</v>
      </c>
      <c r="AN41" s="17">
        <v>57</v>
      </c>
      <c r="AO41" s="17">
        <v>0</v>
      </c>
      <c r="AP41" s="17">
        <v>0</v>
      </c>
      <c r="AQ41" s="17">
        <v>370</v>
      </c>
      <c r="AR41" s="17">
        <v>9</v>
      </c>
      <c r="AS41" s="27">
        <v>0</v>
      </c>
      <c r="AT41" s="153">
        <v>7499</v>
      </c>
      <c r="AU41" s="22">
        <v>14043</v>
      </c>
      <c r="AV41" s="153">
        <v>2435</v>
      </c>
      <c r="AW41" s="155">
        <v>1</v>
      </c>
      <c r="AX41" s="149">
        <v>3350</v>
      </c>
      <c r="AY41" s="150">
        <v>2137</v>
      </c>
      <c r="AZ41" s="151">
        <v>5487</v>
      </c>
      <c r="BA41" s="145">
        <v>7500</v>
      </c>
      <c r="BB41" s="156">
        <v>14044</v>
      </c>
      <c r="BC41" s="152">
        <v>0.61053398942956083</v>
      </c>
    </row>
    <row r="42" spans="1:55" ht="19.5" customHeight="1" x14ac:dyDescent="0.15">
      <c r="A42" s="135" t="s">
        <v>78</v>
      </c>
      <c r="B42" s="136">
        <v>2404</v>
      </c>
      <c r="C42" s="137">
        <v>17</v>
      </c>
      <c r="D42" s="137">
        <v>161</v>
      </c>
      <c r="E42" s="137">
        <v>504</v>
      </c>
      <c r="F42" s="138">
        <f t="shared" si="12"/>
        <v>3086</v>
      </c>
      <c r="G42" s="139">
        <v>7809</v>
      </c>
      <c r="H42" s="137">
        <v>5109</v>
      </c>
      <c r="I42" s="140">
        <f t="shared" si="13"/>
        <v>12918</v>
      </c>
      <c r="J42" s="139">
        <v>9</v>
      </c>
      <c r="K42" s="137">
        <v>209</v>
      </c>
      <c r="L42" s="140">
        <f t="shared" si="14"/>
        <v>218</v>
      </c>
      <c r="M42" s="16">
        <v>30</v>
      </c>
      <c r="N42" s="17">
        <v>1</v>
      </c>
      <c r="O42" s="17">
        <v>0</v>
      </c>
      <c r="P42" s="17">
        <v>12</v>
      </c>
      <c r="Q42" s="141">
        <v>46</v>
      </c>
      <c r="R42" s="137">
        <v>226</v>
      </c>
      <c r="S42" s="138">
        <f t="shared" si="15"/>
        <v>272</v>
      </c>
      <c r="T42" s="141">
        <v>7650</v>
      </c>
      <c r="U42" s="137">
        <v>3843</v>
      </c>
      <c r="V42" s="17">
        <v>0</v>
      </c>
      <c r="W42" s="140">
        <v>631</v>
      </c>
      <c r="X42" s="141">
        <v>156</v>
      </c>
      <c r="Y42" s="137">
        <v>38</v>
      </c>
      <c r="Z42" s="137">
        <v>0</v>
      </c>
      <c r="AA42" s="143">
        <v>0</v>
      </c>
      <c r="AB42" s="144">
        <f t="shared" si="16"/>
        <v>194</v>
      </c>
      <c r="AC42" s="22">
        <v>1229</v>
      </c>
      <c r="AD42" s="23">
        <v>198</v>
      </c>
      <c r="AE42" s="24">
        <v>16</v>
      </c>
      <c r="AF42" s="23">
        <v>2907</v>
      </c>
      <c r="AG42" s="17">
        <v>2599</v>
      </c>
      <c r="AH42" s="17">
        <v>267</v>
      </c>
      <c r="AI42" s="17">
        <v>117</v>
      </c>
      <c r="AJ42" s="17">
        <v>0</v>
      </c>
      <c r="AK42" s="17">
        <v>0</v>
      </c>
      <c r="AL42" s="24">
        <v>31</v>
      </c>
      <c r="AM42" s="23">
        <v>1157</v>
      </c>
      <c r="AN42" s="17">
        <v>568</v>
      </c>
      <c r="AO42" s="17">
        <v>0</v>
      </c>
      <c r="AP42" s="17">
        <v>0</v>
      </c>
      <c r="AQ42" s="17">
        <v>1366</v>
      </c>
      <c r="AR42" s="17">
        <v>213</v>
      </c>
      <c r="AS42" s="27">
        <v>0</v>
      </c>
      <c r="AT42" s="153">
        <v>16320</v>
      </c>
      <c r="AU42" s="67">
        <v>31522</v>
      </c>
      <c r="AV42" s="154">
        <v>5869</v>
      </c>
      <c r="AW42" s="155">
        <v>0</v>
      </c>
      <c r="AX42" s="149">
        <v>7809</v>
      </c>
      <c r="AY42" s="150">
        <v>5109</v>
      </c>
      <c r="AZ42" s="151">
        <v>12918</v>
      </c>
      <c r="BA42" s="145">
        <v>16320</v>
      </c>
      <c r="BB42" s="156">
        <v>31522</v>
      </c>
      <c r="BC42" s="152">
        <v>0.60450534138411516</v>
      </c>
    </row>
    <row r="43" spans="1:55" ht="19.5" customHeight="1" x14ac:dyDescent="0.15">
      <c r="A43" s="135" t="s">
        <v>79</v>
      </c>
      <c r="B43" s="136">
        <v>1552</v>
      </c>
      <c r="C43" s="137">
        <v>14</v>
      </c>
      <c r="D43" s="137">
        <v>172</v>
      </c>
      <c r="E43" s="137">
        <v>313</v>
      </c>
      <c r="F43" s="138">
        <f t="shared" si="12"/>
        <v>2051</v>
      </c>
      <c r="G43" s="139">
        <v>5102</v>
      </c>
      <c r="H43" s="137">
        <v>3750</v>
      </c>
      <c r="I43" s="140">
        <f t="shared" si="13"/>
        <v>8852</v>
      </c>
      <c r="J43" s="139">
        <v>4</v>
      </c>
      <c r="K43" s="137">
        <v>116</v>
      </c>
      <c r="L43" s="140">
        <f t="shared" si="14"/>
        <v>120</v>
      </c>
      <c r="M43" s="16">
        <v>11</v>
      </c>
      <c r="N43" s="17">
        <v>0</v>
      </c>
      <c r="O43" s="17">
        <v>0</v>
      </c>
      <c r="P43" s="17">
        <v>4</v>
      </c>
      <c r="Q43" s="141">
        <v>20</v>
      </c>
      <c r="R43" s="137">
        <v>126</v>
      </c>
      <c r="S43" s="138">
        <f t="shared" si="15"/>
        <v>146</v>
      </c>
      <c r="T43" s="141">
        <v>3608</v>
      </c>
      <c r="U43" s="137">
        <v>1221</v>
      </c>
      <c r="V43" s="17">
        <v>0</v>
      </c>
      <c r="W43" s="140">
        <v>446</v>
      </c>
      <c r="X43" s="141">
        <v>97</v>
      </c>
      <c r="Y43" s="137">
        <v>31</v>
      </c>
      <c r="Z43" s="137">
        <v>0</v>
      </c>
      <c r="AA43" s="143">
        <v>0</v>
      </c>
      <c r="AB43" s="144">
        <f t="shared" si="16"/>
        <v>128</v>
      </c>
      <c r="AC43" s="22">
        <v>29</v>
      </c>
      <c r="AD43" s="23">
        <v>32</v>
      </c>
      <c r="AE43" s="24">
        <v>9</v>
      </c>
      <c r="AF43" s="23">
        <v>911</v>
      </c>
      <c r="AG43" s="17">
        <v>820</v>
      </c>
      <c r="AH43" s="17">
        <v>87</v>
      </c>
      <c r="AI43" s="17">
        <v>42</v>
      </c>
      <c r="AJ43" s="17">
        <v>0</v>
      </c>
      <c r="AK43" s="17">
        <v>0</v>
      </c>
      <c r="AL43" s="24">
        <v>1</v>
      </c>
      <c r="AM43" s="23">
        <v>156</v>
      </c>
      <c r="AN43" s="17">
        <v>72</v>
      </c>
      <c r="AO43" s="17">
        <v>0</v>
      </c>
      <c r="AP43" s="17">
        <v>0</v>
      </c>
      <c r="AQ43" s="17">
        <v>20</v>
      </c>
      <c r="AR43" s="17">
        <v>1</v>
      </c>
      <c r="AS43" s="27">
        <v>0</v>
      </c>
      <c r="AT43" s="153">
        <v>11087</v>
      </c>
      <c r="AU43" s="67">
        <v>16127</v>
      </c>
      <c r="AV43" s="154">
        <v>4204</v>
      </c>
      <c r="AW43" s="155">
        <v>0</v>
      </c>
      <c r="AX43" s="149">
        <v>5102</v>
      </c>
      <c r="AY43" s="150">
        <v>3750</v>
      </c>
      <c r="AZ43" s="151">
        <v>8852</v>
      </c>
      <c r="BA43" s="145">
        <v>11087</v>
      </c>
      <c r="BB43" s="156">
        <v>16127</v>
      </c>
      <c r="BC43" s="152">
        <v>0.57636692272932666</v>
      </c>
    </row>
    <row r="44" spans="1:55" ht="19.5" customHeight="1" x14ac:dyDescent="0.15">
      <c r="A44" s="135" t="s">
        <v>80</v>
      </c>
      <c r="B44" s="136">
        <v>1311</v>
      </c>
      <c r="C44" s="137">
        <v>36</v>
      </c>
      <c r="D44" s="137">
        <v>98</v>
      </c>
      <c r="E44" s="137">
        <v>396</v>
      </c>
      <c r="F44" s="138">
        <f t="shared" si="12"/>
        <v>1841</v>
      </c>
      <c r="G44" s="139">
        <v>4407</v>
      </c>
      <c r="H44" s="137">
        <v>3869</v>
      </c>
      <c r="I44" s="140">
        <f t="shared" si="13"/>
        <v>8276</v>
      </c>
      <c r="J44" s="139">
        <v>1</v>
      </c>
      <c r="K44" s="137">
        <v>381</v>
      </c>
      <c r="L44" s="140">
        <f t="shared" si="14"/>
        <v>382</v>
      </c>
      <c r="M44" s="16">
        <v>16</v>
      </c>
      <c r="N44" s="17">
        <v>1</v>
      </c>
      <c r="O44" s="17">
        <v>0</v>
      </c>
      <c r="P44" s="17">
        <v>6</v>
      </c>
      <c r="Q44" s="141">
        <v>16</v>
      </c>
      <c r="R44" s="137">
        <v>124</v>
      </c>
      <c r="S44" s="138">
        <f t="shared" si="15"/>
        <v>140</v>
      </c>
      <c r="T44" s="141">
        <v>3919</v>
      </c>
      <c r="U44" s="137">
        <v>1732</v>
      </c>
      <c r="V44" s="17">
        <v>0</v>
      </c>
      <c r="W44" s="140">
        <v>353</v>
      </c>
      <c r="X44" s="141">
        <v>93</v>
      </c>
      <c r="Y44" s="137">
        <v>30</v>
      </c>
      <c r="Z44" s="137">
        <v>0</v>
      </c>
      <c r="AA44" s="143">
        <v>0</v>
      </c>
      <c r="AB44" s="144">
        <f t="shared" si="16"/>
        <v>123</v>
      </c>
      <c r="AC44" s="22">
        <v>187</v>
      </c>
      <c r="AD44" s="23">
        <v>20</v>
      </c>
      <c r="AE44" s="24">
        <v>2</v>
      </c>
      <c r="AF44" s="23">
        <v>1106</v>
      </c>
      <c r="AG44" s="17">
        <v>1013</v>
      </c>
      <c r="AH44" s="17">
        <v>90</v>
      </c>
      <c r="AI44" s="17">
        <v>33</v>
      </c>
      <c r="AJ44" s="17">
        <v>0</v>
      </c>
      <c r="AK44" s="17">
        <v>0</v>
      </c>
      <c r="AL44" s="24">
        <v>3</v>
      </c>
      <c r="AM44" s="23">
        <v>114</v>
      </c>
      <c r="AN44" s="17">
        <v>83</v>
      </c>
      <c r="AO44" s="17">
        <v>0</v>
      </c>
      <c r="AP44" s="17">
        <v>0</v>
      </c>
      <c r="AQ44" s="17">
        <v>118</v>
      </c>
      <c r="AR44" s="17">
        <v>45</v>
      </c>
      <c r="AS44" s="27">
        <v>0</v>
      </c>
      <c r="AT44" s="153">
        <v>10571</v>
      </c>
      <c r="AU44" s="67">
        <v>16345</v>
      </c>
      <c r="AV44" s="154">
        <v>4698</v>
      </c>
      <c r="AW44" s="155">
        <v>0</v>
      </c>
      <c r="AX44" s="149">
        <v>4407</v>
      </c>
      <c r="AY44" s="150">
        <v>3869</v>
      </c>
      <c r="AZ44" s="151">
        <v>8276</v>
      </c>
      <c r="BA44" s="145">
        <v>10571</v>
      </c>
      <c r="BB44" s="156">
        <v>16345</v>
      </c>
      <c r="BC44" s="152">
        <v>0.53250362493958436</v>
      </c>
    </row>
    <row r="45" spans="1:55" ht="19.5" customHeight="1" x14ac:dyDescent="0.15">
      <c r="A45" s="135" t="s">
        <v>81</v>
      </c>
      <c r="B45" s="136">
        <v>1251</v>
      </c>
      <c r="C45" s="137">
        <v>11</v>
      </c>
      <c r="D45" s="137">
        <v>140</v>
      </c>
      <c r="E45" s="137">
        <v>328</v>
      </c>
      <c r="F45" s="138">
        <f t="shared" si="12"/>
        <v>1730</v>
      </c>
      <c r="G45" s="139">
        <v>6161</v>
      </c>
      <c r="H45" s="137">
        <v>4675</v>
      </c>
      <c r="I45" s="140">
        <f t="shared" si="13"/>
        <v>10836</v>
      </c>
      <c r="J45" s="139">
        <v>0</v>
      </c>
      <c r="K45" s="137">
        <v>31</v>
      </c>
      <c r="L45" s="140">
        <f t="shared" si="14"/>
        <v>31</v>
      </c>
      <c r="M45" s="16">
        <v>17</v>
      </c>
      <c r="N45" s="17">
        <v>0</v>
      </c>
      <c r="O45" s="17">
        <v>0</v>
      </c>
      <c r="P45" s="17">
        <v>2</v>
      </c>
      <c r="Q45" s="141">
        <v>17</v>
      </c>
      <c r="R45" s="137">
        <v>44</v>
      </c>
      <c r="S45" s="138">
        <f t="shared" si="15"/>
        <v>61</v>
      </c>
      <c r="T45" s="141">
        <v>3761</v>
      </c>
      <c r="U45" s="137">
        <v>808</v>
      </c>
      <c r="V45" s="17">
        <v>126</v>
      </c>
      <c r="W45" s="140">
        <v>532</v>
      </c>
      <c r="X45" s="141">
        <v>122</v>
      </c>
      <c r="Y45" s="137">
        <v>21</v>
      </c>
      <c r="Z45" s="137">
        <v>0</v>
      </c>
      <c r="AA45" s="143">
        <v>0</v>
      </c>
      <c r="AB45" s="144">
        <f t="shared" si="16"/>
        <v>143</v>
      </c>
      <c r="AC45" s="22">
        <v>49</v>
      </c>
      <c r="AD45" s="23">
        <v>57</v>
      </c>
      <c r="AE45" s="24">
        <v>32</v>
      </c>
      <c r="AF45" s="23">
        <v>1012</v>
      </c>
      <c r="AG45" s="17">
        <v>842</v>
      </c>
      <c r="AH45" s="17">
        <v>163</v>
      </c>
      <c r="AI45" s="17">
        <v>61</v>
      </c>
      <c r="AJ45" s="17">
        <v>0</v>
      </c>
      <c r="AK45" s="17">
        <v>0</v>
      </c>
      <c r="AL45" s="24">
        <v>0</v>
      </c>
      <c r="AM45" s="23">
        <v>451</v>
      </c>
      <c r="AN45" s="17">
        <v>217</v>
      </c>
      <c r="AO45" s="17">
        <v>0</v>
      </c>
      <c r="AP45" s="17">
        <v>0</v>
      </c>
      <c r="AQ45" s="17">
        <v>0</v>
      </c>
      <c r="AR45" s="17">
        <v>0</v>
      </c>
      <c r="AS45" s="27">
        <v>0</v>
      </c>
      <c r="AT45" s="153">
        <v>12658</v>
      </c>
      <c r="AU45" s="67">
        <v>18224</v>
      </c>
      <c r="AV45" s="154">
        <v>5062</v>
      </c>
      <c r="AW45" s="155">
        <v>344</v>
      </c>
      <c r="AX45" s="149">
        <v>6505</v>
      </c>
      <c r="AY45" s="150">
        <v>4675</v>
      </c>
      <c r="AZ45" s="151">
        <v>11180</v>
      </c>
      <c r="BA45" s="145">
        <v>13002</v>
      </c>
      <c r="BB45" s="156">
        <v>18568</v>
      </c>
      <c r="BC45" s="152">
        <v>0.58184257602862255</v>
      </c>
    </row>
    <row r="46" spans="1:55" ht="19.5" customHeight="1" thickBot="1" x14ac:dyDescent="0.2">
      <c r="A46" s="180" t="s">
        <v>82</v>
      </c>
      <c r="B46" s="181">
        <v>0</v>
      </c>
      <c r="C46" s="182">
        <v>0</v>
      </c>
      <c r="D46" s="182">
        <v>0</v>
      </c>
      <c r="E46" s="182">
        <v>0</v>
      </c>
      <c r="F46" s="183">
        <f t="shared" si="12"/>
        <v>0</v>
      </c>
      <c r="G46" s="184">
        <v>0</v>
      </c>
      <c r="H46" s="182">
        <v>0</v>
      </c>
      <c r="I46" s="185">
        <f t="shared" si="13"/>
        <v>0</v>
      </c>
      <c r="J46" s="184">
        <v>0</v>
      </c>
      <c r="K46" s="182">
        <v>0</v>
      </c>
      <c r="L46" s="185">
        <f t="shared" si="14"/>
        <v>0</v>
      </c>
      <c r="M46" s="63">
        <v>0</v>
      </c>
      <c r="N46" s="64">
        <v>0</v>
      </c>
      <c r="O46" s="64">
        <v>0</v>
      </c>
      <c r="P46" s="64">
        <v>0</v>
      </c>
      <c r="Q46" s="186">
        <v>0</v>
      </c>
      <c r="R46" s="182">
        <v>0</v>
      </c>
      <c r="S46" s="183">
        <f t="shared" si="15"/>
        <v>0</v>
      </c>
      <c r="T46" s="186">
        <v>0</v>
      </c>
      <c r="U46" s="182">
        <v>0</v>
      </c>
      <c r="V46" s="64">
        <v>0</v>
      </c>
      <c r="W46" s="185">
        <v>0</v>
      </c>
      <c r="X46" s="186">
        <v>0</v>
      </c>
      <c r="Y46" s="182">
        <v>0</v>
      </c>
      <c r="Z46" s="182">
        <v>0</v>
      </c>
      <c r="AA46" s="187">
        <v>0</v>
      </c>
      <c r="AB46" s="188">
        <f t="shared" si="16"/>
        <v>0</v>
      </c>
      <c r="AC46" s="67">
        <v>0</v>
      </c>
      <c r="AD46" s="68">
        <v>0</v>
      </c>
      <c r="AE46" s="69">
        <v>0</v>
      </c>
      <c r="AF46" s="68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9">
        <v>0</v>
      </c>
      <c r="AM46" s="68">
        <v>32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70">
        <v>0</v>
      </c>
      <c r="AT46" s="154">
        <v>0</v>
      </c>
      <c r="AU46" s="67">
        <v>32</v>
      </c>
      <c r="AV46" s="154">
        <v>0</v>
      </c>
      <c r="AW46" s="155">
        <v>0</v>
      </c>
      <c r="AX46" s="157">
        <v>0</v>
      </c>
      <c r="AY46" s="158">
        <v>0</v>
      </c>
      <c r="AZ46" s="159">
        <v>0</v>
      </c>
      <c r="BA46" s="160">
        <v>0</v>
      </c>
      <c r="BB46" s="161">
        <v>32</v>
      </c>
      <c r="BC46" s="162">
        <v>0</v>
      </c>
    </row>
    <row r="47" spans="1:55" ht="19.5" customHeight="1" thickTop="1" thickBot="1" x14ac:dyDescent="0.2">
      <c r="A47" s="163" t="s">
        <v>50</v>
      </c>
      <c r="B47" s="164">
        <f>SUM(B24:B46)</f>
        <v>33825</v>
      </c>
      <c r="C47" s="165">
        <f t="shared" ref="C47:AS47" si="17">SUM(C24:C46)</f>
        <v>330</v>
      </c>
      <c r="D47" s="165">
        <f t="shared" si="17"/>
        <v>3713</v>
      </c>
      <c r="E47" s="165">
        <f t="shared" si="17"/>
        <v>7493</v>
      </c>
      <c r="F47" s="166">
        <f t="shared" si="17"/>
        <v>45361</v>
      </c>
      <c r="G47" s="167">
        <f t="shared" si="17"/>
        <v>127497</v>
      </c>
      <c r="H47" s="165">
        <f t="shared" si="17"/>
        <v>86188</v>
      </c>
      <c r="I47" s="168">
        <f t="shared" si="17"/>
        <v>213685</v>
      </c>
      <c r="J47" s="167">
        <f t="shared" si="17"/>
        <v>89</v>
      </c>
      <c r="K47" s="165">
        <f t="shared" si="17"/>
        <v>3493</v>
      </c>
      <c r="L47" s="168">
        <f t="shared" si="17"/>
        <v>3582</v>
      </c>
      <c r="M47" s="46">
        <f t="shared" si="17"/>
        <v>296</v>
      </c>
      <c r="N47" s="47">
        <f t="shared" si="17"/>
        <v>14</v>
      </c>
      <c r="O47" s="47">
        <f t="shared" si="17"/>
        <v>2</v>
      </c>
      <c r="P47" s="47">
        <f t="shared" si="17"/>
        <v>85</v>
      </c>
      <c r="Q47" s="169">
        <f t="shared" si="17"/>
        <v>479</v>
      </c>
      <c r="R47" s="165">
        <f t="shared" si="17"/>
        <v>2797</v>
      </c>
      <c r="S47" s="166">
        <f t="shared" si="17"/>
        <v>3276</v>
      </c>
      <c r="T47" s="169">
        <f t="shared" si="17"/>
        <v>106173</v>
      </c>
      <c r="U47" s="165">
        <f t="shared" si="17"/>
        <v>51867</v>
      </c>
      <c r="V47" s="47">
        <f t="shared" si="17"/>
        <v>4292</v>
      </c>
      <c r="W47" s="168">
        <f t="shared" si="17"/>
        <v>9560</v>
      </c>
      <c r="X47" s="169">
        <f t="shared" si="17"/>
        <v>2491</v>
      </c>
      <c r="Y47" s="165">
        <f t="shared" si="17"/>
        <v>581</v>
      </c>
      <c r="Z47" s="165">
        <f t="shared" si="17"/>
        <v>0</v>
      </c>
      <c r="AA47" s="170">
        <f t="shared" si="17"/>
        <v>0</v>
      </c>
      <c r="AB47" s="171">
        <f t="shared" si="17"/>
        <v>3072</v>
      </c>
      <c r="AC47" s="51">
        <f t="shared" si="17"/>
        <v>7007</v>
      </c>
      <c r="AD47" s="52">
        <f t="shared" si="17"/>
        <v>1592</v>
      </c>
      <c r="AE47" s="53">
        <f t="shared" si="17"/>
        <v>132</v>
      </c>
      <c r="AF47" s="52">
        <f t="shared" si="17"/>
        <v>39728</v>
      </c>
      <c r="AG47" s="47">
        <f t="shared" si="17"/>
        <v>37460</v>
      </c>
      <c r="AH47" s="47">
        <f t="shared" si="17"/>
        <v>2016</v>
      </c>
      <c r="AI47" s="47">
        <f t="shared" si="17"/>
        <v>958</v>
      </c>
      <c r="AJ47" s="47">
        <f t="shared" si="17"/>
        <v>1</v>
      </c>
      <c r="AK47" s="47">
        <f t="shared" si="17"/>
        <v>0</v>
      </c>
      <c r="AL47" s="53">
        <f t="shared" si="17"/>
        <v>116</v>
      </c>
      <c r="AM47" s="52">
        <f t="shared" si="17"/>
        <v>15780</v>
      </c>
      <c r="AN47" s="47">
        <f t="shared" si="17"/>
        <v>8711</v>
      </c>
      <c r="AO47" s="47">
        <f t="shared" si="17"/>
        <v>0</v>
      </c>
      <c r="AP47" s="47">
        <f t="shared" si="17"/>
        <v>0</v>
      </c>
      <c r="AQ47" s="47">
        <f t="shared" si="17"/>
        <v>3204</v>
      </c>
      <c r="AR47" s="47">
        <f t="shared" si="17"/>
        <v>433</v>
      </c>
      <c r="AS47" s="54">
        <f t="shared" si="17"/>
        <v>0</v>
      </c>
      <c r="AT47" s="172">
        <v>264346</v>
      </c>
      <c r="AU47" s="51">
        <v>444743</v>
      </c>
      <c r="AV47" s="172">
        <v>97800</v>
      </c>
      <c r="AW47" s="173">
        <v>2136</v>
      </c>
      <c r="AX47" s="174">
        <v>129633</v>
      </c>
      <c r="AY47" s="175">
        <v>86188</v>
      </c>
      <c r="AZ47" s="176">
        <v>215821</v>
      </c>
      <c r="BA47" s="172">
        <v>266482</v>
      </c>
      <c r="BB47" s="51">
        <v>446879</v>
      </c>
      <c r="BC47" s="177">
        <v>0.60065053910416499</v>
      </c>
    </row>
    <row r="48" spans="1:55" ht="19.5" customHeight="1" thickTop="1" x14ac:dyDescent="0.15">
      <c r="A48" s="135" t="s">
        <v>83</v>
      </c>
      <c r="B48" s="136">
        <v>2414</v>
      </c>
      <c r="C48" s="137">
        <v>28</v>
      </c>
      <c r="D48" s="137">
        <v>282</v>
      </c>
      <c r="E48" s="137">
        <v>464</v>
      </c>
      <c r="F48" s="138">
        <f t="shared" ref="F48:F53" si="18">SUM(B48:E48)</f>
        <v>3188</v>
      </c>
      <c r="G48" s="139">
        <v>10932</v>
      </c>
      <c r="H48" s="137">
        <v>5010</v>
      </c>
      <c r="I48" s="140">
        <f t="shared" ref="I48:I53" si="19">SUM(G48:H48)</f>
        <v>15942</v>
      </c>
      <c r="J48" s="139">
        <v>0</v>
      </c>
      <c r="K48" s="137">
        <v>65</v>
      </c>
      <c r="L48" s="140">
        <f t="shared" ref="L48:L53" si="20">SUM(J48:K48)</f>
        <v>65</v>
      </c>
      <c r="M48" s="16">
        <v>3</v>
      </c>
      <c r="N48" s="17">
        <v>0</v>
      </c>
      <c r="O48" s="17">
        <v>0</v>
      </c>
      <c r="P48" s="17">
        <v>0</v>
      </c>
      <c r="Q48" s="141">
        <v>9</v>
      </c>
      <c r="R48" s="137">
        <v>39</v>
      </c>
      <c r="S48" s="138">
        <f t="shared" ref="S48:S53" si="21">SUM(Q48:R48)</f>
        <v>48</v>
      </c>
      <c r="T48" s="141">
        <v>6105</v>
      </c>
      <c r="U48" s="137">
        <v>1132</v>
      </c>
      <c r="V48" s="17">
        <v>0</v>
      </c>
      <c r="W48" s="140">
        <v>647</v>
      </c>
      <c r="X48" s="141">
        <v>162</v>
      </c>
      <c r="Y48" s="137">
        <v>45</v>
      </c>
      <c r="Z48" s="137">
        <v>0</v>
      </c>
      <c r="AA48" s="143">
        <v>0</v>
      </c>
      <c r="AB48" s="144">
        <f t="shared" ref="AB48:AB53" si="22">SUM(X48:AA48)</f>
        <v>207</v>
      </c>
      <c r="AC48" s="22">
        <v>665</v>
      </c>
      <c r="AD48" s="23">
        <v>413</v>
      </c>
      <c r="AE48" s="24">
        <v>2</v>
      </c>
      <c r="AF48" s="23">
        <v>2297</v>
      </c>
      <c r="AG48" s="17">
        <v>2182</v>
      </c>
      <c r="AH48" s="17">
        <v>107</v>
      </c>
      <c r="AI48" s="17">
        <v>29</v>
      </c>
      <c r="AJ48" s="17">
        <v>0</v>
      </c>
      <c r="AK48" s="17">
        <v>0</v>
      </c>
      <c r="AL48" s="24">
        <v>7</v>
      </c>
      <c r="AM48" s="23">
        <v>1563</v>
      </c>
      <c r="AN48" s="17">
        <v>520</v>
      </c>
      <c r="AO48" s="17">
        <v>0</v>
      </c>
      <c r="AP48" s="17">
        <v>0</v>
      </c>
      <c r="AQ48" s="17">
        <v>93</v>
      </c>
      <c r="AR48" s="17">
        <v>12</v>
      </c>
      <c r="AS48" s="27">
        <v>0</v>
      </c>
      <c r="AT48" s="145">
        <v>19240</v>
      </c>
      <c r="AU48" s="146">
        <v>30645</v>
      </c>
      <c r="AV48" s="147">
        <v>5570</v>
      </c>
      <c r="AW48" s="155">
        <v>0</v>
      </c>
      <c r="AX48" s="149">
        <v>10932</v>
      </c>
      <c r="AY48" s="150">
        <v>5010</v>
      </c>
      <c r="AZ48" s="151">
        <v>15942</v>
      </c>
      <c r="BA48" s="145">
        <v>19240</v>
      </c>
      <c r="BB48" s="178">
        <v>30645</v>
      </c>
      <c r="BC48" s="179">
        <v>0.68573579224689496</v>
      </c>
    </row>
    <row r="49" spans="1:55" ht="19.5" customHeight="1" x14ac:dyDescent="0.15">
      <c r="A49" s="135" t="s">
        <v>84</v>
      </c>
      <c r="B49" s="136">
        <v>1803</v>
      </c>
      <c r="C49" s="137">
        <v>28</v>
      </c>
      <c r="D49" s="137">
        <v>265</v>
      </c>
      <c r="E49" s="137">
        <v>153</v>
      </c>
      <c r="F49" s="138">
        <f t="shared" si="18"/>
        <v>2249</v>
      </c>
      <c r="G49" s="139">
        <v>8666</v>
      </c>
      <c r="H49" s="137">
        <v>2900</v>
      </c>
      <c r="I49" s="140">
        <f t="shared" si="19"/>
        <v>11566</v>
      </c>
      <c r="J49" s="139">
        <v>0</v>
      </c>
      <c r="K49" s="137">
        <v>19</v>
      </c>
      <c r="L49" s="140">
        <f t="shared" si="20"/>
        <v>19</v>
      </c>
      <c r="M49" s="16">
        <v>2</v>
      </c>
      <c r="N49" s="17">
        <v>0</v>
      </c>
      <c r="O49" s="17">
        <v>0</v>
      </c>
      <c r="P49" s="17">
        <v>1</v>
      </c>
      <c r="Q49" s="141">
        <v>14</v>
      </c>
      <c r="R49" s="137">
        <v>39</v>
      </c>
      <c r="S49" s="138">
        <f t="shared" si="21"/>
        <v>53</v>
      </c>
      <c r="T49" s="141">
        <v>3482</v>
      </c>
      <c r="U49" s="137">
        <v>779</v>
      </c>
      <c r="V49" s="17">
        <v>0</v>
      </c>
      <c r="W49" s="140">
        <v>532</v>
      </c>
      <c r="X49" s="141">
        <v>76</v>
      </c>
      <c r="Y49" s="137">
        <v>15</v>
      </c>
      <c r="Z49" s="137">
        <v>0</v>
      </c>
      <c r="AA49" s="143">
        <v>0</v>
      </c>
      <c r="AB49" s="144">
        <f t="shared" si="22"/>
        <v>91</v>
      </c>
      <c r="AC49" s="22">
        <v>330</v>
      </c>
      <c r="AD49" s="23">
        <v>87</v>
      </c>
      <c r="AE49" s="24">
        <v>1</v>
      </c>
      <c r="AF49" s="23">
        <v>1253</v>
      </c>
      <c r="AG49" s="17">
        <v>1141</v>
      </c>
      <c r="AH49" s="17">
        <v>107</v>
      </c>
      <c r="AI49" s="17">
        <v>21</v>
      </c>
      <c r="AJ49" s="17">
        <v>0</v>
      </c>
      <c r="AK49" s="17">
        <v>0</v>
      </c>
      <c r="AL49" s="24">
        <v>0</v>
      </c>
      <c r="AM49" s="23">
        <v>857</v>
      </c>
      <c r="AN49" s="17">
        <v>314</v>
      </c>
      <c r="AO49" s="17">
        <v>0</v>
      </c>
      <c r="AP49" s="17">
        <v>0</v>
      </c>
      <c r="AQ49" s="17">
        <v>2</v>
      </c>
      <c r="AR49" s="17">
        <v>0</v>
      </c>
      <c r="AS49" s="27">
        <v>0</v>
      </c>
      <c r="AT49" s="153">
        <v>13852</v>
      </c>
      <c r="AU49" s="67">
        <v>20008</v>
      </c>
      <c r="AV49" s="154">
        <v>3102</v>
      </c>
      <c r="AW49" s="155">
        <v>99</v>
      </c>
      <c r="AX49" s="149">
        <v>8765</v>
      </c>
      <c r="AY49" s="150">
        <v>2900</v>
      </c>
      <c r="AZ49" s="151">
        <v>11665</v>
      </c>
      <c r="BA49" s="145">
        <v>13951</v>
      </c>
      <c r="BB49" s="156">
        <v>20107</v>
      </c>
      <c r="BC49" s="152">
        <v>0.7513930561508787</v>
      </c>
    </row>
    <row r="50" spans="1:55" ht="19.5" customHeight="1" x14ac:dyDescent="0.15">
      <c r="A50" s="135" t="s">
        <v>85</v>
      </c>
      <c r="B50" s="136">
        <v>1645</v>
      </c>
      <c r="C50" s="137">
        <v>4</v>
      </c>
      <c r="D50" s="137">
        <v>291</v>
      </c>
      <c r="E50" s="137">
        <v>298</v>
      </c>
      <c r="F50" s="138">
        <f t="shared" si="18"/>
        <v>2238</v>
      </c>
      <c r="G50" s="139">
        <v>9422</v>
      </c>
      <c r="H50" s="137">
        <v>2992</v>
      </c>
      <c r="I50" s="140">
        <f t="shared" si="19"/>
        <v>12414</v>
      </c>
      <c r="J50" s="139">
        <v>0</v>
      </c>
      <c r="K50" s="137">
        <v>47</v>
      </c>
      <c r="L50" s="140">
        <f t="shared" si="20"/>
        <v>47</v>
      </c>
      <c r="M50" s="16">
        <v>7</v>
      </c>
      <c r="N50" s="17">
        <v>0</v>
      </c>
      <c r="O50" s="17">
        <v>0</v>
      </c>
      <c r="P50" s="17">
        <v>1</v>
      </c>
      <c r="Q50" s="141">
        <v>37</v>
      </c>
      <c r="R50" s="137">
        <v>19</v>
      </c>
      <c r="S50" s="138">
        <f t="shared" si="21"/>
        <v>56</v>
      </c>
      <c r="T50" s="141">
        <v>4560</v>
      </c>
      <c r="U50" s="137">
        <v>783</v>
      </c>
      <c r="V50" s="17">
        <v>0</v>
      </c>
      <c r="W50" s="140">
        <v>544</v>
      </c>
      <c r="X50" s="141">
        <v>166</v>
      </c>
      <c r="Y50" s="137">
        <v>24</v>
      </c>
      <c r="Z50" s="137">
        <v>0</v>
      </c>
      <c r="AA50" s="143">
        <v>0</v>
      </c>
      <c r="AB50" s="144">
        <f t="shared" si="22"/>
        <v>190</v>
      </c>
      <c r="AC50" s="22">
        <v>193</v>
      </c>
      <c r="AD50" s="23">
        <v>40</v>
      </c>
      <c r="AE50" s="24">
        <v>1</v>
      </c>
      <c r="AF50" s="23">
        <v>1651</v>
      </c>
      <c r="AG50" s="17">
        <v>1584</v>
      </c>
      <c r="AH50" s="17">
        <v>57</v>
      </c>
      <c r="AI50" s="17">
        <v>12</v>
      </c>
      <c r="AJ50" s="17">
        <v>0</v>
      </c>
      <c r="AK50" s="17">
        <v>0</v>
      </c>
      <c r="AL50" s="24">
        <v>4</v>
      </c>
      <c r="AM50" s="23">
        <v>990</v>
      </c>
      <c r="AN50" s="17">
        <v>437</v>
      </c>
      <c r="AO50" s="17">
        <v>0</v>
      </c>
      <c r="AP50" s="17">
        <v>0</v>
      </c>
      <c r="AQ50" s="17">
        <v>305</v>
      </c>
      <c r="AR50" s="17">
        <v>41</v>
      </c>
      <c r="AS50" s="27">
        <v>0</v>
      </c>
      <c r="AT50" s="153">
        <v>14727</v>
      </c>
      <c r="AU50" s="67">
        <v>22754</v>
      </c>
      <c r="AV50" s="154">
        <v>3348</v>
      </c>
      <c r="AW50" s="155">
        <v>0</v>
      </c>
      <c r="AX50" s="149">
        <v>9422</v>
      </c>
      <c r="AY50" s="150">
        <v>2992</v>
      </c>
      <c r="AZ50" s="151">
        <v>12414</v>
      </c>
      <c r="BA50" s="145">
        <v>14727</v>
      </c>
      <c r="BB50" s="156">
        <v>22754</v>
      </c>
      <c r="BC50" s="152">
        <v>0.75898179474786531</v>
      </c>
    </row>
    <row r="51" spans="1:55" ht="19.5" customHeight="1" x14ac:dyDescent="0.15">
      <c r="A51" s="135" t="s">
        <v>86</v>
      </c>
      <c r="B51" s="136">
        <v>1577</v>
      </c>
      <c r="C51" s="137">
        <v>7</v>
      </c>
      <c r="D51" s="137">
        <v>335</v>
      </c>
      <c r="E51" s="137">
        <v>320</v>
      </c>
      <c r="F51" s="138">
        <f t="shared" si="18"/>
        <v>2239</v>
      </c>
      <c r="G51" s="139">
        <v>8444</v>
      </c>
      <c r="H51" s="137">
        <v>3406</v>
      </c>
      <c r="I51" s="140">
        <f t="shared" si="19"/>
        <v>11850</v>
      </c>
      <c r="J51" s="139">
        <v>1</v>
      </c>
      <c r="K51" s="137">
        <v>51</v>
      </c>
      <c r="L51" s="140">
        <f t="shared" si="20"/>
        <v>52</v>
      </c>
      <c r="M51" s="16">
        <v>5</v>
      </c>
      <c r="N51" s="17">
        <v>1</v>
      </c>
      <c r="O51" s="17">
        <v>1</v>
      </c>
      <c r="P51" s="17">
        <v>1</v>
      </c>
      <c r="Q51" s="141">
        <v>24</v>
      </c>
      <c r="R51" s="137">
        <v>31</v>
      </c>
      <c r="S51" s="138">
        <f t="shared" si="21"/>
        <v>55</v>
      </c>
      <c r="T51" s="141">
        <v>4496</v>
      </c>
      <c r="U51" s="137">
        <v>1582</v>
      </c>
      <c r="V51" s="17">
        <v>698</v>
      </c>
      <c r="W51" s="140">
        <v>531</v>
      </c>
      <c r="X51" s="141">
        <v>123</v>
      </c>
      <c r="Y51" s="137">
        <v>24</v>
      </c>
      <c r="Z51" s="137">
        <v>0</v>
      </c>
      <c r="AA51" s="143">
        <v>0</v>
      </c>
      <c r="AB51" s="144">
        <f t="shared" si="22"/>
        <v>147</v>
      </c>
      <c r="AC51" s="22">
        <v>173</v>
      </c>
      <c r="AD51" s="23">
        <v>7</v>
      </c>
      <c r="AE51" s="24">
        <v>0</v>
      </c>
      <c r="AF51" s="23">
        <v>1653</v>
      </c>
      <c r="AG51" s="17">
        <v>1638</v>
      </c>
      <c r="AH51" s="17">
        <v>7</v>
      </c>
      <c r="AI51" s="17">
        <v>1</v>
      </c>
      <c r="AJ51" s="17">
        <v>1</v>
      </c>
      <c r="AK51" s="17">
        <v>0</v>
      </c>
      <c r="AL51" s="24">
        <v>0</v>
      </c>
      <c r="AM51" s="23">
        <v>1233</v>
      </c>
      <c r="AN51" s="17">
        <v>554</v>
      </c>
      <c r="AO51" s="17">
        <v>0</v>
      </c>
      <c r="AP51" s="17">
        <v>0</v>
      </c>
      <c r="AQ51" s="17">
        <v>0</v>
      </c>
      <c r="AR51" s="17">
        <v>0</v>
      </c>
      <c r="AS51" s="27">
        <v>0</v>
      </c>
      <c r="AT51" s="153">
        <v>14210</v>
      </c>
      <c r="AU51" s="67">
        <v>21974</v>
      </c>
      <c r="AV51" s="154">
        <v>3789</v>
      </c>
      <c r="AW51" s="155">
        <v>0</v>
      </c>
      <c r="AX51" s="149">
        <v>8444</v>
      </c>
      <c r="AY51" s="150">
        <v>3406</v>
      </c>
      <c r="AZ51" s="151">
        <v>11850</v>
      </c>
      <c r="BA51" s="145">
        <v>14210</v>
      </c>
      <c r="BB51" s="156">
        <v>21974</v>
      </c>
      <c r="BC51" s="152">
        <v>0.71257383966244725</v>
      </c>
    </row>
    <row r="52" spans="1:55" ht="19.5" customHeight="1" x14ac:dyDescent="0.15">
      <c r="A52" s="135" t="s">
        <v>87</v>
      </c>
      <c r="B52" s="136">
        <v>1988</v>
      </c>
      <c r="C52" s="137">
        <v>9</v>
      </c>
      <c r="D52" s="137">
        <v>228</v>
      </c>
      <c r="E52" s="137">
        <v>269</v>
      </c>
      <c r="F52" s="138">
        <f t="shared" si="18"/>
        <v>2494</v>
      </c>
      <c r="G52" s="139">
        <v>9419</v>
      </c>
      <c r="H52" s="137">
        <v>4463</v>
      </c>
      <c r="I52" s="140">
        <f t="shared" si="19"/>
        <v>13882</v>
      </c>
      <c r="J52" s="139">
        <v>0</v>
      </c>
      <c r="K52" s="137">
        <v>57</v>
      </c>
      <c r="L52" s="140">
        <f t="shared" si="20"/>
        <v>57</v>
      </c>
      <c r="M52" s="16">
        <v>8</v>
      </c>
      <c r="N52" s="17">
        <v>0</v>
      </c>
      <c r="O52" s="17">
        <v>0</v>
      </c>
      <c r="P52" s="17">
        <v>1</v>
      </c>
      <c r="Q52" s="141">
        <v>26</v>
      </c>
      <c r="R52" s="137">
        <v>41</v>
      </c>
      <c r="S52" s="138">
        <f t="shared" si="21"/>
        <v>67</v>
      </c>
      <c r="T52" s="141">
        <v>4866</v>
      </c>
      <c r="U52" s="137">
        <v>739</v>
      </c>
      <c r="V52" s="17">
        <v>0</v>
      </c>
      <c r="W52" s="140">
        <v>660</v>
      </c>
      <c r="X52" s="141">
        <v>173</v>
      </c>
      <c r="Y52" s="137">
        <v>25</v>
      </c>
      <c r="Z52" s="137">
        <v>0</v>
      </c>
      <c r="AA52" s="143">
        <v>0</v>
      </c>
      <c r="AB52" s="144">
        <f t="shared" si="22"/>
        <v>198</v>
      </c>
      <c r="AC52" s="22">
        <v>171</v>
      </c>
      <c r="AD52" s="23">
        <v>6</v>
      </c>
      <c r="AE52" s="24">
        <v>6</v>
      </c>
      <c r="AF52" s="23">
        <v>1495</v>
      </c>
      <c r="AG52" s="17">
        <v>1439</v>
      </c>
      <c r="AH52" s="17">
        <v>38</v>
      </c>
      <c r="AI52" s="17">
        <v>5</v>
      </c>
      <c r="AJ52" s="17">
        <v>0</v>
      </c>
      <c r="AK52" s="17">
        <v>0</v>
      </c>
      <c r="AL52" s="24">
        <v>0</v>
      </c>
      <c r="AM52" s="23">
        <v>1404</v>
      </c>
      <c r="AN52" s="17">
        <v>664</v>
      </c>
      <c r="AO52" s="17">
        <v>0</v>
      </c>
      <c r="AP52" s="17">
        <v>0</v>
      </c>
      <c r="AQ52" s="17">
        <v>8</v>
      </c>
      <c r="AR52" s="17">
        <v>2</v>
      </c>
      <c r="AS52" s="27">
        <v>0</v>
      </c>
      <c r="AT52" s="153">
        <v>16493</v>
      </c>
      <c r="AU52" s="67">
        <v>24716</v>
      </c>
      <c r="AV52" s="154">
        <v>4806</v>
      </c>
      <c r="AW52" s="155">
        <v>0</v>
      </c>
      <c r="AX52" s="149">
        <v>9419</v>
      </c>
      <c r="AY52" s="150">
        <v>4463</v>
      </c>
      <c r="AZ52" s="151">
        <v>13882</v>
      </c>
      <c r="BA52" s="145">
        <v>16493</v>
      </c>
      <c r="BB52" s="156">
        <v>24716</v>
      </c>
      <c r="BC52" s="152">
        <v>0.67850453825097246</v>
      </c>
    </row>
    <row r="53" spans="1:55" ht="19.5" customHeight="1" thickBot="1" x14ac:dyDescent="0.2">
      <c r="A53" s="135" t="s">
        <v>88</v>
      </c>
      <c r="B53" s="136">
        <v>1880</v>
      </c>
      <c r="C53" s="137">
        <v>28</v>
      </c>
      <c r="D53" s="137">
        <v>307</v>
      </c>
      <c r="E53" s="137">
        <v>318</v>
      </c>
      <c r="F53" s="138">
        <f t="shared" si="18"/>
        <v>2533</v>
      </c>
      <c r="G53" s="139">
        <v>10322</v>
      </c>
      <c r="H53" s="137">
        <v>3986</v>
      </c>
      <c r="I53" s="140">
        <f t="shared" si="19"/>
        <v>14308</v>
      </c>
      <c r="J53" s="139">
        <v>4</v>
      </c>
      <c r="K53" s="137">
        <v>11</v>
      </c>
      <c r="L53" s="140">
        <f t="shared" si="20"/>
        <v>15</v>
      </c>
      <c r="M53" s="16">
        <v>14</v>
      </c>
      <c r="N53" s="17">
        <v>0</v>
      </c>
      <c r="O53" s="17">
        <v>0</v>
      </c>
      <c r="P53" s="17">
        <v>3</v>
      </c>
      <c r="Q53" s="141">
        <v>9</v>
      </c>
      <c r="R53" s="137">
        <v>37</v>
      </c>
      <c r="S53" s="138">
        <f t="shared" si="21"/>
        <v>46</v>
      </c>
      <c r="T53" s="141">
        <v>4629</v>
      </c>
      <c r="U53" s="137">
        <v>1102</v>
      </c>
      <c r="V53" s="17">
        <v>289</v>
      </c>
      <c r="W53" s="140">
        <v>630</v>
      </c>
      <c r="X53" s="141">
        <v>155</v>
      </c>
      <c r="Y53" s="137">
        <v>36</v>
      </c>
      <c r="Z53" s="137">
        <v>0</v>
      </c>
      <c r="AA53" s="143">
        <v>1</v>
      </c>
      <c r="AB53" s="144">
        <f t="shared" si="22"/>
        <v>192</v>
      </c>
      <c r="AC53" s="22">
        <v>144</v>
      </c>
      <c r="AD53" s="23">
        <v>68</v>
      </c>
      <c r="AE53" s="24">
        <v>2</v>
      </c>
      <c r="AF53" s="23">
        <v>1446</v>
      </c>
      <c r="AG53" s="17">
        <v>1278</v>
      </c>
      <c r="AH53" s="17">
        <v>167</v>
      </c>
      <c r="AI53" s="17">
        <v>68</v>
      </c>
      <c r="AJ53" s="17">
        <v>0</v>
      </c>
      <c r="AK53" s="17">
        <v>0</v>
      </c>
      <c r="AL53" s="24">
        <v>0</v>
      </c>
      <c r="AM53" s="23">
        <v>466</v>
      </c>
      <c r="AN53" s="17">
        <v>132</v>
      </c>
      <c r="AO53" s="17">
        <v>0</v>
      </c>
      <c r="AP53" s="17">
        <v>0</v>
      </c>
      <c r="AQ53" s="17">
        <v>38</v>
      </c>
      <c r="AR53" s="17">
        <v>0</v>
      </c>
      <c r="AS53" s="27">
        <v>0</v>
      </c>
      <c r="AT53" s="153">
        <v>16908</v>
      </c>
      <c r="AU53" s="67">
        <v>23939</v>
      </c>
      <c r="AV53" s="154">
        <v>4357</v>
      </c>
      <c r="AW53" s="155">
        <v>0</v>
      </c>
      <c r="AX53" s="157">
        <v>10322</v>
      </c>
      <c r="AY53" s="158">
        <v>3986</v>
      </c>
      <c r="AZ53" s="159">
        <v>14308</v>
      </c>
      <c r="BA53" s="160">
        <v>16908</v>
      </c>
      <c r="BB53" s="161">
        <v>23939</v>
      </c>
      <c r="BC53" s="162">
        <v>0.72141459323455415</v>
      </c>
    </row>
    <row r="54" spans="1:55" ht="19.5" customHeight="1" thickTop="1" thickBot="1" x14ac:dyDescent="0.2">
      <c r="A54" s="163" t="s">
        <v>50</v>
      </c>
      <c r="B54" s="164">
        <f>SUM(B48:B53)</f>
        <v>11307</v>
      </c>
      <c r="C54" s="165">
        <f t="shared" ref="C54:AS54" si="23">SUM(C48:C53)</f>
        <v>104</v>
      </c>
      <c r="D54" s="165">
        <f t="shared" si="23"/>
        <v>1708</v>
      </c>
      <c r="E54" s="165">
        <f t="shared" si="23"/>
        <v>1822</v>
      </c>
      <c r="F54" s="166">
        <f t="shared" si="23"/>
        <v>14941</v>
      </c>
      <c r="G54" s="167">
        <f t="shared" si="23"/>
        <v>57205</v>
      </c>
      <c r="H54" s="165">
        <f t="shared" si="23"/>
        <v>22757</v>
      </c>
      <c r="I54" s="168">
        <f t="shared" si="23"/>
        <v>79962</v>
      </c>
      <c r="J54" s="167">
        <f t="shared" si="23"/>
        <v>5</v>
      </c>
      <c r="K54" s="165">
        <f t="shared" si="23"/>
        <v>250</v>
      </c>
      <c r="L54" s="168">
        <f t="shared" si="23"/>
        <v>255</v>
      </c>
      <c r="M54" s="46">
        <f t="shared" si="23"/>
        <v>39</v>
      </c>
      <c r="N54" s="47">
        <f t="shared" si="23"/>
        <v>1</v>
      </c>
      <c r="O54" s="47">
        <f t="shared" si="23"/>
        <v>1</v>
      </c>
      <c r="P54" s="47">
        <f t="shared" si="23"/>
        <v>7</v>
      </c>
      <c r="Q54" s="169">
        <f t="shared" si="23"/>
        <v>119</v>
      </c>
      <c r="R54" s="165">
        <f t="shared" si="23"/>
        <v>206</v>
      </c>
      <c r="S54" s="166">
        <f t="shared" si="23"/>
        <v>325</v>
      </c>
      <c r="T54" s="169">
        <f t="shared" si="23"/>
        <v>28138</v>
      </c>
      <c r="U54" s="165">
        <f t="shared" si="23"/>
        <v>6117</v>
      </c>
      <c r="V54" s="47">
        <f t="shared" si="23"/>
        <v>987</v>
      </c>
      <c r="W54" s="168">
        <f t="shared" si="23"/>
        <v>3544</v>
      </c>
      <c r="X54" s="169">
        <f t="shared" si="23"/>
        <v>855</v>
      </c>
      <c r="Y54" s="165">
        <f t="shared" si="23"/>
        <v>169</v>
      </c>
      <c r="Z54" s="165">
        <f t="shared" si="23"/>
        <v>0</v>
      </c>
      <c r="AA54" s="170">
        <f t="shared" si="23"/>
        <v>1</v>
      </c>
      <c r="AB54" s="171">
        <f t="shared" si="23"/>
        <v>1025</v>
      </c>
      <c r="AC54" s="51">
        <f t="shared" si="23"/>
        <v>1676</v>
      </c>
      <c r="AD54" s="52">
        <f t="shared" si="23"/>
        <v>621</v>
      </c>
      <c r="AE54" s="53">
        <f t="shared" si="23"/>
        <v>12</v>
      </c>
      <c r="AF54" s="52">
        <f t="shared" si="23"/>
        <v>9795</v>
      </c>
      <c r="AG54" s="47">
        <f t="shared" si="23"/>
        <v>9262</v>
      </c>
      <c r="AH54" s="47">
        <f t="shared" si="23"/>
        <v>483</v>
      </c>
      <c r="AI54" s="47">
        <f t="shared" si="23"/>
        <v>136</v>
      </c>
      <c r="AJ54" s="47">
        <f t="shared" si="23"/>
        <v>1</v>
      </c>
      <c r="AK54" s="47">
        <f t="shared" si="23"/>
        <v>0</v>
      </c>
      <c r="AL54" s="53">
        <f t="shared" si="23"/>
        <v>11</v>
      </c>
      <c r="AM54" s="52">
        <f t="shared" si="23"/>
        <v>6513</v>
      </c>
      <c r="AN54" s="47">
        <f t="shared" si="23"/>
        <v>2621</v>
      </c>
      <c r="AO54" s="47">
        <f t="shared" si="23"/>
        <v>0</v>
      </c>
      <c r="AP54" s="47">
        <f t="shared" si="23"/>
        <v>0</v>
      </c>
      <c r="AQ54" s="47">
        <f t="shared" si="23"/>
        <v>446</v>
      </c>
      <c r="AR54" s="47">
        <f t="shared" si="23"/>
        <v>55</v>
      </c>
      <c r="AS54" s="54">
        <f t="shared" si="23"/>
        <v>0</v>
      </c>
      <c r="AT54" s="172">
        <v>95430</v>
      </c>
      <c r="AU54" s="51">
        <v>144036</v>
      </c>
      <c r="AV54" s="172">
        <v>24972</v>
      </c>
      <c r="AW54" s="173">
        <v>99</v>
      </c>
      <c r="AX54" s="174">
        <v>57304</v>
      </c>
      <c r="AY54" s="175">
        <v>22757</v>
      </c>
      <c r="AZ54" s="176">
        <v>80061</v>
      </c>
      <c r="BA54" s="172">
        <v>95529</v>
      </c>
      <c r="BB54" s="51">
        <v>144135</v>
      </c>
      <c r="BC54" s="177">
        <v>0.71575423739398714</v>
      </c>
    </row>
    <row r="55" spans="1:55" ht="19.5" customHeight="1" thickTop="1" x14ac:dyDescent="0.15">
      <c r="A55" s="135" t="s">
        <v>89</v>
      </c>
      <c r="B55" s="136">
        <v>1348</v>
      </c>
      <c r="C55" s="137">
        <v>5</v>
      </c>
      <c r="D55" s="137">
        <v>299</v>
      </c>
      <c r="E55" s="137">
        <v>124</v>
      </c>
      <c r="F55" s="138">
        <f t="shared" ref="F55:F64" si="24">SUM(B55:E55)</f>
        <v>1776</v>
      </c>
      <c r="G55" s="139">
        <v>6004</v>
      </c>
      <c r="H55" s="137">
        <v>1970</v>
      </c>
      <c r="I55" s="140">
        <f t="shared" ref="I55:I64" si="25">SUM(G55:H55)</f>
        <v>7974</v>
      </c>
      <c r="J55" s="139">
        <v>0</v>
      </c>
      <c r="K55" s="137">
        <v>21</v>
      </c>
      <c r="L55" s="140">
        <f t="shared" ref="L55:L64" si="26">SUM(J55:K55)</f>
        <v>21</v>
      </c>
      <c r="M55" s="16">
        <v>6</v>
      </c>
      <c r="N55" s="17">
        <v>0</v>
      </c>
      <c r="O55" s="17">
        <v>0</v>
      </c>
      <c r="P55" s="17">
        <v>1</v>
      </c>
      <c r="Q55" s="141">
        <v>19</v>
      </c>
      <c r="R55" s="137">
        <v>20</v>
      </c>
      <c r="S55" s="138">
        <f t="shared" ref="S55:S64" si="27">SUM(Q55:R55)</f>
        <v>39</v>
      </c>
      <c r="T55" s="141">
        <v>3543</v>
      </c>
      <c r="U55" s="137">
        <v>613</v>
      </c>
      <c r="V55" s="17">
        <v>0</v>
      </c>
      <c r="W55" s="140">
        <v>543</v>
      </c>
      <c r="X55" s="141">
        <v>134</v>
      </c>
      <c r="Y55" s="137">
        <v>17</v>
      </c>
      <c r="Z55" s="137">
        <v>0</v>
      </c>
      <c r="AA55" s="143">
        <v>0</v>
      </c>
      <c r="AB55" s="144">
        <f t="shared" ref="AB55:AB64" si="28">SUM(X55:AA55)</f>
        <v>151</v>
      </c>
      <c r="AC55" s="22">
        <v>37</v>
      </c>
      <c r="AD55" s="23">
        <v>4</v>
      </c>
      <c r="AE55" s="24">
        <v>1</v>
      </c>
      <c r="AF55" s="23">
        <v>1352</v>
      </c>
      <c r="AG55" s="17">
        <v>1342</v>
      </c>
      <c r="AH55" s="17">
        <v>10</v>
      </c>
      <c r="AI55" s="17">
        <v>6</v>
      </c>
      <c r="AJ55" s="17">
        <v>0</v>
      </c>
      <c r="AK55" s="17">
        <v>0</v>
      </c>
      <c r="AL55" s="24">
        <v>0</v>
      </c>
      <c r="AM55" s="23">
        <v>1068</v>
      </c>
      <c r="AN55" s="17">
        <v>604</v>
      </c>
      <c r="AO55" s="17">
        <v>0</v>
      </c>
      <c r="AP55" s="17">
        <v>0</v>
      </c>
      <c r="AQ55" s="17">
        <v>39</v>
      </c>
      <c r="AR55" s="17">
        <v>0</v>
      </c>
      <c r="AS55" s="27">
        <v>0</v>
      </c>
      <c r="AT55" s="145">
        <v>9812</v>
      </c>
      <c r="AU55" s="146">
        <v>16046</v>
      </c>
      <c r="AV55" s="147">
        <v>2126</v>
      </c>
      <c r="AW55" s="155">
        <v>1091</v>
      </c>
      <c r="AX55" s="149">
        <v>7095</v>
      </c>
      <c r="AY55" s="150">
        <v>1970</v>
      </c>
      <c r="AZ55" s="151">
        <v>9065</v>
      </c>
      <c r="BA55" s="145">
        <v>10903</v>
      </c>
      <c r="BB55" s="178">
        <v>17137</v>
      </c>
      <c r="BC55" s="179">
        <v>0.782680639823497</v>
      </c>
    </row>
    <row r="56" spans="1:55" ht="19.5" customHeight="1" x14ac:dyDescent="0.15">
      <c r="A56" s="135" t="s">
        <v>90</v>
      </c>
      <c r="B56" s="136">
        <v>3537</v>
      </c>
      <c r="C56" s="137">
        <v>14</v>
      </c>
      <c r="D56" s="137">
        <v>501</v>
      </c>
      <c r="E56" s="137">
        <v>599</v>
      </c>
      <c r="F56" s="138">
        <f t="shared" si="24"/>
        <v>4651</v>
      </c>
      <c r="G56" s="139">
        <v>14115</v>
      </c>
      <c r="H56" s="137">
        <v>5932</v>
      </c>
      <c r="I56" s="140">
        <f t="shared" si="25"/>
        <v>20047</v>
      </c>
      <c r="J56" s="139">
        <v>4</v>
      </c>
      <c r="K56" s="137">
        <v>234</v>
      </c>
      <c r="L56" s="140">
        <f t="shared" si="26"/>
        <v>238</v>
      </c>
      <c r="M56" s="16">
        <v>12</v>
      </c>
      <c r="N56" s="17">
        <v>0</v>
      </c>
      <c r="O56" s="17">
        <v>0</v>
      </c>
      <c r="P56" s="17">
        <v>2</v>
      </c>
      <c r="Q56" s="141">
        <v>36</v>
      </c>
      <c r="R56" s="137">
        <v>162</v>
      </c>
      <c r="S56" s="138">
        <f t="shared" si="27"/>
        <v>198</v>
      </c>
      <c r="T56" s="141">
        <v>8726</v>
      </c>
      <c r="U56" s="137">
        <v>2090</v>
      </c>
      <c r="V56" s="17">
        <v>0</v>
      </c>
      <c r="W56" s="140">
        <v>985</v>
      </c>
      <c r="X56" s="141">
        <v>214</v>
      </c>
      <c r="Y56" s="137">
        <v>48</v>
      </c>
      <c r="Z56" s="137">
        <v>0</v>
      </c>
      <c r="AA56" s="143">
        <v>0</v>
      </c>
      <c r="AB56" s="144">
        <f t="shared" si="28"/>
        <v>262</v>
      </c>
      <c r="AC56" s="22">
        <v>86</v>
      </c>
      <c r="AD56" s="23">
        <v>29</v>
      </c>
      <c r="AE56" s="24">
        <v>46</v>
      </c>
      <c r="AF56" s="23">
        <v>2667</v>
      </c>
      <c r="AG56" s="17">
        <v>2633</v>
      </c>
      <c r="AH56" s="17">
        <v>30</v>
      </c>
      <c r="AI56" s="17">
        <v>11</v>
      </c>
      <c r="AJ56" s="17">
        <v>0</v>
      </c>
      <c r="AK56" s="17">
        <v>0</v>
      </c>
      <c r="AL56" s="24">
        <v>3</v>
      </c>
      <c r="AM56" s="23">
        <v>2073</v>
      </c>
      <c r="AN56" s="17">
        <v>819</v>
      </c>
      <c r="AO56" s="17">
        <v>0</v>
      </c>
      <c r="AP56" s="17">
        <v>0</v>
      </c>
      <c r="AQ56" s="17">
        <v>45</v>
      </c>
      <c r="AR56" s="17">
        <v>4</v>
      </c>
      <c r="AS56" s="27">
        <v>0</v>
      </c>
      <c r="AT56" s="153">
        <v>24999</v>
      </c>
      <c r="AU56" s="67">
        <v>39135</v>
      </c>
      <c r="AV56" s="154">
        <v>6791</v>
      </c>
      <c r="AW56" s="155">
        <v>0</v>
      </c>
      <c r="AX56" s="149">
        <v>14115</v>
      </c>
      <c r="AY56" s="150">
        <v>5932</v>
      </c>
      <c r="AZ56" s="151">
        <v>20047</v>
      </c>
      <c r="BA56" s="145">
        <v>24999</v>
      </c>
      <c r="BB56" s="156">
        <v>39135</v>
      </c>
      <c r="BC56" s="152">
        <v>0.70409537586671322</v>
      </c>
    </row>
    <row r="57" spans="1:55" ht="19.5" customHeight="1" x14ac:dyDescent="0.15">
      <c r="A57" s="135" t="s">
        <v>91</v>
      </c>
      <c r="B57" s="136">
        <v>1728</v>
      </c>
      <c r="C57" s="137">
        <v>10</v>
      </c>
      <c r="D57" s="137">
        <v>200</v>
      </c>
      <c r="E57" s="137">
        <v>382</v>
      </c>
      <c r="F57" s="138">
        <f t="shared" si="24"/>
        <v>2320</v>
      </c>
      <c r="G57" s="139">
        <v>6523</v>
      </c>
      <c r="H57" s="137">
        <v>3956</v>
      </c>
      <c r="I57" s="140">
        <f t="shared" si="25"/>
        <v>10479</v>
      </c>
      <c r="J57" s="139">
        <v>2</v>
      </c>
      <c r="K57" s="137">
        <v>40</v>
      </c>
      <c r="L57" s="140">
        <f t="shared" si="26"/>
        <v>42</v>
      </c>
      <c r="M57" s="16">
        <v>13</v>
      </c>
      <c r="N57" s="17">
        <v>1</v>
      </c>
      <c r="O57" s="17">
        <v>0</v>
      </c>
      <c r="P57" s="17">
        <v>4</v>
      </c>
      <c r="Q57" s="141">
        <v>12</v>
      </c>
      <c r="R57" s="137">
        <v>44</v>
      </c>
      <c r="S57" s="138">
        <f t="shared" si="27"/>
        <v>56</v>
      </c>
      <c r="T57" s="141">
        <v>4088</v>
      </c>
      <c r="U57" s="137">
        <v>1141</v>
      </c>
      <c r="V57" s="17">
        <v>0</v>
      </c>
      <c r="W57" s="140">
        <v>424</v>
      </c>
      <c r="X57" s="141">
        <v>92</v>
      </c>
      <c r="Y57" s="137">
        <v>26</v>
      </c>
      <c r="Z57" s="137">
        <v>0</v>
      </c>
      <c r="AA57" s="143">
        <v>0</v>
      </c>
      <c r="AB57" s="144">
        <f t="shared" si="28"/>
        <v>118</v>
      </c>
      <c r="AC57" s="22">
        <v>194</v>
      </c>
      <c r="AD57" s="23">
        <v>12</v>
      </c>
      <c r="AE57" s="24">
        <v>3</v>
      </c>
      <c r="AF57" s="23">
        <v>1301</v>
      </c>
      <c r="AG57" s="17">
        <v>1287</v>
      </c>
      <c r="AH57" s="17">
        <v>14</v>
      </c>
      <c r="AI57" s="17">
        <v>5</v>
      </c>
      <c r="AJ57" s="17">
        <v>0</v>
      </c>
      <c r="AK57" s="17">
        <v>0</v>
      </c>
      <c r="AL57" s="24">
        <v>0</v>
      </c>
      <c r="AM57" s="23">
        <v>796</v>
      </c>
      <c r="AN57" s="17">
        <v>311</v>
      </c>
      <c r="AO57" s="17">
        <v>0</v>
      </c>
      <c r="AP57" s="17">
        <v>0</v>
      </c>
      <c r="AQ57" s="17">
        <v>0</v>
      </c>
      <c r="AR57" s="17">
        <v>0</v>
      </c>
      <c r="AS57" s="27">
        <v>0</v>
      </c>
      <c r="AT57" s="153">
        <v>12893</v>
      </c>
      <c r="AU57" s="67">
        <v>19461</v>
      </c>
      <c r="AV57" s="154">
        <v>4401</v>
      </c>
      <c r="AW57" s="155">
        <v>0</v>
      </c>
      <c r="AX57" s="149">
        <v>6523</v>
      </c>
      <c r="AY57" s="150">
        <v>3956</v>
      </c>
      <c r="AZ57" s="151">
        <v>10479</v>
      </c>
      <c r="BA57" s="145">
        <v>12893</v>
      </c>
      <c r="BB57" s="156">
        <v>19461</v>
      </c>
      <c r="BC57" s="152">
        <v>0.62248306136081688</v>
      </c>
    </row>
    <row r="58" spans="1:55" ht="19.5" customHeight="1" x14ac:dyDescent="0.15">
      <c r="A58" s="135" t="s">
        <v>92</v>
      </c>
      <c r="B58" s="136">
        <v>2524</v>
      </c>
      <c r="C58" s="137">
        <v>21</v>
      </c>
      <c r="D58" s="137">
        <v>228</v>
      </c>
      <c r="E58" s="137">
        <v>414</v>
      </c>
      <c r="F58" s="138">
        <f t="shared" si="24"/>
        <v>3187</v>
      </c>
      <c r="G58" s="139">
        <v>8669</v>
      </c>
      <c r="H58" s="137">
        <v>4961</v>
      </c>
      <c r="I58" s="140">
        <f t="shared" si="25"/>
        <v>13630</v>
      </c>
      <c r="J58" s="139">
        <v>1</v>
      </c>
      <c r="K58" s="137">
        <v>103</v>
      </c>
      <c r="L58" s="140">
        <f t="shared" si="26"/>
        <v>104</v>
      </c>
      <c r="M58" s="16">
        <v>10</v>
      </c>
      <c r="N58" s="17">
        <v>0</v>
      </c>
      <c r="O58" s="17">
        <v>0</v>
      </c>
      <c r="P58" s="17">
        <v>2</v>
      </c>
      <c r="Q58" s="141">
        <v>12</v>
      </c>
      <c r="R58" s="137">
        <v>66</v>
      </c>
      <c r="S58" s="138">
        <f t="shared" si="27"/>
        <v>78</v>
      </c>
      <c r="T58" s="141">
        <v>5968</v>
      </c>
      <c r="U58" s="137">
        <v>1355</v>
      </c>
      <c r="V58" s="17">
        <v>0</v>
      </c>
      <c r="W58" s="140">
        <v>542</v>
      </c>
      <c r="X58" s="141">
        <v>181</v>
      </c>
      <c r="Y58" s="137">
        <v>31</v>
      </c>
      <c r="Z58" s="137">
        <v>1</v>
      </c>
      <c r="AA58" s="143">
        <v>0</v>
      </c>
      <c r="AB58" s="144">
        <f t="shared" si="28"/>
        <v>213</v>
      </c>
      <c r="AC58" s="22">
        <v>219</v>
      </c>
      <c r="AD58" s="23">
        <v>4</v>
      </c>
      <c r="AE58" s="24">
        <v>0</v>
      </c>
      <c r="AF58" s="23">
        <v>1788</v>
      </c>
      <c r="AG58" s="17">
        <v>1782</v>
      </c>
      <c r="AH58" s="17">
        <v>5</v>
      </c>
      <c r="AI58" s="17">
        <v>1</v>
      </c>
      <c r="AJ58" s="17">
        <v>0</v>
      </c>
      <c r="AK58" s="17">
        <v>0</v>
      </c>
      <c r="AL58" s="24">
        <v>0</v>
      </c>
      <c r="AM58" s="23">
        <v>789</v>
      </c>
      <c r="AN58" s="17">
        <v>366</v>
      </c>
      <c r="AO58" s="17">
        <v>0</v>
      </c>
      <c r="AP58" s="17">
        <v>0</v>
      </c>
      <c r="AQ58" s="17">
        <v>23</v>
      </c>
      <c r="AR58" s="17">
        <v>1</v>
      </c>
      <c r="AS58" s="27">
        <v>0</v>
      </c>
      <c r="AT58" s="153">
        <v>17002</v>
      </c>
      <c r="AU58" s="67">
        <v>26085</v>
      </c>
      <c r="AV58" s="154">
        <v>5509</v>
      </c>
      <c r="AW58" s="155">
        <v>0</v>
      </c>
      <c r="AX58" s="149">
        <v>8669</v>
      </c>
      <c r="AY58" s="150">
        <v>4961</v>
      </c>
      <c r="AZ58" s="151">
        <v>13630</v>
      </c>
      <c r="BA58" s="145">
        <v>17002</v>
      </c>
      <c r="BB58" s="156">
        <v>26085</v>
      </c>
      <c r="BC58" s="152">
        <v>0.63602347762289069</v>
      </c>
    </row>
    <row r="59" spans="1:55" ht="19.5" customHeight="1" x14ac:dyDescent="0.15">
      <c r="A59" s="135" t="s">
        <v>93</v>
      </c>
      <c r="B59" s="136">
        <v>1910</v>
      </c>
      <c r="C59" s="137">
        <v>12</v>
      </c>
      <c r="D59" s="137">
        <v>248</v>
      </c>
      <c r="E59" s="137">
        <v>384</v>
      </c>
      <c r="F59" s="138">
        <f t="shared" si="24"/>
        <v>2554</v>
      </c>
      <c r="G59" s="139">
        <v>7755</v>
      </c>
      <c r="H59" s="137">
        <v>4180</v>
      </c>
      <c r="I59" s="140">
        <f t="shared" si="25"/>
        <v>11935</v>
      </c>
      <c r="J59" s="139">
        <v>3</v>
      </c>
      <c r="K59" s="137">
        <v>65</v>
      </c>
      <c r="L59" s="140">
        <f t="shared" si="26"/>
        <v>68</v>
      </c>
      <c r="M59" s="16">
        <v>9</v>
      </c>
      <c r="N59" s="17">
        <v>0</v>
      </c>
      <c r="O59" s="17">
        <v>0</v>
      </c>
      <c r="P59" s="17">
        <v>4</v>
      </c>
      <c r="Q59" s="141">
        <v>18</v>
      </c>
      <c r="R59" s="137">
        <v>63</v>
      </c>
      <c r="S59" s="138">
        <f t="shared" si="27"/>
        <v>81</v>
      </c>
      <c r="T59" s="141">
        <v>4544</v>
      </c>
      <c r="U59" s="137">
        <v>1800</v>
      </c>
      <c r="V59" s="17">
        <v>741</v>
      </c>
      <c r="W59" s="140">
        <v>449</v>
      </c>
      <c r="X59" s="141">
        <v>96</v>
      </c>
      <c r="Y59" s="137">
        <v>29</v>
      </c>
      <c r="Z59" s="137">
        <v>0</v>
      </c>
      <c r="AA59" s="143">
        <v>0</v>
      </c>
      <c r="AB59" s="144">
        <f t="shared" si="28"/>
        <v>125</v>
      </c>
      <c r="AC59" s="22">
        <v>74</v>
      </c>
      <c r="AD59" s="23">
        <v>37</v>
      </c>
      <c r="AE59" s="24">
        <v>14</v>
      </c>
      <c r="AF59" s="23">
        <v>1393</v>
      </c>
      <c r="AG59" s="17">
        <v>1301</v>
      </c>
      <c r="AH59" s="17">
        <v>92</v>
      </c>
      <c r="AI59" s="17">
        <v>28</v>
      </c>
      <c r="AJ59" s="17">
        <v>0</v>
      </c>
      <c r="AK59" s="17">
        <v>0</v>
      </c>
      <c r="AL59" s="24">
        <v>0</v>
      </c>
      <c r="AM59" s="23">
        <v>359</v>
      </c>
      <c r="AN59" s="17">
        <v>178</v>
      </c>
      <c r="AO59" s="17">
        <v>0</v>
      </c>
      <c r="AP59" s="17">
        <v>0</v>
      </c>
      <c r="AQ59" s="17">
        <v>2</v>
      </c>
      <c r="AR59" s="17">
        <v>1</v>
      </c>
      <c r="AS59" s="27">
        <v>0</v>
      </c>
      <c r="AT59" s="153">
        <v>14644</v>
      </c>
      <c r="AU59" s="67">
        <v>21274</v>
      </c>
      <c r="AV59" s="154">
        <v>4650</v>
      </c>
      <c r="AW59" s="155">
        <v>0</v>
      </c>
      <c r="AX59" s="149">
        <v>7755</v>
      </c>
      <c r="AY59" s="150">
        <v>4180</v>
      </c>
      <c r="AZ59" s="151">
        <v>11935</v>
      </c>
      <c r="BA59" s="145">
        <v>14644</v>
      </c>
      <c r="BB59" s="156">
        <v>21274</v>
      </c>
      <c r="BC59" s="152">
        <v>0.64976958525345618</v>
      </c>
    </row>
    <row r="60" spans="1:55" ht="19.5" customHeight="1" x14ac:dyDescent="0.15">
      <c r="A60" s="135" t="s">
        <v>94</v>
      </c>
      <c r="B60" s="136">
        <v>3306</v>
      </c>
      <c r="C60" s="137">
        <v>20</v>
      </c>
      <c r="D60" s="137">
        <v>558</v>
      </c>
      <c r="E60" s="137">
        <v>568</v>
      </c>
      <c r="F60" s="138">
        <f t="shared" si="24"/>
        <v>4452</v>
      </c>
      <c r="G60" s="139">
        <v>12760</v>
      </c>
      <c r="H60" s="137">
        <v>3769</v>
      </c>
      <c r="I60" s="140">
        <f t="shared" si="25"/>
        <v>16529</v>
      </c>
      <c r="J60" s="139">
        <v>17</v>
      </c>
      <c r="K60" s="137">
        <v>180</v>
      </c>
      <c r="L60" s="140">
        <f t="shared" si="26"/>
        <v>197</v>
      </c>
      <c r="M60" s="16">
        <v>12</v>
      </c>
      <c r="N60" s="17">
        <v>0</v>
      </c>
      <c r="O60" s="17">
        <v>0</v>
      </c>
      <c r="P60" s="17">
        <v>6</v>
      </c>
      <c r="Q60" s="141">
        <v>29</v>
      </c>
      <c r="R60" s="137">
        <v>226</v>
      </c>
      <c r="S60" s="138">
        <f t="shared" si="27"/>
        <v>255</v>
      </c>
      <c r="T60" s="141">
        <v>9205</v>
      </c>
      <c r="U60" s="137">
        <v>3890</v>
      </c>
      <c r="V60" s="17">
        <v>0</v>
      </c>
      <c r="W60" s="140">
        <v>756</v>
      </c>
      <c r="X60" s="141">
        <v>299</v>
      </c>
      <c r="Y60" s="137">
        <v>64</v>
      </c>
      <c r="Z60" s="137">
        <v>0</v>
      </c>
      <c r="AA60" s="143">
        <v>0</v>
      </c>
      <c r="AB60" s="144">
        <f t="shared" si="28"/>
        <v>363</v>
      </c>
      <c r="AC60" s="22">
        <v>1374</v>
      </c>
      <c r="AD60" s="23">
        <v>49</v>
      </c>
      <c r="AE60" s="24">
        <v>5</v>
      </c>
      <c r="AF60" s="23">
        <v>3138</v>
      </c>
      <c r="AG60" s="17">
        <v>3013</v>
      </c>
      <c r="AH60" s="17">
        <v>61</v>
      </c>
      <c r="AI60" s="17">
        <v>26</v>
      </c>
      <c r="AJ60" s="17">
        <v>0</v>
      </c>
      <c r="AK60" s="17">
        <v>0</v>
      </c>
      <c r="AL60" s="24">
        <v>64</v>
      </c>
      <c r="AM60" s="23">
        <v>1190</v>
      </c>
      <c r="AN60" s="17">
        <v>484</v>
      </c>
      <c r="AO60" s="17">
        <v>0</v>
      </c>
      <c r="AP60" s="17">
        <v>0</v>
      </c>
      <c r="AQ60" s="17">
        <v>567</v>
      </c>
      <c r="AR60" s="17">
        <v>44</v>
      </c>
      <c r="AS60" s="27">
        <v>0</v>
      </c>
      <c r="AT60" s="153">
        <v>21247</v>
      </c>
      <c r="AU60" s="67">
        <v>37437</v>
      </c>
      <c r="AV60" s="154">
        <v>4549</v>
      </c>
      <c r="AW60" s="155">
        <v>0</v>
      </c>
      <c r="AX60" s="149">
        <v>12760</v>
      </c>
      <c r="AY60" s="150">
        <v>3769</v>
      </c>
      <c r="AZ60" s="151">
        <v>16529</v>
      </c>
      <c r="BA60" s="145">
        <v>21247</v>
      </c>
      <c r="BB60" s="156">
        <v>37437</v>
      </c>
      <c r="BC60" s="152">
        <v>0.7719765261056325</v>
      </c>
    </row>
    <row r="61" spans="1:55" ht="19.5" customHeight="1" x14ac:dyDescent="0.15">
      <c r="A61" s="135" t="s">
        <v>95</v>
      </c>
      <c r="B61" s="136">
        <v>1234</v>
      </c>
      <c r="C61" s="137">
        <v>5</v>
      </c>
      <c r="D61" s="137">
        <v>195</v>
      </c>
      <c r="E61" s="137">
        <v>177</v>
      </c>
      <c r="F61" s="138">
        <f t="shared" si="24"/>
        <v>1611</v>
      </c>
      <c r="G61" s="139">
        <v>4649</v>
      </c>
      <c r="H61" s="137">
        <v>2774</v>
      </c>
      <c r="I61" s="140">
        <f t="shared" si="25"/>
        <v>7423</v>
      </c>
      <c r="J61" s="139">
        <v>0</v>
      </c>
      <c r="K61" s="137">
        <v>44</v>
      </c>
      <c r="L61" s="140">
        <f t="shared" si="26"/>
        <v>44</v>
      </c>
      <c r="M61" s="16">
        <v>8</v>
      </c>
      <c r="N61" s="17">
        <v>0</v>
      </c>
      <c r="O61" s="17">
        <v>0</v>
      </c>
      <c r="P61" s="17">
        <v>2</v>
      </c>
      <c r="Q61" s="141">
        <v>13</v>
      </c>
      <c r="R61" s="137">
        <v>66</v>
      </c>
      <c r="S61" s="138">
        <f t="shared" si="27"/>
        <v>79</v>
      </c>
      <c r="T61" s="141">
        <v>2980</v>
      </c>
      <c r="U61" s="137">
        <v>985</v>
      </c>
      <c r="V61" s="17">
        <v>0</v>
      </c>
      <c r="W61" s="140">
        <v>310</v>
      </c>
      <c r="X61" s="141">
        <v>92</v>
      </c>
      <c r="Y61" s="137">
        <v>33</v>
      </c>
      <c r="Z61" s="137">
        <v>0</v>
      </c>
      <c r="AA61" s="143">
        <v>0</v>
      </c>
      <c r="AB61" s="144">
        <f t="shared" si="28"/>
        <v>125</v>
      </c>
      <c r="AC61" s="22">
        <v>72</v>
      </c>
      <c r="AD61" s="23">
        <v>3</v>
      </c>
      <c r="AE61" s="24">
        <v>0</v>
      </c>
      <c r="AF61" s="23">
        <v>957</v>
      </c>
      <c r="AG61" s="17">
        <v>942</v>
      </c>
      <c r="AH61" s="17">
        <v>15</v>
      </c>
      <c r="AI61" s="17">
        <v>2</v>
      </c>
      <c r="AJ61" s="17">
        <v>0</v>
      </c>
      <c r="AK61" s="17">
        <v>0</v>
      </c>
      <c r="AL61" s="24">
        <v>0</v>
      </c>
      <c r="AM61" s="23">
        <v>355</v>
      </c>
      <c r="AN61" s="17">
        <v>211</v>
      </c>
      <c r="AO61" s="17">
        <v>0</v>
      </c>
      <c r="AP61" s="17">
        <v>0</v>
      </c>
      <c r="AQ61" s="17">
        <v>5</v>
      </c>
      <c r="AR61" s="17">
        <v>0</v>
      </c>
      <c r="AS61" s="27">
        <v>0</v>
      </c>
      <c r="AT61" s="153">
        <v>9116</v>
      </c>
      <c r="AU61" s="67">
        <v>13692</v>
      </c>
      <c r="AV61" s="154">
        <v>3008</v>
      </c>
      <c r="AW61" s="155">
        <v>0</v>
      </c>
      <c r="AX61" s="149">
        <v>4649</v>
      </c>
      <c r="AY61" s="150">
        <v>2774</v>
      </c>
      <c r="AZ61" s="151">
        <v>7423</v>
      </c>
      <c r="BA61" s="145">
        <v>9116</v>
      </c>
      <c r="BB61" s="156">
        <v>13692</v>
      </c>
      <c r="BC61" s="152">
        <v>0.62629664556109388</v>
      </c>
    </row>
    <row r="62" spans="1:55" ht="19.5" customHeight="1" x14ac:dyDescent="0.15">
      <c r="A62" s="135" t="s">
        <v>96</v>
      </c>
      <c r="B62" s="136">
        <v>2327</v>
      </c>
      <c r="C62" s="137">
        <v>7</v>
      </c>
      <c r="D62" s="137">
        <v>309</v>
      </c>
      <c r="E62" s="137">
        <v>400</v>
      </c>
      <c r="F62" s="138">
        <f t="shared" si="24"/>
        <v>3043</v>
      </c>
      <c r="G62" s="139">
        <v>8704</v>
      </c>
      <c r="H62" s="137">
        <v>4014</v>
      </c>
      <c r="I62" s="140">
        <f t="shared" si="25"/>
        <v>12718</v>
      </c>
      <c r="J62" s="139">
        <v>18</v>
      </c>
      <c r="K62" s="137">
        <v>158</v>
      </c>
      <c r="L62" s="140">
        <f t="shared" si="26"/>
        <v>176</v>
      </c>
      <c r="M62" s="16">
        <v>9</v>
      </c>
      <c r="N62" s="17">
        <v>0</v>
      </c>
      <c r="O62" s="17">
        <v>0</v>
      </c>
      <c r="P62" s="17">
        <v>1</v>
      </c>
      <c r="Q62" s="141">
        <v>13</v>
      </c>
      <c r="R62" s="137">
        <v>94</v>
      </c>
      <c r="S62" s="138">
        <f t="shared" si="27"/>
        <v>107</v>
      </c>
      <c r="T62" s="141">
        <v>5747</v>
      </c>
      <c r="U62" s="137">
        <v>3097</v>
      </c>
      <c r="V62" s="17">
        <v>920</v>
      </c>
      <c r="W62" s="140">
        <v>399</v>
      </c>
      <c r="X62" s="141">
        <v>165</v>
      </c>
      <c r="Y62" s="137">
        <v>45</v>
      </c>
      <c r="Z62" s="137">
        <v>0</v>
      </c>
      <c r="AA62" s="143">
        <v>0</v>
      </c>
      <c r="AB62" s="144">
        <f t="shared" si="28"/>
        <v>210</v>
      </c>
      <c r="AC62" s="22">
        <v>185</v>
      </c>
      <c r="AD62" s="23">
        <v>57</v>
      </c>
      <c r="AE62" s="24">
        <v>1</v>
      </c>
      <c r="AF62" s="23">
        <v>1792</v>
      </c>
      <c r="AG62" s="17">
        <v>1730</v>
      </c>
      <c r="AH62" s="17">
        <v>57</v>
      </c>
      <c r="AI62" s="17">
        <v>24</v>
      </c>
      <c r="AJ62" s="17">
        <v>0</v>
      </c>
      <c r="AK62" s="17">
        <v>0</v>
      </c>
      <c r="AL62" s="24">
        <v>5</v>
      </c>
      <c r="AM62" s="23">
        <v>534</v>
      </c>
      <c r="AN62" s="17">
        <v>278</v>
      </c>
      <c r="AO62" s="17">
        <v>0</v>
      </c>
      <c r="AP62" s="17">
        <v>0</v>
      </c>
      <c r="AQ62" s="17">
        <v>63</v>
      </c>
      <c r="AR62" s="17">
        <v>6</v>
      </c>
      <c r="AS62" s="27">
        <v>0</v>
      </c>
      <c r="AT62" s="153">
        <v>15992</v>
      </c>
      <c r="AU62" s="67">
        <v>24694</v>
      </c>
      <c r="AV62" s="154">
        <v>4588</v>
      </c>
      <c r="AW62" s="155">
        <v>1164</v>
      </c>
      <c r="AX62" s="149">
        <v>9868</v>
      </c>
      <c r="AY62" s="150">
        <v>4014</v>
      </c>
      <c r="AZ62" s="151">
        <v>13882</v>
      </c>
      <c r="BA62" s="145">
        <v>17156</v>
      </c>
      <c r="BB62" s="156">
        <v>25858</v>
      </c>
      <c r="BC62" s="152">
        <v>0.71084858089612446</v>
      </c>
    </row>
    <row r="63" spans="1:55" ht="19.5" customHeight="1" x14ac:dyDescent="0.15">
      <c r="A63" s="135" t="s">
        <v>97</v>
      </c>
      <c r="B63" s="136">
        <v>1988</v>
      </c>
      <c r="C63" s="137">
        <v>12</v>
      </c>
      <c r="D63" s="137">
        <v>350</v>
      </c>
      <c r="E63" s="137">
        <v>335</v>
      </c>
      <c r="F63" s="138">
        <f t="shared" si="24"/>
        <v>2685</v>
      </c>
      <c r="G63" s="139">
        <v>8984</v>
      </c>
      <c r="H63" s="137">
        <v>4245</v>
      </c>
      <c r="I63" s="140">
        <f t="shared" si="25"/>
        <v>13229</v>
      </c>
      <c r="J63" s="139">
        <v>39</v>
      </c>
      <c r="K63" s="137">
        <v>252</v>
      </c>
      <c r="L63" s="140">
        <f t="shared" si="26"/>
        <v>291</v>
      </c>
      <c r="M63" s="16">
        <v>11</v>
      </c>
      <c r="N63" s="17">
        <v>1</v>
      </c>
      <c r="O63" s="17">
        <v>1</v>
      </c>
      <c r="P63" s="17">
        <v>1</v>
      </c>
      <c r="Q63" s="141">
        <v>19</v>
      </c>
      <c r="R63" s="137">
        <v>151</v>
      </c>
      <c r="S63" s="138">
        <f t="shared" si="27"/>
        <v>170</v>
      </c>
      <c r="T63" s="141">
        <v>5553</v>
      </c>
      <c r="U63" s="137">
        <v>3188</v>
      </c>
      <c r="V63" s="17">
        <v>689</v>
      </c>
      <c r="W63" s="140">
        <v>347</v>
      </c>
      <c r="X63" s="141">
        <v>166</v>
      </c>
      <c r="Y63" s="137">
        <v>54</v>
      </c>
      <c r="Z63" s="137">
        <v>0</v>
      </c>
      <c r="AA63" s="143">
        <v>0</v>
      </c>
      <c r="AB63" s="144">
        <f t="shared" si="28"/>
        <v>220</v>
      </c>
      <c r="AC63" s="22">
        <v>210</v>
      </c>
      <c r="AD63" s="23">
        <v>18</v>
      </c>
      <c r="AE63" s="24">
        <v>1</v>
      </c>
      <c r="AF63" s="23">
        <v>1928</v>
      </c>
      <c r="AG63" s="17">
        <v>1887</v>
      </c>
      <c r="AH63" s="17">
        <v>40</v>
      </c>
      <c r="AI63" s="17">
        <v>17</v>
      </c>
      <c r="AJ63" s="17">
        <v>0</v>
      </c>
      <c r="AK63" s="17">
        <v>0</v>
      </c>
      <c r="AL63" s="24">
        <v>1</v>
      </c>
      <c r="AM63" s="23">
        <v>397</v>
      </c>
      <c r="AN63" s="17">
        <v>269</v>
      </c>
      <c r="AO63" s="17">
        <v>0</v>
      </c>
      <c r="AP63" s="17">
        <v>0</v>
      </c>
      <c r="AQ63" s="17">
        <v>123</v>
      </c>
      <c r="AR63" s="17">
        <v>5</v>
      </c>
      <c r="AS63" s="27">
        <v>0</v>
      </c>
      <c r="AT63" s="153">
        <v>16328</v>
      </c>
      <c r="AU63" s="67">
        <v>24953</v>
      </c>
      <c r="AV63" s="154">
        <v>4855</v>
      </c>
      <c r="AW63" s="155">
        <v>1133</v>
      </c>
      <c r="AX63" s="149">
        <v>10117</v>
      </c>
      <c r="AY63" s="150">
        <v>4245</v>
      </c>
      <c r="AZ63" s="151">
        <v>14362</v>
      </c>
      <c r="BA63" s="145">
        <v>17461</v>
      </c>
      <c r="BB63" s="156">
        <v>26086</v>
      </c>
      <c r="BC63" s="152">
        <v>0.70442835259713132</v>
      </c>
    </row>
    <row r="64" spans="1:55" ht="19.5" customHeight="1" thickBot="1" x14ac:dyDescent="0.2">
      <c r="A64" s="180" t="s">
        <v>98</v>
      </c>
      <c r="B64" s="181">
        <v>3174</v>
      </c>
      <c r="C64" s="182">
        <v>12</v>
      </c>
      <c r="D64" s="182">
        <v>548</v>
      </c>
      <c r="E64" s="182">
        <v>431</v>
      </c>
      <c r="F64" s="183">
        <f t="shared" si="24"/>
        <v>4165</v>
      </c>
      <c r="G64" s="184">
        <v>14219</v>
      </c>
      <c r="H64" s="182">
        <v>4818</v>
      </c>
      <c r="I64" s="185">
        <f t="shared" si="25"/>
        <v>19037</v>
      </c>
      <c r="J64" s="184">
        <v>6</v>
      </c>
      <c r="K64" s="182">
        <v>219</v>
      </c>
      <c r="L64" s="185">
        <f t="shared" si="26"/>
        <v>225</v>
      </c>
      <c r="M64" s="63">
        <v>11</v>
      </c>
      <c r="N64" s="64">
        <v>0</v>
      </c>
      <c r="O64" s="64">
        <v>0</v>
      </c>
      <c r="P64" s="64">
        <v>3</v>
      </c>
      <c r="Q64" s="186">
        <v>37</v>
      </c>
      <c r="R64" s="182">
        <v>179</v>
      </c>
      <c r="S64" s="183">
        <f t="shared" si="27"/>
        <v>216</v>
      </c>
      <c r="T64" s="186">
        <v>8450</v>
      </c>
      <c r="U64" s="182">
        <v>2568</v>
      </c>
      <c r="V64" s="64">
        <v>752</v>
      </c>
      <c r="W64" s="185">
        <v>967</v>
      </c>
      <c r="X64" s="186">
        <v>275</v>
      </c>
      <c r="Y64" s="182">
        <v>52</v>
      </c>
      <c r="Z64" s="182">
        <v>0</v>
      </c>
      <c r="AA64" s="187">
        <v>0</v>
      </c>
      <c r="AB64" s="188">
        <f t="shared" si="28"/>
        <v>327</v>
      </c>
      <c r="AC64" s="67">
        <v>615</v>
      </c>
      <c r="AD64" s="68">
        <v>80</v>
      </c>
      <c r="AE64" s="69">
        <v>0</v>
      </c>
      <c r="AF64" s="68">
        <v>2802</v>
      </c>
      <c r="AG64" s="64">
        <v>2641</v>
      </c>
      <c r="AH64" s="64">
        <v>140</v>
      </c>
      <c r="AI64" s="64">
        <v>47</v>
      </c>
      <c r="AJ64" s="64">
        <v>0</v>
      </c>
      <c r="AK64" s="64">
        <v>0</v>
      </c>
      <c r="AL64" s="69">
        <v>5</v>
      </c>
      <c r="AM64" s="68">
        <v>1046</v>
      </c>
      <c r="AN64" s="64">
        <v>554</v>
      </c>
      <c r="AO64" s="64">
        <v>0</v>
      </c>
      <c r="AP64" s="64">
        <v>0</v>
      </c>
      <c r="AQ64" s="64">
        <v>35</v>
      </c>
      <c r="AR64" s="64">
        <v>0</v>
      </c>
      <c r="AS64" s="70">
        <v>0</v>
      </c>
      <c r="AT64" s="154">
        <v>23472</v>
      </c>
      <c r="AU64" s="101">
        <v>37043</v>
      </c>
      <c r="AV64" s="189">
        <v>5491</v>
      </c>
      <c r="AW64" s="155">
        <v>1300</v>
      </c>
      <c r="AX64" s="157">
        <v>15519</v>
      </c>
      <c r="AY64" s="158">
        <v>4818</v>
      </c>
      <c r="AZ64" s="159">
        <v>20337</v>
      </c>
      <c r="BA64" s="160">
        <v>24772</v>
      </c>
      <c r="BB64" s="161">
        <v>38343</v>
      </c>
      <c r="BC64" s="162">
        <v>0.76309190146039241</v>
      </c>
    </row>
    <row r="65" spans="1:55" ht="19.5" customHeight="1" thickTop="1" thickBot="1" x14ac:dyDescent="0.2">
      <c r="A65" s="163" t="s">
        <v>50</v>
      </c>
      <c r="B65" s="164">
        <f>SUM(B55:B64)</f>
        <v>23076</v>
      </c>
      <c r="C65" s="165">
        <f t="shared" ref="C65:AS65" si="29">SUM(C55:C64)</f>
        <v>118</v>
      </c>
      <c r="D65" s="165">
        <f t="shared" si="29"/>
        <v>3436</v>
      </c>
      <c r="E65" s="165">
        <f t="shared" si="29"/>
        <v>3814</v>
      </c>
      <c r="F65" s="166">
        <f t="shared" si="29"/>
        <v>30444</v>
      </c>
      <c r="G65" s="167">
        <f t="shared" si="29"/>
        <v>92382</v>
      </c>
      <c r="H65" s="165">
        <f t="shared" si="29"/>
        <v>40619</v>
      </c>
      <c r="I65" s="168">
        <f t="shared" si="29"/>
        <v>133001</v>
      </c>
      <c r="J65" s="167">
        <f t="shared" si="29"/>
        <v>90</v>
      </c>
      <c r="K65" s="165">
        <f t="shared" si="29"/>
        <v>1316</v>
      </c>
      <c r="L65" s="168">
        <f t="shared" si="29"/>
        <v>1406</v>
      </c>
      <c r="M65" s="46">
        <f t="shared" si="29"/>
        <v>101</v>
      </c>
      <c r="N65" s="47">
        <f t="shared" si="29"/>
        <v>2</v>
      </c>
      <c r="O65" s="47">
        <f t="shared" si="29"/>
        <v>1</v>
      </c>
      <c r="P65" s="47">
        <f t="shared" si="29"/>
        <v>26</v>
      </c>
      <c r="Q65" s="169">
        <f t="shared" si="29"/>
        <v>208</v>
      </c>
      <c r="R65" s="165">
        <f t="shared" si="29"/>
        <v>1071</v>
      </c>
      <c r="S65" s="166">
        <f t="shared" si="29"/>
        <v>1279</v>
      </c>
      <c r="T65" s="169">
        <f t="shared" si="29"/>
        <v>58804</v>
      </c>
      <c r="U65" s="165">
        <f t="shared" si="29"/>
        <v>20727</v>
      </c>
      <c r="V65" s="47">
        <f t="shared" si="29"/>
        <v>3102</v>
      </c>
      <c r="W65" s="168">
        <f t="shared" si="29"/>
        <v>5722</v>
      </c>
      <c r="X65" s="169">
        <f t="shared" si="29"/>
        <v>1714</v>
      </c>
      <c r="Y65" s="165">
        <f t="shared" si="29"/>
        <v>399</v>
      </c>
      <c r="Z65" s="165">
        <f t="shared" si="29"/>
        <v>1</v>
      </c>
      <c r="AA65" s="170">
        <f t="shared" si="29"/>
        <v>0</v>
      </c>
      <c r="AB65" s="171">
        <f t="shared" si="29"/>
        <v>2114</v>
      </c>
      <c r="AC65" s="51">
        <f t="shared" si="29"/>
        <v>3066</v>
      </c>
      <c r="AD65" s="52">
        <f t="shared" si="29"/>
        <v>293</v>
      </c>
      <c r="AE65" s="53">
        <f t="shared" si="29"/>
        <v>71</v>
      </c>
      <c r="AF65" s="52">
        <f t="shared" si="29"/>
        <v>19118</v>
      </c>
      <c r="AG65" s="47">
        <f t="shared" si="29"/>
        <v>18558</v>
      </c>
      <c r="AH65" s="47">
        <f t="shared" si="29"/>
        <v>464</v>
      </c>
      <c r="AI65" s="47">
        <f t="shared" si="29"/>
        <v>167</v>
      </c>
      <c r="AJ65" s="47">
        <f t="shared" si="29"/>
        <v>0</v>
      </c>
      <c r="AK65" s="47">
        <f t="shared" si="29"/>
        <v>0</v>
      </c>
      <c r="AL65" s="53">
        <f t="shared" si="29"/>
        <v>78</v>
      </c>
      <c r="AM65" s="52">
        <f t="shared" si="29"/>
        <v>8607</v>
      </c>
      <c r="AN65" s="47">
        <f t="shared" si="29"/>
        <v>4074</v>
      </c>
      <c r="AO65" s="47">
        <f t="shared" si="29"/>
        <v>0</v>
      </c>
      <c r="AP65" s="47">
        <f t="shared" si="29"/>
        <v>0</v>
      </c>
      <c r="AQ65" s="47">
        <f t="shared" si="29"/>
        <v>902</v>
      </c>
      <c r="AR65" s="47">
        <f t="shared" si="29"/>
        <v>61</v>
      </c>
      <c r="AS65" s="54">
        <f t="shared" si="29"/>
        <v>0</v>
      </c>
      <c r="AT65" s="172">
        <v>165505</v>
      </c>
      <c r="AU65" s="51">
        <v>259820</v>
      </c>
      <c r="AV65" s="172">
        <v>45968</v>
      </c>
      <c r="AW65" s="173">
        <v>4688</v>
      </c>
      <c r="AX65" s="174">
        <v>97070</v>
      </c>
      <c r="AY65" s="175">
        <v>40619</v>
      </c>
      <c r="AZ65" s="176">
        <v>137689</v>
      </c>
      <c r="BA65" s="172">
        <v>170193</v>
      </c>
      <c r="BB65" s="51">
        <v>264508</v>
      </c>
      <c r="BC65" s="177">
        <v>0.70499458925549607</v>
      </c>
    </row>
    <row r="66" spans="1:55" ht="19.5" customHeight="1" thickTop="1" x14ac:dyDescent="0.15">
      <c r="A66" s="135" t="s">
        <v>99</v>
      </c>
      <c r="B66" s="136">
        <v>2395</v>
      </c>
      <c r="C66" s="137">
        <v>17</v>
      </c>
      <c r="D66" s="137">
        <v>326</v>
      </c>
      <c r="E66" s="137">
        <v>392</v>
      </c>
      <c r="F66" s="138">
        <f t="shared" ref="F66:F74" si="30">SUM(B66:E66)</f>
        <v>3130</v>
      </c>
      <c r="G66" s="139">
        <v>9760</v>
      </c>
      <c r="H66" s="137">
        <v>4454</v>
      </c>
      <c r="I66" s="140">
        <f t="shared" ref="I66:I74" si="31">SUM(G66:H66)</f>
        <v>14214</v>
      </c>
      <c r="J66" s="139">
        <v>5</v>
      </c>
      <c r="K66" s="137">
        <v>57</v>
      </c>
      <c r="L66" s="140">
        <f t="shared" ref="L66:L74" si="32">SUM(J66:K66)</f>
        <v>62</v>
      </c>
      <c r="M66" s="16">
        <v>15</v>
      </c>
      <c r="N66" s="17">
        <v>0</v>
      </c>
      <c r="O66" s="17">
        <v>0</v>
      </c>
      <c r="P66" s="17">
        <v>3</v>
      </c>
      <c r="Q66" s="141">
        <v>34</v>
      </c>
      <c r="R66" s="137">
        <v>66</v>
      </c>
      <c r="S66" s="138">
        <f t="shared" ref="S66:S74" si="33">SUM(Q66:R66)</f>
        <v>100</v>
      </c>
      <c r="T66" s="141">
        <v>5780</v>
      </c>
      <c r="U66" s="137">
        <v>1319</v>
      </c>
      <c r="V66" s="17">
        <v>0</v>
      </c>
      <c r="W66" s="140">
        <v>857</v>
      </c>
      <c r="X66" s="141">
        <v>196</v>
      </c>
      <c r="Y66" s="137">
        <v>50</v>
      </c>
      <c r="Z66" s="137">
        <v>0</v>
      </c>
      <c r="AA66" s="143">
        <v>0</v>
      </c>
      <c r="AB66" s="144">
        <f t="shared" ref="AB66:AB74" si="34">SUM(X66:AA66)</f>
        <v>246</v>
      </c>
      <c r="AC66" s="22">
        <v>17</v>
      </c>
      <c r="AD66" s="23">
        <v>28</v>
      </c>
      <c r="AE66" s="24">
        <v>1</v>
      </c>
      <c r="AF66" s="23">
        <v>1804</v>
      </c>
      <c r="AG66" s="17">
        <v>1773</v>
      </c>
      <c r="AH66" s="17">
        <v>28</v>
      </c>
      <c r="AI66" s="17">
        <v>9</v>
      </c>
      <c r="AJ66" s="17">
        <v>0</v>
      </c>
      <c r="AK66" s="17">
        <v>0</v>
      </c>
      <c r="AL66" s="24">
        <v>0</v>
      </c>
      <c r="AM66" s="23">
        <v>536</v>
      </c>
      <c r="AN66" s="17">
        <v>209</v>
      </c>
      <c r="AO66" s="17">
        <v>0</v>
      </c>
      <c r="AP66" s="17">
        <v>0</v>
      </c>
      <c r="AQ66" s="17">
        <v>0</v>
      </c>
      <c r="AR66" s="17">
        <v>1</v>
      </c>
      <c r="AS66" s="27">
        <v>0</v>
      </c>
      <c r="AT66" s="145">
        <v>17471</v>
      </c>
      <c r="AU66" s="146">
        <v>25984</v>
      </c>
      <c r="AV66" s="147">
        <v>4935</v>
      </c>
      <c r="AW66" s="155">
        <v>0</v>
      </c>
      <c r="AX66" s="149">
        <v>9760</v>
      </c>
      <c r="AY66" s="150">
        <v>4454</v>
      </c>
      <c r="AZ66" s="151">
        <v>14214</v>
      </c>
      <c r="BA66" s="145">
        <v>17471</v>
      </c>
      <c r="BB66" s="178">
        <v>25984</v>
      </c>
      <c r="BC66" s="179">
        <v>0.68664696777824685</v>
      </c>
    </row>
    <row r="67" spans="1:55" ht="19.5" customHeight="1" x14ac:dyDescent="0.15">
      <c r="A67" s="135" t="s">
        <v>100</v>
      </c>
      <c r="B67" s="136">
        <v>2981</v>
      </c>
      <c r="C67" s="137">
        <v>23</v>
      </c>
      <c r="D67" s="137">
        <v>356</v>
      </c>
      <c r="E67" s="137">
        <v>388</v>
      </c>
      <c r="F67" s="138">
        <f t="shared" si="30"/>
        <v>3748</v>
      </c>
      <c r="G67" s="139">
        <v>10327</v>
      </c>
      <c r="H67" s="137">
        <v>4268</v>
      </c>
      <c r="I67" s="140">
        <f t="shared" si="31"/>
        <v>14595</v>
      </c>
      <c r="J67" s="139">
        <v>7</v>
      </c>
      <c r="K67" s="137">
        <v>147</v>
      </c>
      <c r="L67" s="140">
        <f t="shared" si="32"/>
        <v>154</v>
      </c>
      <c r="M67" s="16">
        <v>16</v>
      </c>
      <c r="N67" s="17">
        <v>0</v>
      </c>
      <c r="O67" s="17">
        <v>0</v>
      </c>
      <c r="P67" s="17">
        <v>2</v>
      </c>
      <c r="Q67" s="141">
        <v>43</v>
      </c>
      <c r="R67" s="137">
        <v>144</v>
      </c>
      <c r="S67" s="138">
        <f t="shared" si="33"/>
        <v>187</v>
      </c>
      <c r="T67" s="141">
        <v>7394</v>
      </c>
      <c r="U67" s="137">
        <v>2075</v>
      </c>
      <c r="V67" s="17">
        <v>0</v>
      </c>
      <c r="W67" s="140">
        <v>1022</v>
      </c>
      <c r="X67" s="141">
        <v>250</v>
      </c>
      <c r="Y67" s="137">
        <v>41</v>
      </c>
      <c r="Z67" s="137">
        <v>0</v>
      </c>
      <c r="AA67" s="143">
        <v>0</v>
      </c>
      <c r="AB67" s="144">
        <f t="shared" si="34"/>
        <v>291</v>
      </c>
      <c r="AC67" s="22">
        <v>901</v>
      </c>
      <c r="AD67" s="23">
        <v>35</v>
      </c>
      <c r="AE67" s="24">
        <v>4</v>
      </c>
      <c r="AF67" s="23">
        <v>2442</v>
      </c>
      <c r="AG67" s="17">
        <v>2318</v>
      </c>
      <c r="AH67" s="17">
        <v>113</v>
      </c>
      <c r="AI67" s="17">
        <v>43</v>
      </c>
      <c r="AJ67" s="17">
        <v>0</v>
      </c>
      <c r="AK67" s="17">
        <v>0</v>
      </c>
      <c r="AL67" s="24">
        <v>0</v>
      </c>
      <c r="AM67" s="23">
        <v>1644</v>
      </c>
      <c r="AN67" s="17">
        <v>709</v>
      </c>
      <c r="AO67" s="17">
        <v>0</v>
      </c>
      <c r="AP67" s="17">
        <v>0</v>
      </c>
      <c r="AQ67" s="17">
        <v>56</v>
      </c>
      <c r="AR67" s="17">
        <v>2</v>
      </c>
      <c r="AS67" s="27">
        <v>0</v>
      </c>
      <c r="AT67" s="153">
        <v>18623</v>
      </c>
      <c r="AU67" s="67">
        <v>31579</v>
      </c>
      <c r="AV67" s="154">
        <v>4842</v>
      </c>
      <c r="AW67" s="155">
        <v>204</v>
      </c>
      <c r="AX67" s="149">
        <v>10531</v>
      </c>
      <c r="AY67" s="150">
        <v>4268</v>
      </c>
      <c r="AZ67" s="151">
        <v>14799</v>
      </c>
      <c r="BA67" s="145">
        <v>18827</v>
      </c>
      <c r="BB67" s="156">
        <v>31783</v>
      </c>
      <c r="BC67" s="152">
        <v>0.71160213527941074</v>
      </c>
    </row>
    <row r="68" spans="1:55" ht="19.5" customHeight="1" x14ac:dyDescent="0.15">
      <c r="A68" s="135" t="s">
        <v>101</v>
      </c>
      <c r="B68" s="136">
        <v>1147</v>
      </c>
      <c r="C68" s="137">
        <v>0</v>
      </c>
      <c r="D68" s="137">
        <v>121</v>
      </c>
      <c r="E68" s="137">
        <v>259</v>
      </c>
      <c r="F68" s="138">
        <f t="shared" si="30"/>
        <v>1527</v>
      </c>
      <c r="G68" s="139">
        <v>5719</v>
      </c>
      <c r="H68" s="137">
        <v>3032</v>
      </c>
      <c r="I68" s="140">
        <f t="shared" si="31"/>
        <v>8751</v>
      </c>
      <c r="J68" s="139">
        <v>10</v>
      </c>
      <c r="K68" s="137">
        <v>246</v>
      </c>
      <c r="L68" s="140">
        <f t="shared" si="32"/>
        <v>256</v>
      </c>
      <c r="M68" s="16">
        <v>14</v>
      </c>
      <c r="N68" s="17">
        <v>1</v>
      </c>
      <c r="O68" s="17">
        <v>0</v>
      </c>
      <c r="P68" s="17">
        <v>7</v>
      </c>
      <c r="Q68" s="141">
        <v>44</v>
      </c>
      <c r="R68" s="137">
        <v>167</v>
      </c>
      <c r="S68" s="138">
        <f t="shared" si="33"/>
        <v>211</v>
      </c>
      <c r="T68" s="141">
        <v>7070</v>
      </c>
      <c r="U68" s="137">
        <v>5749</v>
      </c>
      <c r="V68" s="17">
        <v>0</v>
      </c>
      <c r="W68" s="140">
        <v>225</v>
      </c>
      <c r="X68" s="141">
        <v>103</v>
      </c>
      <c r="Y68" s="137">
        <v>28</v>
      </c>
      <c r="Z68" s="137">
        <v>0</v>
      </c>
      <c r="AA68" s="143">
        <v>0</v>
      </c>
      <c r="AB68" s="144">
        <f t="shared" si="34"/>
        <v>131</v>
      </c>
      <c r="AC68" s="22">
        <v>368</v>
      </c>
      <c r="AD68" s="23">
        <v>160</v>
      </c>
      <c r="AE68" s="24">
        <v>2</v>
      </c>
      <c r="AF68" s="23">
        <v>5101</v>
      </c>
      <c r="AG68" s="17">
        <v>4944</v>
      </c>
      <c r="AH68" s="17">
        <v>148</v>
      </c>
      <c r="AI68" s="17">
        <v>62</v>
      </c>
      <c r="AJ68" s="17">
        <v>0</v>
      </c>
      <c r="AK68" s="17">
        <v>0</v>
      </c>
      <c r="AL68" s="24">
        <v>7</v>
      </c>
      <c r="AM68" s="23">
        <v>2768</v>
      </c>
      <c r="AN68" s="17">
        <v>2301</v>
      </c>
      <c r="AO68" s="17">
        <v>0</v>
      </c>
      <c r="AP68" s="17">
        <v>0</v>
      </c>
      <c r="AQ68" s="17">
        <v>207</v>
      </c>
      <c r="AR68" s="17">
        <v>33</v>
      </c>
      <c r="AS68" s="27">
        <v>0</v>
      </c>
      <c r="AT68" s="153">
        <v>10602</v>
      </c>
      <c r="AU68" s="67">
        <v>26653</v>
      </c>
      <c r="AV68" s="154">
        <v>3551</v>
      </c>
      <c r="AW68" s="155">
        <v>263</v>
      </c>
      <c r="AX68" s="149">
        <v>5982</v>
      </c>
      <c r="AY68" s="150">
        <v>3032</v>
      </c>
      <c r="AZ68" s="151">
        <v>9014</v>
      </c>
      <c r="BA68" s="145">
        <v>10865</v>
      </c>
      <c r="BB68" s="156">
        <v>26916</v>
      </c>
      <c r="BC68" s="152">
        <v>0.66363434657199916</v>
      </c>
    </row>
    <row r="69" spans="1:55" ht="19.5" customHeight="1" x14ac:dyDescent="0.15">
      <c r="A69" s="135" t="s">
        <v>102</v>
      </c>
      <c r="B69" s="136">
        <v>2544</v>
      </c>
      <c r="C69" s="137">
        <v>15</v>
      </c>
      <c r="D69" s="137">
        <v>225</v>
      </c>
      <c r="E69" s="137">
        <v>488</v>
      </c>
      <c r="F69" s="138">
        <f t="shared" si="30"/>
        <v>3272</v>
      </c>
      <c r="G69" s="139">
        <v>5512</v>
      </c>
      <c r="H69" s="137">
        <v>4560</v>
      </c>
      <c r="I69" s="140">
        <f t="shared" si="31"/>
        <v>10072</v>
      </c>
      <c r="J69" s="139">
        <v>11</v>
      </c>
      <c r="K69" s="137">
        <v>230</v>
      </c>
      <c r="L69" s="140">
        <f t="shared" si="32"/>
        <v>241</v>
      </c>
      <c r="M69" s="16">
        <v>37</v>
      </c>
      <c r="N69" s="17">
        <v>7</v>
      </c>
      <c r="O69" s="17">
        <v>0</v>
      </c>
      <c r="P69" s="17">
        <v>10</v>
      </c>
      <c r="Q69" s="141">
        <v>39</v>
      </c>
      <c r="R69" s="137">
        <v>212</v>
      </c>
      <c r="S69" s="138">
        <f t="shared" si="33"/>
        <v>251</v>
      </c>
      <c r="T69" s="141">
        <v>6155</v>
      </c>
      <c r="U69" s="137">
        <v>2742</v>
      </c>
      <c r="V69" s="17">
        <v>0</v>
      </c>
      <c r="W69" s="140">
        <v>582</v>
      </c>
      <c r="X69" s="141">
        <v>226</v>
      </c>
      <c r="Y69" s="137">
        <v>46</v>
      </c>
      <c r="Z69" s="137">
        <v>0</v>
      </c>
      <c r="AA69" s="143">
        <v>0</v>
      </c>
      <c r="AB69" s="144">
        <f t="shared" si="34"/>
        <v>272</v>
      </c>
      <c r="AC69" s="22">
        <v>70</v>
      </c>
      <c r="AD69" s="23">
        <v>210</v>
      </c>
      <c r="AE69" s="24">
        <v>4</v>
      </c>
      <c r="AF69" s="23">
        <v>1926</v>
      </c>
      <c r="AG69" s="17">
        <v>1584</v>
      </c>
      <c r="AH69" s="17">
        <v>336</v>
      </c>
      <c r="AI69" s="17">
        <v>155</v>
      </c>
      <c r="AJ69" s="17">
        <v>0</v>
      </c>
      <c r="AK69" s="17">
        <v>0</v>
      </c>
      <c r="AL69" s="24">
        <v>0</v>
      </c>
      <c r="AM69" s="23">
        <v>348</v>
      </c>
      <c r="AN69" s="17">
        <v>173</v>
      </c>
      <c r="AO69" s="17">
        <v>0</v>
      </c>
      <c r="AP69" s="17">
        <v>0</v>
      </c>
      <c r="AQ69" s="17">
        <v>50</v>
      </c>
      <c r="AR69" s="17">
        <v>1</v>
      </c>
      <c r="AS69" s="27">
        <v>0</v>
      </c>
      <c r="AT69" s="153">
        <v>13692</v>
      </c>
      <c r="AU69" s="67">
        <v>22979</v>
      </c>
      <c r="AV69" s="154">
        <v>5330</v>
      </c>
      <c r="AW69" s="155">
        <v>757</v>
      </c>
      <c r="AX69" s="149">
        <v>6269</v>
      </c>
      <c r="AY69" s="150">
        <v>4560</v>
      </c>
      <c r="AZ69" s="151">
        <v>10829</v>
      </c>
      <c r="BA69" s="145">
        <v>14449</v>
      </c>
      <c r="BB69" s="156">
        <v>23736</v>
      </c>
      <c r="BC69" s="152">
        <v>0.57890848647151172</v>
      </c>
    </row>
    <row r="70" spans="1:55" ht="19.5" customHeight="1" x14ac:dyDescent="0.15">
      <c r="A70" s="135" t="s">
        <v>103</v>
      </c>
      <c r="B70" s="136">
        <v>2589</v>
      </c>
      <c r="C70" s="137">
        <v>3</v>
      </c>
      <c r="D70" s="137">
        <v>260</v>
      </c>
      <c r="E70" s="137">
        <v>616</v>
      </c>
      <c r="F70" s="138">
        <f t="shared" si="30"/>
        <v>3468</v>
      </c>
      <c r="G70" s="139">
        <v>7390</v>
      </c>
      <c r="H70" s="137">
        <v>5616</v>
      </c>
      <c r="I70" s="140">
        <f t="shared" si="31"/>
        <v>13006</v>
      </c>
      <c r="J70" s="139">
        <v>28</v>
      </c>
      <c r="K70" s="137">
        <v>420</v>
      </c>
      <c r="L70" s="140">
        <f t="shared" si="32"/>
        <v>448</v>
      </c>
      <c r="M70" s="16">
        <v>11</v>
      </c>
      <c r="N70" s="17">
        <v>0</v>
      </c>
      <c r="O70" s="17">
        <v>0</v>
      </c>
      <c r="P70" s="17">
        <v>0</v>
      </c>
      <c r="Q70" s="141">
        <v>45</v>
      </c>
      <c r="R70" s="137">
        <v>256</v>
      </c>
      <c r="S70" s="138">
        <f t="shared" si="33"/>
        <v>301</v>
      </c>
      <c r="T70" s="141">
        <v>6769</v>
      </c>
      <c r="U70" s="137">
        <v>3159</v>
      </c>
      <c r="V70" s="17">
        <v>772</v>
      </c>
      <c r="W70" s="140">
        <v>774</v>
      </c>
      <c r="X70" s="141">
        <v>237</v>
      </c>
      <c r="Y70" s="137">
        <v>47</v>
      </c>
      <c r="Z70" s="137">
        <v>0</v>
      </c>
      <c r="AA70" s="143">
        <v>0</v>
      </c>
      <c r="AB70" s="144">
        <f t="shared" si="34"/>
        <v>284</v>
      </c>
      <c r="AC70" s="22">
        <v>246</v>
      </c>
      <c r="AD70" s="23">
        <v>162</v>
      </c>
      <c r="AE70" s="24">
        <v>6</v>
      </c>
      <c r="AF70" s="23">
        <v>2186</v>
      </c>
      <c r="AG70" s="17">
        <v>1888</v>
      </c>
      <c r="AH70" s="17">
        <v>248</v>
      </c>
      <c r="AI70" s="17">
        <v>105</v>
      </c>
      <c r="AJ70" s="17">
        <v>0</v>
      </c>
      <c r="AK70" s="17">
        <v>0</v>
      </c>
      <c r="AL70" s="24">
        <v>9</v>
      </c>
      <c r="AM70" s="23">
        <v>435</v>
      </c>
      <c r="AN70" s="17">
        <v>217</v>
      </c>
      <c r="AO70" s="17">
        <v>0</v>
      </c>
      <c r="AP70" s="17">
        <v>0</v>
      </c>
      <c r="AQ70" s="17">
        <v>230</v>
      </c>
      <c r="AR70" s="17">
        <v>19</v>
      </c>
      <c r="AS70" s="27">
        <v>0</v>
      </c>
      <c r="AT70" s="153">
        <v>17028</v>
      </c>
      <c r="AU70" s="67">
        <v>27666</v>
      </c>
      <c r="AV70" s="154">
        <v>6666</v>
      </c>
      <c r="AW70" s="155">
        <v>1203</v>
      </c>
      <c r="AX70" s="149">
        <v>8593</v>
      </c>
      <c r="AY70" s="150">
        <v>5616</v>
      </c>
      <c r="AZ70" s="151">
        <v>14209</v>
      </c>
      <c r="BA70" s="145">
        <v>18231</v>
      </c>
      <c r="BB70" s="156">
        <v>28869</v>
      </c>
      <c r="BC70" s="152">
        <v>0.60475754803293691</v>
      </c>
    </row>
    <row r="71" spans="1:55" ht="19.5" customHeight="1" x14ac:dyDescent="0.15">
      <c r="A71" s="135" t="s">
        <v>104</v>
      </c>
      <c r="B71" s="136">
        <v>1636</v>
      </c>
      <c r="C71" s="137">
        <v>2</v>
      </c>
      <c r="D71" s="137">
        <v>246</v>
      </c>
      <c r="E71" s="137">
        <v>287</v>
      </c>
      <c r="F71" s="138">
        <f t="shared" si="30"/>
        <v>2171</v>
      </c>
      <c r="G71" s="139">
        <v>6994</v>
      </c>
      <c r="H71" s="137">
        <v>4324</v>
      </c>
      <c r="I71" s="140">
        <f t="shared" si="31"/>
        <v>11318</v>
      </c>
      <c r="J71" s="139">
        <v>19</v>
      </c>
      <c r="K71" s="137">
        <v>128</v>
      </c>
      <c r="L71" s="140">
        <f t="shared" si="32"/>
        <v>147</v>
      </c>
      <c r="M71" s="16">
        <v>13</v>
      </c>
      <c r="N71" s="17">
        <v>0</v>
      </c>
      <c r="O71" s="17">
        <v>0</v>
      </c>
      <c r="P71" s="17">
        <v>4</v>
      </c>
      <c r="Q71" s="141">
        <v>22</v>
      </c>
      <c r="R71" s="137">
        <v>90</v>
      </c>
      <c r="S71" s="138">
        <f t="shared" si="33"/>
        <v>112</v>
      </c>
      <c r="T71" s="141">
        <v>4401</v>
      </c>
      <c r="U71" s="137">
        <v>1320</v>
      </c>
      <c r="V71" s="17">
        <v>0</v>
      </c>
      <c r="W71" s="140">
        <v>561</v>
      </c>
      <c r="X71" s="141">
        <v>166</v>
      </c>
      <c r="Y71" s="137">
        <v>44</v>
      </c>
      <c r="Z71" s="137">
        <v>0</v>
      </c>
      <c r="AA71" s="143">
        <v>0</v>
      </c>
      <c r="AB71" s="144">
        <f t="shared" si="34"/>
        <v>210</v>
      </c>
      <c r="AC71" s="22">
        <v>95</v>
      </c>
      <c r="AD71" s="23">
        <v>63</v>
      </c>
      <c r="AE71" s="24">
        <v>76</v>
      </c>
      <c r="AF71" s="23">
        <v>1394</v>
      </c>
      <c r="AG71" s="17">
        <v>1303</v>
      </c>
      <c r="AH71" s="17">
        <v>89</v>
      </c>
      <c r="AI71" s="17">
        <v>35</v>
      </c>
      <c r="AJ71" s="17">
        <v>0</v>
      </c>
      <c r="AK71" s="17">
        <v>0</v>
      </c>
      <c r="AL71" s="24">
        <v>0</v>
      </c>
      <c r="AM71" s="23">
        <v>401</v>
      </c>
      <c r="AN71" s="17">
        <v>164</v>
      </c>
      <c r="AO71" s="17">
        <v>0</v>
      </c>
      <c r="AP71" s="17">
        <v>0</v>
      </c>
      <c r="AQ71" s="17">
        <v>38</v>
      </c>
      <c r="AR71" s="17">
        <v>2</v>
      </c>
      <c r="AS71" s="27">
        <v>0</v>
      </c>
      <c r="AT71" s="153">
        <v>13700</v>
      </c>
      <c r="AU71" s="67">
        <v>20492</v>
      </c>
      <c r="AV71" s="154">
        <v>4754</v>
      </c>
      <c r="AW71" s="155">
        <v>67</v>
      </c>
      <c r="AX71" s="149">
        <v>7061</v>
      </c>
      <c r="AY71" s="150">
        <v>4324</v>
      </c>
      <c r="AZ71" s="151">
        <v>11385</v>
      </c>
      <c r="BA71" s="145">
        <v>13767</v>
      </c>
      <c r="BB71" s="156">
        <v>20559</v>
      </c>
      <c r="BC71" s="152">
        <v>0.6202020202020202</v>
      </c>
    </row>
    <row r="72" spans="1:55" ht="19.5" customHeight="1" x14ac:dyDescent="0.15">
      <c r="A72" s="135" t="s">
        <v>105</v>
      </c>
      <c r="B72" s="136">
        <v>1668</v>
      </c>
      <c r="C72" s="137">
        <v>8</v>
      </c>
      <c r="D72" s="137">
        <v>327</v>
      </c>
      <c r="E72" s="137">
        <v>289</v>
      </c>
      <c r="F72" s="138">
        <f t="shared" si="30"/>
        <v>2292</v>
      </c>
      <c r="G72" s="139">
        <v>8843</v>
      </c>
      <c r="H72" s="137">
        <v>4230</v>
      </c>
      <c r="I72" s="140">
        <f t="shared" si="31"/>
        <v>13073</v>
      </c>
      <c r="J72" s="139">
        <v>3</v>
      </c>
      <c r="K72" s="137">
        <v>66</v>
      </c>
      <c r="L72" s="140">
        <f t="shared" si="32"/>
        <v>69</v>
      </c>
      <c r="M72" s="16">
        <v>13</v>
      </c>
      <c r="N72" s="17">
        <v>0</v>
      </c>
      <c r="O72" s="17">
        <v>0</v>
      </c>
      <c r="P72" s="17">
        <v>2</v>
      </c>
      <c r="Q72" s="141">
        <v>36</v>
      </c>
      <c r="R72" s="137">
        <v>48</v>
      </c>
      <c r="S72" s="138">
        <f t="shared" si="33"/>
        <v>84</v>
      </c>
      <c r="T72" s="141">
        <v>4577</v>
      </c>
      <c r="U72" s="137">
        <v>905</v>
      </c>
      <c r="V72" s="17">
        <v>0</v>
      </c>
      <c r="W72" s="140">
        <v>712</v>
      </c>
      <c r="X72" s="141">
        <v>143</v>
      </c>
      <c r="Y72" s="137">
        <v>33</v>
      </c>
      <c r="Z72" s="137">
        <v>0</v>
      </c>
      <c r="AA72" s="143">
        <v>0</v>
      </c>
      <c r="AB72" s="144">
        <f t="shared" si="34"/>
        <v>176</v>
      </c>
      <c r="AC72" s="22">
        <v>266</v>
      </c>
      <c r="AD72" s="23">
        <v>116</v>
      </c>
      <c r="AE72" s="24">
        <v>2</v>
      </c>
      <c r="AF72" s="23">
        <v>1462</v>
      </c>
      <c r="AG72" s="17">
        <v>1182</v>
      </c>
      <c r="AH72" s="17">
        <v>276</v>
      </c>
      <c r="AI72" s="17">
        <v>108</v>
      </c>
      <c r="AJ72" s="17">
        <v>0</v>
      </c>
      <c r="AK72" s="17">
        <v>0</v>
      </c>
      <c r="AL72" s="24">
        <v>0</v>
      </c>
      <c r="AM72" s="23">
        <v>616</v>
      </c>
      <c r="AN72" s="17">
        <v>237</v>
      </c>
      <c r="AO72" s="17">
        <v>0</v>
      </c>
      <c r="AP72" s="17">
        <v>0</v>
      </c>
      <c r="AQ72" s="17">
        <v>0</v>
      </c>
      <c r="AR72" s="17">
        <v>0</v>
      </c>
      <c r="AS72" s="27">
        <v>0</v>
      </c>
      <c r="AT72" s="153">
        <v>15497</v>
      </c>
      <c r="AU72" s="67">
        <v>22796</v>
      </c>
      <c r="AV72" s="154">
        <v>4606</v>
      </c>
      <c r="AW72" s="155">
        <v>0</v>
      </c>
      <c r="AX72" s="149">
        <v>8843</v>
      </c>
      <c r="AY72" s="150">
        <v>4230</v>
      </c>
      <c r="AZ72" s="151">
        <v>13073</v>
      </c>
      <c r="BA72" s="145">
        <v>15497</v>
      </c>
      <c r="BB72" s="156">
        <v>22796</v>
      </c>
      <c r="BC72" s="152">
        <v>0.67643234146714604</v>
      </c>
    </row>
    <row r="73" spans="1:55" ht="19.5" customHeight="1" x14ac:dyDescent="0.15">
      <c r="A73" s="135" t="s">
        <v>106</v>
      </c>
      <c r="B73" s="136">
        <v>3182</v>
      </c>
      <c r="C73" s="137">
        <v>13</v>
      </c>
      <c r="D73" s="137">
        <v>456</v>
      </c>
      <c r="E73" s="137">
        <v>540</v>
      </c>
      <c r="F73" s="138">
        <f t="shared" si="30"/>
        <v>4191</v>
      </c>
      <c r="G73" s="139">
        <v>10452</v>
      </c>
      <c r="H73" s="137">
        <v>3730</v>
      </c>
      <c r="I73" s="140">
        <f t="shared" si="31"/>
        <v>14182</v>
      </c>
      <c r="J73" s="139">
        <v>4</v>
      </c>
      <c r="K73" s="137">
        <v>185</v>
      </c>
      <c r="L73" s="140">
        <f t="shared" si="32"/>
        <v>189</v>
      </c>
      <c r="M73" s="16">
        <v>27</v>
      </c>
      <c r="N73" s="17">
        <v>1</v>
      </c>
      <c r="O73" s="17">
        <v>0</v>
      </c>
      <c r="P73" s="17">
        <v>5</v>
      </c>
      <c r="Q73" s="141">
        <v>63</v>
      </c>
      <c r="R73" s="137">
        <v>234</v>
      </c>
      <c r="S73" s="138">
        <f t="shared" si="33"/>
        <v>297</v>
      </c>
      <c r="T73" s="141">
        <v>7900</v>
      </c>
      <c r="U73" s="137">
        <v>2784</v>
      </c>
      <c r="V73" s="17">
        <v>0</v>
      </c>
      <c r="W73" s="140">
        <v>868</v>
      </c>
      <c r="X73" s="141">
        <v>259</v>
      </c>
      <c r="Y73" s="137">
        <v>35</v>
      </c>
      <c r="Z73" s="137">
        <v>0</v>
      </c>
      <c r="AA73" s="143">
        <v>0</v>
      </c>
      <c r="AB73" s="144">
        <f t="shared" si="34"/>
        <v>294</v>
      </c>
      <c r="AC73" s="22">
        <v>766</v>
      </c>
      <c r="AD73" s="23">
        <v>399</v>
      </c>
      <c r="AE73" s="24">
        <v>4</v>
      </c>
      <c r="AF73" s="23">
        <v>2911</v>
      </c>
      <c r="AG73" s="17">
        <v>2491</v>
      </c>
      <c r="AH73" s="17">
        <v>405</v>
      </c>
      <c r="AI73" s="17">
        <v>176</v>
      </c>
      <c r="AJ73" s="17">
        <v>0</v>
      </c>
      <c r="AK73" s="17">
        <v>0</v>
      </c>
      <c r="AL73" s="24">
        <v>14</v>
      </c>
      <c r="AM73" s="23">
        <v>891</v>
      </c>
      <c r="AN73" s="17">
        <v>483</v>
      </c>
      <c r="AO73" s="17">
        <v>0</v>
      </c>
      <c r="AP73" s="17">
        <v>0</v>
      </c>
      <c r="AQ73" s="17">
        <v>459</v>
      </c>
      <c r="AR73" s="17">
        <v>14</v>
      </c>
      <c r="AS73" s="27">
        <v>0</v>
      </c>
      <c r="AT73" s="153">
        <v>18651</v>
      </c>
      <c r="AU73" s="67">
        <v>32586</v>
      </c>
      <c r="AV73" s="154">
        <v>4495</v>
      </c>
      <c r="AW73" s="155">
        <v>33</v>
      </c>
      <c r="AX73" s="149">
        <v>10485</v>
      </c>
      <c r="AY73" s="150">
        <v>3730</v>
      </c>
      <c r="AZ73" s="151">
        <v>14215</v>
      </c>
      <c r="BA73" s="145">
        <v>18684</v>
      </c>
      <c r="BB73" s="156">
        <v>32619</v>
      </c>
      <c r="BC73" s="152">
        <v>0.73760112557157931</v>
      </c>
    </row>
    <row r="74" spans="1:55" ht="19.5" customHeight="1" thickBot="1" x14ac:dyDescent="0.2">
      <c r="A74" s="180" t="s">
        <v>107</v>
      </c>
      <c r="B74" s="181">
        <v>2085</v>
      </c>
      <c r="C74" s="182">
        <v>17</v>
      </c>
      <c r="D74" s="182">
        <v>284</v>
      </c>
      <c r="E74" s="182">
        <v>419</v>
      </c>
      <c r="F74" s="183">
        <f t="shared" si="30"/>
        <v>2805</v>
      </c>
      <c r="G74" s="184">
        <v>11337</v>
      </c>
      <c r="H74" s="182">
        <v>6196</v>
      </c>
      <c r="I74" s="185">
        <f t="shared" si="31"/>
        <v>17533</v>
      </c>
      <c r="J74" s="184">
        <v>7</v>
      </c>
      <c r="K74" s="182">
        <v>191</v>
      </c>
      <c r="L74" s="185">
        <f t="shared" si="32"/>
        <v>198</v>
      </c>
      <c r="M74" s="63">
        <v>17</v>
      </c>
      <c r="N74" s="64">
        <v>0</v>
      </c>
      <c r="O74" s="64">
        <v>0</v>
      </c>
      <c r="P74" s="64">
        <v>4</v>
      </c>
      <c r="Q74" s="186">
        <v>35</v>
      </c>
      <c r="R74" s="182">
        <v>86</v>
      </c>
      <c r="S74" s="183">
        <f t="shared" si="33"/>
        <v>121</v>
      </c>
      <c r="T74" s="186">
        <v>5740</v>
      </c>
      <c r="U74" s="182">
        <v>1930</v>
      </c>
      <c r="V74" s="64">
        <v>0</v>
      </c>
      <c r="W74" s="185">
        <v>840</v>
      </c>
      <c r="X74" s="186">
        <v>163</v>
      </c>
      <c r="Y74" s="182">
        <v>40</v>
      </c>
      <c r="Z74" s="182">
        <v>0</v>
      </c>
      <c r="AA74" s="187">
        <v>0</v>
      </c>
      <c r="AB74" s="188">
        <f t="shared" si="34"/>
        <v>203</v>
      </c>
      <c r="AC74" s="67">
        <v>99</v>
      </c>
      <c r="AD74" s="68">
        <v>288</v>
      </c>
      <c r="AE74" s="69">
        <v>41</v>
      </c>
      <c r="AF74" s="68">
        <v>2180</v>
      </c>
      <c r="AG74" s="64">
        <v>1808</v>
      </c>
      <c r="AH74" s="64">
        <v>370</v>
      </c>
      <c r="AI74" s="64">
        <v>154</v>
      </c>
      <c r="AJ74" s="64">
        <v>0</v>
      </c>
      <c r="AK74" s="64">
        <v>0</v>
      </c>
      <c r="AL74" s="69">
        <v>1</v>
      </c>
      <c r="AM74" s="68">
        <v>1069</v>
      </c>
      <c r="AN74" s="64">
        <v>574</v>
      </c>
      <c r="AO74" s="64">
        <v>0</v>
      </c>
      <c r="AP74" s="64">
        <v>0</v>
      </c>
      <c r="AQ74" s="64">
        <v>18</v>
      </c>
      <c r="AR74" s="64">
        <v>0</v>
      </c>
      <c r="AS74" s="70">
        <v>0</v>
      </c>
      <c r="AT74" s="154">
        <v>20620</v>
      </c>
      <c r="AU74" s="101">
        <v>30379</v>
      </c>
      <c r="AV74" s="189">
        <v>6840</v>
      </c>
      <c r="AW74" s="155">
        <v>0</v>
      </c>
      <c r="AX74" s="157">
        <v>11337</v>
      </c>
      <c r="AY74" s="158">
        <v>6196</v>
      </c>
      <c r="AZ74" s="159">
        <v>17533</v>
      </c>
      <c r="BA74" s="160">
        <v>20620</v>
      </c>
      <c r="BB74" s="161">
        <v>30379</v>
      </c>
      <c r="BC74" s="162">
        <v>0.64660925112644729</v>
      </c>
    </row>
    <row r="75" spans="1:55" ht="19.5" customHeight="1" thickTop="1" thickBot="1" x14ac:dyDescent="0.2">
      <c r="A75" s="163" t="s">
        <v>50</v>
      </c>
      <c r="B75" s="164">
        <f>SUM(B66:B74)</f>
        <v>20227</v>
      </c>
      <c r="C75" s="165">
        <f t="shared" ref="C75:AS75" si="35">SUM(C66:C74)</f>
        <v>98</v>
      </c>
      <c r="D75" s="165">
        <f t="shared" si="35"/>
        <v>2601</v>
      </c>
      <c r="E75" s="165">
        <f t="shared" si="35"/>
        <v>3678</v>
      </c>
      <c r="F75" s="166">
        <f t="shared" si="35"/>
        <v>26604</v>
      </c>
      <c r="G75" s="167">
        <f t="shared" si="35"/>
        <v>76334</v>
      </c>
      <c r="H75" s="165">
        <f t="shared" si="35"/>
        <v>40410</v>
      </c>
      <c r="I75" s="168">
        <f t="shared" si="35"/>
        <v>116744</v>
      </c>
      <c r="J75" s="167">
        <f t="shared" si="35"/>
        <v>94</v>
      </c>
      <c r="K75" s="165">
        <f t="shared" si="35"/>
        <v>1670</v>
      </c>
      <c r="L75" s="168">
        <f t="shared" si="35"/>
        <v>1764</v>
      </c>
      <c r="M75" s="46">
        <f t="shared" si="35"/>
        <v>163</v>
      </c>
      <c r="N75" s="47">
        <f t="shared" si="35"/>
        <v>9</v>
      </c>
      <c r="O75" s="47">
        <f t="shared" si="35"/>
        <v>0</v>
      </c>
      <c r="P75" s="47">
        <f t="shared" si="35"/>
        <v>37</v>
      </c>
      <c r="Q75" s="169">
        <f t="shared" si="35"/>
        <v>361</v>
      </c>
      <c r="R75" s="165">
        <f t="shared" si="35"/>
        <v>1303</v>
      </c>
      <c r="S75" s="166">
        <f t="shared" si="35"/>
        <v>1664</v>
      </c>
      <c r="T75" s="169">
        <f t="shared" si="35"/>
        <v>55786</v>
      </c>
      <c r="U75" s="165">
        <f t="shared" si="35"/>
        <v>21983</v>
      </c>
      <c r="V75" s="47">
        <f t="shared" si="35"/>
        <v>772</v>
      </c>
      <c r="W75" s="168">
        <f t="shared" si="35"/>
        <v>6441</v>
      </c>
      <c r="X75" s="169">
        <f t="shared" si="35"/>
        <v>1743</v>
      </c>
      <c r="Y75" s="165">
        <f t="shared" si="35"/>
        <v>364</v>
      </c>
      <c r="Z75" s="165">
        <f t="shared" si="35"/>
        <v>0</v>
      </c>
      <c r="AA75" s="170">
        <f t="shared" si="35"/>
        <v>0</v>
      </c>
      <c r="AB75" s="171">
        <f t="shared" si="35"/>
        <v>2107</v>
      </c>
      <c r="AC75" s="51">
        <f t="shared" si="35"/>
        <v>2828</v>
      </c>
      <c r="AD75" s="52">
        <f t="shared" si="35"/>
        <v>1461</v>
      </c>
      <c r="AE75" s="53">
        <f t="shared" si="35"/>
        <v>140</v>
      </c>
      <c r="AF75" s="52">
        <f t="shared" si="35"/>
        <v>21406</v>
      </c>
      <c r="AG75" s="47">
        <f t="shared" si="35"/>
        <v>19291</v>
      </c>
      <c r="AH75" s="47">
        <f t="shared" si="35"/>
        <v>2013</v>
      </c>
      <c r="AI75" s="47">
        <f t="shared" si="35"/>
        <v>847</v>
      </c>
      <c r="AJ75" s="47">
        <f t="shared" si="35"/>
        <v>0</v>
      </c>
      <c r="AK75" s="47">
        <f t="shared" si="35"/>
        <v>0</v>
      </c>
      <c r="AL75" s="53">
        <f t="shared" si="35"/>
        <v>31</v>
      </c>
      <c r="AM75" s="52">
        <f t="shared" si="35"/>
        <v>8708</v>
      </c>
      <c r="AN75" s="47">
        <f t="shared" si="35"/>
        <v>5067</v>
      </c>
      <c r="AO75" s="47">
        <f t="shared" si="35"/>
        <v>0</v>
      </c>
      <c r="AP75" s="47">
        <f t="shared" si="35"/>
        <v>0</v>
      </c>
      <c r="AQ75" s="47">
        <f t="shared" si="35"/>
        <v>1058</v>
      </c>
      <c r="AR75" s="47">
        <f t="shared" si="35"/>
        <v>72</v>
      </c>
      <c r="AS75" s="54">
        <f t="shared" si="35"/>
        <v>0</v>
      </c>
      <c r="AT75" s="172">
        <v>145884</v>
      </c>
      <c r="AU75" s="51">
        <v>241114</v>
      </c>
      <c r="AV75" s="172">
        <v>46019</v>
      </c>
      <c r="AW75" s="173">
        <v>2527</v>
      </c>
      <c r="AX75" s="174">
        <v>78861</v>
      </c>
      <c r="AY75" s="175">
        <v>40410</v>
      </c>
      <c r="AZ75" s="176">
        <v>119271</v>
      </c>
      <c r="BA75" s="172">
        <v>148411</v>
      </c>
      <c r="BB75" s="51">
        <v>243641</v>
      </c>
      <c r="BC75" s="177">
        <v>0.66119173981940282</v>
      </c>
    </row>
    <row r="76" spans="1:55" ht="19.5" customHeight="1" thickTop="1" x14ac:dyDescent="0.15">
      <c r="A76" s="135" t="s">
        <v>108</v>
      </c>
      <c r="B76" s="136">
        <v>1153</v>
      </c>
      <c r="C76" s="137">
        <v>9</v>
      </c>
      <c r="D76" s="137">
        <v>154</v>
      </c>
      <c r="E76" s="137">
        <v>177</v>
      </c>
      <c r="F76" s="138">
        <f t="shared" ref="F76:F81" si="36">SUM(B76:E76)</f>
        <v>1493</v>
      </c>
      <c r="G76" s="139">
        <v>5036</v>
      </c>
      <c r="H76" s="137">
        <v>2071</v>
      </c>
      <c r="I76" s="140">
        <f t="shared" ref="I76:I81" si="37">SUM(G76:H76)</f>
        <v>7107</v>
      </c>
      <c r="J76" s="139">
        <v>0</v>
      </c>
      <c r="K76" s="137">
        <v>25</v>
      </c>
      <c r="L76" s="140">
        <f t="shared" ref="L76:L81" si="38">SUM(J76:K76)</f>
        <v>25</v>
      </c>
      <c r="M76" s="16">
        <v>9</v>
      </c>
      <c r="N76" s="17">
        <v>0</v>
      </c>
      <c r="O76" s="17">
        <v>0</v>
      </c>
      <c r="P76" s="17">
        <v>4</v>
      </c>
      <c r="Q76" s="141">
        <v>12</v>
      </c>
      <c r="R76" s="137">
        <v>85</v>
      </c>
      <c r="S76" s="138">
        <f t="shared" ref="S76:S81" si="39">SUM(Q76:R76)</f>
        <v>97</v>
      </c>
      <c r="T76" s="141">
        <v>2532</v>
      </c>
      <c r="U76" s="137">
        <v>423</v>
      </c>
      <c r="V76" s="17">
        <v>0</v>
      </c>
      <c r="W76" s="140">
        <v>378</v>
      </c>
      <c r="X76" s="141">
        <v>70</v>
      </c>
      <c r="Y76" s="137">
        <v>10</v>
      </c>
      <c r="Z76" s="137">
        <v>0</v>
      </c>
      <c r="AA76" s="143">
        <v>0</v>
      </c>
      <c r="AB76" s="144">
        <f t="shared" ref="AB76:AB81" si="40">SUM(X76:AA76)</f>
        <v>80</v>
      </c>
      <c r="AC76" s="22">
        <v>10</v>
      </c>
      <c r="AD76" s="23">
        <v>1</v>
      </c>
      <c r="AE76" s="24">
        <v>0</v>
      </c>
      <c r="AF76" s="23">
        <v>1048</v>
      </c>
      <c r="AG76" s="17">
        <v>1020</v>
      </c>
      <c r="AH76" s="17">
        <v>27</v>
      </c>
      <c r="AI76" s="17">
        <v>12</v>
      </c>
      <c r="AJ76" s="17">
        <v>0</v>
      </c>
      <c r="AK76" s="17">
        <v>0</v>
      </c>
      <c r="AL76" s="24">
        <v>0</v>
      </c>
      <c r="AM76" s="23">
        <v>639</v>
      </c>
      <c r="AN76" s="17">
        <v>294</v>
      </c>
      <c r="AO76" s="17">
        <v>0</v>
      </c>
      <c r="AP76" s="17">
        <v>0</v>
      </c>
      <c r="AQ76" s="17">
        <v>1</v>
      </c>
      <c r="AR76" s="17">
        <v>0</v>
      </c>
      <c r="AS76" s="27">
        <v>0</v>
      </c>
      <c r="AT76" s="145">
        <v>8678</v>
      </c>
      <c r="AU76" s="146">
        <v>13086</v>
      </c>
      <c r="AV76" s="147">
        <v>2291</v>
      </c>
      <c r="AW76" s="155">
        <v>0</v>
      </c>
      <c r="AX76" s="149">
        <v>5036</v>
      </c>
      <c r="AY76" s="150">
        <v>2071</v>
      </c>
      <c r="AZ76" s="151">
        <v>7107</v>
      </c>
      <c r="BA76" s="145">
        <v>8678</v>
      </c>
      <c r="BB76" s="178">
        <v>13086</v>
      </c>
      <c r="BC76" s="179">
        <v>0.70859715773181375</v>
      </c>
    </row>
    <row r="77" spans="1:55" ht="19.5" customHeight="1" x14ac:dyDescent="0.15">
      <c r="A77" s="135" t="s">
        <v>109</v>
      </c>
      <c r="B77" s="136">
        <v>1481</v>
      </c>
      <c r="C77" s="137">
        <v>16</v>
      </c>
      <c r="D77" s="137">
        <v>302</v>
      </c>
      <c r="E77" s="137">
        <v>132</v>
      </c>
      <c r="F77" s="138">
        <f t="shared" si="36"/>
        <v>1931</v>
      </c>
      <c r="G77" s="139">
        <v>7218</v>
      </c>
      <c r="H77" s="137">
        <v>2529</v>
      </c>
      <c r="I77" s="140">
        <f t="shared" si="37"/>
        <v>9747</v>
      </c>
      <c r="J77" s="139">
        <v>0</v>
      </c>
      <c r="K77" s="137">
        <v>81</v>
      </c>
      <c r="L77" s="140">
        <f t="shared" si="38"/>
        <v>81</v>
      </c>
      <c r="M77" s="16">
        <v>7</v>
      </c>
      <c r="N77" s="17">
        <v>0</v>
      </c>
      <c r="O77" s="17">
        <v>0</v>
      </c>
      <c r="P77" s="17">
        <v>1</v>
      </c>
      <c r="Q77" s="141">
        <v>8</v>
      </c>
      <c r="R77" s="137">
        <v>20</v>
      </c>
      <c r="S77" s="138">
        <f t="shared" si="39"/>
        <v>28</v>
      </c>
      <c r="T77" s="141">
        <v>3076</v>
      </c>
      <c r="U77" s="137">
        <v>492</v>
      </c>
      <c r="V77" s="17">
        <v>0</v>
      </c>
      <c r="W77" s="140">
        <v>439</v>
      </c>
      <c r="X77" s="141">
        <v>65</v>
      </c>
      <c r="Y77" s="137">
        <v>17</v>
      </c>
      <c r="Z77" s="137">
        <v>0</v>
      </c>
      <c r="AA77" s="143">
        <v>0</v>
      </c>
      <c r="AB77" s="144">
        <f t="shared" si="40"/>
        <v>82</v>
      </c>
      <c r="AC77" s="22">
        <v>102</v>
      </c>
      <c r="AD77" s="23">
        <v>35</v>
      </c>
      <c r="AE77" s="24">
        <v>1</v>
      </c>
      <c r="AF77" s="23">
        <v>1260</v>
      </c>
      <c r="AG77" s="17">
        <v>1158</v>
      </c>
      <c r="AH77" s="17">
        <v>96</v>
      </c>
      <c r="AI77" s="17">
        <v>46</v>
      </c>
      <c r="AJ77" s="17">
        <v>0</v>
      </c>
      <c r="AK77" s="17">
        <v>0</v>
      </c>
      <c r="AL77" s="24">
        <v>0</v>
      </c>
      <c r="AM77" s="23">
        <v>949</v>
      </c>
      <c r="AN77" s="17">
        <v>421</v>
      </c>
      <c r="AO77" s="17">
        <v>0</v>
      </c>
      <c r="AP77" s="17">
        <v>0</v>
      </c>
      <c r="AQ77" s="17">
        <v>8</v>
      </c>
      <c r="AR77" s="17">
        <v>0</v>
      </c>
      <c r="AS77" s="27">
        <v>0</v>
      </c>
      <c r="AT77" s="153">
        <v>11792</v>
      </c>
      <c r="AU77" s="67">
        <v>17333</v>
      </c>
      <c r="AV77" s="154">
        <v>2765</v>
      </c>
      <c r="AW77" s="155">
        <v>12</v>
      </c>
      <c r="AX77" s="149">
        <v>7230</v>
      </c>
      <c r="AY77" s="150">
        <v>2529</v>
      </c>
      <c r="AZ77" s="151">
        <v>9759</v>
      </c>
      <c r="BA77" s="145">
        <v>11804</v>
      </c>
      <c r="BB77" s="156">
        <v>17345</v>
      </c>
      <c r="BC77" s="152">
        <v>0.74085459575776202</v>
      </c>
    </row>
    <row r="78" spans="1:55" ht="19.5" customHeight="1" x14ac:dyDescent="0.15">
      <c r="A78" s="135" t="s">
        <v>110</v>
      </c>
      <c r="B78" s="136">
        <v>3483</v>
      </c>
      <c r="C78" s="137">
        <v>24</v>
      </c>
      <c r="D78" s="137">
        <v>557</v>
      </c>
      <c r="E78" s="137">
        <v>555</v>
      </c>
      <c r="F78" s="138">
        <f t="shared" si="36"/>
        <v>4619</v>
      </c>
      <c r="G78" s="139">
        <v>15638</v>
      </c>
      <c r="H78" s="137">
        <v>5827</v>
      </c>
      <c r="I78" s="140">
        <f t="shared" si="37"/>
        <v>21465</v>
      </c>
      <c r="J78" s="139">
        <v>2</v>
      </c>
      <c r="K78" s="137">
        <v>96</v>
      </c>
      <c r="L78" s="140">
        <f t="shared" si="38"/>
        <v>98</v>
      </c>
      <c r="M78" s="16">
        <v>18</v>
      </c>
      <c r="N78" s="17">
        <v>1</v>
      </c>
      <c r="O78" s="17">
        <v>0</v>
      </c>
      <c r="P78" s="17">
        <v>6</v>
      </c>
      <c r="Q78" s="141">
        <v>57</v>
      </c>
      <c r="R78" s="137">
        <v>41</v>
      </c>
      <c r="S78" s="138">
        <f t="shared" si="39"/>
        <v>98</v>
      </c>
      <c r="T78" s="141">
        <v>8625</v>
      </c>
      <c r="U78" s="137">
        <v>2424</v>
      </c>
      <c r="V78" s="17">
        <v>1086</v>
      </c>
      <c r="W78" s="140">
        <v>1183</v>
      </c>
      <c r="X78" s="141">
        <v>349</v>
      </c>
      <c r="Y78" s="137">
        <v>86</v>
      </c>
      <c r="Z78" s="137">
        <v>0</v>
      </c>
      <c r="AA78" s="143">
        <v>0</v>
      </c>
      <c r="AB78" s="144">
        <f t="shared" si="40"/>
        <v>435</v>
      </c>
      <c r="AC78" s="22">
        <v>214</v>
      </c>
      <c r="AD78" s="23">
        <v>13</v>
      </c>
      <c r="AE78" s="24">
        <v>1</v>
      </c>
      <c r="AF78" s="23">
        <v>2768</v>
      </c>
      <c r="AG78" s="17">
        <v>2737</v>
      </c>
      <c r="AH78" s="17">
        <v>26</v>
      </c>
      <c r="AI78" s="17">
        <v>7</v>
      </c>
      <c r="AJ78" s="17">
        <v>1</v>
      </c>
      <c r="AK78" s="17">
        <v>0</v>
      </c>
      <c r="AL78" s="24">
        <v>0</v>
      </c>
      <c r="AM78" s="23">
        <v>2242</v>
      </c>
      <c r="AN78" s="17">
        <v>864</v>
      </c>
      <c r="AO78" s="17">
        <v>0</v>
      </c>
      <c r="AP78" s="17">
        <v>0</v>
      </c>
      <c r="AQ78" s="17">
        <v>17</v>
      </c>
      <c r="AR78" s="17">
        <v>3</v>
      </c>
      <c r="AS78" s="27">
        <v>0</v>
      </c>
      <c r="AT78" s="153">
        <v>26239</v>
      </c>
      <c r="AU78" s="67">
        <v>40655</v>
      </c>
      <c r="AV78" s="154">
        <v>6520</v>
      </c>
      <c r="AW78" s="155">
        <v>0</v>
      </c>
      <c r="AX78" s="149">
        <v>15638</v>
      </c>
      <c r="AY78" s="150">
        <v>5827</v>
      </c>
      <c r="AZ78" s="151">
        <v>21465</v>
      </c>
      <c r="BA78" s="145">
        <v>26239</v>
      </c>
      <c r="BB78" s="156">
        <v>40655</v>
      </c>
      <c r="BC78" s="152">
        <v>0.72853482413230841</v>
      </c>
    </row>
    <row r="79" spans="1:55" ht="19.5" customHeight="1" x14ac:dyDescent="0.15">
      <c r="A79" s="135" t="s">
        <v>111</v>
      </c>
      <c r="B79" s="136">
        <v>2620</v>
      </c>
      <c r="C79" s="137">
        <v>22</v>
      </c>
      <c r="D79" s="137">
        <v>485</v>
      </c>
      <c r="E79" s="137">
        <v>324</v>
      </c>
      <c r="F79" s="138">
        <f t="shared" si="36"/>
        <v>3451</v>
      </c>
      <c r="G79" s="139">
        <v>12794</v>
      </c>
      <c r="H79" s="137">
        <v>2854</v>
      </c>
      <c r="I79" s="140">
        <f t="shared" si="37"/>
        <v>15648</v>
      </c>
      <c r="J79" s="139">
        <v>0</v>
      </c>
      <c r="K79" s="137">
        <v>64</v>
      </c>
      <c r="L79" s="140">
        <f t="shared" si="38"/>
        <v>64</v>
      </c>
      <c r="M79" s="16">
        <v>5</v>
      </c>
      <c r="N79" s="17">
        <v>1</v>
      </c>
      <c r="O79" s="17">
        <v>0</v>
      </c>
      <c r="P79" s="17">
        <v>1</v>
      </c>
      <c r="Q79" s="141">
        <v>28</v>
      </c>
      <c r="R79" s="137">
        <v>30</v>
      </c>
      <c r="S79" s="138">
        <f t="shared" si="39"/>
        <v>58</v>
      </c>
      <c r="T79" s="141">
        <v>7048</v>
      </c>
      <c r="U79" s="137">
        <v>1472</v>
      </c>
      <c r="V79" s="17">
        <v>0</v>
      </c>
      <c r="W79" s="140">
        <v>862</v>
      </c>
      <c r="X79" s="141">
        <v>209</v>
      </c>
      <c r="Y79" s="137">
        <v>50</v>
      </c>
      <c r="Z79" s="137">
        <v>0</v>
      </c>
      <c r="AA79" s="143">
        <v>0</v>
      </c>
      <c r="AB79" s="144">
        <f t="shared" si="40"/>
        <v>259</v>
      </c>
      <c r="AC79" s="22">
        <v>50</v>
      </c>
      <c r="AD79" s="23">
        <v>86</v>
      </c>
      <c r="AE79" s="24">
        <v>1</v>
      </c>
      <c r="AF79" s="23">
        <v>2519</v>
      </c>
      <c r="AG79" s="17">
        <v>2070</v>
      </c>
      <c r="AH79" s="17">
        <v>429</v>
      </c>
      <c r="AI79" s="17">
        <v>204</v>
      </c>
      <c r="AJ79" s="17">
        <v>2</v>
      </c>
      <c r="AK79" s="17">
        <v>0</v>
      </c>
      <c r="AL79" s="24">
        <v>0</v>
      </c>
      <c r="AM79" s="23">
        <v>1080</v>
      </c>
      <c r="AN79" s="17">
        <v>567</v>
      </c>
      <c r="AO79" s="17">
        <v>0</v>
      </c>
      <c r="AP79" s="17">
        <v>0</v>
      </c>
      <c r="AQ79" s="17">
        <v>0</v>
      </c>
      <c r="AR79" s="17">
        <v>0</v>
      </c>
      <c r="AS79" s="27">
        <v>0</v>
      </c>
      <c r="AT79" s="153">
        <v>19215</v>
      </c>
      <c r="AU79" s="67">
        <v>30316</v>
      </c>
      <c r="AV79" s="154">
        <v>3269</v>
      </c>
      <c r="AW79" s="155">
        <v>37</v>
      </c>
      <c r="AX79" s="149">
        <v>12831</v>
      </c>
      <c r="AY79" s="150">
        <v>2854</v>
      </c>
      <c r="AZ79" s="151">
        <v>15685</v>
      </c>
      <c r="BA79" s="145">
        <v>19252</v>
      </c>
      <c r="BB79" s="156">
        <v>30353</v>
      </c>
      <c r="BC79" s="152">
        <v>0.81804271597067257</v>
      </c>
    </row>
    <row r="80" spans="1:55" ht="19.5" customHeight="1" x14ac:dyDescent="0.15">
      <c r="A80" s="135" t="s">
        <v>112</v>
      </c>
      <c r="B80" s="136">
        <v>1269</v>
      </c>
      <c r="C80" s="137">
        <v>4</v>
      </c>
      <c r="D80" s="137">
        <v>207</v>
      </c>
      <c r="E80" s="137">
        <v>192</v>
      </c>
      <c r="F80" s="138">
        <f t="shared" si="36"/>
        <v>1672</v>
      </c>
      <c r="G80" s="139">
        <v>6851</v>
      </c>
      <c r="H80" s="137">
        <v>3336</v>
      </c>
      <c r="I80" s="140">
        <f t="shared" si="37"/>
        <v>10187</v>
      </c>
      <c r="J80" s="139">
        <v>1</v>
      </c>
      <c r="K80" s="137">
        <v>46</v>
      </c>
      <c r="L80" s="140">
        <f t="shared" si="38"/>
        <v>47</v>
      </c>
      <c r="M80" s="16">
        <v>8</v>
      </c>
      <c r="N80" s="17">
        <v>0</v>
      </c>
      <c r="O80" s="17">
        <v>0</v>
      </c>
      <c r="P80" s="17">
        <v>1</v>
      </c>
      <c r="Q80" s="141">
        <v>26</v>
      </c>
      <c r="R80" s="137">
        <v>17</v>
      </c>
      <c r="S80" s="138">
        <f t="shared" si="39"/>
        <v>43</v>
      </c>
      <c r="T80" s="141">
        <v>3502</v>
      </c>
      <c r="U80" s="137">
        <v>846</v>
      </c>
      <c r="V80" s="17">
        <v>0</v>
      </c>
      <c r="W80" s="140">
        <v>548</v>
      </c>
      <c r="X80" s="141">
        <v>85</v>
      </c>
      <c r="Y80" s="137">
        <v>34</v>
      </c>
      <c r="Z80" s="137">
        <v>0</v>
      </c>
      <c r="AA80" s="143">
        <v>0</v>
      </c>
      <c r="AB80" s="144">
        <f t="shared" si="40"/>
        <v>119</v>
      </c>
      <c r="AC80" s="22">
        <v>1</v>
      </c>
      <c r="AD80" s="23">
        <v>11</v>
      </c>
      <c r="AE80" s="24">
        <v>1</v>
      </c>
      <c r="AF80" s="23">
        <v>1095</v>
      </c>
      <c r="AG80" s="17">
        <v>1018</v>
      </c>
      <c r="AH80" s="17">
        <v>70</v>
      </c>
      <c r="AI80" s="17">
        <v>37</v>
      </c>
      <c r="AJ80" s="17">
        <v>0</v>
      </c>
      <c r="AK80" s="17">
        <v>0</v>
      </c>
      <c r="AL80" s="24">
        <v>0</v>
      </c>
      <c r="AM80" s="23">
        <v>819</v>
      </c>
      <c r="AN80" s="17">
        <v>314</v>
      </c>
      <c r="AO80" s="17">
        <v>0</v>
      </c>
      <c r="AP80" s="17">
        <v>0</v>
      </c>
      <c r="AQ80" s="17">
        <v>0</v>
      </c>
      <c r="AR80" s="17">
        <v>0</v>
      </c>
      <c r="AS80" s="27">
        <v>0</v>
      </c>
      <c r="AT80" s="153">
        <v>11975</v>
      </c>
      <c r="AU80" s="67">
        <v>17566</v>
      </c>
      <c r="AV80" s="154">
        <v>3586</v>
      </c>
      <c r="AW80" s="155">
        <v>10</v>
      </c>
      <c r="AX80" s="149">
        <v>6861</v>
      </c>
      <c r="AY80" s="150">
        <v>3336</v>
      </c>
      <c r="AZ80" s="151">
        <v>10197</v>
      </c>
      <c r="BA80" s="145">
        <v>11985</v>
      </c>
      <c r="BB80" s="156">
        <v>17576</v>
      </c>
      <c r="BC80" s="152">
        <v>0.67284495439835246</v>
      </c>
    </row>
    <row r="81" spans="1:55" ht="19.5" customHeight="1" thickBot="1" x14ac:dyDescent="0.2">
      <c r="A81" s="180" t="s">
        <v>113</v>
      </c>
      <c r="B81" s="181">
        <v>2600</v>
      </c>
      <c r="C81" s="182">
        <v>29</v>
      </c>
      <c r="D81" s="182">
        <v>324</v>
      </c>
      <c r="E81" s="182">
        <v>308</v>
      </c>
      <c r="F81" s="183">
        <f t="shared" si="36"/>
        <v>3261</v>
      </c>
      <c r="G81" s="184">
        <v>11171</v>
      </c>
      <c r="H81" s="182">
        <v>3563</v>
      </c>
      <c r="I81" s="185">
        <f t="shared" si="37"/>
        <v>14734</v>
      </c>
      <c r="J81" s="184">
        <v>1</v>
      </c>
      <c r="K81" s="182">
        <v>54</v>
      </c>
      <c r="L81" s="185">
        <f t="shared" si="38"/>
        <v>55</v>
      </c>
      <c r="M81" s="63">
        <v>15</v>
      </c>
      <c r="N81" s="64">
        <v>0</v>
      </c>
      <c r="O81" s="64">
        <v>0</v>
      </c>
      <c r="P81" s="64">
        <v>4</v>
      </c>
      <c r="Q81" s="186">
        <v>17</v>
      </c>
      <c r="R81" s="182">
        <v>77</v>
      </c>
      <c r="S81" s="183">
        <f t="shared" si="39"/>
        <v>94</v>
      </c>
      <c r="T81" s="186">
        <v>5847</v>
      </c>
      <c r="U81" s="182">
        <v>1290</v>
      </c>
      <c r="V81" s="64">
        <v>376</v>
      </c>
      <c r="W81" s="185">
        <v>760</v>
      </c>
      <c r="X81" s="186">
        <v>150</v>
      </c>
      <c r="Y81" s="182">
        <v>44</v>
      </c>
      <c r="Z81" s="182">
        <v>0</v>
      </c>
      <c r="AA81" s="187">
        <v>1</v>
      </c>
      <c r="AB81" s="188">
        <f t="shared" si="40"/>
        <v>195</v>
      </c>
      <c r="AC81" s="67">
        <v>280</v>
      </c>
      <c r="AD81" s="68">
        <v>65</v>
      </c>
      <c r="AE81" s="69">
        <v>0</v>
      </c>
      <c r="AF81" s="68">
        <v>1968</v>
      </c>
      <c r="AG81" s="64">
        <v>1853</v>
      </c>
      <c r="AH81" s="64">
        <v>112</v>
      </c>
      <c r="AI81" s="64">
        <v>54</v>
      </c>
      <c r="AJ81" s="64">
        <v>0</v>
      </c>
      <c r="AK81" s="64">
        <v>0</v>
      </c>
      <c r="AL81" s="69">
        <v>0</v>
      </c>
      <c r="AM81" s="68">
        <v>852</v>
      </c>
      <c r="AN81" s="64">
        <v>500</v>
      </c>
      <c r="AO81" s="64">
        <v>0</v>
      </c>
      <c r="AP81" s="64">
        <v>0</v>
      </c>
      <c r="AQ81" s="64">
        <v>1</v>
      </c>
      <c r="AR81" s="64">
        <v>0</v>
      </c>
      <c r="AS81" s="70">
        <v>0</v>
      </c>
      <c r="AT81" s="154">
        <v>18080</v>
      </c>
      <c r="AU81" s="67">
        <v>27382</v>
      </c>
      <c r="AV81" s="189">
        <v>3969</v>
      </c>
      <c r="AW81" s="155">
        <v>206</v>
      </c>
      <c r="AX81" s="157">
        <v>11377</v>
      </c>
      <c r="AY81" s="158">
        <v>3563</v>
      </c>
      <c r="AZ81" s="159">
        <v>14940</v>
      </c>
      <c r="BA81" s="160">
        <v>18286</v>
      </c>
      <c r="BB81" s="161">
        <v>27588</v>
      </c>
      <c r="BC81" s="162">
        <v>0.76151271753681393</v>
      </c>
    </row>
    <row r="82" spans="1:55" ht="19.5" customHeight="1" thickTop="1" thickBot="1" x14ac:dyDescent="0.2">
      <c r="A82" s="163" t="s">
        <v>50</v>
      </c>
      <c r="B82" s="164">
        <f>SUM(B76:B81)</f>
        <v>12606</v>
      </c>
      <c r="C82" s="165">
        <f t="shared" ref="C82:AS82" si="41">SUM(C76:C81)</f>
        <v>104</v>
      </c>
      <c r="D82" s="165">
        <f t="shared" si="41"/>
        <v>2029</v>
      </c>
      <c r="E82" s="165">
        <f t="shared" si="41"/>
        <v>1688</v>
      </c>
      <c r="F82" s="166">
        <f t="shared" si="41"/>
        <v>16427</v>
      </c>
      <c r="G82" s="167">
        <f t="shared" si="41"/>
        <v>58708</v>
      </c>
      <c r="H82" s="165">
        <f t="shared" si="41"/>
        <v>20180</v>
      </c>
      <c r="I82" s="168">
        <f t="shared" si="41"/>
        <v>78888</v>
      </c>
      <c r="J82" s="167">
        <f t="shared" si="41"/>
        <v>4</v>
      </c>
      <c r="K82" s="165">
        <f t="shared" si="41"/>
        <v>366</v>
      </c>
      <c r="L82" s="168">
        <f t="shared" si="41"/>
        <v>370</v>
      </c>
      <c r="M82" s="46">
        <f t="shared" si="41"/>
        <v>62</v>
      </c>
      <c r="N82" s="47">
        <f t="shared" si="41"/>
        <v>2</v>
      </c>
      <c r="O82" s="47">
        <f t="shared" si="41"/>
        <v>0</v>
      </c>
      <c r="P82" s="47">
        <f t="shared" si="41"/>
        <v>17</v>
      </c>
      <c r="Q82" s="169">
        <f t="shared" si="41"/>
        <v>148</v>
      </c>
      <c r="R82" s="165">
        <f t="shared" si="41"/>
        <v>270</v>
      </c>
      <c r="S82" s="166">
        <f t="shared" si="41"/>
        <v>418</v>
      </c>
      <c r="T82" s="169">
        <f t="shared" si="41"/>
        <v>30630</v>
      </c>
      <c r="U82" s="165">
        <f t="shared" si="41"/>
        <v>6947</v>
      </c>
      <c r="V82" s="47">
        <f t="shared" si="41"/>
        <v>1462</v>
      </c>
      <c r="W82" s="168">
        <f t="shared" si="41"/>
        <v>4170</v>
      </c>
      <c r="X82" s="169">
        <f t="shared" si="41"/>
        <v>928</v>
      </c>
      <c r="Y82" s="165">
        <f t="shared" si="41"/>
        <v>241</v>
      </c>
      <c r="Z82" s="165">
        <f t="shared" si="41"/>
        <v>0</v>
      </c>
      <c r="AA82" s="170">
        <f t="shared" si="41"/>
        <v>1</v>
      </c>
      <c r="AB82" s="171">
        <f t="shared" si="41"/>
        <v>1170</v>
      </c>
      <c r="AC82" s="51">
        <f t="shared" si="41"/>
        <v>657</v>
      </c>
      <c r="AD82" s="52">
        <f t="shared" si="41"/>
        <v>211</v>
      </c>
      <c r="AE82" s="53">
        <f t="shared" si="41"/>
        <v>4</v>
      </c>
      <c r="AF82" s="52">
        <f t="shared" si="41"/>
        <v>10658</v>
      </c>
      <c r="AG82" s="47">
        <f t="shared" si="41"/>
        <v>9856</v>
      </c>
      <c r="AH82" s="47">
        <f t="shared" si="41"/>
        <v>760</v>
      </c>
      <c r="AI82" s="47">
        <f t="shared" si="41"/>
        <v>360</v>
      </c>
      <c r="AJ82" s="47">
        <f t="shared" si="41"/>
        <v>3</v>
      </c>
      <c r="AK82" s="47">
        <f t="shared" si="41"/>
        <v>0</v>
      </c>
      <c r="AL82" s="53">
        <f t="shared" si="41"/>
        <v>0</v>
      </c>
      <c r="AM82" s="52">
        <f t="shared" si="41"/>
        <v>6581</v>
      </c>
      <c r="AN82" s="47">
        <f t="shared" si="41"/>
        <v>2960</v>
      </c>
      <c r="AO82" s="47">
        <f t="shared" si="41"/>
        <v>0</v>
      </c>
      <c r="AP82" s="47">
        <f t="shared" si="41"/>
        <v>0</v>
      </c>
      <c r="AQ82" s="47">
        <f t="shared" si="41"/>
        <v>27</v>
      </c>
      <c r="AR82" s="47">
        <f t="shared" si="41"/>
        <v>3</v>
      </c>
      <c r="AS82" s="54">
        <f t="shared" si="41"/>
        <v>0</v>
      </c>
      <c r="AT82" s="172">
        <v>95979</v>
      </c>
      <c r="AU82" s="51">
        <v>146338</v>
      </c>
      <c r="AV82" s="172">
        <v>22400</v>
      </c>
      <c r="AW82" s="173">
        <v>265</v>
      </c>
      <c r="AX82" s="174">
        <v>58973</v>
      </c>
      <c r="AY82" s="175">
        <v>20180</v>
      </c>
      <c r="AZ82" s="176">
        <v>79153</v>
      </c>
      <c r="BA82" s="172">
        <v>96244</v>
      </c>
      <c r="BB82" s="51">
        <v>146603</v>
      </c>
      <c r="BC82" s="177">
        <v>0.74505072454613219</v>
      </c>
    </row>
    <row r="83" spans="1:55" ht="19.5" customHeight="1" thickTop="1" x14ac:dyDescent="0.15">
      <c r="A83" s="135" t="s">
        <v>114</v>
      </c>
      <c r="B83" s="136">
        <v>1216</v>
      </c>
      <c r="C83" s="137">
        <v>4</v>
      </c>
      <c r="D83" s="137">
        <v>258</v>
      </c>
      <c r="E83" s="137">
        <v>270</v>
      </c>
      <c r="F83" s="138">
        <f t="shared" ref="F83:F86" si="42">SUM(B83:E83)</f>
        <v>1748</v>
      </c>
      <c r="G83" s="139">
        <v>6545</v>
      </c>
      <c r="H83" s="137">
        <v>3048</v>
      </c>
      <c r="I83" s="140">
        <f t="shared" ref="I83:I86" si="43">SUM(G83:H83)</f>
        <v>9593</v>
      </c>
      <c r="J83" s="139">
        <v>26</v>
      </c>
      <c r="K83" s="137">
        <v>45</v>
      </c>
      <c r="L83" s="140">
        <f t="shared" ref="L83:L86" si="44">SUM(J83:K83)</f>
        <v>71</v>
      </c>
      <c r="M83" s="16">
        <v>7</v>
      </c>
      <c r="N83" s="17">
        <v>0</v>
      </c>
      <c r="O83" s="17">
        <v>0</v>
      </c>
      <c r="P83" s="17">
        <v>0</v>
      </c>
      <c r="Q83" s="141">
        <v>10</v>
      </c>
      <c r="R83" s="137">
        <v>20</v>
      </c>
      <c r="S83" s="138">
        <f t="shared" ref="S83:S86" si="45">SUM(Q83:R83)</f>
        <v>30</v>
      </c>
      <c r="T83" s="141">
        <v>3220</v>
      </c>
      <c r="U83" s="137">
        <v>601</v>
      </c>
      <c r="V83" s="17">
        <v>0</v>
      </c>
      <c r="W83" s="140">
        <v>525</v>
      </c>
      <c r="X83" s="141">
        <v>85</v>
      </c>
      <c r="Y83" s="137">
        <v>43</v>
      </c>
      <c r="Z83" s="137">
        <v>0</v>
      </c>
      <c r="AA83" s="143">
        <v>0</v>
      </c>
      <c r="AB83" s="144">
        <f t="shared" ref="AB83:AB86" si="46">SUM(X83:AA83)</f>
        <v>128</v>
      </c>
      <c r="AC83" s="22">
        <v>5</v>
      </c>
      <c r="AD83" s="23">
        <v>2</v>
      </c>
      <c r="AE83" s="24">
        <v>2</v>
      </c>
      <c r="AF83" s="23">
        <v>1200</v>
      </c>
      <c r="AG83" s="17">
        <v>1188</v>
      </c>
      <c r="AH83" s="17">
        <v>5</v>
      </c>
      <c r="AI83" s="17">
        <v>0</v>
      </c>
      <c r="AJ83" s="17">
        <v>0</v>
      </c>
      <c r="AK83" s="17">
        <v>0</v>
      </c>
      <c r="AL83" s="24">
        <v>0</v>
      </c>
      <c r="AM83" s="23">
        <v>413</v>
      </c>
      <c r="AN83" s="17">
        <v>189</v>
      </c>
      <c r="AO83" s="17">
        <v>0</v>
      </c>
      <c r="AP83" s="17">
        <v>0</v>
      </c>
      <c r="AQ83" s="17">
        <v>4</v>
      </c>
      <c r="AR83" s="17">
        <v>0</v>
      </c>
      <c r="AS83" s="27">
        <v>0</v>
      </c>
      <c r="AT83" s="145">
        <v>11443</v>
      </c>
      <c r="AU83" s="146">
        <v>16447</v>
      </c>
      <c r="AV83" s="147">
        <v>3374</v>
      </c>
      <c r="AW83" s="155">
        <v>438</v>
      </c>
      <c r="AX83" s="149">
        <v>6983</v>
      </c>
      <c r="AY83" s="150">
        <v>3048</v>
      </c>
      <c r="AZ83" s="151">
        <v>10031</v>
      </c>
      <c r="BA83" s="145">
        <v>11881</v>
      </c>
      <c r="BB83" s="178">
        <v>16885</v>
      </c>
      <c r="BC83" s="179">
        <v>0.69614195992423489</v>
      </c>
    </row>
    <row r="84" spans="1:55" ht="19.5" customHeight="1" x14ac:dyDescent="0.15">
      <c r="A84" s="135" t="s">
        <v>115</v>
      </c>
      <c r="B84" s="136">
        <v>1634</v>
      </c>
      <c r="C84" s="137">
        <v>7</v>
      </c>
      <c r="D84" s="137">
        <v>308</v>
      </c>
      <c r="E84" s="137">
        <v>249</v>
      </c>
      <c r="F84" s="138">
        <f t="shared" si="42"/>
        <v>2198</v>
      </c>
      <c r="G84" s="139">
        <v>9309</v>
      </c>
      <c r="H84" s="137">
        <v>2631</v>
      </c>
      <c r="I84" s="140">
        <f t="shared" si="43"/>
        <v>11940</v>
      </c>
      <c r="J84" s="139">
        <v>1</v>
      </c>
      <c r="K84" s="137">
        <v>63</v>
      </c>
      <c r="L84" s="140">
        <f t="shared" si="44"/>
        <v>64</v>
      </c>
      <c r="M84" s="16">
        <v>7</v>
      </c>
      <c r="N84" s="17">
        <v>0</v>
      </c>
      <c r="O84" s="17">
        <v>0</v>
      </c>
      <c r="P84" s="17">
        <v>1</v>
      </c>
      <c r="Q84" s="141">
        <v>23</v>
      </c>
      <c r="R84" s="137">
        <v>30</v>
      </c>
      <c r="S84" s="138">
        <f t="shared" si="45"/>
        <v>53</v>
      </c>
      <c r="T84" s="141">
        <v>3980</v>
      </c>
      <c r="U84" s="137">
        <v>786</v>
      </c>
      <c r="V84" s="17">
        <v>0</v>
      </c>
      <c r="W84" s="140">
        <v>623</v>
      </c>
      <c r="X84" s="141">
        <v>99</v>
      </c>
      <c r="Y84" s="137">
        <v>36</v>
      </c>
      <c r="Z84" s="137">
        <v>0</v>
      </c>
      <c r="AA84" s="143">
        <v>0</v>
      </c>
      <c r="AB84" s="144">
        <f t="shared" si="46"/>
        <v>135</v>
      </c>
      <c r="AC84" s="22">
        <v>28</v>
      </c>
      <c r="AD84" s="23">
        <v>4</v>
      </c>
      <c r="AE84" s="24">
        <v>0</v>
      </c>
      <c r="AF84" s="23">
        <v>1415</v>
      </c>
      <c r="AG84" s="17">
        <v>1388</v>
      </c>
      <c r="AH84" s="17">
        <v>12</v>
      </c>
      <c r="AI84" s="17">
        <v>6</v>
      </c>
      <c r="AJ84" s="17">
        <v>0</v>
      </c>
      <c r="AK84" s="17">
        <v>0</v>
      </c>
      <c r="AL84" s="24">
        <v>0</v>
      </c>
      <c r="AM84" s="23">
        <v>1266</v>
      </c>
      <c r="AN84" s="17">
        <v>401</v>
      </c>
      <c r="AO84" s="17">
        <v>0</v>
      </c>
      <c r="AP84" s="17">
        <v>0</v>
      </c>
      <c r="AQ84" s="17">
        <v>15</v>
      </c>
      <c r="AR84" s="17">
        <v>0</v>
      </c>
      <c r="AS84" s="27">
        <v>0</v>
      </c>
      <c r="AT84" s="153">
        <v>14250</v>
      </c>
      <c r="AU84" s="67">
        <v>21146</v>
      </c>
      <c r="AV84" s="154">
        <v>2957</v>
      </c>
      <c r="AW84" s="155">
        <v>31</v>
      </c>
      <c r="AX84" s="149">
        <v>9340</v>
      </c>
      <c r="AY84" s="150">
        <v>2631</v>
      </c>
      <c r="AZ84" s="151">
        <v>11971</v>
      </c>
      <c r="BA84" s="145">
        <v>14281</v>
      </c>
      <c r="BB84" s="156">
        <v>21177</v>
      </c>
      <c r="BC84" s="152">
        <v>0.78021886225043857</v>
      </c>
    </row>
    <row r="85" spans="1:55" ht="19.5" customHeight="1" x14ac:dyDescent="0.15">
      <c r="A85" s="190" t="s">
        <v>116</v>
      </c>
      <c r="B85" s="191">
        <v>2098</v>
      </c>
      <c r="C85" s="192">
        <v>8</v>
      </c>
      <c r="D85" s="192">
        <v>516</v>
      </c>
      <c r="E85" s="192">
        <v>288</v>
      </c>
      <c r="F85" s="193">
        <f t="shared" si="42"/>
        <v>2910</v>
      </c>
      <c r="G85" s="194">
        <v>13730</v>
      </c>
      <c r="H85" s="192">
        <v>2801</v>
      </c>
      <c r="I85" s="195">
        <f t="shared" si="43"/>
        <v>16531</v>
      </c>
      <c r="J85" s="194">
        <v>2</v>
      </c>
      <c r="K85" s="192">
        <v>39</v>
      </c>
      <c r="L85" s="195">
        <f t="shared" si="44"/>
        <v>41</v>
      </c>
      <c r="M85" s="81">
        <v>10</v>
      </c>
      <c r="N85" s="82">
        <v>0</v>
      </c>
      <c r="O85" s="82">
        <v>0</v>
      </c>
      <c r="P85" s="82">
        <v>4</v>
      </c>
      <c r="Q85" s="196">
        <v>34</v>
      </c>
      <c r="R85" s="192">
        <v>29</v>
      </c>
      <c r="S85" s="193">
        <f t="shared" si="45"/>
        <v>63</v>
      </c>
      <c r="T85" s="196">
        <v>5555</v>
      </c>
      <c r="U85" s="192">
        <v>1087</v>
      </c>
      <c r="V85" s="82">
        <v>0</v>
      </c>
      <c r="W85" s="195">
        <v>863</v>
      </c>
      <c r="X85" s="196">
        <v>164</v>
      </c>
      <c r="Y85" s="192">
        <v>34</v>
      </c>
      <c r="Z85" s="192">
        <v>0</v>
      </c>
      <c r="AA85" s="197">
        <v>0</v>
      </c>
      <c r="AB85" s="198">
        <f t="shared" si="46"/>
        <v>198</v>
      </c>
      <c r="AC85" s="86">
        <v>185</v>
      </c>
      <c r="AD85" s="87">
        <v>46</v>
      </c>
      <c r="AE85" s="88">
        <v>2</v>
      </c>
      <c r="AF85" s="87">
        <v>2045</v>
      </c>
      <c r="AG85" s="82">
        <v>1921</v>
      </c>
      <c r="AH85" s="82">
        <v>100</v>
      </c>
      <c r="AI85" s="82">
        <v>37</v>
      </c>
      <c r="AJ85" s="82">
        <v>5</v>
      </c>
      <c r="AK85" s="82">
        <v>0</v>
      </c>
      <c r="AL85" s="88">
        <v>0</v>
      </c>
      <c r="AM85" s="87">
        <v>928</v>
      </c>
      <c r="AN85" s="82">
        <v>504</v>
      </c>
      <c r="AO85" s="82">
        <v>0</v>
      </c>
      <c r="AP85" s="82">
        <v>0</v>
      </c>
      <c r="AQ85" s="82">
        <v>21</v>
      </c>
      <c r="AR85" s="82">
        <v>1</v>
      </c>
      <c r="AS85" s="89">
        <v>0</v>
      </c>
      <c r="AT85" s="199">
        <v>19531</v>
      </c>
      <c r="AU85" s="101">
        <v>28575</v>
      </c>
      <c r="AV85" s="189">
        <v>3146</v>
      </c>
      <c r="AW85" s="155">
        <v>0</v>
      </c>
      <c r="AX85" s="149">
        <v>13730</v>
      </c>
      <c r="AY85" s="150">
        <v>2801</v>
      </c>
      <c r="AZ85" s="151">
        <v>16531</v>
      </c>
      <c r="BA85" s="145">
        <v>19531</v>
      </c>
      <c r="BB85" s="156">
        <v>28575</v>
      </c>
      <c r="BC85" s="152">
        <v>0.83056076462403972</v>
      </c>
    </row>
    <row r="86" spans="1:55" ht="19.5" customHeight="1" thickBot="1" x14ac:dyDescent="0.2">
      <c r="A86" s="200" t="s">
        <v>117</v>
      </c>
      <c r="B86" s="201">
        <v>1336</v>
      </c>
      <c r="C86" s="202">
        <v>10</v>
      </c>
      <c r="D86" s="202">
        <v>261</v>
      </c>
      <c r="E86" s="202">
        <v>279</v>
      </c>
      <c r="F86" s="203">
        <f t="shared" si="42"/>
        <v>1886</v>
      </c>
      <c r="G86" s="204">
        <v>5826</v>
      </c>
      <c r="H86" s="202">
        <v>3085</v>
      </c>
      <c r="I86" s="205">
        <f t="shared" si="43"/>
        <v>8911</v>
      </c>
      <c r="J86" s="204">
        <v>0</v>
      </c>
      <c r="K86" s="202">
        <v>23</v>
      </c>
      <c r="L86" s="205">
        <f t="shared" si="44"/>
        <v>23</v>
      </c>
      <c r="M86" s="97">
        <v>14</v>
      </c>
      <c r="N86" s="98">
        <v>0</v>
      </c>
      <c r="O86" s="98">
        <v>0</v>
      </c>
      <c r="P86" s="98">
        <v>2</v>
      </c>
      <c r="Q86" s="206">
        <v>22</v>
      </c>
      <c r="R86" s="202">
        <v>16</v>
      </c>
      <c r="S86" s="203">
        <f t="shared" si="45"/>
        <v>38</v>
      </c>
      <c r="T86" s="206">
        <v>3355</v>
      </c>
      <c r="U86" s="202">
        <v>332</v>
      </c>
      <c r="V86" s="98">
        <v>0</v>
      </c>
      <c r="W86" s="205">
        <v>539</v>
      </c>
      <c r="X86" s="206">
        <v>109</v>
      </c>
      <c r="Y86" s="202">
        <v>28</v>
      </c>
      <c r="Z86" s="202">
        <v>0</v>
      </c>
      <c r="AA86" s="207">
        <v>0</v>
      </c>
      <c r="AB86" s="208">
        <f t="shared" si="46"/>
        <v>137</v>
      </c>
      <c r="AC86" s="101">
        <v>4</v>
      </c>
      <c r="AD86" s="102">
        <v>26</v>
      </c>
      <c r="AE86" s="103">
        <v>0</v>
      </c>
      <c r="AF86" s="102">
        <v>1078</v>
      </c>
      <c r="AG86" s="98">
        <v>900</v>
      </c>
      <c r="AH86" s="98">
        <v>177</v>
      </c>
      <c r="AI86" s="98">
        <v>66</v>
      </c>
      <c r="AJ86" s="98">
        <v>0</v>
      </c>
      <c r="AK86" s="98">
        <v>0</v>
      </c>
      <c r="AL86" s="103">
        <v>0</v>
      </c>
      <c r="AM86" s="102">
        <v>587</v>
      </c>
      <c r="AN86" s="98">
        <v>261</v>
      </c>
      <c r="AO86" s="98">
        <v>0</v>
      </c>
      <c r="AP86" s="98">
        <v>0</v>
      </c>
      <c r="AQ86" s="98">
        <v>0</v>
      </c>
      <c r="AR86" s="98">
        <v>0</v>
      </c>
      <c r="AS86" s="104">
        <v>0</v>
      </c>
      <c r="AT86" s="189">
        <v>10865</v>
      </c>
      <c r="AU86" s="101">
        <v>16090</v>
      </c>
      <c r="AV86" s="189">
        <v>3411</v>
      </c>
      <c r="AW86" s="155">
        <v>522</v>
      </c>
      <c r="AX86" s="157">
        <v>6348</v>
      </c>
      <c r="AY86" s="158">
        <v>3085</v>
      </c>
      <c r="AZ86" s="159">
        <v>9433</v>
      </c>
      <c r="BA86" s="160">
        <v>11387</v>
      </c>
      <c r="BB86" s="161">
        <v>16612</v>
      </c>
      <c r="BC86" s="162">
        <v>0.67295664157744095</v>
      </c>
    </row>
    <row r="87" spans="1:55" ht="19.5" customHeight="1" thickTop="1" thickBot="1" x14ac:dyDescent="0.2">
      <c r="A87" s="163" t="s">
        <v>50</v>
      </c>
      <c r="B87" s="164">
        <f>SUM(B83:B86)</f>
        <v>6284</v>
      </c>
      <c r="C87" s="165">
        <f t="shared" ref="C87:AS87" si="47">SUM(C83:C86)</f>
        <v>29</v>
      </c>
      <c r="D87" s="165">
        <f t="shared" si="47"/>
        <v>1343</v>
      </c>
      <c r="E87" s="165">
        <f t="shared" si="47"/>
        <v>1086</v>
      </c>
      <c r="F87" s="166">
        <f t="shared" si="47"/>
        <v>8742</v>
      </c>
      <c r="G87" s="167">
        <f t="shared" si="47"/>
        <v>35410</v>
      </c>
      <c r="H87" s="165">
        <f t="shared" si="47"/>
        <v>11565</v>
      </c>
      <c r="I87" s="168">
        <f t="shared" si="47"/>
        <v>46975</v>
      </c>
      <c r="J87" s="167">
        <f t="shared" si="47"/>
        <v>29</v>
      </c>
      <c r="K87" s="165">
        <f t="shared" si="47"/>
        <v>170</v>
      </c>
      <c r="L87" s="168">
        <f t="shared" si="47"/>
        <v>199</v>
      </c>
      <c r="M87" s="46">
        <f t="shared" si="47"/>
        <v>38</v>
      </c>
      <c r="N87" s="47">
        <f t="shared" si="47"/>
        <v>0</v>
      </c>
      <c r="O87" s="47">
        <f t="shared" si="47"/>
        <v>0</v>
      </c>
      <c r="P87" s="47">
        <f t="shared" si="47"/>
        <v>7</v>
      </c>
      <c r="Q87" s="169">
        <f t="shared" si="47"/>
        <v>89</v>
      </c>
      <c r="R87" s="165">
        <f t="shared" si="47"/>
        <v>95</v>
      </c>
      <c r="S87" s="166">
        <f t="shared" si="47"/>
        <v>184</v>
      </c>
      <c r="T87" s="169">
        <f t="shared" si="47"/>
        <v>16110</v>
      </c>
      <c r="U87" s="165">
        <f t="shared" si="47"/>
        <v>2806</v>
      </c>
      <c r="V87" s="47">
        <f t="shared" si="47"/>
        <v>0</v>
      </c>
      <c r="W87" s="168">
        <f t="shared" si="47"/>
        <v>2550</v>
      </c>
      <c r="X87" s="169">
        <f t="shared" si="47"/>
        <v>457</v>
      </c>
      <c r="Y87" s="165">
        <f t="shared" si="47"/>
        <v>141</v>
      </c>
      <c r="Z87" s="165">
        <f t="shared" si="47"/>
        <v>0</v>
      </c>
      <c r="AA87" s="170">
        <f t="shared" si="47"/>
        <v>0</v>
      </c>
      <c r="AB87" s="171">
        <f t="shared" si="47"/>
        <v>598</v>
      </c>
      <c r="AC87" s="51">
        <f t="shared" si="47"/>
        <v>222</v>
      </c>
      <c r="AD87" s="52">
        <f t="shared" si="47"/>
        <v>78</v>
      </c>
      <c r="AE87" s="53">
        <f t="shared" si="47"/>
        <v>4</v>
      </c>
      <c r="AF87" s="52">
        <f t="shared" si="47"/>
        <v>5738</v>
      </c>
      <c r="AG87" s="47">
        <f t="shared" si="47"/>
        <v>5397</v>
      </c>
      <c r="AH87" s="47">
        <f t="shared" si="47"/>
        <v>294</v>
      </c>
      <c r="AI87" s="47">
        <f t="shared" si="47"/>
        <v>109</v>
      </c>
      <c r="AJ87" s="47">
        <f t="shared" si="47"/>
        <v>5</v>
      </c>
      <c r="AK87" s="47">
        <f t="shared" si="47"/>
        <v>0</v>
      </c>
      <c r="AL87" s="53">
        <f t="shared" si="47"/>
        <v>0</v>
      </c>
      <c r="AM87" s="52">
        <f t="shared" si="47"/>
        <v>3194</v>
      </c>
      <c r="AN87" s="47">
        <f t="shared" si="47"/>
        <v>1355</v>
      </c>
      <c r="AO87" s="47">
        <f t="shared" si="47"/>
        <v>0</v>
      </c>
      <c r="AP87" s="47">
        <f t="shared" si="47"/>
        <v>0</v>
      </c>
      <c r="AQ87" s="47">
        <f t="shared" si="47"/>
        <v>40</v>
      </c>
      <c r="AR87" s="47">
        <f t="shared" si="47"/>
        <v>1</v>
      </c>
      <c r="AS87" s="54">
        <f t="shared" si="47"/>
        <v>0</v>
      </c>
      <c r="AT87" s="172">
        <v>56089</v>
      </c>
      <c r="AU87" s="51">
        <v>82258</v>
      </c>
      <c r="AV87" s="172">
        <v>12888</v>
      </c>
      <c r="AW87" s="173">
        <v>991</v>
      </c>
      <c r="AX87" s="174">
        <v>36401</v>
      </c>
      <c r="AY87" s="175">
        <v>11565</v>
      </c>
      <c r="AZ87" s="176">
        <v>47966</v>
      </c>
      <c r="BA87" s="172">
        <v>57080</v>
      </c>
      <c r="BB87" s="51">
        <v>83249</v>
      </c>
      <c r="BC87" s="177">
        <v>0.75889171496476671</v>
      </c>
    </row>
    <row r="88" spans="1:55" ht="19.5" customHeight="1" thickTop="1" x14ac:dyDescent="0.15">
      <c r="A88" s="135" t="s">
        <v>118</v>
      </c>
      <c r="B88" s="136">
        <v>2368</v>
      </c>
      <c r="C88" s="137">
        <v>23</v>
      </c>
      <c r="D88" s="137">
        <v>366</v>
      </c>
      <c r="E88" s="137">
        <v>578</v>
      </c>
      <c r="F88" s="138">
        <f t="shared" ref="F88:F100" si="48">SUM(B88:E88)</f>
        <v>3335</v>
      </c>
      <c r="G88" s="139">
        <v>10626</v>
      </c>
      <c r="H88" s="137">
        <v>3974</v>
      </c>
      <c r="I88" s="140">
        <f t="shared" ref="I88:I100" si="49">SUM(G88:H88)</f>
        <v>14600</v>
      </c>
      <c r="J88" s="139">
        <v>12</v>
      </c>
      <c r="K88" s="137">
        <v>251</v>
      </c>
      <c r="L88" s="140">
        <f t="shared" ref="L88:L100" si="50">SUM(J88:K88)</f>
        <v>263</v>
      </c>
      <c r="M88" s="16">
        <v>13</v>
      </c>
      <c r="N88" s="17">
        <v>0</v>
      </c>
      <c r="O88" s="17">
        <v>0</v>
      </c>
      <c r="P88" s="17">
        <v>3</v>
      </c>
      <c r="Q88" s="141">
        <v>21</v>
      </c>
      <c r="R88" s="137">
        <v>113</v>
      </c>
      <c r="S88" s="138">
        <f t="shared" ref="S88:S100" si="51">SUM(Q88:R88)</f>
        <v>134</v>
      </c>
      <c r="T88" s="141">
        <v>7525</v>
      </c>
      <c r="U88" s="137">
        <v>2777</v>
      </c>
      <c r="V88" s="17">
        <v>0</v>
      </c>
      <c r="W88" s="140">
        <v>631</v>
      </c>
      <c r="X88" s="141">
        <v>169</v>
      </c>
      <c r="Y88" s="137">
        <v>38</v>
      </c>
      <c r="Z88" s="137">
        <v>0</v>
      </c>
      <c r="AA88" s="143">
        <v>0</v>
      </c>
      <c r="AB88" s="144">
        <f t="shared" ref="AB88:AB100" si="52">SUM(X88:AA88)</f>
        <v>207</v>
      </c>
      <c r="AC88" s="22">
        <v>218</v>
      </c>
      <c r="AD88" s="23">
        <v>42</v>
      </c>
      <c r="AE88" s="24">
        <v>1</v>
      </c>
      <c r="AF88" s="23">
        <v>2763</v>
      </c>
      <c r="AG88" s="17">
        <v>2586</v>
      </c>
      <c r="AH88" s="17">
        <v>74</v>
      </c>
      <c r="AI88" s="17">
        <v>28</v>
      </c>
      <c r="AJ88" s="17">
        <v>0</v>
      </c>
      <c r="AK88" s="17">
        <v>0</v>
      </c>
      <c r="AL88" s="24">
        <v>19</v>
      </c>
      <c r="AM88" s="23">
        <v>1087</v>
      </c>
      <c r="AN88" s="17">
        <v>639</v>
      </c>
      <c r="AO88" s="17">
        <v>0</v>
      </c>
      <c r="AP88" s="17">
        <v>0</v>
      </c>
      <c r="AQ88" s="17">
        <v>214</v>
      </c>
      <c r="AR88" s="17">
        <v>39</v>
      </c>
      <c r="AS88" s="27">
        <v>0</v>
      </c>
      <c r="AT88" s="145">
        <v>18328</v>
      </c>
      <c r="AU88" s="146">
        <v>30558</v>
      </c>
      <c r="AV88" s="147">
        <v>4839</v>
      </c>
      <c r="AW88" s="155">
        <v>1</v>
      </c>
      <c r="AX88" s="149">
        <v>10627</v>
      </c>
      <c r="AY88" s="150">
        <v>3974</v>
      </c>
      <c r="AZ88" s="151">
        <v>14601</v>
      </c>
      <c r="BA88" s="145">
        <v>18329</v>
      </c>
      <c r="BB88" s="178">
        <v>30559</v>
      </c>
      <c r="BC88" s="179">
        <v>0.72782686117389217</v>
      </c>
    </row>
    <row r="89" spans="1:55" ht="19.5" customHeight="1" x14ac:dyDescent="0.15">
      <c r="A89" s="135" t="s">
        <v>119</v>
      </c>
      <c r="B89" s="136">
        <v>1501</v>
      </c>
      <c r="C89" s="137">
        <v>9</v>
      </c>
      <c r="D89" s="137">
        <v>263</v>
      </c>
      <c r="E89" s="137">
        <v>368</v>
      </c>
      <c r="F89" s="138">
        <f t="shared" si="48"/>
        <v>2141</v>
      </c>
      <c r="G89" s="139">
        <v>7585</v>
      </c>
      <c r="H89" s="137">
        <v>4373</v>
      </c>
      <c r="I89" s="140">
        <f t="shared" si="49"/>
        <v>11958</v>
      </c>
      <c r="J89" s="139">
        <v>0</v>
      </c>
      <c r="K89" s="137">
        <v>82</v>
      </c>
      <c r="L89" s="140">
        <f t="shared" si="50"/>
        <v>82</v>
      </c>
      <c r="M89" s="16">
        <v>8</v>
      </c>
      <c r="N89" s="17">
        <v>2</v>
      </c>
      <c r="O89" s="17">
        <v>0</v>
      </c>
      <c r="P89" s="17">
        <v>3</v>
      </c>
      <c r="Q89" s="141">
        <v>11</v>
      </c>
      <c r="R89" s="137">
        <v>64</v>
      </c>
      <c r="S89" s="138">
        <f t="shared" si="51"/>
        <v>75</v>
      </c>
      <c r="T89" s="141">
        <v>4500</v>
      </c>
      <c r="U89" s="137">
        <v>1304</v>
      </c>
      <c r="V89" s="17">
        <v>0</v>
      </c>
      <c r="W89" s="140">
        <v>566</v>
      </c>
      <c r="X89" s="141">
        <v>126</v>
      </c>
      <c r="Y89" s="137">
        <v>21</v>
      </c>
      <c r="Z89" s="137">
        <v>0</v>
      </c>
      <c r="AA89" s="143">
        <v>0</v>
      </c>
      <c r="AB89" s="144">
        <f t="shared" si="52"/>
        <v>147</v>
      </c>
      <c r="AC89" s="22">
        <v>65</v>
      </c>
      <c r="AD89" s="23">
        <v>24</v>
      </c>
      <c r="AE89" s="24">
        <v>1</v>
      </c>
      <c r="AF89" s="23">
        <v>1434</v>
      </c>
      <c r="AG89" s="17">
        <v>1319</v>
      </c>
      <c r="AH89" s="17">
        <v>94</v>
      </c>
      <c r="AI89" s="17">
        <v>27</v>
      </c>
      <c r="AJ89" s="17">
        <v>0</v>
      </c>
      <c r="AK89" s="17">
        <v>0</v>
      </c>
      <c r="AL89" s="24">
        <v>6</v>
      </c>
      <c r="AM89" s="23">
        <v>310</v>
      </c>
      <c r="AN89" s="17">
        <v>162</v>
      </c>
      <c r="AO89" s="17">
        <v>0</v>
      </c>
      <c r="AP89" s="17">
        <v>0</v>
      </c>
      <c r="AQ89" s="17">
        <v>42</v>
      </c>
      <c r="AR89" s="17">
        <v>1</v>
      </c>
      <c r="AS89" s="27">
        <v>0</v>
      </c>
      <c r="AT89" s="153">
        <v>14239</v>
      </c>
      <c r="AU89" s="67">
        <v>20838</v>
      </c>
      <c r="AV89" s="154">
        <v>4840</v>
      </c>
      <c r="AW89" s="155">
        <v>0</v>
      </c>
      <c r="AX89" s="149">
        <v>7585</v>
      </c>
      <c r="AY89" s="150">
        <v>4373</v>
      </c>
      <c r="AZ89" s="151">
        <v>11958</v>
      </c>
      <c r="BA89" s="145">
        <v>14239</v>
      </c>
      <c r="BB89" s="156">
        <v>20838</v>
      </c>
      <c r="BC89" s="152">
        <v>0.6343033952165914</v>
      </c>
    </row>
    <row r="90" spans="1:55" ht="19.5" customHeight="1" x14ac:dyDescent="0.15">
      <c r="A90" s="135" t="s">
        <v>120</v>
      </c>
      <c r="B90" s="136">
        <v>1320</v>
      </c>
      <c r="C90" s="137">
        <v>12</v>
      </c>
      <c r="D90" s="137">
        <v>235</v>
      </c>
      <c r="E90" s="137">
        <v>270</v>
      </c>
      <c r="F90" s="138">
        <f t="shared" si="48"/>
        <v>1837</v>
      </c>
      <c r="G90" s="139">
        <v>8724</v>
      </c>
      <c r="H90" s="137">
        <v>4050</v>
      </c>
      <c r="I90" s="140">
        <f t="shared" si="49"/>
        <v>12774</v>
      </c>
      <c r="J90" s="139">
        <v>0</v>
      </c>
      <c r="K90" s="137">
        <v>139</v>
      </c>
      <c r="L90" s="140">
        <f t="shared" si="50"/>
        <v>139</v>
      </c>
      <c r="M90" s="16">
        <v>8</v>
      </c>
      <c r="N90" s="17">
        <v>2</v>
      </c>
      <c r="O90" s="17">
        <v>0</v>
      </c>
      <c r="P90" s="17">
        <v>1</v>
      </c>
      <c r="Q90" s="141">
        <v>10</v>
      </c>
      <c r="R90" s="137">
        <v>64</v>
      </c>
      <c r="S90" s="138">
        <f t="shared" si="51"/>
        <v>74</v>
      </c>
      <c r="T90" s="141">
        <v>3765</v>
      </c>
      <c r="U90" s="137">
        <v>1261</v>
      </c>
      <c r="V90" s="17">
        <v>0</v>
      </c>
      <c r="W90" s="140">
        <v>423</v>
      </c>
      <c r="X90" s="141">
        <v>149</v>
      </c>
      <c r="Y90" s="137">
        <v>21</v>
      </c>
      <c r="Z90" s="137">
        <v>0</v>
      </c>
      <c r="AA90" s="143">
        <v>0</v>
      </c>
      <c r="AB90" s="144">
        <f t="shared" si="52"/>
        <v>170</v>
      </c>
      <c r="AC90" s="22">
        <v>71</v>
      </c>
      <c r="AD90" s="23">
        <v>8</v>
      </c>
      <c r="AE90" s="24">
        <v>1</v>
      </c>
      <c r="AF90" s="23">
        <v>1367</v>
      </c>
      <c r="AG90" s="17">
        <v>1332</v>
      </c>
      <c r="AH90" s="17">
        <v>32</v>
      </c>
      <c r="AI90" s="17">
        <v>10</v>
      </c>
      <c r="AJ90" s="17">
        <v>1</v>
      </c>
      <c r="AK90" s="17">
        <v>0</v>
      </c>
      <c r="AL90" s="24">
        <v>0</v>
      </c>
      <c r="AM90" s="23">
        <v>298</v>
      </c>
      <c r="AN90" s="17">
        <v>148</v>
      </c>
      <c r="AO90" s="17">
        <v>0</v>
      </c>
      <c r="AP90" s="17">
        <v>0</v>
      </c>
      <c r="AQ90" s="17">
        <v>46</v>
      </c>
      <c r="AR90" s="17">
        <v>1</v>
      </c>
      <c r="AS90" s="27">
        <v>0</v>
      </c>
      <c r="AT90" s="153">
        <v>14814</v>
      </c>
      <c r="AU90" s="67">
        <v>20615</v>
      </c>
      <c r="AV90" s="154">
        <v>4479</v>
      </c>
      <c r="AW90" s="155">
        <v>0</v>
      </c>
      <c r="AX90" s="149">
        <v>8724</v>
      </c>
      <c r="AY90" s="150">
        <v>4050</v>
      </c>
      <c r="AZ90" s="151">
        <v>12774</v>
      </c>
      <c r="BA90" s="145">
        <v>14814</v>
      </c>
      <c r="BB90" s="156">
        <v>20615</v>
      </c>
      <c r="BC90" s="152">
        <v>0.68294974166275246</v>
      </c>
    </row>
    <row r="91" spans="1:55" ht="19.5" customHeight="1" x14ac:dyDescent="0.15">
      <c r="A91" s="135" t="s">
        <v>121</v>
      </c>
      <c r="B91" s="136">
        <v>490</v>
      </c>
      <c r="C91" s="137">
        <v>5</v>
      </c>
      <c r="D91" s="137">
        <v>140</v>
      </c>
      <c r="E91" s="137">
        <v>245</v>
      </c>
      <c r="F91" s="138">
        <f t="shared" si="48"/>
        <v>880</v>
      </c>
      <c r="G91" s="139">
        <v>3082</v>
      </c>
      <c r="H91" s="137">
        <v>3094</v>
      </c>
      <c r="I91" s="140">
        <f t="shared" si="49"/>
        <v>6176</v>
      </c>
      <c r="J91" s="139">
        <v>0</v>
      </c>
      <c r="K91" s="137">
        <v>52</v>
      </c>
      <c r="L91" s="140">
        <f t="shared" si="50"/>
        <v>52</v>
      </c>
      <c r="M91" s="16">
        <v>1</v>
      </c>
      <c r="N91" s="17">
        <v>0</v>
      </c>
      <c r="O91" s="17">
        <v>0</v>
      </c>
      <c r="P91" s="17">
        <v>0</v>
      </c>
      <c r="Q91" s="141">
        <v>7</v>
      </c>
      <c r="R91" s="137">
        <v>45</v>
      </c>
      <c r="S91" s="138">
        <f t="shared" si="51"/>
        <v>52</v>
      </c>
      <c r="T91" s="141">
        <v>1955</v>
      </c>
      <c r="U91" s="137">
        <v>692</v>
      </c>
      <c r="V91" s="17">
        <v>0</v>
      </c>
      <c r="W91" s="140">
        <v>250</v>
      </c>
      <c r="X91" s="141">
        <v>58</v>
      </c>
      <c r="Y91" s="137">
        <v>14</v>
      </c>
      <c r="Z91" s="137">
        <v>0</v>
      </c>
      <c r="AA91" s="143">
        <v>0</v>
      </c>
      <c r="AB91" s="144">
        <f t="shared" si="52"/>
        <v>72</v>
      </c>
      <c r="AC91" s="22">
        <v>56</v>
      </c>
      <c r="AD91" s="23">
        <v>4</v>
      </c>
      <c r="AE91" s="24">
        <v>3</v>
      </c>
      <c r="AF91" s="23">
        <v>637</v>
      </c>
      <c r="AG91" s="17">
        <v>623</v>
      </c>
      <c r="AH91" s="17">
        <v>13</v>
      </c>
      <c r="AI91" s="17">
        <v>4</v>
      </c>
      <c r="AJ91" s="17">
        <v>0</v>
      </c>
      <c r="AK91" s="17">
        <v>0</v>
      </c>
      <c r="AL91" s="24">
        <v>0</v>
      </c>
      <c r="AM91" s="23">
        <v>213</v>
      </c>
      <c r="AN91" s="17">
        <v>157</v>
      </c>
      <c r="AO91" s="17">
        <v>0</v>
      </c>
      <c r="AP91" s="17">
        <v>0</v>
      </c>
      <c r="AQ91" s="17">
        <v>11</v>
      </c>
      <c r="AR91" s="17">
        <v>1</v>
      </c>
      <c r="AS91" s="27">
        <v>0</v>
      </c>
      <c r="AT91" s="153">
        <v>7154</v>
      </c>
      <c r="AU91" s="67">
        <v>10158</v>
      </c>
      <c r="AV91" s="154">
        <v>3397</v>
      </c>
      <c r="AW91" s="155">
        <v>0</v>
      </c>
      <c r="AX91" s="149">
        <v>3082</v>
      </c>
      <c r="AY91" s="150">
        <v>3094</v>
      </c>
      <c r="AZ91" s="151">
        <v>6176</v>
      </c>
      <c r="BA91" s="145">
        <v>7154</v>
      </c>
      <c r="BB91" s="156">
        <v>10158</v>
      </c>
      <c r="BC91" s="152">
        <v>0.49902849740932642</v>
      </c>
    </row>
    <row r="92" spans="1:55" ht="19.5" customHeight="1" x14ac:dyDescent="0.15">
      <c r="A92" s="135" t="s">
        <v>122</v>
      </c>
      <c r="B92" s="136">
        <v>1468</v>
      </c>
      <c r="C92" s="137">
        <v>7</v>
      </c>
      <c r="D92" s="137">
        <v>240</v>
      </c>
      <c r="E92" s="137">
        <v>304</v>
      </c>
      <c r="F92" s="138">
        <f t="shared" si="48"/>
        <v>2019</v>
      </c>
      <c r="G92" s="139">
        <v>6450</v>
      </c>
      <c r="H92" s="137">
        <v>3468</v>
      </c>
      <c r="I92" s="140">
        <f t="shared" si="49"/>
        <v>9918</v>
      </c>
      <c r="J92" s="139">
        <v>0</v>
      </c>
      <c r="K92" s="137">
        <v>39</v>
      </c>
      <c r="L92" s="140">
        <f t="shared" si="50"/>
        <v>39</v>
      </c>
      <c r="M92" s="16">
        <v>10</v>
      </c>
      <c r="N92" s="17">
        <v>0</v>
      </c>
      <c r="O92" s="17">
        <v>0</v>
      </c>
      <c r="P92" s="17">
        <v>2</v>
      </c>
      <c r="Q92" s="141">
        <v>10</v>
      </c>
      <c r="R92" s="137">
        <v>50</v>
      </c>
      <c r="S92" s="138">
        <f t="shared" si="51"/>
        <v>60</v>
      </c>
      <c r="T92" s="141">
        <v>4094</v>
      </c>
      <c r="U92" s="137">
        <v>1136</v>
      </c>
      <c r="V92" s="17">
        <v>0</v>
      </c>
      <c r="W92" s="140">
        <v>535</v>
      </c>
      <c r="X92" s="141">
        <v>125</v>
      </c>
      <c r="Y92" s="137">
        <v>25</v>
      </c>
      <c r="Z92" s="137">
        <v>0</v>
      </c>
      <c r="AA92" s="143">
        <v>0</v>
      </c>
      <c r="AB92" s="144">
        <f t="shared" si="52"/>
        <v>150</v>
      </c>
      <c r="AC92" s="22">
        <v>2</v>
      </c>
      <c r="AD92" s="23">
        <v>23</v>
      </c>
      <c r="AE92" s="24">
        <v>1</v>
      </c>
      <c r="AF92" s="23">
        <v>1255</v>
      </c>
      <c r="AG92" s="17">
        <v>1207</v>
      </c>
      <c r="AH92" s="17">
        <v>47</v>
      </c>
      <c r="AI92" s="17">
        <v>16</v>
      </c>
      <c r="AJ92" s="17">
        <v>1</v>
      </c>
      <c r="AK92" s="17">
        <v>0</v>
      </c>
      <c r="AL92" s="24">
        <v>0</v>
      </c>
      <c r="AM92" s="23">
        <v>171</v>
      </c>
      <c r="AN92" s="17">
        <v>71</v>
      </c>
      <c r="AO92" s="17">
        <v>0</v>
      </c>
      <c r="AP92" s="17">
        <v>0</v>
      </c>
      <c r="AQ92" s="17">
        <v>1</v>
      </c>
      <c r="AR92" s="17">
        <v>0</v>
      </c>
      <c r="AS92" s="27">
        <v>0</v>
      </c>
      <c r="AT92" s="153">
        <v>12035</v>
      </c>
      <c r="AU92" s="67">
        <v>17792</v>
      </c>
      <c r="AV92" s="154">
        <v>3828</v>
      </c>
      <c r="AW92" s="155">
        <v>0</v>
      </c>
      <c r="AX92" s="149">
        <v>6450</v>
      </c>
      <c r="AY92" s="150">
        <v>3468</v>
      </c>
      <c r="AZ92" s="151">
        <v>9918</v>
      </c>
      <c r="BA92" s="145">
        <v>12035</v>
      </c>
      <c r="BB92" s="156">
        <v>17792</v>
      </c>
      <c r="BC92" s="152">
        <v>0.65033272837265577</v>
      </c>
    </row>
    <row r="93" spans="1:55" ht="19.5" customHeight="1" x14ac:dyDescent="0.15">
      <c r="A93" s="135" t="s">
        <v>123</v>
      </c>
      <c r="B93" s="136">
        <v>1431</v>
      </c>
      <c r="C93" s="137">
        <v>17</v>
      </c>
      <c r="D93" s="137">
        <v>248</v>
      </c>
      <c r="E93" s="137">
        <v>315</v>
      </c>
      <c r="F93" s="138">
        <f t="shared" si="48"/>
        <v>2011</v>
      </c>
      <c r="G93" s="139">
        <v>6993</v>
      </c>
      <c r="H93" s="137">
        <v>3376</v>
      </c>
      <c r="I93" s="140">
        <f t="shared" si="49"/>
        <v>10369</v>
      </c>
      <c r="J93" s="139">
        <v>0</v>
      </c>
      <c r="K93" s="137">
        <v>20</v>
      </c>
      <c r="L93" s="140">
        <f t="shared" si="50"/>
        <v>20</v>
      </c>
      <c r="M93" s="16">
        <v>15</v>
      </c>
      <c r="N93" s="17">
        <v>0</v>
      </c>
      <c r="O93" s="17">
        <v>0</v>
      </c>
      <c r="P93" s="17">
        <v>4</v>
      </c>
      <c r="Q93" s="141">
        <v>1</v>
      </c>
      <c r="R93" s="137">
        <v>30</v>
      </c>
      <c r="S93" s="138">
        <f t="shared" si="51"/>
        <v>31</v>
      </c>
      <c r="T93" s="141">
        <v>3562</v>
      </c>
      <c r="U93" s="137">
        <v>711</v>
      </c>
      <c r="V93" s="17">
        <v>0</v>
      </c>
      <c r="W93" s="140">
        <v>555</v>
      </c>
      <c r="X93" s="141">
        <v>97</v>
      </c>
      <c r="Y93" s="137">
        <v>15</v>
      </c>
      <c r="Z93" s="137">
        <v>0</v>
      </c>
      <c r="AA93" s="143">
        <v>0</v>
      </c>
      <c r="AB93" s="144">
        <f t="shared" si="52"/>
        <v>112</v>
      </c>
      <c r="AC93" s="22">
        <v>0</v>
      </c>
      <c r="AD93" s="23">
        <v>10</v>
      </c>
      <c r="AE93" s="24">
        <v>0</v>
      </c>
      <c r="AF93" s="23">
        <v>1230</v>
      </c>
      <c r="AG93" s="17">
        <v>1186</v>
      </c>
      <c r="AH93" s="17">
        <v>28</v>
      </c>
      <c r="AI93" s="17">
        <v>8</v>
      </c>
      <c r="AJ93" s="17">
        <v>0</v>
      </c>
      <c r="AK93" s="17">
        <v>0</v>
      </c>
      <c r="AL93" s="24">
        <v>0</v>
      </c>
      <c r="AM93" s="23">
        <v>404</v>
      </c>
      <c r="AN93" s="17">
        <v>203</v>
      </c>
      <c r="AO93" s="17">
        <v>0</v>
      </c>
      <c r="AP93" s="17">
        <v>0</v>
      </c>
      <c r="AQ93" s="17">
        <v>0</v>
      </c>
      <c r="AR93" s="17">
        <v>0</v>
      </c>
      <c r="AS93" s="27">
        <v>0</v>
      </c>
      <c r="AT93" s="153">
        <v>12463</v>
      </c>
      <c r="AU93" s="67">
        <v>17812</v>
      </c>
      <c r="AV93" s="154">
        <v>3743</v>
      </c>
      <c r="AW93" s="155">
        <v>0</v>
      </c>
      <c r="AX93" s="149">
        <v>6993</v>
      </c>
      <c r="AY93" s="150">
        <v>3376</v>
      </c>
      <c r="AZ93" s="151">
        <v>10369</v>
      </c>
      <c r="BA93" s="145">
        <v>12463</v>
      </c>
      <c r="BB93" s="156">
        <v>17812</v>
      </c>
      <c r="BC93" s="152">
        <v>0.67441411900858328</v>
      </c>
    </row>
    <row r="94" spans="1:55" ht="19.5" customHeight="1" x14ac:dyDescent="0.15">
      <c r="A94" s="135" t="s">
        <v>124</v>
      </c>
      <c r="B94" s="136">
        <v>599</v>
      </c>
      <c r="C94" s="137">
        <v>10</v>
      </c>
      <c r="D94" s="137">
        <v>139</v>
      </c>
      <c r="E94" s="137">
        <v>121</v>
      </c>
      <c r="F94" s="138">
        <f t="shared" si="48"/>
        <v>869</v>
      </c>
      <c r="G94" s="139">
        <v>3377</v>
      </c>
      <c r="H94" s="137">
        <v>1875</v>
      </c>
      <c r="I94" s="140">
        <f t="shared" si="49"/>
        <v>5252</v>
      </c>
      <c r="J94" s="139">
        <v>0</v>
      </c>
      <c r="K94" s="137">
        <v>36</v>
      </c>
      <c r="L94" s="140">
        <f t="shared" si="50"/>
        <v>36</v>
      </c>
      <c r="M94" s="16">
        <v>0</v>
      </c>
      <c r="N94" s="17">
        <v>0</v>
      </c>
      <c r="O94" s="17">
        <v>0</v>
      </c>
      <c r="P94" s="17">
        <v>0</v>
      </c>
      <c r="Q94" s="141">
        <v>2</v>
      </c>
      <c r="R94" s="137">
        <v>26</v>
      </c>
      <c r="S94" s="138">
        <f t="shared" si="51"/>
        <v>28</v>
      </c>
      <c r="T94" s="141">
        <v>1689</v>
      </c>
      <c r="U94" s="137">
        <v>492</v>
      </c>
      <c r="V94" s="17">
        <v>0</v>
      </c>
      <c r="W94" s="140">
        <v>249</v>
      </c>
      <c r="X94" s="141">
        <v>39</v>
      </c>
      <c r="Y94" s="137">
        <v>11</v>
      </c>
      <c r="Z94" s="137">
        <v>0</v>
      </c>
      <c r="AA94" s="143">
        <v>0</v>
      </c>
      <c r="AB94" s="144">
        <f t="shared" si="52"/>
        <v>50</v>
      </c>
      <c r="AC94" s="22">
        <v>109</v>
      </c>
      <c r="AD94" s="23">
        <v>60</v>
      </c>
      <c r="AE94" s="24">
        <v>0</v>
      </c>
      <c r="AF94" s="23">
        <v>547</v>
      </c>
      <c r="AG94" s="17">
        <v>487</v>
      </c>
      <c r="AH94" s="17">
        <v>60</v>
      </c>
      <c r="AI94" s="17">
        <v>23</v>
      </c>
      <c r="AJ94" s="17">
        <v>0</v>
      </c>
      <c r="AK94" s="17">
        <v>0</v>
      </c>
      <c r="AL94" s="24">
        <v>0</v>
      </c>
      <c r="AM94" s="23">
        <v>368</v>
      </c>
      <c r="AN94" s="17">
        <v>128</v>
      </c>
      <c r="AO94" s="17">
        <v>0</v>
      </c>
      <c r="AP94" s="17">
        <v>0</v>
      </c>
      <c r="AQ94" s="17">
        <v>0</v>
      </c>
      <c r="AR94" s="17">
        <v>0</v>
      </c>
      <c r="AS94" s="27">
        <v>0</v>
      </c>
      <c r="AT94" s="153">
        <v>6181</v>
      </c>
      <c r="AU94" s="67">
        <v>9032</v>
      </c>
      <c r="AV94" s="154">
        <v>2042</v>
      </c>
      <c r="AW94" s="155">
        <v>0</v>
      </c>
      <c r="AX94" s="149">
        <v>3377</v>
      </c>
      <c r="AY94" s="150">
        <v>1875</v>
      </c>
      <c r="AZ94" s="151">
        <v>5252</v>
      </c>
      <c r="BA94" s="145">
        <v>6181</v>
      </c>
      <c r="BB94" s="156">
        <v>9032</v>
      </c>
      <c r="BC94" s="152">
        <v>0.64299314546839303</v>
      </c>
    </row>
    <row r="95" spans="1:55" ht="19.5" customHeight="1" x14ac:dyDescent="0.15">
      <c r="A95" s="135" t="s">
        <v>125</v>
      </c>
      <c r="B95" s="136">
        <v>72</v>
      </c>
      <c r="C95" s="137">
        <v>0</v>
      </c>
      <c r="D95" s="137">
        <v>45</v>
      </c>
      <c r="E95" s="137">
        <v>31</v>
      </c>
      <c r="F95" s="138">
        <f t="shared" si="48"/>
        <v>148</v>
      </c>
      <c r="G95" s="139">
        <v>738</v>
      </c>
      <c r="H95" s="137">
        <v>293</v>
      </c>
      <c r="I95" s="140">
        <f t="shared" si="49"/>
        <v>1031</v>
      </c>
      <c r="J95" s="139">
        <v>0</v>
      </c>
      <c r="K95" s="137">
        <v>0</v>
      </c>
      <c r="L95" s="140">
        <f t="shared" si="50"/>
        <v>0</v>
      </c>
      <c r="M95" s="16">
        <v>2</v>
      </c>
      <c r="N95" s="17">
        <v>0</v>
      </c>
      <c r="O95" s="17">
        <v>0</v>
      </c>
      <c r="P95" s="17">
        <v>0</v>
      </c>
      <c r="Q95" s="141">
        <v>4</v>
      </c>
      <c r="R95" s="137">
        <v>13</v>
      </c>
      <c r="S95" s="138">
        <f t="shared" si="51"/>
        <v>17</v>
      </c>
      <c r="T95" s="141">
        <v>245</v>
      </c>
      <c r="U95" s="137">
        <v>71</v>
      </c>
      <c r="V95" s="17">
        <v>0</v>
      </c>
      <c r="W95" s="140">
        <v>39</v>
      </c>
      <c r="X95" s="141">
        <v>12</v>
      </c>
      <c r="Y95" s="137">
        <v>0</v>
      </c>
      <c r="Z95" s="137">
        <v>0</v>
      </c>
      <c r="AA95" s="143">
        <v>0</v>
      </c>
      <c r="AB95" s="144">
        <f t="shared" si="52"/>
        <v>12</v>
      </c>
      <c r="AC95" s="22">
        <v>0</v>
      </c>
      <c r="AD95" s="23">
        <v>0</v>
      </c>
      <c r="AE95" s="24">
        <v>0</v>
      </c>
      <c r="AF95" s="23">
        <v>84</v>
      </c>
      <c r="AG95" s="17">
        <v>84</v>
      </c>
      <c r="AH95" s="17">
        <v>0</v>
      </c>
      <c r="AI95" s="17">
        <v>0</v>
      </c>
      <c r="AJ95" s="17">
        <v>0</v>
      </c>
      <c r="AK95" s="17">
        <v>0</v>
      </c>
      <c r="AL95" s="24">
        <v>0</v>
      </c>
      <c r="AM95" s="23">
        <v>6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27">
        <v>0</v>
      </c>
      <c r="AT95" s="153">
        <v>1192</v>
      </c>
      <c r="AU95" s="67">
        <v>1556</v>
      </c>
      <c r="AV95" s="154">
        <v>326</v>
      </c>
      <c r="AW95" s="155">
        <v>0</v>
      </c>
      <c r="AX95" s="149">
        <v>738</v>
      </c>
      <c r="AY95" s="150">
        <v>293</v>
      </c>
      <c r="AZ95" s="151">
        <v>1031</v>
      </c>
      <c r="BA95" s="145">
        <v>1192</v>
      </c>
      <c r="BB95" s="156">
        <v>1556</v>
      </c>
      <c r="BC95" s="152">
        <v>0.71580989330746847</v>
      </c>
    </row>
    <row r="96" spans="1:55" ht="19.5" customHeight="1" x14ac:dyDescent="0.15">
      <c r="A96" s="135" t="s">
        <v>126</v>
      </c>
      <c r="B96" s="136">
        <v>2718</v>
      </c>
      <c r="C96" s="137">
        <v>12</v>
      </c>
      <c r="D96" s="137">
        <v>544</v>
      </c>
      <c r="E96" s="137">
        <v>589</v>
      </c>
      <c r="F96" s="138">
        <f t="shared" si="48"/>
        <v>3863</v>
      </c>
      <c r="G96" s="139">
        <v>14659</v>
      </c>
      <c r="H96" s="137">
        <v>5270</v>
      </c>
      <c r="I96" s="140">
        <f t="shared" si="49"/>
        <v>19929</v>
      </c>
      <c r="J96" s="139">
        <v>1</v>
      </c>
      <c r="K96" s="137">
        <v>35</v>
      </c>
      <c r="L96" s="140">
        <f t="shared" si="50"/>
        <v>36</v>
      </c>
      <c r="M96" s="16">
        <v>11</v>
      </c>
      <c r="N96" s="17">
        <v>2</v>
      </c>
      <c r="O96" s="17">
        <v>0</v>
      </c>
      <c r="P96" s="17">
        <v>5</v>
      </c>
      <c r="Q96" s="141">
        <v>35</v>
      </c>
      <c r="R96" s="137">
        <v>44</v>
      </c>
      <c r="S96" s="138">
        <f t="shared" si="51"/>
        <v>79</v>
      </c>
      <c r="T96" s="141">
        <v>8392</v>
      </c>
      <c r="U96" s="137">
        <v>1327</v>
      </c>
      <c r="V96" s="17">
        <v>0</v>
      </c>
      <c r="W96" s="140">
        <v>1217</v>
      </c>
      <c r="X96" s="141">
        <v>286</v>
      </c>
      <c r="Y96" s="137">
        <v>51</v>
      </c>
      <c r="Z96" s="137">
        <v>0</v>
      </c>
      <c r="AA96" s="143">
        <v>0</v>
      </c>
      <c r="AB96" s="144">
        <f t="shared" si="52"/>
        <v>337</v>
      </c>
      <c r="AC96" s="22">
        <v>159</v>
      </c>
      <c r="AD96" s="23">
        <v>231</v>
      </c>
      <c r="AE96" s="24">
        <v>1</v>
      </c>
      <c r="AF96" s="23">
        <v>2634</v>
      </c>
      <c r="AG96" s="17">
        <v>2403</v>
      </c>
      <c r="AH96" s="17">
        <v>228</v>
      </c>
      <c r="AI96" s="17">
        <v>88</v>
      </c>
      <c r="AJ96" s="17">
        <v>0</v>
      </c>
      <c r="AK96" s="17">
        <v>0</v>
      </c>
      <c r="AL96" s="24">
        <v>0</v>
      </c>
      <c r="AM96" s="23">
        <v>1101</v>
      </c>
      <c r="AN96" s="17">
        <v>530</v>
      </c>
      <c r="AO96" s="17">
        <v>0</v>
      </c>
      <c r="AP96" s="17">
        <v>0</v>
      </c>
      <c r="AQ96" s="17">
        <v>12</v>
      </c>
      <c r="AR96" s="17">
        <v>1</v>
      </c>
      <c r="AS96" s="27">
        <v>0</v>
      </c>
      <c r="AT96" s="153">
        <v>23967</v>
      </c>
      <c r="AU96" s="67">
        <v>36914</v>
      </c>
      <c r="AV96" s="154">
        <v>5917</v>
      </c>
      <c r="AW96" s="155">
        <v>83</v>
      </c>
      <c r="AX96" s="149">
        <v>14742</v>
      </c>
      <c r="AY96" s="150">
        <v>5270</v>
      </c>
      <c r="AZ96" s="151">
        <v>20012</v>
      </c>
      <c r="BA96" s="145">
        <v>24050</v>
      </c>
      <c r="BB96" s="156">
        <v>36997</v>
      </c>
      <c r="BC96" s="152">
        <v>0.73665800519688185</v>
      </c>
    </row>
    <row r="97" spans="1:55" ht="19.5" customHeight="1" x14ac:dyDescent="0.15">
      <c r="A97" s="135" t="s">
        <v>127</v>
      </c>
      <c r="B97" s="136">
        <v>2037</v>
      </c>
      <c r="C97" s="137">
        <v>7</v>
      </c>
      <c r="D97" s="137">
        <v>283</v>
      </c>
      <c r="E97" s="137">
        <v>376</v>
      </c>
      <c r="F97" s="138">
        <f t="shared" si="48"/>
        <v>2703</v>
      </c>
      <c r="G97" s="139">
        <v>9369</v>
      </c>
      <c r="H97" s="137">
        <v>4368</v>
      </c>
      <c r="I97" s="140">
        <f t="shared" si="49"/>
        <v>13737</v>
      </c>
      <c r="J97" s="139">
        <v>0</v>
      </c>
      <c r="K97" s="137">
        <v>29</v>
      </c>
      <c r="L97" s="140">
        <f t="shared" si="50"/>
        <v>29</v>
      </c>
      <c r="M97" s="16">
        <v>9</v>
      </c>
      <c r="N97" s="17">
        <v>0</v>
      </c>
      <c r="O97" s="17">
        <v>0</v>
      </c>
      <c r="P97" s="17">
        <v>1</v>
      </c>
      <c r="Q97" s="141">
        <v>20</v>
      </c>
      <c r="R97" s="137">
        <v>65</v>
      </c>
      <c r="S97" s="138">
        <f t="shared" si="51"/>
        <v>85</v>
      </c>
      <c r="T97" s="141">
        <v>5014</v>
      </c>
      <c r="U97" s="137">
        <v>768</v>
      </c>
      <c r="V97" s="17">
        <v>0</v>
      </c>
      <c r="W97" s="140">
        <v>822</v>
      </c>
      <c r="X97" s="141">
        <v>175</v>
      </c>
      <c r="Y97" s="137">
        <v>27</v>
      </c>
      <c r="Z97" s="137">
        <v>0</v>
      </c>
      <c r="AA97" s="143">
        <v>0</v>
      </c>
      <c r="AB97" s="144">
        <f t="shared" si="52"/>
        <v>202</v>
      </c>
      <c r="AC97" s="22">
        <v>6</v>
      </c>
      <c r="AD97" s="23">
        <v>27</v>
      </c>
      <c r="AE97" s="24">
        <v>1</v>
      </c>
      <c r="AF97" s="23">
        <v>1622</v>
      </c>
      <c r="AG97" s="17">
        <v>1481</v>
      </c>
      <c r="AH97" s="17">
        <v>113</v>
      </c>
      <c r="AI97" s="17">
        <v>49</v>
      </c>
      <c r="AJ97" s="17">
        <v>0</v>
      </c>
      <c r="AK97" s="17">
        <v>0</v>
      </c>
      <c r="AL97" s="24">
        <v>0</v>
      </c>
      <c r="AM97" s="23">
        <v>565</v>
      </c>
      <c r="AN97" s="17">
        <v>285</v>
      </c>
      <c r="AO97" s="17">
        <v>0</v>
      </c>
      <c r="AP97" s="17">
        <v>0</v>
      </c>
      <c r="AQ97" s="17">
        <v>3</v>
      </c>
      <c r="AR97" s="17">
        <v>0</v>
      </c>
      <c r="AS97" s="27">
        <v>0</v>
      </c>
      <c r="AT97" s="153">
        <v>16553</v>
      </c>
      <c r="AU97" s="67">
        <v>24078</v>
      </c>
      <c r="AV97" s="154">
        <v>4789</v>
      </c>
      <c r="AW97" s="155">
        <v>0</v>
      </c>
      <c r="AX97" s="149">
        <v>9369</v>
      </c>
      <c r="AY97" s="150">
        <v>4368</v>
      </c>
      <c r="AZ97" s="151">
        <v>13737</v>
      </c>
      <c r="BA97" s="145">
        <v>16553</v>
      </c>
      <c r="BB97" s="156">
        <v>24078</v>
      </c>
      <c r="BC97" s="152">
        <v>0.68202664337191532</v>
      </c>
    </row>
    <row r="98" spans="1:55" ht="19.5" customHeight="1" x14ac:dyDescent="0.15">
      <c r="A98" s="135" t="s">
        <v>128</v>
      </c>
      <c r="B98" s="136">
        <v>1875</v>
      </c>
      <c r="C98" s="137">
        <v>33</v>
      </c>
      <c r="D98" s="137">
        <v>381</v>
      </c>
      <c r="E98" s="137">
        <v>417</v>
      </c>
      <c r="F98" s="138">
        <f t="shared" si="48"/>
        <v>2706</v>
      </c>
      <c r="G98" s="139">
        <v>10542</v>
      </c>
      <c r="H98" s="137">
        <v>4890</v>
      </c>
      <c r="I98" s="140">
        <f t="shared" si="49"/>
        <v>15432</v>
      </c>
      <c r="J98" s="139">
        <v>3</v>
      </c>
      <c r="K98" s="137">
        <v>25</v>
      </c>
      <c r="L98" s="140">
        <f t="shared" si="50"/>
        <v>28</v>
      </c>
      <c r="M98" s="16">
        <v>13</v>
      </c>
      <c r="N98" s="17">
        <v>1</v>
      </c>
      <c r="O98" s="17">
        <v>0</v>
      </c>
      <c r="P98" s="17">
        <v>4</v>
      </c>
      <c r="Q98" s="141">
        <v>14</v>
      </c>
      <c r="R98" s="137">
        <v>15</v>
      </c>
      <c r="S98" s="138">
        <f t="shared" si="51"/>
        <v>29</v>
      </c>
      <c r="T98" s="141">
        <v>5280</v>
      </c>
      <c r="U98" s="137">
        <v>846</v>
      </c>
      <c r="V98" s="17">
        <v>0</v>
      </c>
      <c r="W98" s="140">
        <v>722</v>
      </c>
      <c r="X98" s="141">
        <v>178</v>
      </c>
      <c r="Y98" s="137">
        <v>39</v>
      </c>
      <c r="Z98" s="137">
        <v>0</v>
      </c>
      <c r="AA98" s="143">
        <v>0</v>
      </c>
      <c r="AB98" s="144">
        <f t="shared" si="52"/>
        <v>217</v>
      </c>
      <c r="AC98" s="22">
        <v>4</v>
      </c>
      <c r="AD98" s="23">
        <v>209</v>
      </c>
      <c r="AE98" s="24">
        <v>1</v>
      </c>
      <c r="AF98" s="23">
        <v>1836</v>
      </c>
      <c r="AG98" s="17">
        <v>1408</v>
      </c>
      <c r="AH98" s="17">
        <v>418</v>
      </c>
      <c r="AI98" s="17">
        <v>227</v>
      </c>
      <c r="AJ98" s="17">
        <v>0</v>
      </c>
      <c r="AK98" s="17">
        <v>0</v>
      </c>
      <c r="AL98" s="24">
        <v>0</v>
      </c>
      <c r="AM98" s="23">
        <v>842</v>
      </c>
      <c r="AN98" s="17">
        <v>334</v>
      </c>
      <c r="AO98" s="17">
        <v>0</v>
      </c>
      <c r="AP98" s="17">
        <v>0</v>
      </c>
      <c r="AQ98" s="17">
        <v>0</v>
      </c>
      <c r="AR98" s="17">
        <v>0</v>
      </c>
      <c r="AS98" s="27">
        <v>0</v>
      </c>
      <c r="AT98" s="153">
        <v>18232</v>
      </c>
      <c r="AU98" s="67">
        <v>26650</v>
      </c>
      <c r="AV98" s="154">
        <v>5378</v>
      </c>
      <c r="AW98" s="155">
        <v>0</v>
      </c>
      <c r="AX98" s="149">
        <v>10542</v>
      </c>
      <c r="AY98" s="150">
        <v>4890</v>
      </c>
      <c r="AZ98" s="151">
        <v>15432</v>
      </c>
      <c r="BA98" s="145">
        <v>18232</v>
      </c>
      <c r="BB98" s="156">
        <v>26650</v>
      </c>
      <c r="BC98" s="152">
        <v>0.68312597200622083</v>
      </c>
    </row>
    <row r="99" spans="1:55" ht="19.5" customHeight="1" x14ac:dyDescent="0.15">
      <c r="A99" s="135" t="s">
        <v>129</v>
      </c>
      <c r="B99" s="136">
        <v>2435</v>
      </c>
      <c r="C99" s="137">
        <v>5</v>
      </c>
      <c r="D99" s="137">
        <v>659</v>
      </c>
      <c r="E99" s="137">
        <v>545</v>
      </c>
      <c r="F99" s="138">
        <f t="shared" si="48"/>
        <v>3644</v>
      </c>
      <c r="G99" s="139">
        <v>15047</v>
      </c>
      <c r="H99" s="137">
        <v>4964</v>
      </c>
      <c r="I99" s="140">
        <f t="shared" si="49"/>
        <v>20011</v>
      </c>
      <c r="J99" s="139">
        <v>1</v>
      </c>
      <c r="K99" s="137">
        <v>57</v>
      </c>
      <c r="L99" s="140">
        <f t="shared" si="50"/>
        <v>58</v>
      </c>
      <c r="M99" s="16">
        <v>7</v>
      </c>
      <c r="N99" s="17">
        <v>1</v>
      </c>
      <c r="O99" s="17">
        <v>0</v>
      </c>
      <c r="P99" s="17">
        <v>3</v>
      </c>
      <c r="Q99" s="141">
        <v>28</v>
      </c>
      <c r="R99" s="137">
        <v>25</v>
      </c>
      <c r="S99" s="138">
        <f t="shared" si="51"/>
        <v>53</v>
      </c>
      <c r="T99" s="141">
        <v>7620</v>
      </c>
      <c r="U99" s="137">
        <v>1184</v>
      </c>
      <c r="V99" s="17">
        <v>0</v>
      </c>
      <c r="W99" s="140">
        <v>955</v>
      </c>
      <c r="X99" s="141">
        <v>301</v>
      </c>
      <c r="Y99" s="137">
        <v>32</v>
      </c>
      <c r="Z99" s="137">
        <v>0</v>
      </c>
      <c r="AA99" s="143">
        <v>0</v>
      </c>
      <c r="AB99" s="144">
        <f t="shared" si="52"/>
        <v>333</v>
      </c>
      <c r="AC99" s="22">
        <v>14</v>
      </c>
      <c r="AD99" s="23">
        <v>59</v>
      </c>
      <c r="AE99" s="24">
        <v>2</v>
      </c>
      <c r="AF99" s="23">
        <v>2547</v>
      </c>
      <c r="AG99" s="17">
        <v>2471</v>
      </c>
      <c r="AH99" s="17">
        <v>63</v>
      </c>
      <c r="AI99" s="17">
        <v>21</v>
      </c>
      <c r="AJ99" s="17">
        <v>0</v>
      </c>
      <c r="AK99" s="17">
        <v>0</v>
      </c>
      <c r="AL99" s="24">
        <v>0</v>
      </c>
      <c r="AM99" s="23">
        <v>726</v>
      </c>
      <c r="AN99" s="17">
        <v>321</v>
      </c>
      <c r="AO99" s="17">
        <v>0</v>
      </c>
      <c r="AP99" s="17">
        <v>0</v>
      </c>
      <c r="AQ99" s="17">
        <v>1</v>
      </c>
      <c r="AR99" s="17">
        <v>0</v>
      </c>
      <c r="AS99" s="27">
        <v>0</v>
      </c>
      <c r="AT99" s="153">
        <v>23741</v>
      </c>
      <c r="AU99" s="67">
        <v>35096</v>
      </c>
      <c r="AV99" s="154">
        <v>5578</v>
      </c>
      <c r="AW99" s="155">
        <v>0</v>
      </c>
      <c r="AX99" s="149">
        <v>15047</v>
      </c>
      <c r="AY99" s="150">
        <v>4964</v>
      </c>
      <c r="AZ99" s="151">
        <v>20011</v>
      </c>
      <c r="BA99" s="145">
        <v>23741</v>
      </c>
      <c r="BB99" s="156">
        <v>35096</v>
      </c>
      <c r="BC99" s="152">
        <v>0.75193643496077156</v>
      </c>
    </row>
    <row r="100" spans="1:55" ht="19.5" customHeight="1" thickBot="1" x14ac:dyDescent="0.2">
      <c r="A100" s="180" t="s">
        <v>130</v>
      </c>
      <c r="B100" s="181">
        <v>129</v>
      </c>
      <c r="C100" s="182">
        <v>5</v>
      </c>
      <c r="D100" s="182">
        <v>129</v>
      </c>
      <c r="E100" s="182">
        <v>91</v>
      </c>
      <c r="F100" s="183">
        <f t="shared" si="48"/>
        <v>354</v>
      </c>
      <c r="G100" s="184">
        <v>1405</v>
      </c>
      <c r="H100" s="182">
        <v>521</v>
      </c>
      <c r="I100" s="185">
        <f t="shared" si="49"/>
        <v>1926</v>
      </c>
      <c r="J100" s="184">
        <v>0</v>
      </c>
      <c r="K100" s="182">
        <v>2</v>
      </c>
      <c r="L100" s="185">
        <f t="shared" si="50"/>
        <v>2</v>
      </c>
      <c r="M100" s="63">
        <v>1</v>
      </c>
      <c r="N100" s="64">
        <v>0</v>
      </c>
      <c r="O100" s="64">
        <v>0</v>
      </c>
      <c r="P100" s="64">
        <v>0</v>
      </c>
      <c r="Q100" s="186">
        <v>3</v>
      </c>
      <c r="R100" s="182">
        <v>21</v>
      </c>
      <c r="S100" s="183">
        <f t="shared" si="51"/>
        <v>24</v>
      </c>
      <c r="T100" s="186">
        <v>617</v>
      </c>
      <c r="U100" s="182">
        <v>196</v>
      </c>
      <c r="V100" s="64">
        <v>0</v>
      </c>
      <c r="W100" s="185">
        <v>69</v>
      </c>
      <c r="X100" s="186">
        <v>30</v>
      </c>
      <c r="Y100" s="182">
        <v>2</v>
      </c>
      <c r="Z100" s="182">
        <v>0</v>
      </c>
      <c r="AA100" s="187">
        <v>0</v>
      </c>
      <c r="AB100" s="188">
        <f t="shared" si="52"/>
        <v>32</v>
      </c>
      <c r="AC100" s="67">
        <v>0</v>
      </c>
      <c r="AD100" s="68">
        <v>0</v>
      </c>
      <c r="AE100" s="69">
        <v>0</v>
      </c>
      <c r="AF100" s="68">
        <v>272</v>
      </c>
      <c r="AG100" s="64">
        <v>272</v>
      </c>
      <c r="AH100" s="64">
        <v>0</v>
      </c>
      <c r="AI100" s="64">
        <v>0</v>
      </c>
      <c r="AJ100" s="64">
        <v>0</v>
      </c>
      <c r="AK100" s="64">
        <v>0</v>
      </c>
      <c r="AL100" s="69">
        <v>0</v>
      </c>
      <c r="AM100" s="68">
        <v>16</v>
      </c>
      <c r="AN100" s="64">
        <v>4</v>
      </c>
      <c r="AO100" s="64">
        <v>0</v>
      </c>
      <c r="AP100" s="64">
        <v>0</v>
      </c>
      <c r="AQ100" s="64">
        <v>0</v>
      </c>
      <c r="AR100" s="64">
        <v>0</v>
      </c>
      <c r="AS100" s="70">
        <v>0</v>
      </c>
      <c r="AT100" s="154">
        <v>2292</v>
      </c>
      <c r="AU100" s="67">
        <v>3253</v>
      </c>
      <c r="AV100" s="154">
        <v>620</v>
      </c>
      <c r="AW100" s="155">
        <v>0</v>
      </c>
      <c r="AX100" s="157">
        <v>1405</v>
      </c>
      <c r="AY100" s="158">
        <v>521</v>
      </c>
      <c r="AZ100" s="159">
        <v>1926</v>
      </c>
      <c r="BA100" s="160">
        <v>2292</v>
      </c>
      <c r="BB100" s="161">
        <v>3253</v>
      </c>
      <c r="BC100" s="162">
        <v>0.72949117341640701</v>
      </c>
    </row>
    <row r="101" spans="1:55" ht="19.5" customHeight="1" thickTop="1" thickBot="1" x14ac:dyDescent="0.2">
      <c r="A101" s="163" t="s">
        <v>50</v>
      </c>
      <c r="B101" s="164">
        <f>SUM(B88:B100)</f>
        <v>18443</v>
      </c>
      <c r="C101" s="165">
        <f t="shared" ref="C101:AS101" si="53">SUM(C88:C100)</f>
        <v>145</v>
      </c>
      <c r="D101" s="165">
        <f t="shared" si="53"/>
        <v>3672</v>
      </c>
      <c r="E101" s="165">
        <f t="shared" si="53"/>
        <v>4250</v>
      </c>
      <c r="F101" s="166">
        <f t="shared" si="53"/>
        <v>26510</v>
      </c>
      <c r="G101" s="167">
        <f t="shared" si="53"/>
        <v>98597</v>
      </c>
      <c r="H101" s="165">
        <f t="shared" si="53"/>
        <v>44516</v>
      </c>
      <c r="I101" s="168">
        <f t="shared" si="53"/>
        <v>143113</v>
      </c>
      <c r="J101" s="167">
        <f t="shared" si="53"/>
        <v>17</v>
      </c>
      <c r="K101" s="165">
        <f t="shared" si="53"/>
        <v>767</v>
      </c>
      <c r="L101" s="168">
        <f t="shared" si="53"/>
        <v>784</v>
      </c>
      <c r="M101" s="46">
        <f t="shared" si="53"/>
        <v>98</v>
      </c>
      <c r="N101" s="47">
        <f t="shared" si="53"/>
        <v>8</v>
      </c>
      <c r="O101" s="47">
        <f t="shared" si="53"/>
        <v>0</v>
      </c>
      <c r="P101" s="47">
        <f t="shared" si="53"/>
        <v>26</v>
      </c>
      <c r="Q101" s="169">
        <f t="shared" si="53"/>
        <v>166</v>
      </c>
      <c r="R101" s="165">
        <f t="shared" si="53"/>
        <v>575</v>
      </c>
      <c r="S101" s="166">
        <f t="shared" si="53"/>
        <v>741</v>
      </c>
      <c r="T101" s="169">
        <f t="shared" si="53"/>
        <v>54258</v>
      </c>
      <c r="U101" s="165">
        <f t="shared" si="53"/>
        <v>12765</v>
      </c>
      <c r="V101" s="47">
        <f t="shared" si="53"/>
        <v>0</v>
      </c>
      <c r="W101" s="168">
        <f t="shared" si="53"/>
        <v>7033</v>
      </c>
      <c r="X101" s="169">
        <f t="shared" si="53"/>
        <v>1745</v>
      </c>
      <c r="Y101" s="165">
        <f t="shared" si="53"/>
        <v>296</v>
      </c>
      <c r="Z101" s="165">
        <f t="shared" si="53"/>
        <v>0</v>
      </c>
      <c r="AA101" s="170">
        <f t="shared" si="53"/>
        <v>0</v>
      </c>
      <c r="AB101" s="171">
        <f t="shared" si="53"/>
        <v>2041</v>
      </c>
      <c r="AC101" s="51">
        <f t="shared" si="53"/>
        <v>704</v>
      </c>
      <c r="AD101" s="52">
        <f t="shared" si="53"/>
        <v>697</v>
      </c>
      <c r="AE101" s="53">
        <f t="shared" si="53"/>
        <v>12</v>
      </c>
      <c r="AF101" s="52">
        <f t="shared" si="53"/>
        <v>18228</v>
      </c>
      <c r="AG101" s="47">
        <f t="shared" si="53"/>
        <v>16859</v>
      </c>
      <c r="AH101" s="47">
        <f t="shared" si="53"/>
        <v>1170</v>
      </c>
      <c r="AI101" s="47">
        <f t="shared" si="53"/>
        <v>501</v>
      </c>
      <c r="AJ101" s="47">
        <f t="shared" si="53"/>
        <v>2</v>
      </c>
      <c r="AK101" s="47">
        <f t="shared" si="53"/>
        <v>0</v>
      </c>
      <c r="AL101" s="53">
        <f t="shared" si="53"/>
        <v>25</v>
      </c>
      <c r="AM101" s="52">
        <f t="shared" si="53"/>
        <v>6107</v>
      </c>
      <c r="AN101" s="47">
        <f t="shared" si="53"/>
        <v>2982</v>
      </c>
      <c r="AO101" s="47">
        <f t="shared" si="53"/>
        <v>0</v>
      </c>
      <c r="AP101" s="47">
        <f t="shared" si="53"/>
        <v>0</v>
      </c>
      <c r="AQ101" s="47">
        <f t="shared" si="53"/>
        <v>330</v>
      </c>
      <c r="AR101" s="47">
        <f t="shared" si="53"/>
        <v>43</v>
      </c>
      <c r="AS101" s="54">
        <f t="shared" si="53"/>
        <v>0</v>
      </c>
      <c r="AT101" s="172">
        <v>171191</v>
      </c>
      <c r="AU101" s="51">
        <v>254352</v>
      </c>
      <c r="AV101" s="172">
        <v>49776</v>
      </c>
      <c r="AW101" s="173">
        <v>84</v>
      </c>
      <c r="AX101" s="174">
        <v>98681</v>
      </c>
      <c r="AY101" s="175">
        <v>44516</v>
      </c>
      <c r="AZ101" s="176">
        <v>143197</v>
      </c>
      <c r="BA101" s="172">
        <v>171275</v>
      </c>
      <c r="BB101" s="51">
        <v>254436</v>
      </c>
      <c r="BC101" s="177">
        <v>0.68912756552162402</v>
      </c>
    </row>
    <row r="102" spans="1:55" ht="19.5" customHeight="1" thickTop="1" x14ac:dyDescent="0.15">
      <c r="A102" s="135" t="s">
        <v>131</v>
      </c>
      <c r="B102" s="136">
        <v>2077</v>
      </c>
      <c r="C102" s="137">
        <v>14</v>
      </c>
      <c r="D102" s="137">
        <v>862</v>
      </c>
      <c r="E102" s="137">
        <v>1498</v>
      </c>
      <c r="F102" s="138">
        <f t="shared" ref="F102:F104" si="54">SUM(B102:E102)</f>
        <v>4451</v>
      </c>
      <c r="G102" s="139">
        <v>11893</v>
      </c>
      <c r="H102" s="137">
        <v>5861</v>
      </c>
      <c r="I102" s="140">
        <f t="shared" ref="I102:I104" si="55">SUM(G102:H102)</f>
        <v>17754</v>
      </c>
      <c r="J102" s="139">
        <v>0</v>
      </c>
      <c r="K102" s="137">
        <v>59</v>
      </c>
      <c r="L102" s="140">
        <f t="shared" ref="L102:L104" si="56">SUM(J102:K102)</f>
        <v>59</v>
      </c>
      <c r="M102" s="16">
        <v>32</v>
      </c>
      <c r="N102" s="17">
        <v>1</v>
      </c>
      <c r="O102" s="17">
        <v>0</v>
      </c>
      <c r="P102" s="17">
        <v>11</v>
      </c>
      <c r="Q102" s="141">
        <v>30</v>
      </c>
      <c r="R102" s="137">
        <v>53</v>
      </c>
      <c r="S102" s="138">
        <f t="shared" ref="S102:S104" si="57">SUM(Q102:R102)</f>
        <v>83</v>
      </c>
      <c r="T102" s="141">
        <v>8356</v>
      </c>
      <c r="U102" s="137">
        <v>969</v>
      </c>
      <c r="V102" s="17">
        <v>0</v>
      </c>
      <c r="W102" s="140">
        <v>635</v>
      </c>
      <c r="X102" s="141">
        <v>408</v>
      </c>
      <c r="Y102" s="137">
        <v>49</v>
      </c>
      <c r="Z102" s="137">
        <v>0</v>
      </c>
      <c r="AA102" s="143">
        <v>0</v>
      </c>
      <c r="AB102" s="144">
        <f t="shared" ref="AB102:AB104" si="58">SUM(X102:AA102)</f>
        <v>457</v>
      </c>
      <c r="AC102" s="22">
        <v>115</v>
      </c>
      <c r="AD102" s="23">
        <v>264</v>
      </c>
      <c r="AE102" s="24">
        <v>5</v>
      </c>
      <c r="AF102" s="23">
        <v>2882</v>
      </c>
      <c r="AG102" s="17">
        <v>2511</v>
      </c>
      <c r="AH102" s="17">
        <v>370</v>
      </c>
      <c r="AI102" s="17">
        <v>59</v>
      </c>
      <c r="AJ102" s="17">
        <v>0</v>
      </c>
      <c r="AK102" s="17">
        <v>0</v>
      </c>
      <c r="AL102" s="24">
        <v>0</v>
      </c>
      <c r="AM102" s="23">
        <v>607</v>
      </c>
      <c r="AN102" s="17">
        <v>126</v>
      </c>
      <c r="AO102" s="17">
        <v>0</v>
      </c>
      <c r="AP102" s="17">
        <v>0</v>
      </c>
      <c r="AQ102" s="17">
        <v>0</v>
      </c>
      <c r="AR102" s="17">
        <v>0</v>
      </c>
      <c r="AS102" s="27">
        <v>0</v>
      </c>
      <c r="AT102" s="145">
        <v>22392</v>
      </c>
      <c r="AU102" s="146">
        <v>35161</v>
      </c>
      <c r="AV102" s="147">
        <v>7464</v>
      </c>
      <c r="AW102" s="155">
        <v>293</v>
      </c>
      <c r="AX102" s="149">
        <v>12186</v>
      </c>
      <c r="AY102" s="150">
        <v>5861</v>
      </c>
      <c r="AZ102" s="151">
        <v>18047</v>
      </c>
      <c r="BA102" s="145">
        <v>22685</v>
      </c>
      <c r="BB102" s="178">
        <v>35454</v>
      </c>
      <c r="BC102" s="179">
        <v>0.67523688147614558</v>
      </c>
    </row>
    <row r="103" spans="1:55" ht="19.5" customHeight="1" x14ac:dyDescent="0.15">
      <c r="A103" s="135" t="s">
        <v>132</v>
      </c>
      <c r="B103" s="136">
        <v>59</v>
      </c>
      <c r="C103" s="137">
        <v>0</v>
      </c>
      <c r="D103" s="137">
        <v>34</v>
      </c>
      <c r="E103" s="137">
        <v>149</v>
      </c>
      <c r="F103" s="138">
        <f t="shared" si="54"/>
        <v>242</v>
      </c>
      <c r="G103" s="139">
        <v>457</v>
      </c>
      <c r="H103" s="137">
        <v>683</v>
      </c>
      <c r="I103" s="140">
        <f t="shared" si="55"/>
        <v>1140</v>
      </c>
      <c r="J103" s="139">
        <v>0</v>
      </c>
      <c r="K103" s="137">
        <v>0</v>
      </c>
      <c r="L103" s="140">
        <f t="shared" si="56"/>
        <v>0</v>
      </c>
      <c r="M103" s="16">
        <v>3</v>
      </c>
      <c r="N103" s="17">
        <v>1</v>
      </c>
      <c r="O103" s="17">
        <v>0</v>
      </c>
      <c r="P103" s="17">
        <v>0</v>
      </c>
      <c r="Q103" s="141">
        <v>5</v>
      </c>
      <c r="R103" s="137">
        <v>5</v>
      </c>
      <c r="S103" s="138">
        <f t="shared" si="57"/>
        <v>10</v>
      </c>
      <c r="T103" s="141">
        <v>540</v>
      </c>
      <c r="U103" s="137">
        <v>193</v>
      </c>
      <c r="V103" s="17">
        <v>0</v>
      </c>
      <c r="W103" s="140">
        <v>71</v>
      </c>
      <c r="X103" s="141">
        <v>32</v>
      </c>
      <c r="Y103" s="137">
        <v>2</v>
      </c>
      <c r="Z103" s="137">
        <v>0</v>
      </c>
      <c r="AA103" s="143">
        <v>0</v>
      </c>
      <c r="AB103" s="144">
        <f t="shared" si="58"/>
        <v>34</v>
      </c>
      <c r="AC103" s="22">
        <v>0</v>
      </c>
      <c r="AD103" s="23">
        <v>10</v>
      </c>
      <c r="AE103" s="24">
        <v>1</v>
      </c>
      <c r="AF103" s="23">
        <v>206</v>
      </c>
      <c r="AG103" s="17">
        <v>205</v>
      </c>
      <c r="AH103" s="17">
        <v>1</v>
      </c>
      <c r="AI103" s="17">
        <v>1</v>
      </c>
      <c r="AJ103" s="17">
        <v>0</v>
      </c>
      <c r="AK103" s="17">
        <v>0</v>
      </c>
      <c r="AL103" s="24">
        <v>0</v>
      </c>
      <c r="AM103" s="23">
        <v>133</v>
      </c>
      <c r="AN103" s="17">
        <v>35</v>
      </c>
      <c r="AO103" s="17">
        <v>0</v>
      </c>
      <c r="AP103" s="17">
        <v>0</v>
      </c>
      <c r="AQ103" s="17">
        <v>0</v>
      </c>
      <c r="AR103" s="17">
        <v>0</v>
      </c>
      <c r="AS103" s="27">
        <v>0</v>
      </c>
      <c r="AT103" s="153">
        <v>1401</v>
      </c>
      <c r="AU103" s="67">
        <v>2335</v>
      </c>
      <c r="AV103" s="154">
        <v>835</v>
      </c>
      <c r="AW103" s="155">
        <v>0</v>
      </c>
      <c r="AX103" s="149">
        <v>457</v>
      </c>
      <c r="AY103" s="150">
        <v>683</v>
      </c>
      <c r="AZ103" s="151">
        <v>1140</v>
      </c>
      <c r="BA103" s="145">
        <v>1401</v>
      </c>
      <c r="BB103" s="156">
        <v>2335</v>
      </c>
      <c r="BC103" s="152">
        <v>0.40087719298245617</v>
      </c>
    </row>
    <row r="104" spans="1:55" ht="19.5" customHeight="1" thickBot="1" x14ac:dyDescent="0.2">
      <c r="A104" s="180" t="s">
        <v>133</v>
      </c>
      <c r="B104" s="181">
        <v>75</v>
      </c>
      <c r="C104" s="182">
        <v>0</v>
      </c>
      <c r="D104" s="182">
        <v>17</v>
      </c>
      <c r="E104" s="182">
        <v>85</v>
      </c>
      <c r="F104" s="183">
        <f t="shared" si="54"/>
        <v>177</v>
      </c>
      <c r="G104" s="184">
        <v>484</v>
      </c>
      <c r="H104" s="182">
        <v>535</v>
      </c>
      <c r="I104" s="185">
        <f t="shared" si="55"/>
        <v>1019</v>
      </c>
      <c r="J104" s="184">
        <v>0</v>
      </c>
      <c r="K104" s="182">
        <v>1</v>
      </c>
      <c r="L104" s="185">
        <f t="shared" si="56"/>
        <v>1</v>
      </c>
      <c r="M104" s="63">
        <v>2</v>
      </c>
      <c r="N104" s="64">
        <v>0</v>
      </c>
      <c r="O104" s="64">
        <v>0</v>
      </c>
      <c r="P104" s="64">
        <v>1</v>
      </c>
      <c r="Q104" s="186">
        <v>3</v>
      </c>
      <c r="R104" s="182">
        <v>11</v>
      </c>
      <c r="S104" s="183">
        <f t="shared" si="57"/>
        <v>14</v>
      </c>
      <c r="T104" s="186">
        <v>421</v>
      </c>
      <c r="U104" s="182">
        <v>134</v>
      </c>
      <c r="V104" s="64">
        <v>0</v>
      </c>
      <c r="W104" s="185">
        <v>42</v>
      </c>
      <c r="X104" s="186">
        <v>16</v>
      </c>
      <c r="Y104" s="182">
        <v>1</v>
      </c>
      <c r="Z104" s="182">
        <v>0</v>
      </c>
      <c r="AA104" s="187">
        <v>0</v>
      </c>
      <c r="AB104" s="188">
        <f t="shared" si="58"/>
        <v>17</v>
      </c>
      <c r="AC104" s="67">
        <v>2</v>
      </c>
      <c r="AD104" s="68">
        <v>6</v>
      </c>
      <c r="AE104" s="69">
        <v>0</v>
      </c>
      <c r="AF104" s="68">
        <v>115</v>
      </c>
      <c r="AG104" s="64">
        <v>113</v>
      </c>
      <c r="AH104" s="64">
        <v>2</v>
      </c>
      <c r="AI104" s="64">
        <v>0</v>
      </c>
      <c r="AJ104" s="64">
        <v>0</v>
      </c>
      <c r="AK104" s="64">
        <v>0</v>
      </c>
      <c r="AL104" s="69">
        <v>0</v>
      </c>
      <c r="AM104" s="68">
        <v>14</v>
      </c>
      <c r="AN104" s="64">
        <v>0</v>
      </c>
      <c r="AO104" s="64">
        <v>0</v>
      </c>
      <c r="AP104" s="64">
        <v>0</v>
      </c>
      <c r="AQ104" s="64">
        <v>0</v>
      </c>
      <c r="AR104" s="64">
        <v>0</v>
      </c>
      <c r="AS104" s="70">
        <v>0</v>
      </c>
      <c r="AT104" s="154">
        <v>1204</v>
      </c>
      <c r="AU104" s="67">
        <v>1793</v>
      </c>
      <c r="AV104" s="154">
        <v>623</v>
      </c>
      <c r="AW104" s="155">
        <v>0</v>
      </c>
      <c r="AX104" s="157">
        <v>484</v>
      </c>
      <c r="AY104" s="158">
        <v>535</v>
      </c>
      <c r="AZ104" s="159">
        <v>1019</v>
      </c>
      <c r="BA104" s="160">
        <v>1204</v>
      </c>
      <c r="BB104" s="161">
        <v>1793</v>
      </c>
      <c r="BC104" s="162">
        <v>0.47497546614327774</v>
      </c>
    </row>
    <row r="105" spans="1:55" ht="19.5" customHeight="1" thickTop="1" thickBot="1" x14ac:dyDescent="0.2">
      <c r="A105" s="163" t="s">
        <v>134</v>
      </c>
      <c r="B105" s="164">
        <f>SUM(B102:B104)</f>
        <v>2211</v>
      </c>
      <c r="C105" s="165">
        <f t="shared" ref="C105:AS105" si="59">SUM(C102:C104)</f>
        <v>14</v>
      </c>
      <c r="D105" s="165">
        <f t="shared" si="59"/>
        <v>913</v>
      </c>
      <c r="E105" s="165">
        <f t="shared" si="59"/>
        <v>1732</v>
      </c>
      <c r="F105" s="166">
        <f t="shared" si="59"/>
        <v>4870</v>
      </c>
      <c r="G105" s="167">
        <f t="shared" si="59"/>
        <v>12834</v>
      </c>
      <c r="H105" s="165">
        <f t="shared" si="59"/>
        <v>7079</v>
      </c>
      <c r="I105" s="168">
        <f t="shared" si="59"/>
        <v>19913</v>
      </c>
      <c r="J105" s="167">
        <f t="shared" si="59"/>
        <v>0</v>
      </c>
      <c r="K105" s="165">
        <f t="shared" si="59"/>
        <v>60</v>
      </c>
      <c r="L105" s="168">
        <f t="shared" si="59"/>
        <v>60</v>
      </c>
      <c r="M105" s="46">
        <f t="shared" si="59"/>
        <v>37</v>
      </c>
      <c r="N105" s="47">
        <f t="shared" si="59"/>
        <v>2</v>
      </c>
      <c r="O105" s="54">
        <f t="shared" si="59"/>
        <v>0</v>
      </c>
      <c r="P105" s="54">
        <f t="shared" si="59"/>
        <v>12</v>
      </c>
      <c r="Q105" s="169">
        <f t="shared" si="59"/>
        <v>38</v>
      </c>
      <c r="R105" s="165">
        <f t="shared" si="59"/>
        <v>69</v>
      </c>
      <c r="S105" s="166">
        <f t="shared" si="59"/>
        <v>107</v>
      </c>
      <c r="T105" s="169">
        <f t="shared" si="59"/>
        <v>9317</v>
      </c>
      <c r="U105" s="165">
        <f t="shared" si="59"/>
        <v>1296</v>
      </c>
      <c r="V105" s="54">
        <f t="shared" si="59"/>
        <v>0</v>
      </c>
      <c r="W105" s="168">
        <f t="shared" si="59"/>
        <v>748</v>
      </c>
      <c r="X105" s="164">
        <f t="shared" si="59"/>
        <v>456</v>
      </c>
      <c r="Y105" s="165">
        <f t="shared" si="59"/>
        <v>52</v>
      </c>
      <c r="Z105" s="165">
        <f t="shared" si="59"/>
        <v>0</v>
      </c>
      <c r="AA105" s="170">
        <f t="shared" si="59"/>
        <v>0</v>
      </c>
      <c r="AB105" s="171">
        <f t="shared" si="59"/>
        <v>508</v>
      </c>
      <c r="AC105" s="51">
        <f t="shared" si="59"/>
        <v>117</v>
      </c>
      <c r="AD105" s="52">
        <f t="shared" si="59"/>
        <v>280</v>
      </c>
      <c r="AE105" s="53">
        <f t="shared" si="59"/>
        <v>6</v>
      </c>
      <c r="AF105" s="52">
        <f t="shared" si="59"/>
        <v>3203</v>
      </c>
      <c r="AG105" s="47">
        <f t="shared" si="59"/>
        <v>2829</v>
      </c>
      <c r="AH105" s="47">
        <f t="shared" si="59"/>
        <v>373</v>
      </c>
      <c r="AI105" s="47">
        <f t="shared" si="59"/>
        <v>60</v>
      </c>
      <c r="AJ105" s="47">
        <f t="shared" si="59"/>
        <v>0</v>
      </c>
      <c r="AK105" s="47">
        <f t="shared" si="59"/>
        <v>0</v>
      </c>
      <c r="AL105" s="53">
        <f t="shared" si="59"/>
        <v>0</v>
      </c>
      <c r="AM105" s="52">
        <f t="shared" si="59"/>
        <v>754</v>
      </c>
      <c r="AN105" s="47">
        <f t="shared" si="59"/>
        <v>161</v>
      </c>
      <c r="AO105" s="47">
        <f t="shared" si="59"/>
        <v>0</v>
      </c>
      <c r="AP105" s="47">
        <f t="shared" si="59"/>
        <v>0</v>
      </c>
      <c r="AQ105" s="47">
        <f t="shared" si="59"/>
        <v>0</v>
      </c>
      <c r="AR105" s="47">
        <f t="shared" si="59"/>
        <v>0</v>
      </c>
      <c r="AS105" s="54">
        <f t="shared" si="59"/>
        <v>0</v>
      </c>
      <c r="AT105" s="172">
        <v>24997</v>
      </c>
      <c r="AU105" s="51">
        <v>39289</v>
      </c>
      <c r="AV105" s="172">
        <v>8922</v>
      </c>
      <c r="AW105" s="173">
        <v>293</v>
      </c>
      <c r="AX105" s="174">
        <v>13127</v>
      </c>
      <c r="AY105" s="175">
        <v>7079</v>
      </c>
      <c r="AZ105" s="176">
        <v>20206</v>
      </c>
      <c r="BA105" s="172">
        <v>25290</v>
      </c>
      <c r="BB105" s="51">
        <v>39582</v>
      </c>
      <c r="BC105" s="177">
        <v>0.64965851727209745</v>
      </c>
    </row>
    <row r="106" spans="1:55" ht="19.5" customHeight="1" thickTop="1" thickBot="1" x14ac:dyDescent="0.2">
      <c r="A106" s="209" t="s">
        <v>135</v>
      </c>
      <c r="B106" s="210">
        <f>SUM(B105,B101,B87,B82,B75,B65,B54,B47,B23,B13)</f>
        <v>146015</v>
      </c>
      <c r="C106" s="211">
        <f t="shared" ref="C106:AS106" si="60">SUM(C105,C101,C87,C82,C75,C65,C54,C47,C23,C13)</f>
        <v>1116</v>
      </c>
      <c r="D106" s="211">
        <f t="shared" si="60"/>
        <v>22961</v>
      </c>
      <c r="E106" s="211">
        <f t="shared" si="60"/>
        <v>30014</v>
      </c>
      <c r="F106" s="212">
        <f t="shared" si="60"/>
        <v>200106</v>
      </c>
      <c r="G106" s="213">
        <f t="shared" si="60"/>
        <v>655202</v>
      </c>
      <c r="H106" s="211">
        <f t="shared" si="60"/>
        <v>314717</v>
      </c>
      <c r="I106" s="214">
        <f t="shared" si="60"/>
        <v>969919</v>
      </c>
      <c r="J106" s="210">
        <f t="shared" si="60"/>
        <v>349</v>
      </c>
      <c r="K106" s="211">
        <f t="shared" si="60"/>
        <v>8781</v>
      </c>
      <c r="L106" s="214">
        <f t="shared" si="60"/>
        <v>9130</v>
      </c>
      <c r="M106" s="112">
        <f t="shared" si="60"/>
        <v>960</v>
      </c>
      <c r="N106" s="113">
        <f t="shared" si="60"/>
        <v>39</v>
      </c>
      <c r="O106" s="114">
        <f t="shared" si="60"/>
        <v>4</v>
      </c>
      <c r="P106" s="114">
        <f t="shared" si="60"/>
        <v>260</v>
      </c>
      <c r="Q106" s="215">
        <f t="shared" si="60"/>
        <v>1767</v>
      </c>
      <c r="R106" s="211">
        <f t="shared" si="60"/>
        <v>6998</v>
      </c>
      <c r="S106" s="212">
        <f t="shared" si="60"/>
        <v>8765</v>
      </c>
      <c r="T106" s="215">
        <f t="shared" si="60"/>
        <v>415586</v>
      </c>
      <c r="U106" s="211">
        <f t="shared" si="60"/>
        <v>138516</v>
      </c>
      <c r="V106" s="114">
        <f t="shared" si="60"/>
        <v>13639</v>
      </c>
      <c r="W106" s="214">
        <f t="shared" si="60"/>
        <v>47056</v>
      </c>
      <c r="X106" s="210">
        <f t="shared" si="60"/>
        <v>11776</v>
      </c>
      <c r="Y106" s="211">
        <f t="shared" si="60"/>
        <v>2574</v>
      </c>
      <c r="Z106" s="211">
        <f t="shared" si="60"/>
        <v>1</v>
      </c>
      <c r="AA106" s="216">
        <f t="shared" si="60"/>
        <v>2</v>
      </c>
      <c r="AB106" s="217">
        <f t="shared" si="60"/>
        <v>14353</v>
      </c>
      <c r="AC106" s="118">
        <f t="shared" si="60"/>
        <v>17984</v>
      </c>
      <c r="AD106" s="119">
        <f t="shared" si="60"/>
        <v>5682</v>
      </c>
      <c r="AE106" s="120">
        <f t="shared" si="60"/>
        <v>412</v>
      </c>
      <c r="AF106" s="119">
        <f t="shared" si="60"/>
        <v>147298</v>
      </c>
      <c r="AG106" s="113">
        <f t="shared" si="60"/>
        <v>138445</v>
      </c>
      <c r="AH106" s="113">
        <f t="shared" si="60"/>
        <v>8038</v>
      </c>
      <c r="AI106" s="113">
        <f t="shared" si="60"/>
        <v>3315</v>
      </c>
      <c r="AJ106" s="113">
        <f t="shared" si="60"/>
        <v>14</v>
      </c>
      <c r="AK106" s="113">
        <f t="shared" si="60"/>
        <v>4</v>
      </c>
      <c r="AL106" s="120">
        <f t="shared" si="60"/>
        <v>263</v>
      </c>
      <c r="AM106" s="119">
        <f t="shared" si="60"/>
        <v>67187</v>
      </c>
      <c r="AN106" s="113">
        <f t="shared" si="60"/>
        <v>32670</v>
      </c>
      <c r="AO106" s="113">
        <f t="shared" si="60"/>
        <v>0</v>
      </c>
      <c r="AP106" s="113">
        <f t="shared" si="60"/>
        <v>0</v>
      </c>
      <c r="AQ106" s="113">
        <f t="shared" si="60"/>
        <v>6068</v>
      </c>
      <c r="AR106" s="113">
        <f t="shared" si="60"/>
        <v>670</v>
      </c>
      <c r="AS106" s="114">
        <f t="shared" si="60"/>
        <v>0</v>
      </c>
      <c r="AT106" s="218">
        <v>1184827</v>
      </c>
      <c r="AU106" s="219">
        <v>1868832</v>
      </c>
      <c r="AV106" s="220">
        <v>355588</v>
      </c>
      <c r="AW106" s="221">
        <v>11620</v>
      </c>
      <c r="AX106" s="222">
        <v>666822</v>
      </c>
      <c r="AY106" s="223">
        <v>314717</v>
      </c>
      <c r="AZ106" s="224">
        <v>981539</v>
      </c>
      <c r="BA106" s="220">
        <v>1196447</v>
      </c>
      <c r="BB106" s="225">
        <v>1880452</v>
      </c>
      <c r="BC106" s="226">
        <v>0.6793637338913685</v>
      </c>
    </row>
  </sheetData>
  <mergeCells count="68">
    <mergeCell ref="AW4:AW5"/>
    <mergeCell ref="AX4:AX5"/>
    <mergeCell ref="AY4:AY5"/>
    <mergeCell ref="AZ4:AZ5"/>
    <mergeCell ref="B4:B5"/>
    <mergeCell ref="C4:C5"/>
    <mergeCell ref="D4:D5"/>
    <mergeCell ref="E4:E5"/>
    <mergeCell ref="O4:O5"/>
    <mergeCell ref="V4:V5"/>
    <mergeCell ref="AK3:AK5"/>
    <mergeCell ref="AL3:AL5"/>
    <mergeCell ref="AM3:AN3"/>
    <mergeCell ref="AO3:AO5"/>
    <mergeCell ref="AP3:AP5"/>
    <mergeCell ref="AQ3:AQ5"/>
    <mergeCell ref="AH3:AI3"/>
    <mergeCell ref="AJ3:AJ5"/>
    <mergeCell ref="AD4:AD5"/>
    <mergeCell ref="AE4:AE5"/>
    <mergeCell ref="AI4:AI5"/>
    <mergeCell ref="AR2:AR5"/>
    <mergeCell ref="AS2:AS5"/>
    <mergeCell ref="AT2:AT5"/>
    <mergeCell ref="AU2:AU5"/>
    <mergeCell ref="AV2:AV5"/>
    <mergeCell ref="AX2:BC2"/>
    <mergeCell ref="AX3:AZ3"/>
    <mergeCell ref="BA3:BA5"/>
    <mergeCell ref="BB3:BB5"/>
    <mergeCell ref="BC3:BC5"/>
    <mergeCell ref="AM2:AQ2"/>
    <mergeCell ref="U3:V3"/>
    <mergeCell ref="W3:W5"/>
    <mergeCell ref="X3:X5"/>
    <mergeCell ref="Y3:Y5"/>
    <mergeCell ref="T2:W2"/>
    <mergeCell ref="X2:AB2"/>
    <mergeCell ref="AC2:AC5"/>
    <mergeCell ref="AD2:AE3"/>
    <mergeCell ref="AF2:AL2"/>
    <mergeCell ref="T3:T5"/>
    <mergeCell ref="AN4:AN5"/>
    <mergeCell ref="Z3:Z5"/>
    <mergeCell ref="AA3:AA5"/>
    <mergeCell ref="AB3:AB5"/>
    <mergeCell ref="AG3:AG5"/>
    <mergeCell ref="A2:A5"/>
    <mergeCell ref="B2:F2"/>
    <mergeCell ref="G2:I2"/>
    <mergeCell ref="J2:L2"/>
    <mergeCell ref="M2:P2"/>
    <mergeCell ref="H3:H5"/>
    <mergeCell ref="I3:I5"/>
    <mergeCell ref="J3:J5"/>
    <mergeCell ref="K3:K5"/>
    <mergeCell ref="L3:L5"/>
    <mergeCell ref="M3:M5"/>
    <mergeCell ref="N3:O3"/>
    <mergeCell ref="P3:P5"/>
    <mergeCell ref="Q2:S2"/>
    <mergeCell ref="B3:C3"/>
    <mergeCell ref="D3:E3"/>
    <mergeCell ref="F3:F5"/>
    <mergeCell ref="G3:G5"/>
    <mergeCell ref="Q3:Q5"/>
    <mergeCell ref="R3:R5"/>
    <mergeCell ref="S3:S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&amp;L全主管事務所(令和元年５月分）&amp;C&amp;24&amp;U主管事務所別検査関係業務量報告書（その&amp;P）</oddHeader>
  </headerFooter>
  <colBreaks count="2" manualBreakCount="2">
    <brk id="19" max="1048575" man="1"/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33" bestFit="1" customWidth="1"/>
    <col min="2" max="19" width="9.5" style="133" customWidth="1"/>
    <col min="20" max="38" width="9.375" style="133" customWidth="1"/>
    <col min="39" max="45" width="9.625" style="133" customWidth="1"/>
    <col min="46" max="48" width="11.625" style="133" customWidth="1"/>
    <col min="49" max="49" width="17.5" style="132" customWidth="1"/>
    <col min="50" max="52" width="9" style="132" customWidth="1"/>
    <col min="53" max="55" width="11.625" style="132" customWidth="1"/>
    <col min="56" max="56" width="10.625" style="132"/>
    <col min="57" max="57" width="3.125" style="133" hidden="1" customWidth="1"/>
    <col min="58" max="16384" width="10.625" style="133"/>
  </cols>
  <sheetData>
    <row r="1" spans="1:55" s="130" customFormat="1" ht="25.5" customHeight="1" thickBot="1" x14ac:dyDescent="0.2"/>
    <row r="2" spans="1:55" ht="17.25" customHeight="1" thickBot="1" x14ac:dyDescent="0.2">
      <c r="A2" s="295" t="s">
        <v>0</v>
      </c>
      <c r="B2" s="355" t="s">
        <v>1</v>
      </c>
      <c r="C2" s="356"/>
      <c r="D2" s="356"/>
      <c r="E2" s="356"/>
      <c r="F2" s="357"/>
      <c r="G2" s="358" t="s">
        <v>2</v>
      </c>
      <c r="H2" s="359"/>
      <c r="I2" s="359"/>
      <c r="J2" s="355" t="s">
        <v>3</v>
      </c>
      <c r="K2" s="360"/>
      <c r="L2" s="361"/>
      <c r="M2" s="268" t="s">
        <v>4</v>
      </c>
      <c r="N2" s="305"/>
      <c r="O2" s="305"/>
      <c r="P2" s="306"/>
      <c r="Q2" s="334" t="s">
        <v>5</v>
      </c>
      <c r="R2" s="335"/>
      <c r="S2" s="336"/>
      <c r="T2" s="373" t="s">
        <v>6</v>
      </c>
      <c r="U2" s="374"/>
      <c r="V2" s="374"/>
      <c r="W2" s="375"/>
      <c r="X2" s="334" t="s">
        <v>7</v>
      </c>
      <c r="Y2" s="335"/>
      <c r="Z2" s="335"/>
      <c r="AA2" s="335"/>
      <c r="AB2" s="335"/>
      <c r="AC2" s="261" t="s">
        <v>8</v>
      </c>
      <c r="AD2" s="264" t="s">
        <v>9</v>
      </c>
      <c r="AE2" s="265"/>
      <c r="AF2" s="268" t="s">
        <v>10</v>
      </c>
      <c r="AG2" s="269"/>
      <c r="AH2" s="269"/>
      <c r="AI2" s="269"/>
      <c r="AJ2" s="269"/>
      <c r="AK2" s="269"/>
      <c r="AL2" s="270"/>
      <c r="AM2" s="271" t="s">
        <v>11</v>
      </c>
      <c r="AN2" s="272"/>
      <c r="AO2" s="368"/>
      <c r="AP2" s="368"/>
      <c r="AQ2" s="368"/>
      <c r="AR2" s="254" t="s">
        <v>12</v>
      </c>
      <c r="AS2" s="257" t="s">
        <v>13</v>
      </c>
      <c r="AT2" s="386" t="s">
        <v>14</v>
      </c>
      <c r="AU2" s="389" t="s">
        <v>15</v>
      </c>
      <c r="AV2" s="390" t="s">
        <v>16</v>
      </c>
      <c r="AW2" s="131" t="s">
        <v>136</v>
      </c>
      <c r="AX2" s="380" t="s">
        <v>137</v>
      </c>
      <c r="AY2" s="380"/>
      <c r="AZ2" s="380"/>
      <c r="BA2" s="380"/>
      <c r="BB2" s="380"/>
      <c r="BC2" s="381"/>
    </row>
    <row r="3" spans="1:55" ht="17.25" customHeight="1" x14ac:dyDescent="0.15">
      <c r="A3" s="296"/>
      <c r="B3" s="337" t="s">
        <v>17</v>
      </c>
      <c r="C3" s="338"/>
      <c r="D3" s="339" t="s">
        <v>18</v>
      </c>
      <c r="E3" s="338"/>
      <c r="F3" s="340" t="s">
        <v>19</v>
      </c>
      <c r="G3" s="343" t="s">
        <v>20</v>
      </c>
      <c r="H3" s="362" t="s">
        <v>21</v>
      </c>
      <c r="I3" s="365" t="s">
        <v>19</v>
      </c>
      <c r="J3" s="343" t="s">
        <v>20</v>
      </c>
      <c r="K3" s="362" t="s">
        <v>21</v>
      </c>
      <c r="L3" s="365" t="s">
        <v>19</v>
      </c>
      <c r="M3" s="324"/>
      <c r="N3" s="281" t="s">
        <v>22</v>
      </c>
      <c r="O3" s="282"/>
      <c r="P3" s="252" t="s">
        <v>23</v>
      </c>
      <c r="Q3" s="346" t="s">
        <v>17</v>
      </c>
      <c r="R3" s="349" t="s">
        <v>18</v>
      </c>
      <c r="S3" s="352" t="s">
        <v>19</v>
      </c>
      <c r="T3" s="344"/>
      <c r="U3" s="281" t="s">
        <v>22</v>
      </c>
      <c r="V3" s="282"/>
      <c r="W3" s="252" t="s">
        <v>23</v>
      </c>
      <c r="X3" s="369" t="s">
        <v>24</v>
      </c>
      <c r="Y3" s="371" t="s">
        <v>25</v>
      </c>
      <c r="Z3" s="371" t="s">
        <v>26</v>
      </c>
      <c r="AA3" s="371" t="s">
        <v>27</v>
      </c>
      <c r="AB3" s="377" t="s">
        <v>19</v>
      </c>
      <c r="AC3" s="262"/>
      <c r="AD3" s="266"/>
      <c r="AE3" s="267"/>
      <c r="AF3" s="124"/>
      <c r="AG3" s="278" t="s">
        <v>28</v>
      </c>
      <c r="AH3" s="246" t="s">
        <v>29</v>
      </c>
      <c r="AI3" s="246"/>
      <c r="AJ3" s="246" t="s">
        <v>30</v>
      </c>
      <c r="AK3" s="246" t="s">
        <v>31</v>
      </c>
      <c r="AL3" s="252" t="s">
        <v>32</v>
      </c>
      <c r="AM3" s="293" t="s">
        <v>33</v>
      </c>
      <c r="AN3" s="401"/>
      <c r="AO3" s="248" t="s">
        <v>34</v>
      </c>
      <c r="AP3" s="248" t="s">
        <v>35</v>
      </c>
      <c r="AQ3" s="248" t="s">
        <v>32</v>
      </c>
      <c r="AR3" s="255"/>
      <c r="AS3" s="258"/>
      <c r="AT3" s="387"/>
      <c r="AU3" s="387"/>
      <c r="AV3" s="387"/>
      <c r="AW3" s="134" t="s">
        <v>2</v>
      </c>
      <c r="AX3" s="382" t="s">
        <v>2</v>
      </c>
      <c r="AY3" s="382"/>
      <c r="AZ3" s="382"/>
      <c r="BA3" s="383" t="s">
        <v>14</v>
      </c>
      <c r="BB3" s="238" t="s">
        <v>15</v>
      </c>
      <c r="BC3" s="238" t="s">
        <v>36</v>
      </c>
    </row>
    <row r="4" spans="1:55" ht="17.25" customHeight="1" x14ac:dyDescent="0.15">
      <c r="A4" s="296"/>
      <c r="B4" s="343" t="s">
        <v>37</v>
      </c>
      <c r="C4" s="399" t="s">
        <v>21</v>
      </c>
      <c r="D4" s="399" t="s">
        <v>37</v>
      </c>
      <c r="E4" s="349" t="s">
        <v>21</v>
      </c>
      <c r="F4" s="341"/>
      <c r="G4" s="344"/>
      <c r="H4" s="363"/>
      <c r="I4" s="366"/>
      <c r="J4" s="344"/>
      <c r="K4" s="363"/>
      <c r="L4" s="366"/>
      <c r="M4" s="324"/>
      <c r="N4" s="5"/>
      <c r="O4" s="290" t="s">
        <v>38</v>
      </c>
      <c r="P4" s="283"/>
      <c r="Q4" s="347"/>
      <c r="R4" s="350"/>
      <c r="S4" s="353"/>
      <c r="T4" s="344"/>
      <c r="U4" s="5"/>
      <c r="V4" s="290" t="s">
        <v>38</v>
      </c>
      <c r="W4" s="283"/>
      <c r="X4" s="369"/>
      <c r="Y4" s="371"/>
      <c r="Z4" s="371"/>
      <c r="AA4" s="371"/>
      <c r="AB4" s="377"/>
      <c r="AC4" s="262"/>
      <c r="AD4" s="250" t="s">
        <v>39</v>
      </c>
      <c r="AE4" s="252" t="s">
        <v>40</v>
      </c>
      <c r="AF4" s="124"/>
      <c r="AG4" s="379"/>
      <c r="AH4" s="128"/>
      <c r="AI4" s="246" t="s">
        <v>41</v>
      </c>
      <c r="AJ4" s="248"/>
      <c r="AK4" s="248"/>
      <c r="AL4" s="283"/>
      <c r="AM4" s="124"/>
      <c r="AN4" s="246" t="s">
        <v>42</v>
      </c>
      <c r="AO4" s="379"/>
      <c r="AP4" s="379"/>
      <c r="AQ4" s="379"/>
      <c r="AR4" s="255"/>
      <c r="AS4" s="258"/>
      <c r="AT4" s="387"/>
      <c r="AU4" s="387"/>
      <c r="AV4" s="387"/>
      <c r="AW4" s="391" t="s">
        <v>20</v>
      </c>
      <c r="AX4" s="393" t="s">
        <v>20</v>
      </c>
      <c r="AY4" s="395" t="s">
        <v>21</v>
      </c>
      <c r="AZ4" s="397" t="s">
        <v>19</v>
      </c>
      <c r="BA4" s="384"/>
      <c r="BB4" s="239"/>
      <c r="BC4" s="239"/>
    </row>
    <row r="5" spans="1:55" ht="17.25" customHeight="1" thickBot="1" x14ac:dyDescent="0.2">
      <c r="A5" s="297"/>
      <c r="B5" s="345"/>
      <c r="C5" s="400"/>
      <c r="D5" s="400"/>
      <c r="E5" s="372"/>
      <c r="F5" s="342"/>
      <c r="G5" s="345"/>
      <c r="H5" s="364"/>
      <c r="I5" s="367"/>
      <c r="J5" s="345"/>
      <c r="K5" s="364"/>
      <c r="L5" s="367"/>
      <c r="M5" s="325"/>
      <c r="N5" s="7"/>
      <c r="O5" s="291"/>
      <c r="P5" s="284"/>
      <c r="Q5" s="348"/>
      <c r="R5" s="351"/>
      <c r="S5" s="354"/>
      <c r="T5" s="345"/>
      <c r="U5" s="7"/>
      <c r="V5" s="291"/>
      <c r="W5" s="284"/>
      <c r="X5" s="370"/>
      <c r="Y5" s="372"/>
      <c r="Z5" s="372"/>
      <c r="AA5" s="372"/>
      <c r="AB5" s="378"/>
      <c r="AC5" s="263"/>
      <c r="AD5" s="251"/>
      <c r="AE5" s="253"/>
      <c r="AF5" s="125"/>
      <c r="AG5" s="376"/>
      <c r="AH5" s="129"/>
      <c r="AI5" s="256"/>
      <c r="AJ5" s="292"/>
      <c r="AK5" s="292"/>
      <c r="AL5" s="284"/>
      <c r="AM5" s="125"/>
      <c r="AN5" s="376"/>
      <c r="AO5" s="376"/>
      <c r="AP5" s="376"/>
      <c r="AQ5" s="376"/>
      <c r="AR5" s="256"/>
      <c r="AS5" s="253"/>
      <c r="AT5" s="388"/>
      <c r="AU5" s="388"/>
      <c r="AV5" s="388"/>
      <c r="AW5" s="392"/>
      <c r="AX5" s="394"/>
      <c r="AY5" s="396"/>
      <c r="AZ5" s="398"/>
      <c r="BA5" s="385"/>
      <c r="BB5" s="240"/>
      <c r="BC5" s="240"/>
    </row>
    <row r="6" spans="1:55" ht="19.5" customHeight="1" x14ac:dyDescent="0.15">
      <c r="A6" s="135" t="s">
        <v>43</v>
      </c>
      <c r="B6" s="136">
        <v>2744</v>
      </c>
      <c r="C6" s="137">
        <v>35</v>
      </c>
      <c r="D6" s="137">
        <v>453</v>
      </c>
      <c r="E6" s="137">
        <v>644</v>
      </c>
      <c r="F6" s="138">
        <f>SUM(B6:E6)</f>
        <v>3876</v>
      </c>
      <c r="G6" s="139">
        <v>10268</v>
      </c>
      <c r="H6" s="137">
        <v>3604</v>
      </c>
      <c r="I6" s="140">
        <f>SUM(G6:H6)</f>
        <v>13872</v>
      </c>
      <c r="J6" s="139">
        <v>15</v>
      </c>
      <c r="K6" s="137">
        <v>174</v>
      </c>
      <c r="L6" s="140">
        <f>SUM(J6:K6)</f>
        <v>189</v>
      </c>
      <c r="M6" s="16">
        <v>46</v>
      </c>
      <c r="N6" s="17">
        <v>0</v>
      </c>
      <c r="O6" s="17">
        <v>0</v>
      </c>
      <c r="P6" s="17">
        <v>15</v>
      </c>
      <c r="Q6" s="141">
        <v>28</v>
      </c>
      <c r="R6" s="142">
        <v>87</v>
      </c>
      <c r="S6" s="138">
        <f>SUM(Q6:R6)</f>
        <v>115</v>
      </c>
      <c r="T6" s="141">
        <v>8951</v>
      </c>
      <c r="U6" s="137">
        <v>1616</v>
      </c>
      <c r="V6" s="17">
        <v>0</v>
      </c>
      <c r="W6" s="140">
        <v>1061</v>
      </c>
      <c r="X6" s="141">
        <v>149</v>
      </c>
      <c r="Y6" s="137">
        <v>61</v>
      </c>
      <c r="Z6" s="137">
        <v>0</v>
      </c>
      <c r="AA6" s="143">
        <v>0</v>
      </c>
      <c r="AB6" s="144">
        <f>SUM(X6:AA6)</f>
        <v>210</v>
      </c>
      <c r="AC6" s="22">
        <v>248</v>
      </c>
      <c r="AD6" s="23">
        <v>66</v>
      </c>
      <c r="AE6" s="24">
        <v>1</v>
      </c>
      <c r="AF6" s="25">
        <v>2945</v>
      </c>
      <c r="AG6" s="17">
        <v>2896</v>
      </c>
      <c r="AH6" s="26">
        <v>43</v>
      </c>
      <c r="AI6" s="17">
        <v>18</v>
      </c>
      <c r="AJ6" s="17">
        <v>0</v>
      </c>
      <c r="AK6" s="17">
        <v>0</v>
      </c>
      <c r="AL6" s="24">
        <v>0</v>
      </c>
      <c r="AM6" s="23">
        <v>1193</v>
      </c>
      <c r="AN6" s="17">
        <v>623</v>
      </c>
      <c r="AO6" s="17">
        <v>0</v>
      </c>
      <c r="AP6" s="17">
        <v>0</v>
      </c>
      <c r="AQ6" s="17">
        <v>3</v>
      </c>
      <c r="AR6" s="17">
        <v>2</v>
      </c>
      <c r="AS6" s="27">
        <v>0</v>
      </c>
      <c r="AT6" s="145">
        <v>18160</v>
      </c>
      <c r="AU6" s="146">
        <v>31894</v>
      </c>
      <c r="AV6" s="147">
        <v>4503</v>
      </c>
      <c r="AW6" s="148">
        <v>427</v>
      </c>
      <c r="AX6" s="149">
        <v>10695</v>
      </c>
      <c r="AY6" s="150">
        <v>3604</v>
      </c>
      <c r="AZ6" s="151">
        <v>14299</v>
      </c>
      <c r="BA6" s="145">
        <v>18587</v>
      </c>
      <c r="BB6" s="146">
        <v>32321</v>
      </c>
      <c r="BC6" s="152">
        <v>0.74795440240576261</v>
      </c>
    </row>
    <row r="7" spans="1:55" ht="19.5" customHeight="1" x14ac:dyDescent="0.15">
      <c r="A7" s="135" t="s">
        <v>44</v>
      </c>
      <c r="B7" s="136">
        <v>684</v>
      </c>
      <c r="C7" s="137">
        <v>9</v>
      </c>
      <c r="D7" s="137">
        <v>91</v>
      </c>
      <c r="E7" s="137">
        <v>126</v>
      </c>
      <c r="F7" s="138">
        <f t="shared" ref="F7:F12" si="0">SUM(B7:E7)</f>
        <v>910</v>
      </c>
      <c r="G7" s="139">
        <v>2316</v>
      </c>
      <c r="H7" s="137">
        <v>1420</v>
      </c>
      <c r="I7" s="140">
        <f t="shared" ref="I7:I12" si="1">SUM(G7:H7)</f>
        <v>3736</v>
      </c>
      <c r="J7" s="139">
        <v>0</v>
      </c>
      <c r="K7" s="137">
        <v>21</v>
      </c>
      <c r="L7" s="140">
        <f t="shared" ref="L7:L12" si="2">SUM(J7:K7)</f>
        <v>21</v>
      </c>
      <c r="M7" s="16">
        <v>7</v>
      </c>
      <c r="N7" s="17">
        <v>0</v>
      </c>
      <c r="O7" s="17">
        <v>0</v>
      </c>
      <c r="P7" s="17">
        <v>2</v>
      </c>
      <c r="Q7" s="141">
        <v>5</v>
      </c>
      <c r="R7" s="137">
        <v>17</v>
      </c>
      <c r="S7" s="138">
        <f t="shared" ref="S7:S12" si="3">SUM(Q7:R7)</f>
        <v>22</v>
      </c>
      <c r="T7" s="141">
        <v>1863</v>
      </c>
      <c r="U7" s="137">
        <v>279</v>
      </c>
      <c r="V7" s="17">
        <v>0</v>
      </c>
      <c r="W7" s="140">
        <v>365</v>
      </c>
      <c r="X7" s="141">
        <v>31</v>
      </c>
      <c r="Y7" s="137">
        <v>11</v>
      </c>
      <c r="Z7" s="137">
        <v>0</v>
      </c>
      <c r="AA7" s="143">
        <v>0</v>
      </c>
      <c r="AB7" s="144">
        <f t="shared" ref="AB7:AB12" si="4">SUM(X7:AA7)</f>
        <v>42</v>
      </c>
      <c r="AC7" s="22">
        <v>0</v>
      </c>
      <c r="AD7" s="23">
        <v>4</v>
      </c>
      <c r="AE7" s="24">
        <v>0</v>
      </c>
      <c r="AF7" s="23">
        <v>564</v>
      </c>
      <c r="AG7" s="17">
        <v>553</v>
      </c>
      <c r="AH7" s="17">
        <v>6</v>
      </c>
      <c r="AI7" s="17">
        <v>1</v>
      </c>
      <c r="AJ7" s="17">
        <v>0</v>
      </c>
      <c r="AK7" s="17">
        <v>0</v>
      </c>
      <c r="AL7" s="24">
        <v>0</v>
      </c>
      <c r="AM7" s="23">
        <v>250</v>
      </c>
      <c r="AN7" s="17">
        <v>133</v>
      </c>
      <c r="AO7" s="17">
        <v>0</v>
      </c>
      <c r="AP7" s="17">
        <v>0</v>
      </c>
      <c r="AQ7" s="17">
        <v>0</v>
      </c>
      <c r="AR7" s="17">
        <v>0</v>
      </c>
      <c r="AS7" s="27">
        <v>0</v>
      </c>
      <c r="AT7" s="153">
        <v>4687</v>
      </c>
      <c r="AU7" s="67">
        <v>7432</v>
      </c>
      <c r="AV7" s="154">
        <v>1583</v>
      </c>
      <c r="AW7" s="155">
        <v>228</v>
      </c>
      <c r="AX7" s="149">
        <v>2544</v>
      </c>
      <c r="AY7" s="150">
        <v>1420</v>
      </c>
      <c r="AZ7" s="151">
        <v>3964</v>
      </c>
      <c r="BA7" s="145">
        <v>4915</v>
      </c>
      <c r="BB7" s="156">
        <v>7660</v>
      </c>
      <c r="BC7" s="152">
        <v>0.64177598385469226</v>
      </c>
    </row>
    <row r="8" spans="1:55" ht="19.5" customHeight="1" x14ac:dyDescent="0.15">
      <c r="A8" s="135" t="s">
        <v>45</v>
      </c>
      <c r="B8" s="136">
        <v>723</v>
      </c>
      <c r="C8" s="137">
        <v>15</v>
      </c>
      <c r="D8" s="137">
        <v>127</v>
      </c>
      <c r="E8" s="137">
        <v>130</v>
      </c>
      <c r="F8" s="138">
        <f t="shared" si="0"/>
        <v>995</v>
      </c>
      <c r="G8" s="139">
        <v>3719</v>
      </c>
      <c r="H8" s="137">
        <v>1328</v>
      </c>
      <c r="I8" s="140">
        <f t="shared" si="1"/>
        <v>5047</v>
      </c>
      <c r="J8" s="139">
        <v>0</v>
      </c>
      <c r="K8" s="137">
        <v>19</v>
      </c>
      <c r="L8" s="140">
        <f t="shared" si="2"/>
        <v>19</v>
      </c>
      <c r="M8" s="16">
        <v>7</v>
      </c>
      <c r="N8" s="17">
        <v>1</v>
      </c>
      <c r="O8" s="17">
        <v>0</v>
      </c>
      <c r="P8" s="17">
        <v>0</v>
      </c>
      <c r="Q8" s="141">
        <v>12</v>
      </c>
      <c r="R8" s="137">
        <v>25</v>
      </c>
      <c r="S8" s="138">
        <f t="shared" si="3"/>
        <v>37</v>
      </c>
      <c r="T8" s="141">
        <v>2421</v>
      </c>
      <c r="U8" s="137">
        <v>502</v>
      </c>
      <c r="V8" s="17">
        <v>0</v>
      </c>
      <c r="W8" s="140">
        <v>401</v>
      </c>
      <c r="X8" s="141">
        <v>36</v>
      </c>
      <c r="Y8" s="137">
        <v>8</v>
      </c>
      <c r="Z8" s="137">
        <v>0</v>
      </c>
      <c r="AA8" s="143">
        <v>0</v>
      </c>
      <c r="AB8" s="144">
        <f t="shared" si="4"/>
        <v>44</v>
      </c>
      <c r="AC8" s="22">
        <v>182</v>
      </c>
      <c r="AD8" s="23">
        <v>2</v>
      </c>
      <c r="AE8" s="24">
        <v>1</v>
      </c>
      <c r="AF8" s="23">
        <v>725</v>
      </c>
      <c r="AG8" s="17">
        <v>723</v>
      </c>
      <c r="AH8" s="17">
        <v>2</v>
      </c>
      <c r="AI8" s="17">
        <v>0</v>
      </c>
      <c r="AJ8" s="17">
        <v>0</v>
      </c>
      <c r="AK8" s="17">
        <v>0</v>
      </c>
      <c r="AL8" s="24">
        <v>0</v>
      </c>
      <c r="AM8" s="23">
        <v>737</v>
      </c>
      <c r="AN8" s="17">
        <v>277</v>
      </c>
      <c r="AO8" s="17">
        <v>0</v>
      </c>
      <c r="AP8" s="17">
        <v>0</v>
      </c>
      <c r="AQ8" s="17">
        <v>0</v>
      </c>
      <c r="AR8" s="17">
        <v>0</v>
      </c>
      <c r="AS8" s="27">
        <v>0</v>
      </c>
      <c r="AT8" s="153">
        <v>6096</v>
      </c>
      <c r="AU8" s="67">
        <v>10245</v>
      </c>
      <c r="AV8" s="154">
        <v>1499</v>
      </c>
      <c r="AW8" s="155">
        <v>560</v>
      </c>
      <c r="AX8" s="149">
        <v>4279</v>
      </c>
      <c r="AY8" s="150">
        <v>1328</v>
      </c>
      <c r="AZ8" s="151">
        <v>5607</v>
      </c>
      <c r="BA8" s="145">
        <v>6656</v>
      </c>
      <c r="BB8" s="156">
        <v>10805</v>
      </c>
      <c r="BC8" s="152">
        <v>0.76315320135544851</v>
      </c>
    </row>
    <row r="9" spans="1:55" ht="19.5" customHeight="1" x14ac:dyDescent="0.15">
      <c r="A9" s="135" t="s">
        <v>46</v>
      </c>
      <c r="B9" s="136">
        <v>583</v>
      </c>
      <c r="C9" s="137">
        <v>3</v>
      </c>
      <c r="D9" s="137">
        <v>124</v>
      </c>
      <c r="E9" s="137">
        <v>100</v>
      </c>
      <c r="F9" s="138">
        <f t="shared" si="0"/>
        <v>810</v>
      </c>
      <c r="G9" s="139">
        <v>2596</v>
      </c>
      <c r="H9" s="137">
        <v>848</v>
      </c>
      <c r="I9" s="140">
        <f t="shared" si="1"/>
        <v>3444</v>
      </c>
      <c r="J9" s="139">
        <v>0</v>
      </c>
      <c r="K9" s="137">
        <v>8</v>
      </c>
      <c r="L9" s="140">
        <f t="shared" si="2"/>
        <v>8</v>
      </c>
      <c r="M9" s="16">
        <v>4</v>
      </c>
      <c r="N9" s="17">
        <v>0</v>
      </c>
      <c r="O9" s="17">
        <v>0</v>
      </c>
      <c r="P9" s="17">
        <v>1</v>
      </c>
      <c r="Q9" s="141">
        <v>9</v>
      </c>
      <c r="R9" s="137">
        <v>44</v>
      </c>
      <c r="S9" s="138">
        <f t="shared" si="3"/>
        <v>53</v>
      </c>
      <c r="T9" s="141">
        <v>1789</v>
      </c>
      <c r="U9" s="137">
        <v>577</v>
      </c>
      <c r="V9" s="17">
        <v>0</v>
      </c>
      <c r="W9" s="140">
        <v>261</v>
      </c>
      <c r="X9" s="141">
        <v>38</v>
      </c>
      <c r="Y9" s="137">
        <v>10</v>
      </c>
      <c r="Z9" s="137">
        <v>0</v>
      </c>
      <c r="AA9" s="143">
        <v>0</v>
      </c>
      <c r="AB9" s="144">
        <f t="shared" si="4"/>
        <v>48</v>
      </c>
      <c r="AC9" s="22">
        <v>21</v>
      </c>
      <c r="AD9" s="23">
        <v>35</v>
      </c>
      <c r="AE9" s="24">
        <v>0</v>
      </c>
      <c r="AF9" s="23">
        <v>587</v>
      </c>
      <c r="AG9" s="17">
        <v>548</v>
      </c>
      <c r="AH9" s="17">
        <v>39</v>
      </c>
      <c r="AI9" s="17">
        <v>4</v>
      </c>
      <c r="AJ9" s="17">
        <v>0</v>
      </c>
      <c r="AK9" s="17">
        <v>0</v>
      </c>
      <c r="AL9" s="24">
        <v>0</v>
      </c>
      <c r="AM9" s="23">
        <v>160</v>
      </c>
      <c r="AN9" s="17">
        <v>69</v>
      </c>
      <c r="AO9" s="17">
        <v>0</v>
      </c>
      <c r="AP9" s="17">
        <v>0</v>
      </c>
      <c r="AQ9" s="17">
        <v>16</v>
      </c>
      <c r="AR9" s="17">
        <v>0</v>
      </c>
      <c r="AS9" s="27">
        <v>0</v>
      </c>
      <c r="AT9" s="153">
        <v>4289</v>
      </c>
      <c r="AU9" s="67">
        <v>6998</v>
      </c>
      <c r="AV9" s="154">
        <v>963</v>
      </c>
      <c r="AW9" s="155">
        <v>27</v>
      </c>
      <c r="AX9" s="149">
        <v>2623</v>
      </c>
      <c r="AY9" s="150">
        <v>848</v>
      </c>
      <c r="AZ9" s="151">
        <v>3471</v>
      </c>
      <c r="BA9" s="145">
        <v>4316</v>
      </c>
      <c r="BB9" s="156">
        <v>7025</v>
      </c>
      <c r="BC9" s="152">
        <v>0.75569000288101407</v>
      </c>
    </row>
    <row r="10" spans="1:55" ht="19.5" customHeight="1" x14ac:dyDescent="0.15">
      <c r="A10" s="135" t="s">
        <v>47</v>
      </c>
      <c r="B10" s="136">
        <v>386</v>
      </c>
      <c r="C10" s="137">
        <v>12</v>
      </c>
      <c r="D10" s="137">
        <v>82</v>
      </c>
      <c r="E10" s="137">
        <v>80</v>
      </c>
      <c r="F10" s="138">
        <f t="shared" si="0"/>
        <v>560</v>
      </c>
      <c r="G10" s="139">
        <v>2104</v>
      </c>
      <c r="H10" s="137">
        <v>751</v>
      </c>
      <c r="I10" s="140">
        <f t="shared" si="1"/>
        <v>2855</v>
      </c>
      <c r="J10" s="139">
        <v>1</v>
      </c>
      <c r="K10" s="137">
        <v>5</v>
      </c>
      <c r="L10" s="140">
        <f t="shared" si="2"/>
        <v>6</v>
      </c>
      <c r="M10" s="16">
        <v>5</v>
      </c>
      <c r="N10" s="17">
        <v>0</v>
      </c>
      <c r="O10" s="17">
        <v>0</v>
      </c>
      <c r="P10" s="17">
        <v>2</v>
      </c>
      <c r="Q10" s="141">
        <v>5</v>
      </c>
      <c r="R10" s="137">
        <v>10</v>
      </c>
      <c r="S10" s="138">
        <f t="shared" si="3"/>
        <v>15</v>
      </c>
      <c r="T10" s="141">
        <v>1301</v>
      </c>
      <c r="U10" s="137">
        <v>256</v>
      </c>
      <c r="V10" s="17">
        <v>0</v>
      </c>
      <c r="W10" s="140">
        <v>263</v>
      </c>
      <c r="X10" s="141">
        <v>32</v>
      </c>
      <c r="Y10" s="137">
        <v>6</v>
      </c>
      <c r="Z10" s="137">
        <v>0</v>
      </c>
      <c r="AA10" s="143">
        <v>0</v>
      </c>
      <c r="AB10" s="144">
        <f t="shared" si="4"/>
        <v>38</v>
      </c>
      <c r="AC10" s="22">
        <v>2</v>
      </c>
      <c r="AD10" s="23">
        <v>4</v>
      </c>
      <c r="AE10" s="24">
        <v>1</v>
      </c>
      <c r="AF10" s="23">
        <v>394</v>
      </c>
      <c r="AG10" s="17">
        <v>369</v>
      </c>
      <c r="AH10" s="17">
        <v>22</v>
      </c>
      <c r="AI10" s="17">
        <v>6</v>
      </c>
      <c r="AJ10" s="17">
        <v>0</v>
      </c>
      <c r="AK10" s="17">
        <v>0</v>
      </c>
      <c r="AL10" s="24">
        <v>0</v>
      </c>
      <c r="AM10" s="23">
        <v>164</v>
      </c>
      <c r="AN10" s="17">
        <v>60</v>
      </c>
      <c r="AO10" s="17">
        <v>0</v>
      </c>
      <c r="AP10" s="17">
        <v>0</v>
      </c>
      <c r="AQ10" s="17">
        <v>0</v>
      </c>
      <c r="AR10" s="17">
        <v>0</v>
      </c>
      <c r="AS10" s="27">
        <v>0</v>
      </c>
      <c r="AT10" s="153">
        <v>3434</v>
      </c>
      <c r="AU10" s="67">
        <v>5353</v>
      </c>
      <c r="AV10" s="154">
        <v>853</v>
      </c>
      <c r="AW10" s="155">
        <v>50</v>
      </c>
      <c r="AX10" s="149">
        <v>2154</v>
      </c>
      <c r="AY10" s="150">
        <v>751</v>
      </c>
      <c r="AZ10" s="151">
        <v>2905</v>
      </c>
      <c r="BA10" s="145">
        <v>3484</v>
      </c>
      <c r="BB10" s="156">
        <v>5403</v>
      </c>
      <c r="BC10" s="152">
        <v>0.74148020654044755</v>
      </c>
    </row>
    <row r="11" spans="1:55" ht="19.5" customHeight="1" x14ac:dyDescent="0.15">
      <c r="A11" s="135" t="s">
        <v>48</v>
      </c>
      <c r="B11" s="136">
        <v>336</v>
      </c>
      <c r="C11" s="137">
        <v>16</v>
      </c>
      <c r="D11" s="137">
        <v>81</v>
      </c>
      <c r="E11" s="137">
        <v>74</v>
      </c>
      <c r="F11" s="138">
        <f t="shared" si="0"/>
        <v>507</v>
      </c>
      <c r="G11" s="139">
        <v>2335</v>
      </c>
      <c r="H11" s="137">
        <v>991</v>
      </c>
      <c r="I11" s="140">
        <f t="shared" si="1"/>
        <v>3326</v>
      </c>
      <c r="J11" s="139">
        <v>1</v>
      </c>
      <c r="K11" s="137">
        <v>36</v>
      </c>
      <c r="L11" s="140">
        <f t="shared" si="2"/>
        <v>37</v>
      </c>
      <c r="M11" s="16">
        <v>15</v>
      </c>
      <c r="N11" s="17">
        <v>1</v>
      </c>
      <c r="O11" s="17">
        <v>0</v>
      </c>
      <c r="P11" s="17">
        <v>9</v>
      </c>
      <c r="Q11" s="141">
        <v>3</v>
      </c>
      <c r="R11" s="137">
        <v>36</v>
      </c>
      <c r="S11" s="138">
        <f t="shared" si="3"/>
        <v>39</v>
      </c>
      <c r="T11" s="141">
        <v>1409</v>
      </c>
      <c r="U11" s="137">
        <v>299</v>
      </c>
      <c r="V11" s="17">
        <v>0</v>
      </c>
      <c r="W11" s="140">
        <v>162</v>
      </c>
      <c r="X11" s="141">
        <v>32</v>
      </c>
      <c r="Y11" s="137">
        <v>7</v>
      </c>
      <c r="Z11" s="137">
        <v>0</v>
      </c>
      <c r="AA11" s="143">
        <v>0</v>
      </c>
      <c r="AB11" s="144">
        <f t="shared" si="4"/>
        <v>39</v>
      </c>
      <c r="AC11" s="22">
        <v>3</v>
      </c>
      <c r="AD11" s="23">
        <v>2</v>
      </c>
      <c r="AE11" s="24">
        <v>1</v>
      </c>
      <c r="AF11" s="23">
        <v>467</v>
      </c>
      <c r="AG11" s="17">
        <v>461</v>
      </c>
      <c r="AH11" s="17">
        <v>2</v>
      </c>
      <c r="AI11" s="17">
        <v>1</v>
      </c>
      <c r="AJ11" s="17">
        <v>0</v>
      </c>
      <c r="AK11" s="17">
        <v>0</v>
      </c>
      <c r="AL11" s="24">
        <v>0</v>
      </c>
      <c r="AM11" s="23">
        <v>133</v>
      </c>
      <c r="AN11" s="17">
        <v>57</v>
      </c>
      <c r="AO11" s="17">
        <v>0</v>
      </c>
      <c r="AP11" s="17">
        <v>0</v>
      </c>
      <c r="AQ11" s="17">
        <v>0</v>
      </c>
      <c r="AR11" s="17">
        <v>0</v>
      </c>
      <c r="AS11" s="27">
        <v>0</v>
      </c>
      <c r="AT11" s="153">
        <v>3923</v>
      </c>
      <c r="AU11" s="67">
        <v>6016</v>
      </c>
      <c r="AV11" s="154">
        <v>1132</v>
      </c>
      <c r="AW11" s="155">
        <v>0</v>
      </c>
      <c r="AX11" s="149">
        <v>2335</v>
      </c>
      <c r="AY11" s="150">
        <v>991</v>
      </c>
      <c r="AZ11" s="151">
        <v>3326</v>
      </c>
      <c r="BA11" s="145">
        <v>3923</v>
      </c>
      <c r="BB11" s="156">
        <v>6016</v>
      </c>
      <c r="BC11" s="152">
        <v>0.70204449789536982</v>
      </c>
    </row>
    <row r="12" spans="1:55" ht="19.5" customHeight="1" thickBot="1" x14ac:dyDescent="0.2">
      <c r="A12" s="135" t="s">
        <v>49</v>
      </c>
      <c r="B12" s="136">
        <v>338</v>
      </c>
      <c r="C12" s="137">
        <v>4</v>
      </c>
      <c r="D12" s="137">
        <v>68</v>
      </c>
      <c r="E12" s="137">
        <v>52</v>
      </c>
      <c r="F12" s="138">
        <f t="shared" si="0"/>
        <v>462</v>
      </c>
      <c r="G12" s="139">
        <v>1967</v>
      </c>
      <c r="H12" s="137">
        <v>806</v>
      </c>
      <c r="I12" s="140">
        <f t="shared" si="1"/>
        <v>2773</v>
      </c>
      <c r="J12" s="139">
        <v>0</v>
      </c>
      <c r="K12" s="137">
        <v>12</v>
      </c>
      <c r="L12" s="140">
        <f t="shared" si="2"/>
        <v>12</v>
      </c>
      <c r="M12" s="16">
        <v>9</v>
      </c>
      <c r="N12" s="17">
        <v>0</v>
      </c>
      <c r="O12" s="17">
        <v>0</v>
      </c>
      <c r="P12" s="17">
        <v>4</v>
      </c>
      <c r="Q12" s="141">
        <v>8</v>
      </c>
      <c r="R12" s="137">
        <v>14</v>
      </c>
      <c r="S12" s="138">
        <f t="shared" si="3"/>
        <v>22</v>
      </c>
      <c r="T12" s="141">
        <v>1298</v>
      </c>
      <c r="U12" s="137">
        <v>209</v>
      </c>
      <c r="V12" s="17">
        <v>0</v>
      </c>
      <c r="W12" s="140">
        <v>248</v>
      </c>
      <c r="X12" s="141">
        <v>26</v>
      </c>
      <c r="Y12" s="137">
        <v>5</v>
      </c>
      <c r="Z12" s="137">
        <v>0</v>
      </c>
      <c r="AA12" s="143">
        <v>0</v>
      </c>
      <c r="AB12" s="144">
        <f t="shared" si="4"/>
        <v>31</v>
      </c>
      <c r="AC12" s="22">
        <v>2</v>
      </c>
      <c r="AD12" s="23">
        <v>1</v>
      </c>
      <c r="AE12" s="24">
        <v>1</v>
      </c>
      <c r="AF12" s="23">
        <v>384</v>
      </c>
      <c r="AG12" s="17">
        <v>384</v>
      </c>
      <c r="AH12" s="17">
        <v>0</v>
      </c>
      <c r="AI12" s="17">
        <v>0</v>
      </c>
      <c r="AJ12" s="17">
        <v>0</v>
      </c>
      <c r="AK12" s="17">
        <v>0</v>
      </c>
      <c r="AL12" s="24">
        <v>0</v>
      </c>
      <c r="AM12" s="23">
        <v>152</v>
      </c>
      <c r="AN12" s="17">
        <v>80</v>
      </c>
      <c r="AO12" s="17">
        <v>0</v>
      </c>
      <c r="AP12" s="17">
        <v>0</v>
      </c>
      <c r="AQ12" s="17">
        <v>0</v>
      </c>
      <c r="AR12" s="17">
        <v>0</v>
      </c>
      <c r="AS12" s="27">
        <v>0</v>
      </c>
      <c r="AT12" s="153">
        <v>3268</v>
      </c>
      <c r="AU12" s="67">
        <v>5159</v>
      </c>
      <c r="AV12" s="154">
        <v>883</v>
      </c>
      <c r="AW12" s="155">
        <v>173</v>
      </c>
      <c r="AX12" s="157">
        <v>2140</v>
      </c>
      <c r="AY12" s="158">
        <v>806</v>
      </c>
      <c r="AZ12" s="159">
        <v>2946</v>
      </c>
      <c r="BA12" s="160">
        <v>3441</v>
      </c>
      <c r="BB12" s="161">
        <v>5332</v>
      </c>
      <c r="BC12" s="162">
        <v>0.7264086897488119</v>
      </c>
    </row>
    <row r="13" spans="1:55" ht="19.5" customHeight="1" thickTop="1" thickBot="1" x14ac:dyDescent="0.2">
      <c r="A13" s="163" t="s">
        <v>50</v>
      </c>
      <c r="B13" s="164">
        <f>SUM(B6:B12)</f>
        <v>5794</v>
      </c>
      <c r="C13" s="165">
        <f t="shared" ref="C13:AS13" si="5">SUM(C6:C12)</f>
        <v>94</v>
      </c>
      <c r="D13" s="165">
        <f t="shared" si="5"/>
        <v>1026</v>
      </c>
      <c r="E13" s="165">
        <f t="shared" si="5"/>
        <v>1206</v>
      </c>
      <c r="F13" s="166">
        <f t="shared" si="5"/>
        <v>8120</v>
      </c>
      <c r="G13" s="167">
        <f t="shared" si="5"/>
        <v>25305</v>
      </c>
      <c r="H13" s="165">
        <f t="shared" si="5"/>
        <v>9748</v>
      </c>
      <c r="I13" s="168">
        <f t="shared" si="5"/>
        <v>35053</v>
      </c>
      <c r="J13" s="167">
        <f t="shared" si="5"/>
        <v>17</v>
      </c>
      <c r="K13" s="165">
        <f t="shared" si="5"/>
        <v>275</v>
      </c>
      <c r="L13" s="168">
        <f t="shared" si="5"/>
        <v>292</v>
      </c>
      <c r="M13" s="46">
        <f t="shared" si="5"/>
        <v>93</v>
      </c>
      <c r="N13" s="47">
        <f t="shared" si="5"/>
        <v>2</v>
      </c>
      <c r="O13" s="47">
        <f t="shared" si="5"/>
        <v>0</v>
      </c>
      <c r="P13" s="47">
        <f t="shared" si="5"/>
        <v>33</v>
      </c>
      <c r="Q13" s="169">
        <f t="shared" si="5"/>
        <v>70</v>
      </c>
      <c r="R13" s="165">
        <f t="shared" si="5"/>
        <v>233</v>
      </c>
      <c r="S13" s="166">
        <f t="shared" si="5"/>
        <v>303</v>
      </c>
      <c r="T13" s="169">
        <f t="shared" si="5"/>
        <v>19032</v>
      </c>
      <c r="U13" s="165">
        <f t="shared" si="5"/>
        <v>3738</v>
      </c>
      <c r="V13" s="47">
        <f t="shared" si="5"/>
        <v>0</v>
      </c>
      <c r="W13" s="168">
        <f t="shared" si="5"/>
        <v>2761</v>
      </c>
      <c r="X13" s="169">
        <f t="shared" si="5"/>
        <v>344</v>
      </c>
      <c r="Y13" s="165">
        <f t="shared" si="5"/>
        <v>108</v>
      </c>
      <c r="Z13" s="165">
        <f t="shared" si="5"/>
        <v>0</v>
      </c>
      <c r="AA13" s="170">
        <f t="shared" si="5"/>
        <v>0</v>
      </c>
      <c r="AB13" s="171">
        <f t="shared" si="5"/>
        <v>452</v>
      </c>
      <c r="AC13" s="51">
        <f t="shared" si="5"/>
        <v>458</v>
      </c>
      <c r="AD13" s="52">
        <f t="shared" si="5"/>
        <v>114</v>
      </c>
      <c r="AE13" s="53">
        <f t="shared" si="5"/>
        <v>5</v>
      </c>
      <c r="AF13" s="52">
        <f t="shared" si="5"/>
        <v>6066</v>
      </c>
      <c r="AG13" s="47">
        <f t="shared" si="5"/>
        <v>5934</v>
      </c>
      <c r="AH13" s="47">
        <f t="shared" si="5"/>
        <v>114</v>
      </c>
      <c r="AI13" s="47">
        <f t="shared" si="5"/>
        <v>30</v>
      </c>
      <c r="AJ13" s="47">
        <f t="shared" si="5"/>
        <v>0</v>
      </c>
      <c r="AK13" s="47">
        <f t="shared" si="5"/>
        <v>0</v>
      </c>
      <c r="AL13" s="53">
        <f t="shared" si="5"/>
        <v>0</v>
      </c>
      <c r="AM13" s="52">
        <f t="shared" si="5"/>
        <v>2789</v>
      </c>
      <c r="AN13" s="47">
        <f t="shared" si="5"/>
        <v>1299</v>
      </c>
      <c r="AO13" s="47">
        <f t="shared" si="5"/>
        <v>0</v>
      </c>
      <c r="AP13" s="47">
        <f t="shared" si="5"/>
        <v>0</v>
      </c>
      <c r="AQ13" s="47">
        <f t="shared" si="5"/>
        <v>19</v>
      </c>
      <c r="AR13" s="47">
        <f t="shared" si="5"/>
        <v>2</v>
      </c>
      <c r="AS13" s="54">
        <f t="shared" si="5"/>
        <v>0</v>
      </c>
      <c r="AT13" s="172">
        <v>43857</v>
      </c>
      <c r="AU13" s="51">
        <v>73097</v>
      </c>
      <c r="AV13" s="172">
        <v>11416</v>
      </c>
      <c r="AW13" s="173">
        <v>1465</v>
      </c>
      <c r="AX13" s="174">
        <v>26770</v>
      </c>
      <c r="AY13" s="175">
        <v>9748</v>
      </c>
      <c r="AZ13" s="176">
        <v>36518</v>
      </c>
      <c r="BA13" s="172">
        <v>45322</v>
      </c>
      <c r="BB13" s="51">
        <v>74562</v>
      </c>
      <c r="BC13" s="177">
        <v>0.73306314694123442</v>
      </c>
    </row>
    <row r="14" spans="1:55" ht="19.5" customHeight="1" thickTop="1" x14ac:dyDescent="0.15">
      <c r="A14" s="135" t="s">
        <v>51</v>
      </c>
      <c r="B14" s="136">
        <v>1294</v>
      </c>
      <c r="C14" s="137">
        <v>12</v>
      </c>
      <c r="D14" s="137">
        <v>227</v>
      </c>
      <c r="E14" s="137">
        <v>235</v>
      </c>
      <c r="F14" s="138">
        <f t="shared" ref="F14:F22" si="6">SUM(B14:E14)</f>
        <v>1768</v>
      </c>
      <c r="G14" s="139">
        <v>6506</v>
      </c>
      <c r="H14" s="137">
        <v>2971</v>
      </c>
      <c r="I14" s="140">
        <f t="shared" ref="I14:I22" si="7">SUM(G14:H14)</f>
        <v>9477</v>
      </c>
      <c r="J14" s="139">
        <v>0</v>
      </c>
      <c r="K14" s="137">
        <v>26</v>
      </c>
      <c r="L14" s="140">
        <f t="shared" ref="L14:L22" si="8">SUM(J14:K14)</f>
        <v>26</v>
      </c>
      <c r="M14" s="16">
        <v>8</v>
      </c>
      <c r="N14" s="17">
        <v>0</v>
      </c>
      <c r="O14" s="17">
        <v>0</v>
      </c>
      <c r="P14" s="17">
        <v>3</v>
      </c>
      <c r="Q14" s="141">
        <v>20</v>
      </c>
      <c r="R14" s="137">
        <v>10</v>
      </c>
      <c r="S14" s="138">
        <f t="shared" ref="S14:S22" si="9">SUM(Q14:R14)</f>
        <v>30</v>
      </c>
      <c r="T14" s="141">
        <v>4108</v>
      </c>
      <c r="U14" s="137">
        <v>716</v>
      </c>
      <c r="V14" s="17">
        <v>0</v>
      </c>
      <c r="W14" s="140">
        <v>675</v>
      </c>
      <c r="X14" s="141">
        <v>83</v>
      </c>
      <c r="Y14" s="137">
        <v>31</v>
      </c>
      <c r="Z14" s="137">
        <v>0</v>
      </c>
      <c r="AA14" s="143">
        <v>0</v>
      </c>
      <c r="AB14" s="144">
        <f t="shared" ref="AB14:AB22" si="10">SUM(X14:AA14)</f>
        <v>114</v>
      </c>
      <c r="AC14" s="22">
        <v>303</v>
      </c>
      <c r="AD14" s="23">
        <v>32</v>
      </c>
      <c r="AE14" s="24">
        <v>0</v>
      </c>
      <c r="AF14" s="23">
        <v>1458</v>
      </c>
      <c r="AG14" s="17">
        <v>1414</v>
      </c>
      <c r="AH14" s="17">
        <v>44</v>
      </c>
      <c r="AI14" s="17">
        <v>13</v>
      </c>
      <c r="AJ14" s="17">
        <v>0</v>
      </c>
      <c r="AK14" s="17">
        <v>0</v>
      </c>
      <c r="AL14" s="24">
        <v>0</v>
      </c>
      <c r="AM14" s="23">
        <v>838</v>
      </c>
      <c r="AN14" s="17">
        <v>404</v>
      </c>
      <c r="AO14" s="17">
        <v>0</v>
      </c>
      <c r="AP14" s="17">
        <v>0</v>
      </c>
      <c r="AQ14" s="17">
        <v>0</v>
      </c>
      <c r="AR14" s="17">
        <v>0</v>
      </c>
      <c r="AS14" s="27">
        <v>0</v>
      </c>
      <c r="AT14" s="145">
        <v>11329</v>
      </c>
      <c r="AU14" s="146">
        <v>18212</v>
      </c>
      <c r="AV14" s="147">
        <v>3252</v>
      </c>
      <c r="AW14" s="155">
        <v>653</v>
      </c>
      <c r="AX14" s="149">
        <v>7159</v>
      </c>
      <c r="AY14" s="150">
        <v>2971</v>
      </c>
      <c r="AZ14" s="151">
        <v>10130</v>
      </c>
      <c r="BA14" s="145">
        <v>11982</v>
      </c>
      <c r="BB14" s="178">
        <v>18865</v>
      </c>
      <c r="BC14" s="179">
        <v>0.70671273445212246</v>
      </c>
    </row>
    <row r="15" spans="1:55" ht="19.5" customHeight="1" x14ac:dyDescent="0.15">
      <c r="A15" s="135" t="s">
        <v>52</v>
      </c>
      <c r="B15" s="136">
        <v>710</v>
      </c>
      <c r="C15" s="137">
        <v>3</v>
      </c>
      <c r="D15" s="137">
        <v>123</v>
      </c>
      <c r="E15" s="137">
        <v>155</v>
      </c>
      <c r="F15" s="138">
        <f t="shared" si="6"/>
        <v>991</v>
      </c>
      <c r="G15" s="139">
        <v>3207</v>
      </c>
      <c r="H15" s="137">
        <v>2046</v>
      </c>
      <c r="I15" s="140">
        <f t="shared" si="7"/>
        <v>5253</v>
      </c>
      <c r="J15" s="139">
        <v>0</v>
      </c>
      <c r="K15" s="137">
        <v>23</v>
      </c>
      <c r="L15" s="140">
        <f t="shared" si="8"/>
        <v>23</v>
      </c>
      <c r="M15" s="16">
        <v>4</v>
      </c>
      <c r="N15" s="17">
        <v>0</v>
      </c>
      <c r="O15" s="17">
        <v>0</v>
      </c>
      <c r="P15" s="17">
        <v>1</v>
      </c>
      <c r="Q15" s="141">
        <v>8</v>
      </c>
      <c r="R15" s="137">
        <v>17</v>
      </c>
      <c r="S15" s="138">
        <f t="shared" si="9"/>
        <v>25</v>
      </c>
      <c r="T15" s="141">
        <v>2013</v>
      </c>
      <c r="U15" s="137">
        <v>469</v>
      </c>
      <c r="V15" s="17">
        <v>0</v>
      </c>
      <c r="W15" s="140">
        <v>331</v>
      </c>
      <c r="X15" s="141">
        <v>51</v>
      </c>
      <c r="Y15" s="137">
        <v>17</v>
      </c>
      <c r="Z15" s="137">
        <v>0</v>
      </c>
      <c r="AA15" s="143">
        <v>0</v>
      </c>
      <c r="AB15" s="144">
        <f t="shared" si="10"/>
        <v>68</v>
      </c>
      <c r="AC15" s="22">
        <v>7</v>
      </c>
      <c r="AD15" s="23">
        <v>2</v>
      </c>
      <c r="AE15" s="24">
        <v>0</v>
      </c>
      <c r="AF15" s="23">
        <v>669</v>
      </c>
      <c r="AG15" s="17">
        <v>664</v>
      </c>
      <c r="AH15" s="17">
        <v>5</v>
      </c>
      <c r="AI15" s="17">
        <v>0</v>
      </c>
      <c r="AJ15" s="17">
        <v>0</v>
      </c>
      <c r="AK15" s="17">
        <v>0</v>
      </c>
      <c r="AL15" s="24">
        <v>0</v>
      </c>
      <c r="AM15" s="23">
        <v>511</v>
      </c>
      <c r="AN15" s="17">
        <v>139</v>
      </c>
      <c r="AO15" s="17">
        <v>0</v>
      </c>
      <c r="AP15" s="17">
        <v>0</v>
      </c>
      <c r="AQ15" s="17">
        <v>3</v>
      </c>
      <c r="AR15" s="17">
        <v>0</v>
      </c>
      <c r="AS15" s="27">
        <v>0</v>
      </c>
      <c r="AT15" s="153">
        <v>6316</v>
      </c>
      <c r="AU15" s="67">
        <v>9614</v>
      </c>
      <c r="AV15" s="154">
        <v>2231</v>
      </c>
      <c r="AW15" s="155">
        <v>31</v>
      </c>
      <c r="AX15" s="149">
        <v>3238</v>
      </c>
      <c r="AY15" s="150">
        <v>2046</v>
      </c>
      <c r="AZ15" s="151">
        <v>5284</v>
      </c>
      <c r="BA15" s="145">
        <v>6347</v>
      </c>
      <c r="BB15" s="156">
        <v>9645</v>
      </c>
      <c r="BC15" s="152">
        <v>0.61279333838001515</v>
      </c>
    </row>
    <row r="16" spans="1:55" ht="19.5" customHeight="1" x14ac:dyDescent="0.15">
      <c r="A16" s="135" t="s">
        <v>53</v>
      </c>
      <c r="B16" s="136">
        <v>1757</v>
      </c>
      <c r="C16" s="137">
        <v>4</v>
      </c>
      <c r="D16" s="137">
        <v>374</v>
      </c>
      <c r="E16" s="137">
        <v>400</v>
      </c>
      <c r="F16" s="138">
        <f t="shared" si="6"/>
        <v>2535</v>
      </c>
      <c r="G16" s="139">
        <v>9912</v>
      </c>
      <c r="H16" s="137">
        <v>3623</v>
      </c>
      <c r="I16" s="140">
        <f t="shared" si="7"/>
        <v>13535</v>
      </c>
      <c r="J16" s="139">
        <v>0</v>
      </c>
      <c r="K16" s="137">
        <v>68</v>
      </c>
      <c r="L16" s="140">
        <f t="shared" si="8"/>
        <v>68</v>
      </c>
      <c r="M16" s="16">
        <v>10</v>
      </c>
      <c r="N16" s="17">
        <v>0</v>
      </c>
      <c r="O16" s="17">
        <v>0</v>
      </c>
      <c r="P16" s="17">
        <v>1</v>
      </c>
      <c r="Q16" s="141">
        <v>32</v>
      </c>
      <c r="R16" s="137">
        <v>61</v>
      </c>
      <c r="S16" s="138">
        <f t="shared" si="9"/>
        <v>93</v>
      </c>
      <c r="T16" s="141">
        <v>5941</v>
      </c>
      <c r="U16" s="137">
        <v>1967</v>
      </c>
      <c r="V16" s="17">
        <v>1001</v>
      </c>
      <c r="W16" s="140">
        <v>614</v>
      </c>
      <c r="X16" s="141">
        <v>118</v>
      </c>
      <c r="Y16" s="137">
        <v>27</v>
      </c>
      <c r="Z16" s="137">
        <v>0</v>
      </c>
      <c r="AA16" s="143">
        <v>0</v>
      </c>
      <c r="AB16" s="144">
        <f t="shared" si="10"/>
        <v>145</v>
      </c>
      <c r="AC16" s="22">
        <v>252</v>
      </c>
      <c r="AD16" s="23">
        <v>37</v>
      </c>
      <c r="AE16" s="24">
        <v>0</v>
      </c>
      <c r="AF16" s="23">
        <v>2006</v>
      </c>
      <c r="AG16" s="17">
        <v>1949</v>
      </c>
      <c r="AH16" s="17">
        <v>55</v>
      </c>
      <c r="AI16" s="17">
        <v>19</v>
      </c>
      <c r="AJ16" s="17">
        <v>1</v>
      </c>
      <c r="AK16" s="17">
        <v>0</v>
      </c>
      <c r="AL16" s="24">
        <v>0</v>
      </c>
      <c r="AM16" s="23">
        <v>855</v>
      </c>
      <c r="AN16" s="17">
        <v>424</v>
      </c>
      <c r="AO16" s="17">
        <v>0</v>
      </c>
      <c r="AP16" s="17">
        <v>0</v>
      </c>
      <c r="AQ16" s="17">
        <v>5</v>
      </c>
      <c r="AR16" s="17">
        <v>0</v>
      </c>
      <c r="AS16" s="27">
        <v>0</v>
      </c>
      <c r="AT16" s="153">
        <v>16180</v>
      </c>
      <c r="AU16" s="67">
        <v>25514</v>
      </c>
      <c r="AV16" s="154">
        <v>4105</v>
      </c>
      <c r="AW16" s="155">
        <v>787</v>
      </c>
      <c r="AX16" s="149">
        <v>10699</v>
      </c>
      <c r="AY16" s="150">
        <v>3623</v>
      </c>
      <c r="AZ16" s="151">
        <v>14322</v>
      </c>
      <c r="BA16" s="145">
        <v>16967</v>
      </c>
      <c r="BB16" s="156">
        <v>26301</v>
      </c>
      <c r="BC16" s="152">
        <v>0.74703253735511799</v>
      </c>
    </row>
    <row r="17" spans="1:55" ht="19.5" customHeight="1" x14ac:dyDescent="0.15">
      <c r="A17" s="135" t="s">
        <v>54</v>
      </c>
      <c r="B17" s="136">
        <v>2805</v>
      </c>
      <c r="C17" s="137">
        <v>13</v>
      </c>
      <c r="D17" s="137">
        <v>434</v>
      </c>
      <c r="E17" s="137">
        <v>785</v>
      </c>
      <c r="F17" s="138">
        <f t="shared" si="6"/>
        <v>4037</v>
      </c>
      <c r="G17" s="139">
        <v>12404</v>
      </c>
      <c r="H17" s="137">
        <v>6428</v>
      </c>
      <c r="I17" s="140">
        <f t="shared" si="7"/>
        <v>18832</v>
      </c>
      <c r="J17" s="139">
        <v>3</v>
      </c>
      <c r="K17" s="137">
        <v>156</v>
      </c>
      <c r="L17" s="140">
        <f t="shared" si="8"/>
        <v>159</v>
      </c>
      <c r="M17" s="16">
        <v>25</v>
      </c>
      <c r="N17" s="17">
        <v>2</v>
      </c>
      <c r="O17" s="17">
        <v>2</v>
      </c>
      <c r="P17" s="17">
        <v>4</v>
      </c>
      <c r="Q17" s="141">
        <v>37</v>
      </c>
      <c r="R17" s="137">
        <v>79</v>
      </c>
      <c r="S17" s="138">
        <f t="shared" si="9"/>
        <v>116</v>
      </c>
      <c r="T17" s="141">
        <v>7977</v>
      </c>
      <c r="U17" s="137">
        <v>2852</v>
      </c>
      <c r="V17" s="17">
        <v>1187</v>
      </c>
      <c r="W17" s="140">
        <v>822</v>
      </c>
      <c r="X17" s="141">
        <v>132</v>
      </c>
      <c r="Y17" s="137">
        <v>28</v>
      </c>
      <c r="Z17" s="137">
        <v>0</v>
      </c>
      <c r="AA17" s="143">
        <v>0</v>
      </c>
      <c r="AB17" s="144">
        <f t="shared" si="10"/>
        <v>160</v>
      </c>
      <c r="AC17" s="22">
        <v>61</v>
      </c>
      <c r="AD17" s="23">
        <v>71</v>
      </c>
      <c r="AE17" s="24">
        <v>2</v>
      </c>
      <c r="AF17" s="23">
        <v>3182</v>
      </c>
      <c r="AG17" s="17">
        <v>3097</v>
      </c>
      <c r="AH17" s="17">
        <v>81</v>
      </c>
      <c r="AI17" s="17">
        <v>35</v>
      </c>
      <c r="AJ17" s="17">
        <v>1</v>
      </c>
      <c r="AK17" s="17">
        <v>0</v>
      </c>
      <c r="AL17" s="24">
        <v>0</v>
      </c>
      <c r="AM17" s="23">
        <v>1569</v>
      </c>
      <c r="AN17" s="17">
        <v>699</v>
      </c>
      <c r="AO17" s="17">
        <v>1</v>
      </c>
      <c r="AP17" s="17">
        <v>0</v>
      </c>
      <c r="AQ17" s="17">
        <v>15</v>
      </c>
      <c r="AR17" s="17">
        <v>7</v>
      </c>
      <c r="AS17" s="27">
        <v>0</v>
      </c>
      <c r="AT17" s="153">
        <v>23132</v>
      </c>
      <c r="AU17" s="67">
        <v>36293</v>
      </c>
      <c r="AV17" s="154">
        <v>7407</v>
      </c>
      <c r="AW17" s="155">
        <v>772</v>
      </c>
      <c r="AX17" s="149">
        <v>13176</v>
      </c>
      <c r="AY17" s="150">
        <v>6428</v>
      </c>
      <c r="AZ17" s="151">
        <v>19604</v>
      </c>
      <c r="BA17" s="145">
        <v>23904</v>
      </c>
      <c r="BB17" s="156">
        <v>37065</v>
      </c>
      <c r="BC17" s="152">
        <v>0.67210773311569072</v>
      </c>
    </row>
    <row r="18" spans="1:55" ht="19.5" customHeight="1" x14ac:dyDescent="0.15">
      <c r="A18" s="135" t="s">
        <v>55</v>
      </c>
      <c r="B18" s="136">
        <v>1829</v>
      </c>
      <c r="C18" s="137">
        <v>38</v>
      </c>
      <c r="D18" s="137">
        <v>308</v>
      </c>
      <c r="E18" s="137">
        <v>276</v>
      </c>
      <c r="F18" s="138">
        <f t="shared" si="6"/>
        <v>2451</v>
      </c>
      <c r="G18" s="139">
        <v>9335</v>
      </c>
      <c r="H18" s="137">
        <v>3376</v>
      </c>
      <c r="I18" s="140">
        <f t="shared" si="7"/>
        <v>12711</v>
      </c>
      <c r="J18" s="139">
        <v>0</v>
      </c>
      <c r="K18" s="137">
        <v>11</v>
      </c>
      <c r="L18" s="140">
        <f t="shared" si="8"/>
        <v>11</v>
      </c>
      <c r="M18" s="16">
        <v>8</v>
      </c>
      <c r="N18" s="17">
        <v>0</v>
      </c>
      <c r="O18" s="17">
        <v>0</v>
      </c>
      <c r="P18" s="17">
        <v>2</v>
      </c>
      <c r="Q18" s="141">
        <v>4</v>
      </c>
      <c r="R18" s="137">
        <v>29</v>
      </c>
      <c r="S18" s="138">
        <f t="shared" si="9"/>
        <v>33</v>
      </c>
      <c r="T18" s="141">
        <v>4203</v>
      </c>
      <c r="U18" s="137">
        <v>602</v>
      </c>
      <c r="V18" s="17">
        <v>0</v>
      </c>
      <c r="W18" s="140">
        <v>665</v>
      </c>
      <c r="X18" s="141">
        <v>135</v>
      </c>
      <c r="Y18" s="137">
        <v>25</v>
      </c>
      <c r="Z18" s="137">
        <v>0</v>
      </c>
      <c r="AA18" s="143">
        <v>0</v>
      </c>
      <c r="AB18" s="144">
        <f t="shared" si="10"/>
        <v>160</v>
      </c>
      <c r="AC18" s="22">
        <v>2</v>
      </c>
      <c r="AD18" s="23">
        <v>3</v>
      </c>
      <c r="AE18" s="24">
        <v>1</v>
      </c>
      <c r="AF18" s="23">
        <v>1844</v>
      </c>
      <c r="AG18" s="17">
        <v>1831</v>
      </c>
      <c r="AH18" s="17">
        <v>13</v>
      </c>
      <c r="AI18" s="17">
        <v>1</v>
      </c>
      <c r="AJ18" s="17">
        <v>0</v>
      </c>
      <c r="AK18" s="17">
        <v>0</v>
      </c>
      <c r="AL18" s="24">
        <v>0</v>
      </c>
      <c r="AM18" s="23">
        <v>631</v>
      </c>
      <c r="AN18" s="17">
        <v>196</v>
      </c>
      <c r="AO18" s="17">
        <v>0</v>
      </c>
      <c r="AP18" s="17">
        <v>0</v>
      </c>
      <c r="AQ18" s="17">
        <v>0</v>
      </c>
      <c r="AR18" s="17">
        <v>0</v>
      </c>
      <c r="AS18" s="27">
        <v>0</v>
      </c>
      <c r="AT18" s="153">
        <v>15204</v>
      </c>
      <c r="AU18" s="67">
        <v>22081</v>
      </c>
      <c r="AV18" s="154">
        <v>3709</v>
      </c>
      <c r="AW18" s="155">
        <v>1</v>
      </c>
      <c r="AX18" s="149">
        <v>9336</v>
      </c>
      <c r="AY18" s="150">
        <v>3376</v>
      </c>
      <c r="AZ18" s="151">
        <v>12712</v>
      </c>
      <c r="BA18" s="145">
        <v>15205</v>
      </c>
      <c r="BB18" s="156">
        <v>22082</v>
      </c>
      <c r="BC18" s="152">
        <v>0.73442416614222783</v>
      </c>
    </row>
    <row r="19" spans="1:55" ht="19.5" customHeight="1" x14ac:dyDescent="0.15">
      <c r="A19" s="135" t="s">
        <v>56</v>
      </c>
      <c r="B19" s="136">
        <v>1544</v>
      </c>
      <c r="C19" s="137">
        <v>6</v>
      </c>
      <c r="D19" s="137">
        <v>187</v>
      </c>
      <c r="E19" s="137">
        <v>233</v>
      </c>
      <c r="F19" s="138">
        <f t="shared" si="6"/>
        <v>1970</v>
      </c>
      <c r="G19" s="139">
        <v>5978</v>
      </c>
      <c r="H19" s="137">
        <v>3430</v>
      </c>
      <c r="I19" s="140">
        <f t="shared" si="7"/>
        <v>9408</v>
      </c>
      <c r="J19" s="139">
        <v>0</v>
      </c>
      <c r="K19" s="137">
        <v>36</v>
      </c>
      <c r="L19" s="140">
        <f t="shared" si="8"/>
        <v>36</v>
      </c>
      <c r="M19" s="16">
        <v>3</v>
      </c>
      <c r="N19" s="17">
        <v>1</v>
      </c>
      <c r="O19" s="17">
        <v>0</v>
      </c>
      <c r="P19" s="17">
        <v>0</v>
      </c>
      <c r="Q19" s="141">
        <v>14</v>
      </c>
      <c r="R19" s="137">
        <v>27</v>
      </c>
      <c r="S19" s="138">
        <f t="shared" si="9"/>
        <v>41</v>
      </c>
      <c r="T19" s="141">
        <v>3361</v>
      </c>
      <c r="U19" s="137">
        <v>666</v>
      </c>
      <c r="V19" s="17">
        <v>0</v>
      </c>
      <c r="W19" s="140">
        <v>492</v>
      </c>
      <c r="X19" s="141">
        <v>86</v>
      </c>
      <c r="Y19" s="137">
        <v>17</v>
      </c>
      <c r="Z19" s="137">
        <v>0</v>
      </c>
      <c r="AA19" s="143">
        <v>0</v>
      </c>
      <c r="AB19" s="144">
        <f t="shared" si="10"/>
        <v>103</v>
      </c>
      <c r="AC19" s="22">
        <v>0</v>
      </c>
      <c r="AD19" s="23">
        <v>1</v>
      </c>
      <c r="AE19" s="24">
        <v>1</v>
      </c>
      <c r="AF19" s="23">
        <v>1270</v>
      </c>
      <c r="AG19" s="17">
        <v>1252</v>
      </c>
      <c r="AH19" s="17">
        <v>12</v>
      </c>
      <c r="AI19" s="17">
        <v>0</v>
      </c>
      <c r="AJ19" s="17">
        <v>0</v>
      </c>
      <c r="AK19" s="17">
        <v>0</v>
      </c>
      <c r="AL19" s="24">
        <v>0</v>
      </c>
      <c r="AM19" s="23">
        <v>430</v>
      </c>
      <c r="AN19" s="17">
        <v>189</v>
      </c>
      <c r="AO19" s="17">
        <v>0</v>
      </c>
      <c r="AP19" s="17">
        <v>0</v>
      </c>
      <c r="AQ19" s="17">
        <v>0</v>
      </c>
      <c r="AR19" s="17">
        <v>0</v>
      </c>
      <c r="AS19" s="27">
        <v>0</v>
      </c>
      <c r="AT19" s="153">
        <v>11439</v>
      </c>
      <c r="AU19" s="67">
        <v>16646</v>
      </c>
      <c r="AV19" s="154">
        <v>3708</v>
      </c>
      <c r="AW19" s="155">
        <v>10</v>
      </c>
      <c r="AX19" s="149">
        <v>5988</v>
      </c>
      <c r="AY19" s="150">
        <v>3430</v>
      </c>
      <c r="AZ19" s="151">
        <v>9418</v>
      </c>
      <c r="BA19" s="145">
        <v>11449</v>
      </c>
      <c r="BB19" s="156">
        <v>16656</v>
      </c>
      <c r="BC19" s="152">
        <v>0.63580377999575277</v>
      </c>
    </row>
    <row r="20" spans="1:55" ht="19.5" customHeight="1" x14ac:dyDescent="0.15">
      <c r="A20" s="135" t="s">
        <v>57</v>
      </c>
      <c r="B20" s="136">
        <v>469</v>
      </c>
      <c r="C20" s="137">
        <v>3</v>
      </c>
      <c r="D20" s="137">
        <v>62</v>
      </c>
      <c r="E20" s="137">
        <v>117</v>
      </c>
      <c r="F20" s="138">
        <f t="shared" si="6"/>
        <v>651</v>
      </c>
      <c r="G20" s="139">
        <v>2207</v>
      </c>
      <c r="H20" s="137">
        <v>1807</v>
      </c>
      <c r="I20" s="140">
        <f t="shared" si="7"/>
        <v>4014</v>
      </c>
      <c r="J20" s="139">
        <v>0</v>
      </c>
      <c r="K20" s="137">
        <v>4</v>
      </c>
      <c r="L20" s="140">
        <f t="shared" si="8"/>
        <v>4</v>
      </c>
      <c r="M20" s="16">
        <v>2</v>
      </c>
      <c r="N20" s="17">
        <v>0</v>
      </c>
      <c r="O20" s="17">
        <v>0</v>
      </c>
      <c r="P20" s="17">
        <v>0</v>
      </c>
      <c r="Q20" s="141">
        <v>5</v>
      </c>
      <c r="R20" s="137">
        <v>6</v>
      </c>
      <c r="S20" s="138">
        <f t="shared" si="9"/>
        <v>11</v>
      </c>
      <c r="T20" s="141">
        <v>1165</v>
      </c>
      <c r="U20" s="137">
        <v>386</v>
      </c>
      <c r="V20" s="17">
        <v>0</v>
      </c>
      <c r="W20" s="140">
        <v>178</v>
      </c>
      <c r="X20" s="141">
        <v>25</v>
      </c>
      <c r="Y20" s="137">
        <v>8</v>
      </c>
      <c r="Z20" s="137">
        <v>0</v>
      </c>
      <c r="AA20" s="143">
        <v>0</v>
      </c>
      <c r="AB20" s="144">
        <f t="shared" si="10"/>
        <v>33</v>
      </c>
      <c r="AC20" s="22">
        <v>5</v>
      </c>
      <c r="AD20" s="23">
        <v>4</v>
      </c>
      <c r="AE20" s="24">
        <v>0</v>
      </c>
      <c r="AF20" s="23">
        <v>510</v>
      </c>
      <c r="AG20" s="17">
        <v>507</v>
      </c>
      <c r="AH20" s="17">
        <v>3</v>
      </c>
      <c r="AI20" s="17">
        <v>0</v>
      </c>
      <c r="AJ20" s="17">
        <v>0</v>
      </c>
      <c r="AK20" s="17">
        <v>0</v>
      </c>
      <c r="AL20" s="24">
        <v>0</v>
      </c>
      <c r="AM20" s="23">
        <v>595</v>
      </c>
      <c r="AN20" s="17">
        <v>199</v>
      </c>
      <c r="AO20" s="17">
        <v>0</v>
      </c>
      <c r="AP20" s="17">
        <v>0</v>
      </c>
      <c r="AQ20" s="17">
        <v>0</v>
      </c>
      <c r="AR20" s="17">
        <v>0</v>
      </c>
      <c r="AS20" s="27">
        <v>0</v>
      </c>
      <c r="AT20" s="153">
        <v>4688</v>
      </c>
      <c r="AU20" s="67">
        <v>7011</v>
      </c>
      <c r="AV20" s="154">
        <v>1933</v>
      </c>
      <c r="AW20" s="155">
        <v>0</v>
      </c>
      <c r="AX20" s="149">
        <v>2207</v>
      </c>
      <c r="AY20" s="150">
        <v>1807</v>
      </c>
      <c r="AZ20" s="151">
        <v>4014</v>
      </c>
      <c r="BA20" s="145">
        <v>4688</v>
      </c>
      <c r="BB20" s="156">
        <v>7011</v>
      </c>
      <c r="BC20" s="152">
        <v>0.5498256103637269</v>
      </c>
    </row>
    <row r="21" spans="1:55" ht="19.5" customHeight="1" x14ac:dyDescent="0.15">
      <c r="A21" s="135" t="s">
        <v>58</v>
      </c>
      <c r="B21" s="136">
        <v>2072</v>
      </c>
      <c r="C21" s="137">
        <v>19</v>
      </c>
      <c r="D21" s="137">
        <v>361</v>
      </c>
      <c r="E21" s="137">
        <v>451</v>
      </c>
      <c r="F21" s="138">
        <f t="shared" si="6"/>
        <v>2903</v>
      </c>
      <c r="G21" s="139">
        <v>11165</v>
      </c>
      <c r="H21" s="137">
        <v>5014</v>
      </c>
      <c r="I21" s="140">
        <f t="shared" si="7"/>
        <v>16179</v>
      </c>
      <c r="J21" s="139">
        <v>0</v>
      </c>
      <c r="K21" s="137">
        <v>77</v>
      </c>
      <c r="L21" s="140">
        <f t="shared" si="8"/>
        <v>77</v>
      </c>
      <c r="M21" s="16">
        <v>19</v>
      </c>
      <c r="N21" s="17">
        <v>1</v>
      </c>
      <c r="O21" s="17">
        <v>0</v>
      </c>
      <c r="P21" s="17">
        <v>4</v>
      </c>
      <c r="Q21" s="141">
        <v>15</v>
      </c>
      <c r="R21" s="137">
        <v>55</v>
      </c>
      <c r="S21" s="138">
        <f t="shared" si="9"/>
        <v>70</v>
      </c>
      <c r="T21" s="141">
        <v>5836</v>
      </c>
      <c r="U21" s="137">
        <v>2118</v>
      </c>
      <c r="V21" s="17">
        <v>834</v>
      </c>
      <c r="W21" s="140">
        <v>666</v>
      </c>
      <c r="X21" s="141">
        <v>166</v>
      </c>
      <c r="Y21" s="137">
        <v>38</v>
      </c>
      <c r="Z21" s="137">
        <v>0</v>
      </c>
      <c r="AA21" s="143">
        <v>0</v>
      </c>
      <c r="AB21" s="144">
        <f t="shared" si="10"/>
        <v>204</v>
      </c>
      <c r="AC21" s="22">
        <v>1186</v>
      </c>
      <c r="AD21" s="23">
        <v>63</v>
      </c>
      <c r="AE21" s="24">
        <v>2</v>
      </c>
      <c r="AF21" s="23">
        <v>2155</v>
      </c>
      <c r="AG21" s="17">
        <v>2032</v>
      </c>
      <c r="AH21" s="17">
        <v>123</v>
      </c>
      <c r="AI21" s="17">
        <v>47</v>
      </c>
      <c r="AJ21" s="17">
        <v>0</v>
      </c>
      <c r="AK21" s="17">
        <v>0</v>
      </c>
      <c r="AL21" s="24">
        <v>0</v>
      </c>
      <c r="AM21" s="23">
        <v>2669</v>
      </c>
      <c r="AN21" s="17">
        <v>1197</v>
      </c>
      <c r="AO21" s="17">
        <v>0</v>
      </c>
      <c r="AP21" s="17">
        <v>0</v>
      </c>
      <c r="AQ21" s="17">
        <v>21</v>
      </c>
      <c r="AR21" s="17">
        <v>0</v>
      </c>
      <c r="AS21" s="27">
        <v>0</v>
      </c>
      <c r="AT21" s="153">
        <v>19228</v>
      </c>
      <c r="AU21" s="67">
        <v>31434</v>
      </c>
      <c r="AV21" s="154">
        <v>5580</v>
      </c>
      <c r="AW21" s="155">
        <v>22</v>
      </c>
      <c r="AX21" s="149">
        <v>11187</v>
      </c>
      <c r="AY21" s="150">
        <v>5014</v>
      </c>
      <c r="AZ21" s="151">
        <v>16201</v>
      </c>
      <c r="BA21" s="145">
        <v>19250</v>
      </c>
      <c r="BB21" s="156">
        <v>31456</v>
      </c>
      <c r="BC21" s="152">
        <v>0.69051293130053704</v>
      </c>
    </row>
    <row r="22" spans="1:55" ht="19.5" customHeight="1" thickBot="1" x14ac:dyDescent="0.2">
      <c r="A22" s="180" t="s">
        <v>59</v>
      </c>
      <c r="B22" s="181">
        <v>610</v>
      </c>
      <c r="C22" s="182">
        <v>8</v>
      </c>
      <c r="D22" s="182">
        <v>70</v>
      </c>
      <c r="E22" s="182">
        <v>150</v>
      </c>
      <c r="F22" s="183">
        <f t="shared" si="6"/>
        <v>838</v>
      </c>
      <c r="G22" s="184">
        <v>2765</v>
      </c>
      <c r="H22" s="182">
        <v>2712</v>
      </c>
      <c r="I22" s="185">
        <f t="shared" si="7"/>
        <v>5477</v>
      </c>
      <c r="J22" s="184">
        <v>0</v>
      </c>
      <c r="K22" s="182">
        <v>13</v>
      </c>
      <c r="L22" s="185">
        <f t="shared" si="8"/>
        <v>13</v>
      </c>
      <c r="M22" s="63">
        <v>6</v>
      </c>
      <c r="N22" s="64">
        <v>0</v>
      </c>
      <c r="O22" s="64">
        <v>0</v>
      </c>
      <c r="P22" s="64">
        <v>2</v>
      </c>
      <c r="Q22" s="186">
        <v>2</v>
      </c>
      <c r="R22" s="182">
        <v>8</v>
      </c>
      <c r="S22" s="183">
        <f t="shared" si="9"/>
        <v>10</v>
      </c>
      <c r="T22" s="186">
        <v>1606</v>
      </c>
      <c r="U22" s="182">
        <v>520</v>
      </c>
      <c r="V22" s="64">
        <v>0</v>
      </c>
      <c r="W22" s="185">
        <v>226</v>
      </c>
      <c r="X22" s="186">
        <v>52</v>
      </c>
      <c r="Y22" s="182">
        <v>19</v>
      </c>
      <c r="Z22" s="182">
        <v>0</v>
      </c>
      <c r="AA22" s="187">
        <v>0</v>
      </c>
      <c r="AB22" s="188">
        <f t="shared" si="10"/>
        <v>71</v>
      </c>
      <c r="AC22" s="67">
        <v>55</v>
      </c>
      <c r="AD22" s="68">
        <v>89</v>
      </c>
      <c r="AE22" s="69">
        <v>0</v>
      </c>
      <c r="AF22" s="68">
        <v>498</v>
      </c>
      <c r="AG22" s="64">
        <v>381</v>
      </c>
      <c r="AH22" s="64">
        <v>117</v>
      </c>
      <c r="AI22" s="64">
        <v>57</v>
      </c>
      <c r="AJ22" s="64">
        <v>0</v>
      </c>
      <c r="AK22" s="64">
        <v>0</v>
      </c>
      <c r="AL22" s="69">
        <v>0</v>
      </c>
      <c r="AM22" s="68">
        <v>158</v>
      </c>
      <c r="AN22" s="64">
        <v>64</v>
      </c>
      <c r="AO22" s="64">
        <v>0</v>
      </c>
      <c r="AP22" s="64">
        <v>0</v>
      </c>
      <c r="AQ22" s="64">
        <v>12</v>
      </c>
      <c r="AR22" s="64">
        <v>0</v>
      </c>
      <c r="AS22" s="70">
        <v>0</v>
      </c>
      <c r="AT22" s="154">
        <v>6346</v>
      </c>
      <c r="AU22" s="101">
        <v>8845</v>
      </c>
      <c r="AV22" s="189">
        <v>2889</v>
      </c>
      <c r="AW22" s="155">
        <v>0</v>
      </c>
      <c r="AX22" s="157">
        <v>2765</v>
      </c>
      <c r="AY22" s="158">
        <v>2712</v>
      </c>
      <c r="AZ22" s="159">
        <v>5477</v>
      </c>
      <c r="BA22" s="160">
        <v>6346</v>
      </c>
      <c r="BB22" s="161">
        <v>8845</v>
      </c>
      <c r="BC22" s="162">
        <v>0.50483841519079786</v>
      </c>
    </row>
    <row r="23" spans="1:55" ht="19.5" customHeight="1" thickTop="1" thickBot="1" x14ac:dyDescent="0.2">
      <c r="A23" s="163" t="s">
        <v>50</v>
      </c>
      <c r="B23" s="164">
        <f>SUM(B14:B22)</f>
        <v>13090</v>
      </c>
      <c r="C23" s="165">
        <f t="shared" ref="C23:AS23" si="11">SUM(C14:C22)</f>
        <v>106</v>
      </c>
      <c r="D23" s="165">
        <f t="shared" si="11"/>
        <v>2146</v>
      </c>
      <c r="E23" s="165">
        <f t="shared" si="11"/>
        <v>2802</v>
      </c>
      <c r="F23" s="166">
        <f t="shared" si="11"/>
        <v>18144</v>
      </c>
      <c r="G23" s="167">
        <f t="shared" si="11"/>
        <v>63479</v>
      </c>
      <c r="H23" s="165">
        <f t="shared" si="11"/>
        <v>31407</v>
      </c>
      <c r="I23" s="168">
        <f t="shared" si="11"/>
        <v>94886</v>
      </c>
      <c r="J23" s="167">
        <f t="shared" si="11"/>
        <v>3</v>
      </c>
      <c r="K23" s="165">
        <f t="shared" si="11"/>
        <v>414</v>
      </c>
      <c r="L23" s="168">
        <f t="shared" si="11"/>
        <v>417</v>
      </c>
      <c r="M23" s="46">
        <f t="shared" si="11"/>
        <v>85</v>
      </c>
      <c r="N23" s="47">
        <f t="shared" si="11"/>
        <v>4</v>
      </c>
      <c r="O23" s="47">
        <f t="shared" si="11"/>
        <v>2</v>
      </c>
      <c r="P23" s="47">
        <f t="shared" si="11"/>
        <v>17</v>
      </c>
      <c r="Q23" s="169">
        <f t="shared" si="11"/>
        <v>137</v>
      </c>
      <c r="R23" s="165">
        <f t="shared" si="11"/>
        <v>292</v>
      </c>
      <c r="S23" s="166">
        <f t="shared" si="11"/>
        <v>429</v>
      </c>
      <c r="T23" s="169">
        <f t="shared" si="11"/>
        <v>36210</v>
      </c>
      <c r="U23" s="165">
        <f t="shared" si="11"/>
        <v>10296</v>
      </c>
      <c r="V23" s="47">
        <f t="shared" si="11"/>
        <v>3022</v>
      </c>
      <c r="W23" s="168">
        <f t="shared" si="11"/>
        <v>4669</v>
      </c>
      <c r="X23" s="169">
        <f t="shared" si="11"/>
        <v>848</v>
      </c>
      <c r="Y23" s="165">
        <f t="shared" si="11"/>
        <v>210</v>
      </c>
      <c r="Z23" s="165">
        <f t="shared" si="11"/>
        <v>0</v>
      </c>
      <c r="AA23" s="170">
        <f t="shared" si="11"/>
        <v>0</v>
      </c>
      <c r="AB23" s="171">
        <f t="shared" si="11"/>
        <v>1058</v>
      </c>
      <c r="AC23" s="51">
        <f t="shared" si="11"/>
        <v>1871</v>
      </c>
      <c r="AD23" s="52">
        <f t="shared" si="11"/>
        <v>302</v>
      </c>
      <c r="AE23" s="53">
        <f t="shared" si="11"/>
        <v>6</v>
      </c>
      <c r="AF23" s="52">
        <f t="shared" si="11"/>
        <v>13592</v>
      </c>
      <c r="AG23" s="47">
        <f t="shared" si="11"/>
        <v>13127</v>
      </c>
      <c r="AH23" s="47">
        <f t="shared" si="11"/>
        <v>453</v>
      </c>
      <c r="AI23" s="47">
        <f t="shared" si="11"/>
        <v>172</v>
      </c>
      <c r="AJ23" s="47">
        <f t="shared" si="11"/>
        <v>2</v>
      </c>
      <c r="AK23" s="47">
        <f t="shared" si="11"/>
        <v>0</v>
      </c>
      <c r="AL23" s="53">
        <f t="shared" si="11"/>
        <v>0</v>
      </c>
      <c r="AM23" s="52">
        <f t="shared" si="11"/>
        <v>8256</v>
      </c>
      <c r="AN23" s="47">
        <f t="shared" si="11"/>
        <v>3511</v>
      </c>
      <c r="AO23" s="47">
        <f t="shared" si="11"/>
        <v>1</v>
      </c>
      <c r="AP23" s="47">
        <f t="shared" si="11"/>
        <v>0</v>
      </c>
      <c r="AQ23" s="47">
        <f t="shared" si="11"/>
        <v>56</v>
      </c>
      <c r="AR23" s="47">
        <f t="shared" si="11"/>
        <v>7</v>
      </c>
      <c r="AS23" s="54">
        <f t="shared" si="11"/>
        <v>0</v>
      </c>
      <c r="AT23" s="172">
        <v>113862</v>
      </c>
      <c r="AU23" s="51">
        <v>175650</v>
      </c>
      <c r="AV23" s="172">
        <v>34814</v>
      </c>
      <c r="AW23" s="173">
        <v>2276</v>
      </c>
      <c r="AX23" s="174">
        <v>65755</v>
      </c>
      <c r="AY23" s="175">
        <v>31407</v>
      </c>
      <c r="AZ23" s="176">
        <v>97162</v>
      </c>
      <c r="BA23" s="172">
        <v>116138</v>
      </c>
      <c r="BB23" s="51">
        <v>177926</v>
      </c>
      <c r="BC23" s="177">
        <v>0.67675634507317672</v>
      </c>
    </row>
    <row r="24" spans="1:55" ht="19.5" customHeight="1" thickTop="1" x14ac:dyDescent="0.15">
      <c r="A24" s="135" t="s">
        <v>60</v>
      </c>
      <c r="B24" s="136">
        <v>1896</v>
      </c>
      <c r="C24" s="137">
        <v>13</v>
      </c>
      <c r="D24" s="137">
        <v>238</v>
      </c>
      <c r="E24" s="137">
        <v>447</v>
      </c>
      <c r="F24" s="138">
        <f t="shared" ref="F24:F46" si="12">SUM(B24:E24)</f>
        <v>2594</v>
      </c>
      <c r="G24" s="139">
        <v>9682</v>
      </c>
      <c r="H24" s="137">
        <v>5867</v>
      </c>
      <c r="I24" s="140">
        <f t="shared" ref="I24:I46" si="13">SUM(G24:H24)</f>
        <v>15549</v>
      </c>
      <c r="J24" s="139">
        <v>0</v>
      </c>
      <c r="K24" s="137">
        <v>49</v>
      </c>
      <c r="L24" s="140">
        <f t="shared" ref="L24:L46" si="14">SUM(J24:K24)</f>
        <v>49</v>
      </c>
      <c r="M24" s="16">
        <v>13</v>
      </c>
      <c r="N24" s="17">
        <v>0</v>
      </c>
      <c r="O24" s="17">
        <v>0</v>
      </c>
      <c r="P24" s="17">
        <v>0</v>
      </c>
      <c r="Q24" s="141">
        <v>17</v>
      </c>
      <c r="R24" s="137">
        <v>88</v>
      </c>
      <c r="S24" s="138">
        <f t="shared" ref="S24:S46" si="15">SUM(Q24:R24)</f>
        <v>105</v>
      </c>
      <c r="T24" s="141">
        <v>6058</v>
      </c>
      <c r="U24" s="137">
        <v>1767</v>
      </c>
      <c r="V24" s="17">
        <v>0</v>
      </c>
      <c r="W24" s="140">
        <v>765</v>
      </c>
      <c r="X24" s="141">
        <v>166</v>
      </c>
      <c r="Y24" s="137">
        <v>43</v>
      </c>
      <c r="Z24" s="137">
        <v>0</v>
      </c>
      <c r="AA24" s="143">
        <v>0</v>
      </c>
      <c r="AB24" s="144">
        <f t="shared" ref="AB24:AB46" si="16">SUM(X24:AA24)</f>
        <v>209</v>
      </c>
      <c r="AC24" s="22">
        <v>503</v>
      </c>
      <c r="AD24" s="23">
        <v>35</v>
      </c>
      <c r="AE24" s="24">
        <v>0</v>
      </c>
      <c r="AF24" s="23">
        <v>1935</v>
      </c>
      <c r="AG24" s="17">
        <v>1897</v>
      </c>
      <c r="AH24" s="17">
        <v>36</v>
      </c>
      <c r="AI24" s="17">
        <v>7</v>
      </c>
      <c r="AJ24" s="17">
        <v>0</v>
      </c>
      <c r="AK24" s="17">
        <v>0</v>
      </c>
      <c r="AL24" s="24">
        <v>1</v>
      </c>
      <c r="AM24" s="23">
        <v>701</v>
      </c>
      <c r="AN24" s="17">
        <v>305</v>
      </c>
      <c r="AO24" s="17">
        <v>0</v>
      </c>
      <c r="AP24" s="17">
        <v>0</v>
      </c>
      <c r="AQ24" s="17">
        <v>19</v>
      </c>
      <c r="AR24" s="17">
        <v>1</v>
      </c>
      <c r="AS24" s="27">
        <v>0</v>
      </c>
      <c r="AT24" s="145">
        <v>18297</v>
      </c>
      <c r="AU24" s="146">
        <v>27863</v>
      </c>
      <c r="AV24" s="147">
        <v>6389</v>
      </c>
      <c r="AW24" s="155">
        <v>1154</v>
      </c>
      <c r="AX24" s="149">
        <v>10836</v>
      </c>
      <c r="AY24" s="150">
        <v>5867</v>
      </c>
      <c r="AZ24" s="151">
        <v>16703</v>
      </c>
      <c r="BA24" s="145">
        <v>19451</v>
      </c>
      <c r="BB24" s="178">
        <v>29017</v>
      </c>
      <c r="BC24" s="179">
        <v>0.64874573429922766</v>
      </c>
    </row>
    <row r="25" spans="1:55" ht="19.5" customHeight="1" x14ac:dyDescent="0.15">
      <c r="A25" s="135" t="s">
        <v>61</v>
      </c>
      <c r="B25" s="136">
        <v>1765</v>
      </c>
      <c r="C25" s="137">
        <v>14</v>
      </c>
      <c r="D25" s="137">
        <v>238</v>
      </c>
      <c r="E25" s="137">
        <v>558</v>
      </c>
      <c r="F25" s="138">
        <f t="shared" si="12"/>
        <v>2575</v>
      </c>
      <c r="G25" s="139">
        <v>4958</v>
      </c>
      <c r="H25" s="137">
        <v>5750</v>
      </c>
      <c r="I25" s="140">
        <f t="shared" si="13"/>
        <v>10708</v>
      </c>
      <c r="J25" s="139">
        <v>1</v>
      </c>
      <c r="K25" s="137">
        <v>173</v>
      </c>
      <c r="L25" s="140">
        <f t="shared" si="14"/>
        <v>174</v>
      </c>
      <c r="M25" s="16">
        <v>13</v>
      </c>
      <c r="N25" s="17">
        <v>0</v>
      </c>
      <c r="O25" s="17">
        <v>0</v>
      </c>
      <c r="P25" s="17">
        <v>6</v>
      </c>
      <c r="Q25" s="141">
        <v>22</v>
      </c>
      <c r="R25" s="137">
        <v>147</v>
      </c>
      <c r="S25" s="138">
        <f t="shared" si="15"/>
        <v>169</v>
      </c>
      <c r="T25" s="141">
        <v>5949</v>
      </c>
      <c r="U25" s="137">
        <v>2720</v>
      </c>
      <c r="V25" s="17">
        <v>518</v>
      </c>
      <c r="W25" s="140">
        <v>681</v>
      </c>
      <c r="X25" s="141">
        <v>186</v>
      </c>
      <c r="Y25" s="137">
        <v>25</v>
      </c>
      <c r="Z25" s="137">
        <v>0</v>
      </c>
      <c r="AA25" s="143">
        <v>0</v>
      </c>
      <c r="AB25" s="144">
        <f t="shared" si="16"/>
        <v>211</v>
      </c>
      <c r="AC25" s="22">
        <v>156</v>
      </c>
      <c r="AD25" s="23">
        <v>11</v>
      </c>
      <c r="AE25" s="24">
        <v>2</v>
      </c>
      <c r="AF25" s="23">
        <v>1776</v>
      </c>
      <c r="AG25" s="17">
        <v>1757</v>
      </c>
      <c r="AH25" s="17">
        <v>14</v>
      </c>
      <c r="AI25" s="17">
        <v>4</v>
      </c>
      <c r="AJ25" s="17">
        <v>0</v>
      </c>
      <c r="AK25" s="17">
        <v>0</v>
      </c>
      <c r="AL25" s="24">
        <v>4</v>
      </c>
      <c r="AM25" s="23">
        <v>121</v>
      </c>
      <c r="AN25" s="17">
        <v>75</v>
      </c>
      <c r="AO25" s="17">
        <v>0</v>
      </c>
      <c r="AP25" s="17">
        <v>0</v>
      </c>
      <c r="AQ25" s="17">
        <v>103</v>
      </c>
      <c r="AR25" s="17">
        <v>6</v>
      </c>
      <c r="AS25" s="27">
        <v>0</v>
      </c>
      <c r="AT25" s="153">
        <v>13573</v>
      </c>
      <c r="AU25" s="67">
        <v>22077</v>
      </c>
      <c r="AV25" s="154">
        <v>6508</v>
      </c>
      <c r="AW25" s="155">
        <v>41</v>
      </c>
      <c r="AX25" s="149">
        <v>4999</v>
      </c>
      <c r="AY25" s="150">
        <v>5750</v>
      </c>
      <c r="AZ25" s="151">
        <v>10749</v>
      </c>
      <c r="BA25" s="145">
        <v>13614</v>
      </c>
      <c r="BB25" s="156">
        <v>22118</v>
      </c>
      <c r="BC25" s="152">
        <v>0.46506651781561076</v>
      </c>
    </row>
    <row r="26" spans="1:55" ht="19.5" customHeight="1" x14ac:dyDescent="0.15">
      <c r="A26" s="135" t="s">
        <v>62</v>
      </c>
      <c r="B26" s="136">
        <v>1807</v>
      </c>
      <c r="C26" s="137">
        <v>11</v>
      </c>
      <c r="D26" s="137">
        <v>348</v>
      </c>
      <c r="E26" s="137">
        <v>410</v>
      </c>
      <c r="F26" s="138">
        <f t="shared" si="12"/>
        <v>2576</v>
      </c>
      <c r="G26" s="139">
        <v>9017</v>
      </c>
      <c r="H26" s="137">
        <v>5002</v>
      </c>
      <c r="I26" s="140">
        <f t="shared" si="13"/>
        <v>14019</v>
      </c>
      <c r="J26" s="139">
        <v>0</v>
      </c>
      <c r="K26" s="137">
        <v>70</v>
      </c>
      <c r="L26" s="140">
        <f t="shared" si="14"/>
        <v>70</v>
      </c>
      <c r="M26" s="16">
        <v>12</v>
      </c>
      <c r="N26" s="17">
        <v>0</v>
      </c>
      <c r="O26" s="17">
        <v>0</v>
      </c>
      <c r="P26" s="17">
        <v>3</v>
      </c>
      <c r="Q26" s="141">
        <v>32</v>
      </c>
      <c r="R26" s="137">
        <v>54</v>
      </c>
      <c r="S26" s="138">
        <f t="shared" si="15"/>
        <v>86</v>
      </c>
      <c r="T26" s="141">
        <v>5218</v>
      </c>
      <c r="U26" s="137">
        <v>1759</v>
      </c>
      <c r="V26" s="17">
        <v>252</v>
      </c>
      <c r="W26" s="140">
        <v>724</v>
      </c>
      <c r="X26" s="141">
        <v>122</v>
      </c>
      <c r="Y26" s="137">
        <v>26</v>
      </c>
      <c r="Z26" s="137">
        <v>0</v>
      </c>
      <c r="AA26" s="143">
        <v>0</v>
      </c>
      <c r="AB26" s="144">
        <f t="shared" si="16"/>
        <v>148</v>
      </c>
      <c r="AC26" s="22">
        <v>284</v>
      </c>
      <c r="AD26" s="23">
        <v>60</v>
      </c>
      <c r="AE26" s="24">
        <v>2</v>
      </c>
      <c r="AF26" s="23">
        <v>1772</v>
      </c>
      <c r="AG26" s="17">
        <v>1644</v>
      </c>
      <c r="AH26" s="17">
        <v>124</v>
      </c>
      <c r="AI26" s="17">
        <v>48</v>
      </c>
      <c r="AJ26" s="17">
        <v>0</v>
      </c>
      <c r="AK26" s="17">
        <v>0</v>
      </c>
      <c r="AL26" s="24">
        <v>3</v>
      </c>
      <c r="AM26" s="23">
        <v>402</v>
      </c>
      <c r="AN26" s="17">
        <v>202</v>
      </c>
      <c r="AO26" s="17">
        <v>0</v>
      </c>
      <c r="AP26" s="17">
        <v>0</v>
      </c>
      <c r="AQ26" s="17">
        <v>39</v>
      </c>
      <c r="AR26" s="17">
        <v>0</v>
      </c>
      <c r="AS26" s="27">
        <v>0</v>
      </c>
      <c r="AT26" s="153">
        <v>16709</v>
      </c>
      <c r="AU26" s="67">
        <v>24720</v>
      </c>
      <c r="AV26" s="154">
        <v>5505</v>
      </c>
      <c r="AW26" s="155">
        <v>0</v>
      </c>
      <c r="AX26" s="149">
        <v>9017</v>
      </c>
      <c r="AY26" s="150">
        <v>5002</v>
      </c>
      <c r="AZ26" s="151">
        <v>14019</v>
      </c>
      <c r="BA26" s="145">
        <v>16709</v>
      </c>
      <c r="BB26" s="156">
        <v>24720</v>
      </c>
      <c r="BC26" s="152">
        <v>0.64319851629930813</v>
      </c>
    </row>
    <row r="27" spans="1:55" ht="19.5" customHeight="1" x14ac:dyDescent="0.15">
      <c r="A27" s="135" t="s">
        <v>63</v>
      </c>
      <c r="B27" s="136">
        <v>951</v>
      </c>
      <c r="C27" s="137">
        <v>5</v>
      </c>
      <c r="D27" s="137">
        <v>93</v>
      </c>
      <c r="E27" s="137">
        <v>157</v>
      </c>
      <c r="F27" s="138">
        <f t="shared" si="12"/>
        <v>1206</v>
      </c>
      <c r="G27" s="139">
        <v>4011</v>
      </c>
      <c r="H27" s="137">
        <v>4067</v>
      </c>
      <c r="I27" s="140">
        <f t="shared" si="13"/>
        <v>8078</v>
      </c>
      <c r="J27" s="139">
        <v>0</v>
      </c>
      <c r="K27" s="137">
        <v>166</v>
      </c>
      <c r="L27" s="140">
        <f t="shared" si="14"/>
        <v>166</v>
      </c>
      <c r="M27" s="16">
        <v>6</v>
      </c>
      <c r="N27" s="17">
        <v>0</v>
      </c>
      <c r="O27" s="17">
        <v>0</v>
      </c>
      <c r="P27" s="17">
        <v>2</v>
      </c>
      <c r="Q27" s="141">
        <v>11</v>
      </c>
      <c r="R27" s="137">
        <v>48</v>
      </c>
      <c r="S27" s="138">
        <f t="shared" si="15"/>
        <v>59</v>
      </c>
      <c r="T27" s="141">
        <v>2354</v>
      </c>
      <c r="U27" s="137">
        <v>1105</v>
      </c>
      <c r="V27" s="17">
        <v>0</v>
      </c>
      <c r="W27" s="140">
        <v>281</v>
      </c>
      <c r="X27" s="141">
        <v>66</v>
      </c>
      <c r="Y27" s="137">
        <v>17</v>
      </c>
      <c r="Z27" s="137">
        <v>1</v>
      </c>
      <c r="AA27" s="143">
        <v>0</v>
      </c>
      <c r="AB27" s="144">
        <f t="shared" si="16"/>
        <v>84</v>
      </c>
      <c r="AC27" s="22">
        <v>231</v>
      </c>
      <c r="AD27" s="23">
        <v>2</v>
      </c>
      <c r="AE27" s="24">
        <v>17</v>
      </c>
      <c r="AF27" s="23">
        <v>854</v>
      </c>
      <c r="AG27" s="17">
        <v>839</v>
      </c>
      <c r="AH27" s="17">
        <v>15</v>
      </c>
      <c r="AI27" s="17">
        <v>5</v>
      </c>
      <c r="AJ27" s="17">
        <v>0</v>
      </c>
      <c r="AK27" s="17">
        <v>0</v>
      </c>
      <c r="AL27" s="24">
        <v>0</v>
      </c>
      <c r="AM27" s="23">
        <v>1257</v>
      </c>
      <c r="AN27" s="17">
        <v>508</v>
      </c>
      <c r="AO27" s="17">
        <v>0</v>
      </c>
      <c r="AP27" s="17">
        <v>0</v>
      </c>
      <c r="AQ27" s="17">
        <v>61</v>
      </c>
      <c r="AR27" s="17">
        <v>6</v>
      </c>
      <c r="AS27" s="27">
        <v>0</v>
      </c>
      <c r="AT27" s="153">
        <v>9502</v>
      </c>
      <c r="AU27" s="67">
        <v>14427</v>
      </c>
      <c r="AV27" s="154">
        <v>4401</v>
      </c>
      <c r="AW27" s="155">
        <v>0</v>
      </c>
      <c r="AX27" s="149">
        <v>4011</v>
      </c>
      <c r="AY27" s="150">
        <v>4067</v>
      </c>
      <c r="AZ27" s="151">
        <v>8078</v>
      </c>
      <c r="BA27" s="145">
        <v>9502</v>
      </c>
      <c r="BB27" s="156">
        <v>14427</v>
      </c>
      <c r="BC27" s="152">
        <v>0.49653379549393412</v>
      </c>
    </row>
    <row r="28" spans="1:55" ht="19.5" customHeight="1" x14ac:dyDescent="0.15">
      <c r="A28" s="135" t="s">
        <v>64</v>
      </c>
      <c r="B28" s="136">
        <v>3275</v>
      </c>
      <c r="C28" s="137">
        <v>33</v>
      </c>
      <c r="D28" s="137">
        <v>301</v>
      </c>
      <c r="E28" s="137">
        <v>683</v>
      </c>
      <c r="F28" s="138">
        <f t="shared" si="12"/>
        <v>4292</v>
      </c>
      <c r="G28" s="139">
        <v>10869</v>
      </c>
      <c r="H28" s="137">
        <v>7616</v>
      </c>
      <c r="I28" s="140">
        <f t="shared" si="13"/>
        <v>18485</v>
      </c>
      <c r="J28" s="139">
        <v>1</v>
      </c>
      <c r="K28" s="137">
        <v>133</v>
      </c>
      <c r="L28" s="140">
        <f t="shared" si="14"/>
        <v>134</v>
      </c>
      <c r="M28" s="16">
        <v>22</v>
      </c>
      <c r="N28" s="17">
        <v>0</v>
      </c>
      <c r="O28" s="17">
        <v>0</v>
      </c>
      <c r="P28" s="17">
        <v>1</v>
      </c>
      <c r="Q28" s="141">
        <v>29</v>
      </c>
      <c r="R28" s="137">
        <v>181</v>
      </c>
      <c r="S28" s="138">
        <f t="shared" si="15"/>
        <v>210</v>
      </c>
      <c r="T28" s="141">
        <v>7922</v>
      </c>
      <c r="U28" s="137">
        <v>3287</v>
      </c>
      <c r="V28" s="17">
        <v>1560</v>
      </c>
      <c r="W28" s="140">
        <v>755</v>
      </c>
      <c r="X28" s="141">
        <v>189</v>
      </c>
      <c r="Y28" s="137">
        <v>53</v>
      </c>
      <c r="Z28" s="137">
        <v>0</v>
      </c>
      <c r="AA28" s="143">
        <v>0</v>
      </c>
      <c r="AB28" s="144">
        <f t="shared" si="16"/>
        <v>242</v>
      </c>
      <c r="AC28" s="22">
        <v>63</v>
      </c>
      <c r="AD28" s="23">
        <v>33</v>
      </c>
      <c r="AE28" s="24">
        <v>5</v>
      </c>
      <c r="AF28" s="23">
        <v>2778</v>
      </c>
      <c r="AG28" s="17">
        <v>2734</v>
      </c>
      <c r="AH28" s="17">
        <v>42</v>
      </c>
      <c r="AI28" s="17">
        <v>15</v>
      </c>
      <c r="AJ28" s="17">
        <v>0</v>
      </c>
      <c r="AK28" s="17">
        <v>0</v>
      </c>
      <c r="AL28" s="24">
        <v>2</v>
      </c>
      <c r="AM28" s="23">
        <v>1358</v>
      </c>
      <c r="AN28" s="17">
        <v>475</v>
      </c>
      <c r="AO28" s="17">
        <v>0</v>
      </c>
      <c r="AP28" s="17">
        <v>0</v>
      </c>
      <c r="AQ28" s="17">
        <v>37</v>
      </c>
      <c r="AR28" s="17">
        <v>1</v>
      </c>
      <c r="AS28" s="27">
        <v>0</v>
      </c>
      <c r="AT28" s="153">
        <v>23020</v>
      </c>
      <c r="AU28" s="67">
        <v>35669</v>
      </c>
      <c r="AV28" s="154">
        <v>8487</v>
      </c>
      <c r="AW28" s="155">
        <v>560</v>
      </c>
      <c r="AX28" s="149">
        <v>11429</v>
      </c>
      <c r="AY28" s="150">
        <v>7616</v>
      </c>
      <c r="AZ28" s="151">
        <v>19045</v>
      </c>
      <c r="BA28" s="145">
        <v>23580</v>
      </c>
      <c r="BB28" s="156">
        <v>36229</v>
      </c>
      <c r="BC28" s="152">
        <v>0.60010501443948538</v>
      </c>
    </row>
    <row r="29" spans="1:55" ht="19.5" customHeight="1" x14ac:dyDescent="0.15">
      <c r="A29" s="135" t="s">
        <v>65</v>
      </c>
      <c r="B29" s="136">
        <v>2199</v>
      </c>
      <c r="C29" s="137">
        <v>13</v>
      </c>
      <c r="D29" s="137">
        <v>156</v>
      </c>
      <c r="E29" s="137">
        <v>258</v>
      </c>
      <c r="F29" s="138">
        <f t="shared" si="12"/>
        <v>2626</v>
      </c>
      <c r="G29" s="139">
        <v>5171</v>
      </c>
      <c r="H29" s="137">
        <v>3718</v>
      </c>
      <c r="I29" s="140">
        <f t="shared" si="13"/>
        <v>8889</v>
      </c>
      <c r="J29" s="139">
        <v>2</v>
      </c>
      <c r="K29" s="137">
        <v>205</v>
      </c>
      <c r="L29" s="140">
        <f t="shared" si="14"/>
        <v>207</v>
      </c>
      <c r="M29" s="16">
        <v>10</v>
      </c>
      <c r="N29" s="17">
        <v>1</v>
      </c>
      <c r="O29" s="17">
        <v>0</v>
      </c>
      <c r="P29" s="17">
        <v>4</v>
      </c>
      <c r="Q29" s="141">
        <v>25</v>
      </c>
      <c r="R29" s="137">
        <v>175</v>
      </c>
      <c r="S29" s="138">
        <f t="shared" si="15"/>
        <v>200</v>
      </c>
      <c r="T29" s="141">
        <v>8156</v>
      </c>
      <c r="U29" s="137">
        <v>5576</v>
      </c>
      <c r="V29" s="17">
        <v>301</v>
      </c>
      <c r="W29" s="140">
        <v>457</v>
      </c>
      <c r="X29" s="141">
        <v>114</v>
      </c>
      <c r="Y29" s="137">
        <v>27</v>
      </c>
      <c r="Z29" s="137">
        <v>0</v>
      </c>
      <c r="AA29" s="143">
        <v>0</v>
      </c>
      <c r="AB29" s="144">
        <f t="shared" si="16"/>
        <v>141</v>
      </c>
      <c r="AC29" s="22">
        <v>726</v>
      </c>
      <c r="AD29" s="23">
        <v>33</v>
      </c>
      <c r="AE29" s="24">
        <v>2</v>
      </c>
      <c r="AF29" s="23">
        <v>4200</v>
      </c>
      <c r="AG29" s="17">
        <v>4126</v>
      </c>
      <c r="AH29" s="17">
        <v>67</v>
      </c>
      <c r="AI29" s="17">
        <v>31</v>
      </c>
      <c r="AJ29" s="17">
        <v>0</v>
      </c>
      <c r="AK29" s="17">
        <v>0</v>
      </c>
      <c r="AL29" s="24">
        <v>7</v>
      </c>
      <c r="AM29" s="23">
        <v>2130</v>
      </c>
      <c r="AN29" s="17">
        <v>1595</v>
      </c>
      <c r="AO29" s="17">
        <v>0</v>
      </c>
      <c r="AP29" s="17">
        <v>0</v>
      </c>
      <c r="AQ29" s="17">
        <v>105</v>
      </c>
      <c r="AR29" s="17">
        <v>7</v>
      </c>
      <c r="AS29" s="27">
        <v>0</v>
      </c>
      <c r="AT29" s="153">
        <v>11768</v>
      </c>
      <c r="AU29" s="67">
        <v>27468</v>
      </c>
      <c r="AV29" s="154">
        <v>4204</v>
      </c>
      <c r="AW29" s="155">
        <v>1474</v>
      </c>
      <c r="AX29" s="149">
        <v>6645</v>
      </c>
      <c r="AY29" s="150">
        <v>3718</v>
      </c>
      <c r="AZ29" s="151">
        <v>10363</v>
      </c>
      <c r="BA29" s="145">
        <v>13242</v>
      </c>
      <c r="BB29" s="156">
        <v>28942</v>
      </c>
      <c r="BC29" s="152">
        <v>0.64122358390427481</v>
      </c>
    </row>
    <row r="30" spans="1:55" ht="19.5" customHeight="1" x14ac:dyDescent="0.15">
      <c r="A30" s="135" t="s">
        <v>66</v>
      </c>
      <c r="B30" s="136">
        <v>1557</v>
      </c>
      <c r="C30" s="137">
        <v>9</v>
      </c>
      <c r="D30" s="137">
        <v>111</v>
      </c>
      <c r="E30" s="137">
        <v>182</v>
      </c>
      <c r="F30" s="138">
        <f t="shared" si="12"/>
        <v>1859</v>
      </c>
      <c r="G30" s="139">
        <v>2884</v>
      </c>
      <c r="H30" s="137">
        <v>2973</v>
      </c>
      <c r="I30" s="140">
        <f t="shared" si="13"/>
        <v>5857</v>
      </c>
      <c r="J30" s="139">
        <v>0</v>
      </c>
      <c r="K30" s="137">
        <v>229</v>
      </c>
      <c r="L30" s="140">
        <f t="shared" si="14"/>
        <v>229</v>
      </c>
      <c r="M30" s="16">
        <v>11</v>
      </c>
      <c r="N30" s="17">
        <v>2</v>
      </c>
      <c r="O30" s="17">
        <v>0</v>
      </c>
      <c r="P30" s="17">
        <v>1</v>
      </c>
      <c r="Q30" s="141">
        <v>16</v>
      </c>
      <c r="R30" s="137">
        <v>197</v>
      </c>
      <c r="S30" s="138">
        <f t="shared" si="15"/>
        <v>213</v>
      </c>
      <c r="T30" s="141">
        <v>3665</v>
      </c>
      <c r="U30" s="137">
        <v>2154</v>
      </c>
      <c r="V30" s="17">
        <v>268</v>
      </c>
      <c r="W30" s="140">
        <v>296</v>
      </c>
      <c r="X30" s="141">
        <v>85</v>
      </c>
      <c r="Y30" s="137">
        <v>14</v>
      </c>
      <c r="Z30" s="137">
        <v>0</v>
      </c>
      <c r="AA30" s="143">
        <v>0</v>
      </c>
      <c r="AB30" s="144">
        <f t="shared" si="16"/>
        <v>99</v>
      </c>
      <c r="AC30" s="22">
        <v>254</v>
      </c>
      <c r="AD30" s="23">
        <v>86</v>
      </c>
      <c r="AE30" s="24">
        <v>3</v>
      </c>
      <c r="AF30" s="23">
        <v>1222</v>
      </c>
      <c r="AG30" s="17">
        <v>1128</v>
      </c>
      <c r="AH30" s="17">
        <v>92</v>
      </c>
      <c r="AI30" s="17">
        <v>35</v>
      </c>
      <c r="AJ30" s="17">
        <v>0</v>
      </c>
      <c r="AK30" s="17">
        <v>0</v>
      </c>
      <c r="AL30" s="24">
        <v>2</v>
      </c>
      <c r="AM30" s="23">
        <v>436</v>
      </c>
      <c r="AN30" s="17">
        <v>230</v>
      </c>
      <c r="AO30" s="17">
        <v>0</v>
      </c>
      <c r="AP30" s="17">
        <v>0</v>
      </c>
      <c r="AQ30" s="17">
        <v>92</v>
      </c>
      <c r="AR30" s="17">
        <v>14</v>
      </c>
      <c r="AS30" s="27">
        <v>0</v>
      </c>
      <c r="AT30" s="153">
        <v>7980</v>
      </c>
      <c r="AU30" s="67">
        <v>14064</v>
      </c>
      <c r="AV30" s="154">
        <v>3404</v>
      </c>
      <c r="AW30" s="155">
        <v>1195</v>
      </c>
      <c r="AX30" s="149">
        <v>4079</v>
      </c>
      <c r="AY30" s="150">
        <v>2973</v>
      </c>
      <c r="AZ30" s="151">
        <v>7052</v>
      </c>
      <c r="BA30" s="145">
        <v>9175</v>
      </c>
      <c r="BB30" s="156">
        <v>15259</v>
      </c>
      <c r="BC30" s="152">
        <v>0.57841747022121381</v>
      </c>
    </row>
    <row r="31" spans="1:55" ht="19.5" customHeight="1" x14ac:dyDescent="0.15">
      <c r="A31" s="135" t="s">
        <v>67</v>
      </c>
      <c r="B31" s="136">
        <v>2029</v>
      </c>
      <c r="C31" s="137">
        <v>17</v>
      </c>
      <c r="D31" s="137">
        <v>190</v>
      </c>
      <c r="E31" s="137">
        <v>350</v>
      </c>
      <c r="F31" s="138">
        <f t="shared" si="12"/>
        <v>2586</v>
      </c>
      <c r="G31" s="139">
        <v>4328</v>
      </c>
      <c r="H31" s="137">
        <v>3612</v>
      </c>
      <c r="I31" s="140">
        <f t="shared" si="13"/>
        <v>7940</v>
      </c>
      <c r="J31" s="139">
        <v>2</v>
      </c>
      <c r="K31" s="137">
        <v>130</v>
      </c>
      <c r="L31" s="140">
        <f t="shared" si="14"/>
        <v>132</v>
      </c>
      <c r="M31" s="16">
        <v>13</v>
      </c>
      <c r="N31" s="17">
        <v>1</v>
      </c>
      <c r="O31" s="17">
        <v>0</v>
      </c>
      <c r="P31" s="17">
        <v>3</v>
      </c>
      <c r="Q31" s="141">
        <v>17</v>
      </c>
      <c r="R31" s="137">
        <v>140</v>
      </c>
      <c r="S31" s="138">
        <f t="shared" si="15"/>
        <v>157</v>
      </c>
      <c r="T31" s="141">
        <v>5128</v>
      </c>
      <c r="U31" s="137">
        <v>2672</v>
      </c>
      <c r="V31" s="17">
        <v>435</v>
      </c>
      <c r="W31" s="140">
        <v>413</v>
      </c>
      <c r="X31" s="141">
        <v>115</v>
      </c>
      <c r="Y31" s="137">
        <v>38</v>
      </c>
      <c r="Z31" s="137">
        <v>0</v>
      </c>
      <c r="AA31" s="143">
        <v>0</v>
      </c>
      <c r="AB31" s="144">
        <f t="shared" si="16"/>
        <v>153</v>
      </c>
      <c r="AC31" s="22">
        <v>527</v>
      </c>
      <c r="AD31" s="23">
        <v>353</v>
      </c>
      <c r="AE31" s="24">
        <v>27</v>
      </c>
      <c r="AF31" s="23">
        <v>1554</v>
      </c>
      <c r="AG31" s="17">
        <v>1206</v>
      </c>
      <c r="AH31" s="17">
        <v>338</v>
      </c>
      <c r="AI31" s="17">
        <v>184</v>
      </c>
      <c r="AJ31" s="17">
        <v>0</v>
      </c>
      <c r="AK31" s="17">
        <v>0</v>
      </c>
      <c r="AL31" s="24">
        <v>3</v>
      </c>
      <c r="AM31" s="23">
        <v>746</v>
      </c>
      <c r="AN31" s="17">
        <v>389</v>
      </c>
      <c r="AO31" s="17">
        <v>0</v>
      </c>
      <c r="AP31" s="17">
        <v>0</v>
      </c>
      <c r="AQ31" s="17">
        <v>24</v>
      </c>
      <c r="AR31" s="17">
        <v>3</v>
      </c>
      <c r="AS31" s="27">
        <v>0</v>
      </c>
      <c r="AT31" s="153">
        <v>10737</v>
      </c>
      <c r="AU31" s="67">
        <v>19409</v>
      </c>
      <c r="AV31" s="154">
        <v>4122</v>
      </c>
      <c r="AW31" s="155">
        <v>1659</v>
      </c>
      <c r="AX31" s="149">
        <v>5987</v>
      </c>
      <c r="AY31" s="150">
        <v>3612</v>
      </c>
      <c r="AZ31" s="151">
        <v>9599</v>
      </c>
      <c r="BA31" s="145">
        <v>12396</v>
      </c>
      <c r="BB31" s="156">
        <v>21068</v>
      </c>
      <c r="BC31" s="152">
        <v>0.62371080320866756</v>
      </c>
    </row>
    <row r="32" spans="1:55" ht="19.5" customHeight="1" x14ac:dyDescent="0.15">
      <c r="A32" s="135" t="s">
        <v>68</v>
      </c>
      <c r="B32" s="136">
        <v>2042</v>
      </c>
      <c r="C32" s="137">
        <v>14</v>
      </c>
      <c r="D32" s="137">
        <v>173</v>
      </c>
      <c r="E32" s="137">
        <v>474</v>
      </c>
      <c r="F32" s="138">
        <f t="shared" si="12"/>
        <v>2703</v>
      </c>
      <c r="G32" s="139">
        <v>4720</v>
      </c>
      <c r="H32" s="137">
        <v>5526</v>
      </c>
      <c r="I32" s="140">
        <f t="shared" si="13"/>
        <v>10246</v>
      </c>
      <c r="J32" s="139">
        <v>4</v>
      </c>
      <c r="K32" s="137">
        <v>97</v>
      </c>
      <c r="L32" s="140">
        <f t="shared" si="14"/>
        <v>101</v>
      </c>
      <c r="M32" s="16">
        <v>24</v>
      </c>
      <c r="N32" s="17">
        <v>1</v>
      </c>
      <c r="O32" s="17">
        <v>0</v>
      </c>
      <c r="P32" s="17">
        <v>4</v>
      </c>
      <c r="Q32" s="141">
        <v>10</v>
      </c>
      <c r="R32" s="137">
        <v>85</v>
      </c>
      <c r="S32" s="138">
        <f t="shared" si="15"/>
        <v>95</v>
      </c>
      <c r="T32" s="141">
        <v>4930</v>
      </c>
      <c r="U32" s="137">
        <v>2048</v>
      </c>
      <c r="V32" s="17">
        <v>0</v>
      </c>
      <c r="W32" s="140">
        <v>500</v>
      </c>
      <c r="X32" s="141">
        <v>129</v>
      </c>
      <c r="Y32" s="137">
        <v>26</v>
      </c>
      <c r="Z32" s="137">
        <v>0</v>
      </c>
      <c r="AA32" s="143">
        <v>0</v>
      </c>
      <c r="AB32" s="144">
        <f t="shared" si="16"/>
        <v>155</v>
      </c>
      <c r="AC32" s="22">
        <v>85</v>
      </c>
      <c r="AD32" s="23">
        <v>53</v>
      </c>
      <c r="AE32" s="24">
        <v>7</v>
      </c>
      <c r="AF32" s="23">
        <v>1575</v>
      </c>
      <c r="AG32" s="17">
        <v>1511</v>
      </c>
      <c r="AH32" s="17">
        <v>59</v>
      </c>
      <c r="AI32" s="17">
        <v>25</v>
      </c>
      <c r="AJ32" s="17">
        <v>0</v>
      </c>
      <c r="AK32" s="17">
        <v>0</v>
      </c>
      <c r="AL32" s="24">
        <v>3</v>
      </c>
      <c r="AM32" s="23">
        <v>405</v>
      </c>
      <c r="AN32" s="17">
        <v>222</v>
      </c>
      <c r="AO32" s="17">
        <v>0</v>
      </c>
      <c r="AP32" s="17">
        <v>0</v>
      </c>
      <c r="AQ32" s="17">
        <v>42</v>
      </c>
      <c r="AR32" s="17">
        <v>1</v>
      </c>
      <c r="AS32" s="27">
        <v>0</v>
      </c>
      <c r="AT32" s="153">
        <v>13162</v>
      </c>
      <c r="AU32" s="67">
        <v>20510</v>
      </c>
      <c r="AV32" s="154">
        <v>6135</v>
      </c>
      <c r="AW32" s="155">
        <v>1224</v>
      </c>
      <c r="AX32" s="149">
        <v>5944</v>
      </c>
      <c r="AY32" s="150">
        <v>5526</v>
      </c>
      <c r="AZ32" s="151">
        <v>11470</v>
      </c>
      <c r="BA32" s="145">
        <v>14386</v>
      </c>
      <c r="BB32" s="156">
        <v>21734</v>
      </c>
      <c r="BC32" s="152">
        <v>0.51822144725370534</v>
      </c>
    </row>
    <row r="33" spans="1:55" ht="19.5" customHeight="1" x14ac:dyDescent="0.15">
      <c r="A33" s="135" t="s">
        <v>69</v>
      </c>
      <c r="B33" s="136">
        <v>2373</v>
      </c>
      <c r="C33" s="137">
        <v>14</v>
      </c>
      <c r="D33" s="137">
        <v>348</v>
      </c>
      <c r="E33" s="137">
        <v>484</v>
      </c>
      <c r="F33" s="138">
        <f t="shared" si="12"/>
        <v>3219</v>
      </c>
      <c r="G33" s="139">
        <v>12669</v>
      </c>
      <c r="H33" s="137">
        <v>3547</v>
      </c>
      <c r="I33" s="140">
        <f t="shared" si="13"/>
        <v>16216</v>
      </c>
      <c r="J33" s="139">
        <v>20</v>
      </c>
      <c r="K33" s="137">
        <v>169</v>
      </c>
      <c r="L33" s="140">
        <f t="shared" si="14"/>
        <v>189</v>
      </c>
      <c r="M33" s="16">
        <v>6</v>
      </c>
      <c r="N33" s="17">
        <v>0</v>
      </c>
      <c r="O33" s="17">
        <v>0</v>
      </c>
      <c r="P33" s="17">
        <v>1</v>
      </c>
      <c r="Q33" s="141">
        <v>33</v>
      </c>
      <c r="R33" s="137">
        <v>138</v>
      </c>
      <c r="S33" s="138">
        <f t="shared" si="15"/>
        <v>171</v>
      </c>
      <c r="T33" s="141">
        <v>8955</v>
      </c>
      <c r="U33" s="137">
        <v>5297</v>
      </c>
      <c r="V33" s="17">
        <v>532</v>
      </c>
      <c r="W33" s="140">
        <v>640</v>
      </c>
      <c r="X33" s="141">
        <v>187</v>
      </c>
      <c r="Y33" s="137">
        <v>37</v>
      </c>
      <c r="Z33" s="137">
        <v>0</v>
      </c>
      <c r="AA33" s="143">
        <v>0</v>
      </c>
      <c r="AB33" s="144">
        <f t="shared" si="16"/>
        <v>224</v>
      </c>
      <c r="AC33" s="22">
        <v>529</v>
      </c>
      <c r="AD33" s="23">
        <v>18</v>
      </c>
      <c r="AE33" s="24">
        <v>8</v>
      </c>
      <c r="AF33" s="23">
        <v>4574</v>
      </c>
      <c r="AG33" s="17">
        <v>4487</v>
      </c>
      <c r="AH33" s="17">
        <v>51</v>
      </c>
      <c r="AI33" s="17">
        <v>23</v>
      </c>
      <c r="AJ33" s="17">
        <v>0</v>
      </c>
      <c r="AK33" s="17">
        <v>0</v>
      </c>
      <c r="AL33" s="24">
        <v>5</v>
      </c>
      <c r="AM33" s="23">
        <v>2119</v>
      </c>
      <c r="AN33" s="17">
        <v>1306</v>
      </c>
      <c r="AO33" s="17">
        <v>0</v>
      </c>
      <c r="AP33" s="17">
        <v>0</v>
      </c>
      <c r="AQ33" s="17">
        <v>226</v>
      </c>
      <c r="AR33" s="17">
        <v>59</v>
      </c>
      <c r="AS33" s="27">
        <v>0</v>
      </c>
      <c r="AT33" s="153">
        <v>19685</v>
      </c>
      <c r="AU33" s="67">
        <v>36568</v>
      </c>
      <c r="AV33" s="154">
        <v>4220</v>
      </c>
      <c r="AW33" s="155">
        <v>34</v>
      </c>
      <c r="AX33" s="149">
        <v>12703</v>
      </c>
      <c r="AY33" s="150">
        <v>3547</v>
      </c>
      <c r="AZ33" s="151">
        <v>16250</v>
      </c>
      <c r="BA33" s="145">
        <v>19719</v>
      </c>
      <c r="BB33" s="156">
        <v>36602</v>
      </c>
      <c r="BC33" s="152">
        <v>0.78172307692307696</v>
      </c>
    </row>
    <row r="34" spans="1:55" ht="19.5" customHeight="1" x14ac:dyDescent="0.15">
      <c r="A34" s="135" t="s">
        <v>70</v>
      </c>
      <c r="B34" s="136">
        <v>1123</v>
      </c>
      <c r="C34" s="137">
        <v>10</v>
      </c>
      <c r="D34" s="137">
        <v>119</v>
      </c>
      <c r="E34" s="137">
        <v>217</v>
      </c>
      <c r="F34" s="138">
        <f t="shared" si="12"/>
        <v>1469</v>
      </c>
      <c r="G34" s="139">
        <v>3603</v>
      </c>
      <c r="H34" s="137">
        <v>2327</v>
      </c>
      <c r="I34" s="140">
        <f t="shared" si="13"/>
        <v>5930</v>
      </c>
      <c r="J34" s="139">
        <v>0</v>
      </c>
      <c r="K34" s="137">
        <v>113</v>
      </c>
      <c r="L34" s="140">
        <f t="shared" si="14"/>
        <v>113</v>
      </c>
      <c r="M34" s="16">
        <v>6</v>
      </c>
      <c r="N34" s="17">
        <v>0</v>
      </c>
      <c r="O34" s="17">
        <v>0</v>
      </c>
      <c r="P34" s="17">
        <v>1</v>
      </c>
      <c r="Q34" s="141">
        <v>16</v>
      </c>
      <c r="R34" s="137">
        <v>114</v>
      </c>
      <c r="S34" s="138">
        <f t="shared" si="15"/>
        <v>130</v>
      </c>
      <c r="T34" s="141">
        <v>2975</v>
      </c>
      <c r="U34" s="137">
        <v>1479</v>
      </c>
      <c r="V34" s="17">
        <v>0</v>
      </c>
      <c r="W34" s="140">
        <v>240</v>
      </c>
      <c r="X34" s="141">
        <v>69</v>
      </c>
      <c r="Y34" s="137">
        <v>23</v>
      </c>
      <c r="Z34" s="137">
        <v>0</v>
      </c>
      <c r="AA34" s="143">
        <v>0</v>
      </c>
      <c r="AB34" s="144">
        <f t="shared" si="16"/>
        <v>92</v>
      </c>
      <c r="AC34" s="22">
        <v>174</v>
      </c>
      <c r="AD34" s="23">
        <v>16</v>
      </c>
      <c r="AE34" s="24">
        <v>4</v>
      </c>
      <c r="AF34" s="23">
        <v>888</v>
      </c>
      <c r="AG34" s="17">
        <v>841</v>
      </c>
      <c r="AH34" s="17">
        <v>20</v>
      </c>
      <c r="AI34" s="17">
        <v>8</v>
      </c>
      <c r="AJ34" s="17">
        <v>0</v>
      </c>
      <c r="AK34" s="17">
        <v>0</v>
      </c>
      <c r="AL34" s="24">
        <v>17</v>
      </c>
      <c r="AM34" s="23">
        <v>370</v>
      </c>
      <c r="AN34" s="17">
        <v>176</v>
      </c>
      <c r="AO34" s="17">
        <v>0</v>
      </c>
      <c r="AP34" s="17">
        <v>0</v>
      </c>
      <c r="AQ34" s="17">
        <v>193</v>
      </c>
      <c r="AR34" s="17">
        <v>4</v>
      </c>
      <c r="AS34" s="27">
        <v>0</v>
      </c>
      <c r="AT34" s="153">
        <v>7594</v>
      </c>
      <c r="AU34" s="67">
        <v>12440</v>
      </c>
      <c r="AV34" s="154">
        <v>2673</v>
      </c>
      <c r="AW34" s="155">
        <v>0</v>
      </c>
      <c r="AX34" s="149">
        <v>3603</v>
      </c>
      <c r="AY34" s="150">
        <v>2327</v>
      </c>
      <c r="AZ34" s="151">
        <v>5930</v>
      </c>
      <c r="BA34" s="145">
        <v>7594</v>
      </c>
      <c r="BB34" s="156">
        <v>12440</v>
      </c>
      <c r="BC34" s="152">
        <v>0.60758853288364245</v>
      </c>
    </row>
    <row r="35" spans="1:55" ht="19.5" customHeight="1" x14ac:dyDescent="0.15">
      <c r="A35" s="135" t="s">
        <v>71</v>
      </c>
      <c r="B35" s="136">
        <v>1602</v>
      </c>
      <c r="C35" s="137">
        <v>13</v>
      </c>
      <c r="D35" s="137">
        <v>143</v>
      </c>
      <c r="E35" s="137">
        <v>346</v>
      </c>
      <c r="F35" s="138">
        <f t="shared" si="12"/>
        <v>2104</v>
      </c>
      <c r="G35" s="139">
        <v>4543</v>
      </c>
      <c r="H35" s="137">
        <v>3976</v>
      </c>
      <c r="I35" s="140">
        <f t="shared" si="13"/>
        <v>8519</v>
      </c>
      <c r="J35" s="139">
        <v>1</v>
      </c>
      <c r="K35" s="137">
        <v>88</v>
      </c>
      <c r="L35" s="140">
        <f t="shared" si="14"/>
        <v>89</v>
      </c>
      <c r="M35" s="16">
        <v>7</v>
      </c>
      <c r="N35" s="17">
        <v>0</v>
      </c>
      <c r="O35" s="17">
        <v>0</v>
      </c>
      <c r="P35" s="17">
        <v>1</v>
      </c>
      <c r="Q35" s="141">
        <v>16</v>
      </c>
      <c r="R35" s="137">
        <v>87</v>
      </c>
      <c r="S35" s="138">
        <f t="shared" si="15"/>
        <v>103</v>
      </c>
      <c r="T35" s="141">
        <v>3957</v>
      </c>
      <c r="U35" s="137">
        <v>1146</v>
      </c>
      <c r="V35" s="17">
        <v>0</v>
      </c>
      <c r="W35" s="140">
        <v>590</v>
      </c>
      <c r="X35" s="141">
        <v>128</v>
      </c>
      <c r="Y35" s="137">
        <v>13</v>
      </c>
      <c r="Z35" s="137">
        <v>0</v>
      </c>
      <c r="AA35" s="143">
        <v>0</v>
      </c>
      <c r="AB35" s="144">
        <f t="shared" si="16"/>
        <v>141</v>
      </c>
      <c r="AC35" s="22">
        <v>341</v>
      </c>
      <c r="AD35" s="23">
        <v>35</v>
      </c>
      <c r="AE35" s="24">
        <v>5</v>
      </c>
      <c r="AF35" s="23">
        <v>1355</v>
      </c>
      <c r="AG35" s="17">
        <v>1295</v>
      </c>
      <c r="AH35" s="17">
        <v>29</v>
      </c>
      <c r="AI35" s="17">
        <v>13</v>
      </c>
      <c r="AJ35" s="17">
        <v>0</v>
      </c>
      <c r="AK35" s="17">
        <v>0</v>
      </c>
      <c r="AL35" s="24">
        <v>1</v>
      </c>
      <c r="AM35" s="23">
        <v>754</v>
      </c>
      <c r="AN35" s="17">
        <v>278</v>
      </c>
      <c r="AO35" s="17">
        <v>0</v>
      </c>
      <c r="AP35" s="17">
        <v>0</v>
      </c>
      <c r="AQ35" s="17">
        <v>9</v>
      </c>
      <c r="AR35" s="17">
        <v>3</v>
      </c>
      <c r="AS35" s="27">
        <v>0</v>
      </c>
      <c r="AT35" s="153">
        <v>10765</v>
      </c>
      <c r="AU35" s="67">
        <v>17468</v>
      </c>
      <c r="AV35" s="154">
        <v>4430</v>
      </c>
      <c r="AW35" s="155">
        <v>0</v>
      </c>
      <c r="AX35" s="149">
        <v>4543</v>
      </c>
      <c r="AY35" s="150">
        <v>3976</v>
      </c>
      <c r="AZ35" s="151">
        <v>8519</v>
      </c>
      <c r="BA35" s="145">
        <v>10765</v>
      </c>
      <c r="BB35" s="156">
        <v>17468</v>
      </c>
      <c r="BC35" s="152">
        <v>0.53327855382087097</v>
      </c>
    </row>
    <row r="36" spans="1:55" ht="19.5" customHeight="1" x14ac:dyDescent="0.15">
      <c r="A36" s="135" t="s">
        <v>72</v>
      </c>
      <c r="B36" s="136">
        <v>1028</v>
      </c>
      <c r="C36" s="137">
        <v>4</v>
      </c>
      <c r="D36" s="137">
        <v>97</v>
      </c>
      <c r="E36" s="137">
        <v>293</v>
      </c>
      <c r="F36" s="138">
        <f t="shared" si="12"/>
        <v>1422</v>
      </c>
      <c r="G36" s="139">
        <v>2782</v>
      </c>
      <c r="H36" s="137">
        <v>3792</v>
      </c>
      <c r="I36" s="140">
        <f t="shared" si="13"/>
        <v>6574</v>
      </c>
      <c r="J36" s="139">
        <v>31</v>
      </c>
      <c r="K36" s="137">
        <v>356</v>
      </c>
      <c r="L36" s="140">
        <f t="shared" si="14"/>
        <v>387</v>
      </c>
      <c r="M36" s="16">
        <v>9</v>
      </c>
      <c r="N36" s="17">
        <v>1</v>
      </c>
      <c r="O36" s="17">
        <v>0</v>
      </c>
      <c r="P36" s="17">
        <v>3</v>
      </c>
      <c r="Q36" s="141">
        <v>17</v>
      </c>
      <c r="R36" s="137">
        <v>107</v>
      </c>
      <c r="S36" s="138">
        <f t="shared" si="15"/>
        <v>124</v>
      </c>
      <c r="T36" s="141">
        <v>3128</v>
      </c>
      <c r="U36" s="137">
        <v>1883</v>
      </c>
      <c r="V36" s="17">
        <v>204</v>
      </c>
      <c r="W36" s="140">
        <v>221</v>
      </c>
      <c r="X36" s="141">
        <v>66</v>
      </c>
      <c r="Y36" s="137">
        <v>25</v>
      </c>
      <c r="Z36" s="137">
        <v>0</v>
      </c>
      <c r="AA36" s="143">
        <v>0</v>
      </c>
      <c r="AB36" s="144">
        <f t="shared" si="16"/>
        <v>91</v>
      </c>
      <c r="AC36" s="22">
        <v>958</v>
      </c>
      <c r="AD36" s="23">
        <v>71</v>
      </c>
      <c r="AE36" s="24">
        <v>0</v>
      </c>
      <c r="AF36" s="23">
        <v>989</v>
      </c>
      <c r="AG36" s="17">
        <v>948</v>
      </c>
      <c r="AH36" s="17">
        <v>29</v>
      </c>
      <c r="AI36" s="17">
        <v>15</v>
      </c>
      <c r="AJ36" s="17">
        <v>0</v>
      </c>
      <c r="AK36" s="17">
        <v>0</v>
      </c>
      <c r="AL36" s="24">
        <v>10</v>
      </c>
      <c r="AM36" s="23">
        <v>1147</v>
      </c>
      <c r="AN36" s="17">
        <v>491</v>
      </c>
      <c r="AO36" s="17">
        <v>0</v>
      </c>
      <c r="AP36" s="17">
        <v>0</v>
      </c>
      <c r="AQ36" s="17">
        <v>53</v>
      </c>
      <c r="AR36" s="17">
        <v>6</v>
      </c>
      <c r="AS36" s="27">
        <v>0</v>
      </c>
      <c r="AT36" s="153">
        <v>8436</v>
      </c>
      <c r="AU36" s="67">
        <v>15003</v>
      </c>
      <c r="AV36" s="154">
        <v>4454</v>
      </c>
      <c r="AW36" s="155">
        <v>0</v>
      </c>
      <c r="AX36" s="149">
        <v>2782</v>
      </c>
      <c r="AY36" s="150">
        <v>3792</v>
      </c>
      <c r="AZ36" s="151">
        <v>6574</v>
      </c>
      <c r="BA36" s="145">
        <v>8436</v>
      </c>
      <c r="BB36" s="156">
        <v>15003</v>
      </c>
      <c r="BC36" s="152">
        <v>0.42318223303924551</v>
      </c>
    </row>
    <row r="37" spans="1:55" ht="19.5" customHeight="1" x14ac:dyDescent="0.15">
      <c r="A37" s="135" t="s">
        <v>73</v>
      </c>
      <c r="B37" s="136">
        <v>652</v>
      </c>
      <c r="C37" s="137">
        <v>13</v>
      </c>
      <c r="D37" s="137">
        <v>52</v>
      </c>
      <c r="E37" s="137">
        <v>47</v>
      </c>
      <c r="F37" s="138">
        <f t="shared" si="12"/>
        <v>764</v>
      </c>
      <c r="G37" s="139">
        <v>3158</v>
      </c>
      <c r="H37" s="137">
        <v>1162</v>
      </c>
      <c r="I37" s="140">
        <f t="shared" si="13"/>
        <v>4320</v>
      </c>
      <c r="J37" s="139">
        <v>0</v>
      </c>
      <c r="K37" s="137">
        <v>33</v>
      </c>
      <c r="L37" s="140">
        <f t="shared" si="14"/>
        <v>33</v>
      </c>
      <c r="M37" s="16">
        <v>4</v>
      </c>
      <c r="N37" s="17">
        <v>0</v>
      </c>
      <c r="O37" s="17">
        <v>0</v>
      </c>
      <c r="P37" s="17">
        <v>1</v>
      </c>
      <c r="Q37" s="141">
        <v>23</v>
      </c>
      <c r="R37" s="137">
        <v>115</v>
      </c>
      <c r="S37" s="138">
        <f t="shared" si="15"/>
        <v>138</v>
      </c>
      <c r="T37" s="141">
        <v>7103</v>
      </c>
      <c r="U37" s="137">
        <v>6467</v>
      </c>
      <c r="V37" s="17">
        <v>63</v>
      </c>
      <c r="W37" s="140">
        <v>120</v>
      </c>
      <c r="X37" s="141">
        <v>44</v>
      </c>
      <c r="Y37" s="137">
        <v>7</v>
      </c>
      <c r="Z37" s="137">
        <v>0</v>
      </c>
      <c r="AA37" s="143">
        <v>0</v>
      </c>
      <c r="AB37" s="144">
        <f t="shared" si="16"/>
        <v>51</v>
      </c>
      <c r="AC37" s="22">
        <v>242</v>
      </c>
      <c r="AD37" s="23">
        <v>251</v>
      </c>
      <c r="AE37" s="24">
        <v>7</v>
      </c>
      <c r="AF37" s="23">
        <v>6215</v>
      </c>
      <c r="AG37" s="17">
        <v>5782</v>
      </c>
      <c r="AH37" s="17">
        <v>426</v>
      </c>
      <c r="AI37" s="17">
        <v>297</v>
      </c>
      <c r="AJ37" s="17">
        <v>0</v>
      </c>
      <c r="AK37" s="17">
        <v>0</v>
      </c>
      <c r="AL37" s="24">
        <v>7</v>
      </c>
      <c r="AM37" s="23">
        <v>2723</v>
      </c>
      <c r="AN37" s="17">
        <v>1382</v>
      </c>
      <c r="AO37" s="17">
        <v>0</v>
      </c>
      <c r="AP37" s="17">
        <v>0</v>
      </c>
      <c r="AQ37" s="17">
        <v>203</v>
      </c>
      <c r="AR37" s="17">
        <v>12</v>
      </c>
      <c r="AS37" s="27">
        <v>0</v>
      </c>
      <c r="AT37" s="153">
        <v>5149</v>
      </c>
      <c r="AU37" s="67">
        <v>22094</v>
      </c>
      <c r="AV37" s="154">
        <v>1259</v>
      </c>
      <c r="AW37" s="155">
        <v>1116</v>
      </c>
      <c r="AX37" s="149">
        <v>4274</v>
      </c>
      <c r="AY37" s="150">
        <v>1162</v>
      </c>
      <c r="AZ37" s="151">
        <v>5436</v>
      </c>
      <c r="BA37" s="145">
        <v>6265</v>
      </c>
      <c r="BB37" s="156">
        <v>23210</v>
      </c>
      <c r="BC37" s="152">
        <v>0.78623988226637231</v>
      </c>
    </row>
    <row r="38" spans="1:55" ht="19.5" customHeight="1" x14ac:dyDescent="0.15">
      <c r="A38" s="135" t="s">
        <v>74</v>
      </c>
      <c r="B38" s="136">
        <v>852</v>
      </c>
      <c r="C38" s="137">
        <v>13</v>
      </c>
      <c r="D38" s="137">
        <v>47</v>
      </c>
      <c r="E38" s="137">
        <v>71</v>
      </c>
      <c r="F38" s="138">
        <f t="shared" si="12"/>
        <v>983</v>
      </c>
      <c r="G38" s="139">
        <v>1591</v>
      </c>
      <c r="H38" s="137">
        <v>1380</v>
      </c>
      <c r="I38" s="140">
        <f t="shared" si="13"/>
        <v>2971</v>
      </c>
      <c r="J38" s="139">
        <v>0</v>
      </c>
      <c r="K38" s="137">
        <v>129</v>
      </c>
      <c r="L38" s="140">
        <f t="shared" si="14"/>
        <v>129</v>
      </c>
      <c r="M38" s="16">
        <v>11</v>
      </c>
      <c r="N38" s="17">
        <v>2</v>
      </c>
      <c r="O38" s="17">
        <v>0</v>
      </c>
      <c r="P38" s="17">
        <v>3</v>
      </c>
      <c r="Q38" s="141">
        <v>15</v>
      </c>
      <c r="R38" s="137">
        <v>93</v>
      </c>
      <c r="S38" s="138">
        <f t="shared" si="15"/>
        <v>108</v>
      </c>
      <c r="T38" s="141">
        <v>1563</v>
      </c>
      <c r="U38" s="137">
        <v>1002</v>
      </c>
      <c r="V38" s="17">
        <v>35</v>
      </c>
      <c r="W38" s="140">
        <v>144</v>
      </c>
      <c r="X38" s="141">
        <v>45</v>
      </c>
      <c r="Y38" s="137">
        <v>13</v>
      </c>
      <c r="Z38" s="137">
        <v>0</v>
      </c>
      <c r="AA38" s="143">
        <v>0</v>
      </c>
      <c r="AB38" s="144">
        <f t="shared" si="16"/>
        <v>58</v>
      </c>
      <c r="AC38" s="22">
        <v>12</v>
      </c>
      <c r="AD38" s="23">
        <v>19</v>
      </c>
      <c r="AE38" s="24">
        <v>1</v>
      </c>
      <c r="AF38" s="23">
        <v>574</v>
      </c>
      <c r="AG38" s="17">
        <v>535</v>
      </c>
      <c r="AH38" s="17">
        <v>37</v>
      </c>
      <c r="AI38" s="17">
        <v>17</v>
      </c>
      <c r="AJ38" s="17">
        <v>0</v>
      </c>
      <c r="AK38" s="17">
        <v>0</v>
      </c>
      <c r="AL38" s="24">
        <v>2</v>
      </c>
      <c r="AM38" s="23">
        <v>36</v>
      </c>
      <c r="AN38" s="17">
        <v>20</v>
      </c>
      <c r="AO38" s="17">
        <v>0</v>
      </c>
      <c r="AP38" s="17">
        <v>0</v>
      </c>
      <c r="AQ38" s="17">
        <v>9</v>
      </c>
      <c r="AR38" s="17">
        <v>0</v>
      </c>
      <c r="AS38" s="27">
        <v>0</v>
      </c>
      <c r="AT38" s="153">
        <v>4127</v>
      </c>
      <c r="AU38" s="67">
        <v>6507</v>
      </c>
      <c r="AV38" s="154">
        <v>1604</v>
      </c>
      <c r="AW38" s="155">
        <v>0</v>
      </c>
      <c r="AX38" s="149">
        <v>1591</v>
      </c>
      <c r="AY38" s="150">
        <v>1380</v>
      </c>
      <c r="AZ38" s="151">
        <v>2971</v>
      </c>
      <c r="BA38" s="145">
        <v>4127</v>
      </c>
      <c r="BB38" s="156">
        <v>6507</v>
      </c>
      <c r="BC38" s="152">
        <v>0.53550992931672836</v>
      </c>
    </row>
    <row r="39" spans="1:55" ht="19.5" customHeight="1" x14ac:dyDescent="0.15">
      <c r="A39" s="135" t="s">
        <v>75</v>
      </c>
      <c r="B39" s="136">
        <v>1004</v>
      </c>
      <c r="C39" s="137">
        <v>12</v>
      </c>
      <c r="D39" s="137">
        <v>58</v>
      </c>
      <c r="E39" s="137">
        <v>165</v>
      </c>
      <c r="F39" s="138">
        <f t="shared" si="12"/>
        <v>1239</v>
      </c>
      <c r="G39" s="139">
        <v>2584</v>
      </c>
      <c r="H39" s="137">
        <v>2610</v>
      </c>
      <c r="I39" s="140">
        <f t="shared" si="13"/>
        <v>5194</v>
      </c>
      <c r="J39" s="139">
        <v>4</v>
      </c>
      <c r="K39" s="137">
        <v>133</v>
      </c>
      <c r="L39" s="140">
        <f t="shared" si="14"/>
        <v>137</v>
      </c>
      <c r="M39" s="16">
        <v>7</v>
      </c>
      <c r="N39" s="17">
        <v>0</v>
      </c>
      <c r="O39" s="17">
        <v>0</v>
      </c>
      <c r="P39" s="17">
        <v>5</v>
      </c>
      <c r="Q39" s="141">
        <v>33</v>
      </c>
      <c r="R39" s="137">
        <v>101</v>
      </c>
      <c r="S39" s="138">
        <f t="shared" si="15"/>
        <v>134</v>
      </c>
      <c r="T39" s="141">
        <v>2301</v>
      </c>
      <c r="U39" s="137">
        <v>1254</v>
      </c>
      <c r="V39" s="17">
        <v>0</v>
      </c>
      <c r="W39" s="140">
        <v>219</v>
      </c>
      <c r="X39" s="141">
        <v>37</v>
      </c>
      <c r="Y39" s="137">
        <v>12</v>
      </c>
      <c r="Z39" s="137">
        <v>0</v>
      </c>
      <c r="AA39" s="143">
        <v>0</v>
      </c>
      <c r="AB39" s="144">
        <f t="shared" si="16"/>
        <v>49</v>
      </c>
      <c r="AC39" s="22">
        <v>262</v>
      </c>
      <c r="AD39" s="23">
        <v>29</v>
      </c>
      <c r="AE39" s="24">
        <v>3</v>
      </c>
      <c r="AF39" s="23">
        <v>778</v>
      </c>
      <c r="AG39" s="17">
        <v>678</v>
      </c>
      <c r="AH39" s="17">
        <v>90</v>
      </c>
      <c r="AI39" s="17">
        <v>46</v>
      </c>
      <c r="AJ39" s="17">
        <v>0</v>
      </c>
      <c r="AK39" s="17">
        <v>0</v>
      </c>
      <c r="AL39" s="24">
        <v>10</v>
      </c>
      <c r="AM39" s="23">
        <v>237</v>
      </c>
      <c r="AN39" s="17">
        <v>179</v>
      </c>
      <c r="AO39" s="17">
        <v>0</v>
      </c>
      <c r="AP39" s="17">
        <v>0</v>
      </c>
      <c r="AQ39" s="17">
        <v>191</v>
      </c>
      <c r="AR39" s="17">
        <v>7</v>
      </c>
      <c r="AS39" s="27">
        <v>0</v>
      </c>
      <c r="AT39" s="153">
        <v>6613</v>
      </c>
      <c r="AU39" s="67">
        <v>10604</v>
      </c>
      <c r="AV39" s="154">
        <v>2927</v>
      </c>
      <c r="AW39" s="155">
        <v>0</v>
      </c>
      <c r="AX39" s="149">
        <v>2584</v>
      </c>
      <c r="AY39" s="150">
        <v>2610</v>
      </c>
      <c r="AZ39" s="151">
        <v>5194</v>
      </c>
      <c r="BA39" s="145">
        <v>6613</v>
      </c>
      <c r="BB39" s="156">
        <v>10604</v>
      </c>
      <c r="BC39" s="152">
        <v>0.49749711205236813</v>
      </c>
    </row>
    <row r="40" spans="1:55" ht="19.5" customHeight="1" x14ac:dyDescent="0.15">
      <c r="A40" s="180" t="s">
        <v>76</v>
      </c>
      <c r="B40" s="181">
        <v>1128</v>
      </c>
      <c r="C40" s="182">
        <v>13</v>
      </c>
      <c r="D40" s="182">
        <v>74</v>
      </c>
      <c r="E40" s="182">
        <v>160</v>
      </c>
      <c r="F40" s="183">
        <f t="shared" si="12"/>
        <v>1375</v>
      </c>
      <c r="G40" s="184">
        <v>3147</v>
      </c>
      <c r="H40" s="182">
        <v>3289</v>
      </c>
      <c r="I40" s="185">
        <f t="shared" si="13"/>
        <v>6436</v>
      </c>
      <c r="J40" s="184">
        <v>1</v>
      </c>
      <c r="K40" s="182">
        <v>164</v>
      </c>
      <c r="L40" s="185">
        <f t="shared" si="14"/>
        <v>165</v>
      </c>
      <c r="M40" s="63">
        <v>14</v>
      </c>
      <c r="N40" s="64">
        <v>0</v>
      </c>
      <c r="O40" s="64">
        <v>0</v>
      </c>
      <c r="P40" s="64">
        <v>2</v>
      </c>
      <c r="Q40" s="186">
        <v>14</v>
      </c>
      <c r="R40" s="182">
        <v>120</v>
      </c>
      <c r="S40" s="183">
        <f t="shared" si="15"/>
        <v>134</v>
      </c>
      <c r="T40" s="186">
        <v>2733</v>
      </c>
      <c r="U40" s="182">
        <v>1224</v>
      </c>
      <c r="V40" s="64">
        <v>0</v>
      </c>
      <c r="W40" s="185">
        <v>302</v>
      </c>
      <c r="X40" s="186">
        <v>53</v>
      </c>
      <c r="Y40" s="182">
        <v>14</v>
      </c>
      <c r="Z40" s="182">
        <v>0</v>
      </c>
      <c r="AA40" s="187">
        <v>0</v>
      </c>
      <c r="AB40" s="188">
        <f t="shared" si="16"/>
        <v>67</v>
      </c>
      <c r="AC40" s="67">
        <v>17</v>
      </c>
      <c r="AD40" s="68">
        <v>33</v>
      </c>
      <c r="AE40" s="69">
        <v>5</v>
      </c>
      <c r="AF40" s="68">
        <v>546</v>
      </c>
      <c r="AG40" s="64">
        <v>484</v>
      </c>
      <c r="AH40" s="64">
        <v>62</v>
      </c>
      <c r="AI40" s="64">
        <v>20</v>
      </c>
      <c r="AJ40" s="64">
        <v>0</v>
      </c>
      <c r="AK40" s="64">
        <v>0</v>
      </c>
      <c r="AL40" s="69">
        <v>0</v>
      </c>
      <c r="AM40" s="68">
        <v>109</v>
      </c>
      <c r="AN40" s="64">
        <v>59</v>
      </c>
      <c r="AO40" s="64">
        <v>0</v>
      </c>
      <c r="AP40" s="64">
        <v>0</v>
      </c>
      <c r="AQ40" s="64">
        <v>1</v>
      </c>
      <c r="AR40" s="64">
        <v>0</v>
      </c>
      <c r="AS40" s="70">
        <v>0</v>
      </c>
      <c r="AT40" s="154">
        <v>8048</v>
      </c>
      <c r="AU40" s="67">
        <v>11693</v>
      </c>
      <c r="AV40" s="154">
        <v>3640</v>
      </c>
      <c r="AW40" s="155">
        <v>0</v>
      </c>
      <c r="AX40" s="149">
        <v>3147</v>
      </c>
      <c r="AY40" s="150">
        <v>3289</v>
      </c>
      <c r="AZ40" s="151">
        <v>6436</v>
      </c>
      <c r="BA40" s="145">
        <v>8048</v>
      </c>
      <c r="BB40" s="156">
        <v>11693</v>
      </c>
      <c r="BC40" s="152">
        <v>0.4889683032939714</v>
      </c>
    </row>
    <row r="41" spans="1:55" ht="19.5" customHeight="1" x14ac:dyDescent="0.15">
      <c r="A41" s="135" t="s">
        <v>77</v>
      </c>
      <c r="B41" s="136">
        <v>1648</v>
      </c>
      <c r="C41" s="137">
        <v>13</v>
      </c>
      <c r="D41" s="137">
        <v>114</v>
      </c>
      <c r="E41" s="137">
        <v>158</v>
      </c>
      <c r="F41" s="138">
        <f t="shared" si="12"/>
        <v>1933</v>
      </c>
      <c r="G41" s="139">
        <v>2723</v>
      </c>
      <c r="H41" s="137">
        <v>2178</v>
      </c>
      <c r="I41" s="140">
        <f t="shared" si="13"/>
        <v>4901</v>
      </c>
      <c r="J41" s="139">
        <v>5</v>
      </c>
      <c r="K41" s="137">
        <v>63</v>
      </c>
      <c r="L41" s="140">
        <f t="shared" si="14"/>
        <v>68</v>
      </c>
      <c r="M41" s="16">
        <v>13</v>
      </c>
      <c r="N41" s="17">
        <v>0</v>
      </c>
      <c r="O41" s="17">
        <v>0</v>
      </c>
      <c r="P41" s="17">
        <v>3</v>
      </c>
      <c r="Q41" s="141">
        <v>19</v>
      </c>
      <c r="R41" s="137">
        <v>162</v>
      </c>
      <c r="S41" s="138">
        <f t="shared" si="15"/>
        <v>181</v>
      </c>
      <c r="T41" s="141">
        <v>4248</v>
      </c>
      <c r="U41" s="137">
        <v>2430</v>
      </c>
      <c r="V41" s="17">
        <v>0</v>
      </c>
      <c r="W41" s="140">
        <v>389</v>
      </c>
      <c r="X41" s="141">
        <v>88</v>
      </c>
      <c r="Y41" s="137">
        <v>20</v>
      </c>
      <c r="Z41" s="137">
        <v>0</v>
      </c>
      <c r="AA41" s="143">
        <v>0</v>
      </c>
      <c r="AB41" s="144">
        <f t="shared" si="16"/>
        <v>108</v>
      </c>
      <c r="AC41" s="22">
        <v>352</v>
      </c>
      <c r="AD41" s="23">
        <v>34</v>
      </c>
      <c r="AE41" s="24">
        <v>2</v>
      </c>
      <c r="AF41" s="23">
        <v>1564</v>
      </c>
      <c r="AG41" s="17">
        <v>1444</v>
      </c>
      <c r="AH41" s="17">
        <v>106</v>
      </c>
      <c r="AI41" s="17">
        <v>42</v>
      </c>
      <c r="AJ41" s="17">
        <v>0</v>
      </c>
      <c r="AK41" s="17">
        <v>0</v>
      </c>
      <c r="AL41" s="24">
        <v>7</v>
      </c>
      <c r="AM41" s="23">
        <v>96</v>
      </c>
      <c r="AN41" s="17">
        <v>67</v>
      </c>
      <c r="AO41" s="17">
        <v>0</v>
      </c>
      <c r="AP41" s="17">
        <v>0</v>
      </c>
      <c r="AQ41" s="17">
        <v>410</v>
      </c>
      <c r="AR41" s="17">
        <v>7</v>
      </c>
      <c r="AS41" s="27">
        <v>0</v>
      </c>
      <c r="AT41" s="153">
        <v>6958</v>
      </c>
      <c r="AU41" s="22">
        <v>13960</v>
      </c>
      <c r="AV41" s="153">
        <v>2425</v>
      </c>
      <c r="AW41" s="155">
        <v>3</v>
      </c>
      <c r="AX41" s="149">
        <v>2726</v>
      </c>
      <c r="AY41" s="150">
        <v>2178</v>
      </c>
      <c r="AZ41" s="151">
        <v>4904</v>
      </c>
      <c r="BA41" s="145">
        <v>6961</v>
      </c>
      <c r="BB41" s="156">
        <v>13963</v>
      </c>
      <c r="BC41" s="152">
        <v>0.55587275693311577</v>
      </c>
    </row>
    <row r="42" spans="1:55" ht="19.5" customHeight="1" x14ac:dyDescent="0.15">
      <c r="A42" s="135" t="s">
        <v>78</v>
      </c>
      <c r="B42" s="136">
        <v>2640</v>
      </c>
      <c r="C42" s="137">
        <v>21</v>
      </c>
      <c r="D42" s="137">
        <v>149</v>
      </c>
      <c r="E42" s="137">
        <v>484</v>
      </c>
      <c r="F42" s="138">
        <f t="shared" si="12"/>
        <v>3294</v>
      </c>
      <c r="G42" s="139">
        <v>7652</v>
      </c>
      <c r="H42" s="137">
        <v>5159</v>
      </c>
      <c r="I42" s="140">
        <f t="shared" si="13"/>
        <v>12811</v>
      </c>
      <c r="J42" s="139">
        <v>3</v>
      </c>
      <c r="K42" s="137">
        <v>206</v>
      </c>
      <c r="L42" s="140">
        <f t="shared" si="14"/>
        <v>209</v>
      </c>
      <c r="M42" s="16">
        <v>34</v>
      </c>
      <c r="N42" s="17">
        <v>1</v>
      </c>
      <c r="O42" s="17">
        <v>0</v>
      </c>
      <c r="P42" s="17">
        <v>9</v>
      </c>
      <c r="Q42" s="141">
        <v>55</v>
      </c>
      <c r="R42" s="137">
        <v>241</v>
      </c>
      <c r="S42" s="138">
        <f t="shared" si="15"/>
        <v>296</v>
      </c>
      <c r="T42" s="141">
        <v>8013</v>
      </c>
      <c r="U42" s="137">
        <v>3934</v>
      </c>
      <c r="V42" s="17">
        <v>0</v>
      </c>
      <c r="W42" s="140">
        <v>620</v>
      </c>
      <c r="X42" s="141">
        <v>162</v>
      </c>
      <c r="Y42" s="137">
        <v>39</v>
      </c>
      <c r="Z42" s="137">
        <v>0</v>
      </c>
      <c r="AA42" s="143">
        <v>0</v>
      </c>
      <c r="AB42" s="144">
        <f t="shared" si="16"/>
        <v>201</v>
      </c>
      <c r="AC42" s="22">
        <v>1101</v>
      </c>
      <c r="AD42" s="23">
        <v>292</v>
      </c>
      <c r="AE42" s="24">
        <v>38</v>
      </c>
      <c r="AF42" s="23">
        <v>3022</v>
      </c>
      <c r="AG42" s="17">
        <v>2690</v>
      </c>
      <c r="AH42" s="17">
        <v>321</v>
      </c>
      <c r="AI42" s="17">
        <v>152</v>
      </c>
      <c r="AJ42" s="17">
        <v>0</v>
      </c>
      <c r="AK42" s="17">
        <v>0</v>
      </c>
      <c r="AL42" s="24">
        <v>5</v>
      </c>
      <c r="AM42" s="23">
        <v>855</v>
      </c>
      <c r="AN42" s="17">
        <v>383</v>
      </c>
      <c r="AO42" s="17">
        <v>0</v>
      </c>
      <c r="AP42" s="17">
        <v>0</v>
      </c>
      <c r="AQ42" s="17">
        <v>1299</v>
      </c>
      <c r="AR42" s="17">
        <v>270</v>
      </c>
      <c r="AS42" s="27">
        <v>0</v>
      </c>
      <c r="AT42" s="153">
        <v>16427</v>
      </c>
      <c r="AU42" s="67">
        <v>31814</v>
      </c>
      <c r="AV42" s="154">
        <v>5904</v>
      </c>
      <c r="AW42" s="155">
        <v>4</v>
      </c>
      <c r="AX42" s="149">
        <v>7656</v>
      </c>
      <c r="AY42" s="150">
        <v>5159</v>
      </c>
      <c r="AZ42" s="151">
        <v>12815</v>
      </c>
      <c r="BA42" s="145">
        <v>16431</v>
      </c>
      <c r="BB42" s="156">
        <v>31818</v>
      </c>
      <c r="BC42" s="152">
        <v>0.59742489270386268</v>
      </c>
    </row>
    <row r="43" spans="1:55" ht="19.5" customHeight="1" x14ac:dyDescent="0.15">
      <c r="A43" s="135" t="s">
        <v>79</v>
      </c>
      <c r="B43" s="136">
        <v>1705</v>
      </c>
      <c r="C43" s="137">
        <v>15</v>
      </c>
      <c r="D43" s="137">
        <v>145</v>
      </c>
      <c r="E43" s="137">
        <v>289</v>
      </c>
      <c r="F43" s="138">
        <f t="shared" si="12"/>
        <v>2154</v>
      </c>
      <c r="G43" s="139">
        <v>4884</v>
      </c>
      <c r="H43" s="137">
        <v>3891</v>
      </c>
      <c r="I43" s="140">
        <f t="shared" si="13"/>
        <v>8775</v>
      </c>
      <c r="J43" s="139">
        <v>5</v>
      </c>
      <c r="K43" s="137">
        <v>164</v>
      </c>
      <c r="L43" s="140">
        <f t="shared" si="14"/>
        <v>169</v>
      </c>
      <c r="M43" s="16">
        <v>9</v>
      </c>
      <c r="N43" s="17">
        <v>0</v>
      </c>
      <c r="O43" s="17">
        <v>0</v>
      </c>
      <c r="P43" s="17">
        <v>3</v>
      </c>
      <c r="Q43" s="141">
        <v>27</v>
      </c>
      <c r="R43" s="137">
        <v>88</v>
      </c>
      <c r="S43" s="138">
        <f t="shared" si="15"/>
        <v>115</v>
      </c>
      <c r="T43" s="141">
        <v>3697</v>
      </c>
      <c r="U43" s="137">
        <v>1240</v>
      </c>
      <c r="V43" s="17">
        <v>0</v>
      </c>
      <c r="W43" s="140">
        <v>427</v>
      </c>
      <c r="X43" s="141">
        <v>94</v>
      </c>
      <c r="Y43" s="137">
        <v>23</v>
      </c>
      <c r="Z43" s="137">
        <v>0</v>
      </c>
      <c r="AA43" s="143">
        <v>0</v>
      </c>
      <c r="AB43" s="144">
        <f t="shared" si="16"/>
        <v>117</v>
      </c>
      <c r="AC43" s="22">
        <v>34</v>
      </c>
      <c r="AD43" s="23">
        <v>60</v>
      </c>
      <c r="AE43" s="24">
        <v>5</v>
      </c>
      <c r="AF43" s="23">
        <v>935</v>
      </c>
      <c r="AG43" s="17">
        <v>847</v>
      </c>
      <c r="AH43" s="17">
        <v>83</v>
      </c>
      <c r="AI43" s="17">
        <v>31</v>
      </c>
      <c r="AJ43" s="17">
        <v>0</v>
      </c>
      <c r="AK43" s="17">
        <v>0</v>
      </c>
      <c r="AL43" s="24">
        <v>1</v>
      </c>
      <c r="AM43" s="23">
        <v>181</v>
      </c>
      <c r="AN43" s="17">
        <v>96</v>
      </c>
      <c r="AO43" s="17">
        <v>0</v>
      </c>
      <c r="AP43" s="17">
        <v>0</v>
      </c>
      <c r="AQ43" s="17">
        <v>23</v>
      </c>
      <c r="AR43" s="17">
        <v>5</v>
      </c>
      <c r="AS43" s="27">
        <v>0</v>
      </c>
      <c r="AT43" s="153">
        <v>11159</v>
      </c>
      <c r="AU43" s="67">
        <v>16331</v>
      </c>
      <c r="AV43" s="154">
        <v>4368</v>
      </c>
      <c r="AW43" s="155">
        <v>24</v>
      </c>
      <c r="AX43" s="149">
        <v>4908</v>
      </c>
      <c r="AY43" s="150">
        <v>3891</v>
      </c>
      <c r="AZ43" s="151">
        <v>8799</v>
      </c>
      <c r="BA43" s="145">
        <v>11183</v>
      </c>
      <c r="BB43" s="156">
        <v>16355</v>
      </c>
      <c r="BC43" s="152">
        <v>0.55779065802932148</v>
      </c>
    </row>
    <row r="44" spans="1:55" ht="19.5" customHeight="1" x14ac:dyDescent="0.15">
      <c r="A44" s="135" t="s">
        <v>80</v>
      </c>
      <c r="B44" s="136">
        <v>1381</v>
      </c>
      <c r="C44" s="137">
        <v>48</v>
      </c>
      <c r="D44" s="137">
        <v>92</v>
      </c>
      <c r="E44" s="137">
        <v>399</v>
      </c>
      <c r="F44" s="138">
        <f t="shared" si="12"/>
        <v>1920</v>
      </c>
      <c r="G44" s="139">
        <v>4068</v>
      </c>
      <c r="H44" s="137">
        <v>3751</v>
      </c>
      <c r="I44" s="140">
        <f t="shared" si="13"/>
        <v>7819</v>
      </c>
      <c r="J44" s="139">
        <v>4</v>
      </c>
      <c r="K44" s="137">
        <v>361</v>
      </c>
      <c r="L44" s="140">
        <f t="shared" si="14"/>
        <v>365</v>
      </c>
      <c r="M44" s="16">
        <v>19</v>
      </c>
      <c r="N44" s="17">
        <v>1</v>
      </c>
      <c r="O44" s="17">
        <v>0</v>
      </c>
      <c r="P44" s="17">
        <v>7</v>
      </c>
      <c r="Q44" s="141">
        <v>23</v>
      </c>
      <c r="R44" s="137">
        <v>109</v>
      </c>
      <c r="S44" s="138">
        <f t="shared" si="15"/>
        <v>132</v>
      </c>
      <c r="T44" s="141">
        <v>3973</v>
      </c>
      <c r="U44" s="137">
        <v>1744</v>
      </c>
      <c r="V44" s="17">
        <v>0</v>
      </c>
      <c r="W44" s="140">
        <v>366</v>
      </c>
      <c r="X44" s="141">
        <v>93</v>
      </c>
      <c r="Y44" s="137">
        <v>22</v>
      </c>
      <c r="Z44" s="137">
        <v>0</v>
      </c>
      <c r="AA44" s="143">
        <v>0</v>
      </c>
      <c r="AB44" s="144">
        <f t="shared" si="16"/>
        <v>115</v>
      </c>
      <c r="AC44" s="22">
        <v>301</v>
      </c>
      <c r="AD44" s="23">
        <v>31</v>
      </c>
      <c r="AE44" s="24">
        <v>2</v>
      </c>
      <c r="AF44" s="23">
        <v>1152</v>
      </c>
      <c r="AG44" s="17">
        <v>1053</v>
      </c>
      <c r="AH44" s="17">
        <v>95</v>
      </c>
      <c r="AI44" s="17">
        <v>53</v>
      </c>
      <c r="AJ44" s="17">
        <v>0</v>
      </c>
      <c r="AK44" s="17">
        <v>0</v>
      </c>
      <c r="AL44" s="24">
        <v>4</v>
      </c>
      <c r="AM44" s="23">
        <v>354</v>
      </c>
      <c r="AN44" s="17">
        <v>187</v>
      </c>
      <c r="AO44" s="17">
        <v>0</v>
      </c>
      <c r="AP44" s="17">
        <v>0</v>
      </c>
      <c r="AQ44" s="17">
        <v>52</v>
      </c>
      <c r="AR44" s="17">
        <v>6</v>
      </c>
      <c r="AS44" s="27">
        <v>0</v>
      </c>
      <c r="AT44" s="153">
        <v>10171</v>
      </c>
      <c r="AU44" s="67">
        <v>16289</v>
      </c>
      <c r="AV44" s="154">
        <v>4578</v>
      </c>
      <c r="AW44" s="155">
        <v>0</v>
      </c>
      <c r="AX44" s="149">
        <v>4068</v>
      </c>
      <c r="AY44" s="150">
        <v>3751</v>
      </c>
      <c r="AZ44" s="151">
        <v>7819</v>
      </c>
      <c r="BA44" s="145">
        <v>10171</v>
      </c>
      <c r="BB44" s="156">
        <v>16289</v>
      </c>
      <c r="BC44" s="152">
        <v>0.52027113441616579</v>
      </c>
    </row>
    <row r="45" spans="1:55" ht="19.5" customHeight="1" x14ac:dyDescent="0.15">
      <c r="A45" s="135" t="s">
        <v>81</v>
      </c>
      <c r="B45" s="136">
        <v>1243</v>
      </c>
      <c r="C45" s="137">
        <v>8</v>
      </c>
      <c r="D45" s="137">
        <v>124</v>
      </c>
      <c r="E45" s="137">
        <v>318</v>
      </c>
      <c r="F45" s="138">
        <f t="shared" si="12"/>
        <v>1693</v>
      </c>
      <c r="G45" s="139">
        <v>5940</v>
      </c>
      <c r="H45" s="137">
        <v>4590</v>
      </c>
      <c r="I45" s="140">
        <f t="shared" si="13"/>
        <v>10530</v>
      </c>
      <c r="J45" s="139">
        <v>0</v>
      </c>
      <c r="K45" s="137">
        <v>34</v>
      </c>
      <c r="L45" s="140">
        <f t="shared" si="14"/>
        <v>34</v>
      </c>
      <c r="M45" s="16">
        <v>10</v>
      </c>
      <c r="N45" s="17">
        <v>0</v>
      </c>
      <c r="O45" s="17">
        <v>0</v>
      </c>
      <c r="P45" s="17">
        <v>1</v>
      </c>
      <c r="Q45" s="141">
        <v>21</v>
      </c>
      <c r="R45" s="137">
        <v>40</v>
      </c>
      <c r="S45" s="138">
        <f t="shared" si="15"/>
        <v>61</v>
      </c>
      <c r="T45" s="141">
        <v>3589</v>
      </c>
      <c r="U45" s="137">
        <v>842</v>
      </c>
      <c r="V45" s="17">
        <v>115</v>
      </c>
      <c r="W45" s="140">
        <v>582</v>
      </c>
      <c r="X45" s="141">
        <v>133</v>
      </c>
      <c r="Y45" s="137">
        <v>29</v>
      </c>
      <c r="Z45" s="137">
        <v>0</v>
      </c>
      <c r="AA45" s="143">
        <v>0</v>
      </c>
      <c r="AB45" s="144">
        <f t="shared" si="16"/>
        <v>162</v>
      </c>
      <c r="AC45" s="22">
        <v>54</v>
      </c>
      <c r="AD45" s="23">
        <v>73</v>
      </c>
      <c r="AE45" s="24">
        <v>34</v>
      </c>
      <c r="AF45" s="23">
        <v>1053</v>
      </c>
      <c r="AG45" s="17">
        <v>831</v>
      </c>
      <c r="AH45" s="17">
        <v>210</v>
      </c>
      <c r="AI45" s="17">
        <v>75</v>
      </c>
      <c r="AJ45" s="17">
        <v>0</v>
      </c>
      <c r="AK45" s="17">
        <v>0</v>
      </c>
      <c r="AL45" s="24">
        <v>0</v>
      </c>
      <c r="AM45" s="23">
        <v>432</v>
      </c>
      <c r="AN45" s="17">
        <v>154</v>
      </c>
      <c r="AO45" s="17">
        <v>0</v>
      </c>
      <c r="AP45" s="17">
        <v>0</v>
      </c>
      <c r="AQ45" s="17">
        <v>0</v>
      </c>
      <c r="AR45" s="17">
        <v>0</v>
      </c>
      <c r="AS45" s="27">
        <v>0</v>
      </c>
      <c r="AT45" s="153">
        <v>12310</v>
      </c>
      <c r="AU45" s="67">
        <v>17768</v>
      </c>
      <c r="AV45" s="154">
        <v>4960</v>
      </c>
      <c r="AW45" s="155">
        <v>478</v>
      </c>
      <c r="AX45" s="149">
        <v>6418</v>
      </c>
      <c r="AY45" s="150">
        <v>4590</v>
      </c>
      <c r="AZ45" s="151">
        <v>11008</v>
      </c>
      <c r="BA45" s="145">
        <v>12788</v>
      </c>
      <c r="BB45" s="156">
        <v>18246</v>
      </c>
      <c r="BC45" s="152">
        <v>0.58303052325581395</v>
      </c>
    </row>
    <row r="46" spans="1:55" ht="19.5" customHeight="1" thickBot="1" x14ac:dyDescent="0.2">
      <c r="A46" s="180" t="s">
        <v>82</v>
      </c>
      <c r="B46" s="181">
        <v>0</v>
      </c>
      <c r="C46" s="182">
        <v>0</v>
      </c>
      <c r="D46" s="182">
        <v>0</v>
      </c>
      <c r="E46" s="182">
        <v>0</v>
      </c>
      <c r="F46" s="183">
        <f t="shared" si="12"/>
        <v>0</v>
      </c>
      <c r="G46" s="184">
        <v>0</v>
      </c>
      <c r="H46" s="182">
        <v>0</v>
      </c>
      <c r="I46" s="185">
        <f t="shared" si="13"/>
        <v>0</v>
      </c>
      <c r="J46" s="184">
        <v>0</v>
      </c>
      <c r="K46" s="182">
        <v>0</v>
      </c>
      <c r="L46" s="185">
        <f t="shared" si="14"/>
        <v>0</v>
      </c>
      <c r="M46" s="63">
        <v>0</v>
      </c>
      <c r="N46" s="64">
        <v>0</v>
      </c>
      <c r="O46" s="64">
        <v>0</v>
      </c>
      <c r="P46" s="64">
        <v>0</v>
      </c>
      <c r="Q46" s="186">
        <v>0</v>
      </c>
      <c r="R46" s="182">
        <v>0</v>
      </c>
      <c r="S46" s="183">
        <f t="shared" si="15"/>
        <v>0</v>
      </c>
      <c r="T46" s="186">
        <v>0</v>
      </c>
      <c r="U46" s="182">
        <v>0</v>
      </c>
      <c r="V46" s="64">
        <v>0</v>
      </c>
      <c r="W46" s="185">
        <v>0</v>
      </c>
      <c r="X46" s="186">
        <v>0</v>
      </c>
      <c r="Y46" s="182">
        <v>0</v>
      </c>
      <c r="Z46" s="182">
        <v>0</v>
      </c>
      <c r="AA46" s="187">
        <v>0</v>
      </c>
      <c r="AB46" s="188">
        <f t="shared" si="16"/>
        <v>0</v>
      </c>
      <c r="AC46" s="67">
        <v>0</v>
      </c>
      <c r="AD46" s="68">
        <v>0</v>
      </c>
      <c r="AE46" s="69">
        <v>0</v>
      </c>
      <c r="AF46" s="68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9">
        <v>0</v>
      </c>
      <c r="AM46" s="68">
        <v>963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70">
        <v>0</v>
      </c>
      <c r="AT46" s="154">
        <v>0</v>
      </c>
      <c r="AU46" s="67">
        <v>963</v>
      </c>
      <c r="AV46" s="154">
        <v>0</v>
      </c>
      <c r="AW46" s="155">
        <v>0</v>
      </c>
      <c r="AX46" s="157">
        <v>0</v>
      </c>
      <c r="AY46" s="158">
        <v>0</v>
      </c>
      <c r="AZ46" s="159">
        <v>0</v>
      </c>
      <c r="BA46" s="160">
        <v>0</v>
      </c>
      <c r="BB46" s="161">
        <v>963</v>
      </c>
      <c r="BC46" s="162">
        <v>0</v>
      </c>
    </row>
    <row r="47" spans="1:55" ht="19.5" customHeight="1" thickTop="1" thickBot="1" x14ac:dyDescent="0.2">
      <c r="A47" s="163" t="s">
        <v>50</v>
      </c>
      <c r="B47" s="164">
        <f>SUM(B24:B46)</f>
        <v>35900</v>
      </c>
      <c r="C47" s="165">
        <f t="shared" ref="C47:AS47" si="17">SUM(C24:C46)</f>
        <v>326</v>
      </c>
      <c r="D47" s="165">
        <f t="shared" si="17"/>
        <v>3410</v>
      </c>
      <c r="E47" s="165">
        <f t="shared" si="17"/>
        <v>6950</v>
      </c>
      <c r="F47" s="166">
        <f t="shared" si="17"/>
        <v>46586</v>
      </c>
      <c r="G47" s="167">
        <f t="shared" si="17"/>
        <v>114984</v>
      </c>
      <c r="H47" s="165">
        <f t="shared" si="17"/>
        <v>85783</v>
      </c>
      <c r="I47" s="168">
        <f t="shared" si="17"/>
        <v>200767</v>
      </c>
      <c r="J47" s="167">
        <f t="shared" si="17"/>
        <v>84</v>
      </c>
      <c r="K47" s="165">
        <f t="shared" si="17"/>
        <v>3265</v>
      </c>
      <c r="L47" s="168">
        <f t="shared" si="17"/>
        <v>3349</v>
      </c>
      <c r="M47" s="46">
        <f t="shared" si="17"/>
        <v>273</v>
      </c>
      <c r="N47" s="47">
        <f t="shared" si="17"/>
        <v>10</v>
      </c>
      <c r="O47" s="47">
        <f t="shared" si="17"/>
        <v>0</v>
      </c>
      <c r="P47" s="47">
        <f t="shared" si="17"/>
        <v>64</v>
      </c>
      <c r="Q47" s="169">
        <f t="shared" si="17"/>
        <v>491</v>
      </c>
      <c r="R47" s="165">
        <f t="shared" si="17"/>
        <v>2630</v>
      </c>
      <c r="S47" s="166">
        <f t="shared" si="17"/>
        <v>3121</v>
      </c>
      <c r="T47" s="169">
        <f t="shared" si="17"/>
        <v>105615</v>
      </c>
      <c r="U47" s="165">
        <f t="shared" si="17"/>
        <v>53030</v>
      </c>
      <c r="V47" s="47">
        <f t="shared" si="17"/>
        <v>4283</v>
      </c>
      <c r="W47" s="168">
        <f t="shared" si="17"/>
        <v>9732</v>
      </c>
      <c r="X47" s="169">
        <f t="shared" si="17"/>
        <v>2371</v>
      </c>
      <c r="Y47" s="165">
        <f t="shared" si="17"/>
        <v>546</v>
      </c>
      <c r="Z47" s="165">
        <f t="shared" si="17"/>
        <v>1</v>
      </c>
      <c r="AA47" s="170">
        <f t="shared" si="17"/>
        <v>0</v>
      </c>
      <c r="AB47" s="171">
        <f t="shared" si="17"/>
        <v>2918</v>
      </c>
      <c r="AC47" s="51">
        <f t="shared" si="17"/>
        <v>7206</v>
      </c>
      <c r="AD47" s="52">
        <f t="shared" si="17"/>
        <v>1628</v>
      </c>
      <c r="AE47" s="53">
        <f t="shared" si="17"/>
        <v>179</v>
      </c>
      <c r="AF47" s="52">
        <f t="shared" si="17"/>
        <v>41311</v>
      </c>
      <c r="AG47" s="47">
        <f t="shared" si="17"/>
        <v>38757</v>
      </c>
      <c r="AH47" s="47">
        <f t="shared" si="17"/>
        <v>2346</v>
      </c>
      <c r="AI47" s="47">
        <f t="shared" si="17"/>
        <v>1146</v>
      </c>
      <c r="AJ47" s="47">
        <f t="shared" si="17"/>
        <v>0</v>
      </c>
      <c r="AK47" s="47">
        <f t="shared" si="17"/>
        <v>0</v>
      </c>
      <c r="AL47" s="53">
        <f t="shared" si="17"/>
        <v>94</v>
      </c>
      <c r="AM47" s="52">
        <f t="shared" si="17"/>
        <v>17932</v>
      </c>
      <c r="AN47" s="47">
        <f t="shared" si="17"/>
        <v>8779</v>
      </c>
      <c r="AO47" s="47">
        <f t="shared" si="17"/>
        <v>0</v>
      </c>
      <c r="AP47" s="47">
        <f t="shared" si="17"/>
        <v>0</v>
      </c>
      <c r="AQ47" s="47">
        <f t="shared" si="17"/>
        <v>3191</v>
      </c>
      <c r="AR47" s="47">
        <f t="shared" si="17"/>
        <v>418</v>
      </c>
      <c r="AS47" s="54">
        <f t="shared" si="17"/>
        <v>0</v>
      </c>
      <c r="AT47" s="172">
        <v>252190</v>
      </c>
      <c r="AU47" s="51">
        <v>435709</v>
      </c>
      <c r="AV47" s="172">
        <v>96597</v>
      </c>
      <c r="AW47" s="173">
        <v>8966</v>
      </c>
      <c r="AX47" s="174">
        <v>123950</v>
      </c>
      <c r="AY47" s="175">
        <v>85783</v>
      </c>
      <c r="AZ47" s="176">
        <v>209733</v>
      </c>
      <c r="BA47" s="172">
        <v>261156</v>
      </c>
      <c r="BB47" s="51">
        <v>444675</v>
      </c>
      <c r="BC47" s="177">
        <v>0.59098949616893859</v>
      </c>
    </row>
    <row r="48" spans="1:55" ht="19.5" customHeight="1" thickTop="1" x14ac:dyDescent="0.15">
      <c r="A48" s="135" t="s">
        <v>83</v>
      </c>
      <c r="B48" s="136">
        <v>2604</v>
      </c>
      <c r="C48" s="137">
        <v>31</v>
      </c>
      <c r="D48" s="137">
        <v>270</v>
      </c>
      <c r="E48" s="137">
        <v>477</v>
      </c>
      <c r="F48" s="138">
        <f t="shared" ref="F48:F53" si="18">SUM(B48:E48)</f>
        <v>3382</v>
      </c>
      <c r="G48" s="139">
        <v>9963</v>
      </c>
      <c r="H48" s="137">
        <v>4890</v>
      </c>
      <c r="I48" s="140">
        <f t="shared" ref="I48:I53" si="19">SUM(G48:H48)</f>
        <v>14853</v>
      </c>
      <c r="J48" s="139">
        <v>0</v>
      </c>
      <c r="K48" s="137">
        <v>38</v>
      </c>
      <c r="L48" s="140">
        <f t="shared" ref="L48:L53" si="20">SUM(J48:K48)</f>
        <v>38</v>
      </c>
      <c r="M48" s="16">
        <v>8</v>
      </c>
      <c r="N48" s="17">
        <v>0</v>
      </c>
      <c r="O48" s="17">
        <v>0</v>
      </c>
      <c r="P48" s="17">
        <v>3</v>
      </c>
      <c r="Q48" s="141">
        <v>8</v>
      </c>
      <c r="R48" s="137">
        <v>36</v>
      </c>
      <c r="S48" s="138">
        <f t="shared" ref="S48:S53" si="21">SUM(Q48:R48)</f>
        <v>44</v>
      </c>
      <c r="T48" s="141">
        <v>6167</v>
      </c>
      <c r="U48" s="137">
        <v>1188</v>
      </c>
      <c r="V48" s="17">
        <v>0</v>
      </c>
      <c r="W48" s="140">
        <v>679</v>
      </c>
      <c r="X48" s="141">
        <v>142</v>
      </c>
      <c r="Y48" s="137">
        <v>33</v>
      </c>
      <c r="Z48" s="137">
        <v>0</v>
      </c>
      <c r="AA48" s="143">
        <v>0</v>
      </c>
      <c r="AB48" s="144">
        <f t="shared" ref="AB48:AB53" si="22">SUM(X48:AA48)</f>
        <v>175</v>
      </c>
      <c r="AC48" s="22">
        <v>524</v>
      </c>
      <c r="AD48" s="23">
        <v>466</v>
      </c>
      <c r="AE48" s="24">
        <v>7</v>
      </c>
      <c r="AF48" s="23">
        <v>2409</v>
      </c>
      <c r="AG48" s="17">
        <v>2262</v>
      </c>
      <c r="AH48" s="17">
        <v>140</v>
      </c>
      <c r="AI48" s="17">
        <v>37</v>
      </c>
      <c r="AJ48" s="17">
        <v>0</v>
      </c>
      <c r="AK48" s="17">
        <v>0</v>
      </c>
      <c r="AL48" s="24">
        <v>7</v>
      </c>
      <c r="AM48" s="23">
        <v>2026</v>
      </c>
      <c r="AN48" s="17">
        <v>774</v>
      </c>
      <c r="AO48" s="17">
        <v>0</v>
      </c>
      <c r="AP48" s="17">
        <v>0</v>
      </c>
      <c r="AQ48" s="17">
        <v>44</v>
      </c>
      <c r="AR48" s="17">
        <v>2</v>
      </c>
      <c r="AS48" s="27">
        <v>0</v>
      </c>
      <c r="AT48" s="145">
        <v>18331</v>
      </c>
      <c r="AU48" s="146">
        <v>30195</v>
      </c>
      <c r="AV48" s="147">
        <v>5444</v>
      </c>
      <c r="AW48" s="155">
        <v>7</v>
      </c>
      <c r="AX48" s="149">
        <v>9970</v>
      </c>
      <c r="AY48" s="150">
        <v>4890</v>
      </c>
      <c r="AZ48" s="151">
        <v>14860</v>
      </c>
      <c r="BA48" s="145">
        <v>18338</v>
      </c>
      <c r="BB48" s="178">
        <v>30202</v>
      </c>
      <c r="BC48" s="179">
        <v>0.67092866756392999</v>
      </c>
    </row>
    <row r="49" spans="1:55" ht="19.5" customHeight="1" x14ac:dyDescent="0.15">
      <c r="A49" s="135" t="s">
        <v>84</v>
      </c>
      <c r="B49" s="136">
        <v>1828</v>
      </c>
      <c r="C49" s="137">
        <v>14</v>
      </c>
      <c r="D49" s="137">
        <v>252</v>
      </c>
      <c r="E49" s="137">
        <v>129</v>
      </c>
      <c r="F49" s="138">
        <f t="shared" si="18"/>
        <v>2223</v>
      </c>
      <c r="G49" s="139">
        <v>8239</v>
      </c>
      <c r="H49" s="137">
        <v>3020</v>
      </c>
      <c r="I49" s="140">
        <f t="shared" si="19"/>
        <v>11259</v>
      </c>
      <c r="J49" s="139">
        <v>0</v>
      </c>
      <c r="K49" s="137">
        <v>12</v>
      </c>
      <c r="L49" s="140">
        <f t="shared" si="20"/>
        <v>12</v>
      </c>
      <c r="M49" s="16">
        <v>2</v>
      </c>
      <c r="N49" s="17">
        <v>0</v>
      </c>
      <c r="O49" s="17">
        <v>0</v>
      </c>
      <c r="P49" s="17">
        <v>1</v>
      </c>
      <c r="Q49" s="141">
        <v>8</v>
      </c>
      <c r="R49" s="137">
        <v>23</v>
      </c>
      <c r="S49" s="138">
        <f t="shared" si="21"/>
        <v>31</v>
      </c>
      <c r="T49" s="141">
        <v>3778</v>
      </c>
      <c r="U49" s="137">
        <v>901</v>
      </c>
      <c r="V49" s="17">
        <v>0</v>
      </c>
      <c r="W49" s="140">
        <v>551</v>
      </c>
      <c r="X49" s="141">
        <v>88</v>
      </c>
      <c r="Y49" s="137">
        <v>12</v>
      </c>
      <c r="Z49" s="137">
        <v>0</v>
      </c>
      <c r="AA49" s="143">
        <v>0</v>
      </c>
      <c r="AB49" s="144">
        <f t="shared" si="22"/>
        <v>100</v>
      </c>
      <c r="AC49" s="22">
        <v>423</v>
      </c>
      <c r="AD49" s="23">
        <v>138</v>
      </c>
      <c r="AE49" s="24">
        <v>1</v>
      </c>
      <c r="AF49" s="23">
        <v>1371</v>
      </c>
      <c r="AG49" s="17">
        <v>1189</v>
      </c>
      <c r="AH49" s="17">
        <v>179</v>
      </c>
      <c r="AI49" s="17">
        <v>47</v>
      </c>
      <c r="AJ49" s="17">
        <v>0</v>
      </c>
      <c r="AK49" s="17">
        <v>0</v>
      </c>
      <c r="AL49" s="24">
        <v>0</v>
      </c>
      <c r="AM49" s="23">
        <v>917</v>
      </c>
      <c r="AN49" s="17">
        <v>325</v>
      </c>
      <c r="AO49" s="17">
        <v>0</v>
      </c>
      <c r="AP49" s="17">
        <v>0</v>
      </c>
      <c r="AQ49" s="17">
        <v>4</v>
      </c>
      <c r="AR49" s="17">
        <v>0</v>
      </c>
      <c r="AS49" s="27">
        <v>0</v>
      </c>
      <c r="AT49" s="153">
        <v>13514</v>
      </c>
      <c r="AU49" s="67">
        <v>20277</v>
      </c>
      <c r="AV49" s="154">
        <v>3177</v>
      </c>
      <c r="AW49" s="155">
        <v>149</v>
      </c>
      <c r="AX49" s="149">
        <v>8388</v>
      </c>
      <c r="AY49" s="150">
        <v>3020</v>
      </c>
      <c r="AZ49" s="151">
        <v>11408</v>
      </c>
      <c r="BA49" s="145">
        <v>13663</v>
      </c>
      <c r="BB49" s="156">
        <v>20426</v>
      </c>
      <c r="BC49" s="152">
        <v>0.73527349228611505</v>
      </c>
    </row>
    <row r="50" spans="1:55" ht="19.5" customHeight="1" x14ac:dyDescent="0.15">
      <c r="A50" s="135" t="s">
        <v>85</v>
      </c>
      <c r="B50" s="136">
        <v>1711</v>
      </c>
      <c r="C50" s="137">
        <v>5</v>
      </c>
      <c r="D50" s="137">
        <v>241</v>
      </c>
      <c r="E50" s="137">
        <v>221</v>
      </c>
      <c r="F50" s="138">
        <f t="shared" si="18"/>
        <v>2178</v>
      </c>
      <c r="G50" s="139">
        <v>8791</v>
      </c>
      <c r="H50" s="137">
        <v>2909</v>
      </c>
      <c r="I50" s="140">
        <f t="shared" si="19"/>
        <v>11700</v>
      </c>
      <c r="J50" s="139">
        <v>0</v>
      </c>
      <c r="K50" s="137">
        <v>59</v>
      </c>
      <c r="L50" s="140">
        <f t="shared" si="20"/>
        <v>59</v>
      </c>
      <c r="M50" s="16">
        <v>9</v>
      </c>
      <c r="N50" s="17">
        <v>1</v>
      </c>
      <c r="O50" s="17">
        <v>0</v>
      </c>
      <c r="P50" s="17">
        <v>0</v>
      </c>
      <c r="Q50" s="141">
        <v>34</v>
      </c>
      <c r="R50" s="137">
        <v>23</v>
      </c>
      <c r="S50" s="138">
        <f t="shared" si="21"/>
        <v>57</v>
      </c>
      <c r="T50" s="141">
        <v>4647</v>
      </c>
      <c r="U50" s="137">
        <v>822</v>
      </c>
      <c r="V50" s="17">
        <v>0</v>
      </c>
      <c r="W50" s="140">
        <v>589</v>
      </c>
      <c r="X50" s="141">
        <v>143</v>
      </c>
      <c r="Y50" s="137">
        <v>25</v>
      </c>
      <c r="Z50" s="137">
        <v>0</v>
      </c>
      <c r="AA50" s="143">
        <v>0</v>
      </c>
      <c r="AB50" s="144">
        <f t="shared" si="22"/>
        <v>168</v>
      </c>
      <c r="AC50" s="22">
        <v>149</v>
      </c>
      <c r="AD50" s="23">
        <v>29</v>
      </c>
      <c r="AE50" s="24">
        <v>0</v>
      </c>
      <c r="AF50" s="23">
        <v>1672</v>
      </c>
      <c r="AG50" s="17">
        <v>1627</v>
      </c>
      <c r="AH50" s="17">
        <v>45</v>
      </c>
      <c r="AI50" s="17">
        <v>22</v>
      </c>
      <c r="AJ50" s="17">
        <v>0</v>
      </c>
      <c r="AK50" s="17">
        <v>0</v>
      </c>
      <c r="AL50" s="24">
        <v>0</v>
      </c>
      <c r="AM50" s="23">
        <v>1170</v>
      </c>
      <c r="AN50" s="17">
        <v>395</v>
      </c>
      <c r="AO50" s="17">
        <v>0</v>
      </c>
      <c r="AP50" s="17">
        <v>0</v>
      </c>
      <c r="AQ50" s="17">
        <v>240</v>
      </c>
      <c r="AR50" s="17">
        <v>36</v>
      </c>
      <c r="AS50" s="27">
        <v>0</v>
      </c>
      <c r="AT50" s="153">
        <v>13973</v>
      </c>
      <c r="AU50" s="67">
        <v>22141</v>
      </c>
      <c r="AV50" s="154">
        <v>3203</v>
      </c>
      <c r="AW50" s="155">
        <v>23</v>
      </c>
      <c r="AX50" s="149">
        <v>8814</v>
      </c>
      <c r="AY50" s="150">
        <v>2909</v>
      </c>
      <c r="AZ50" s="151">
        <v>11723</v>
      </c>
      <c r="BA50" s="145">
        <v>13996</v>
      </c>
      <c r="BB50" s="156">
        <v>22164</v>
      </c>
      <c r="BC50" s="152">
        <v>0.7518553271346925</v>
      </c>
    </row>
    <row r="51" spans="1:55" ht="19.5" customHeight="1" x14ac:dyDescent="0.15">
      <c r="A51" s="135" t="s">
        <v>86</v>
      </c>
      <c r="B51" s="136">
        <v>1747</v>
      </c>
      <c r="C51" s="137">
        <v>12</v>
      </c>
      <c r="D51" s="137">
        <v>260</v>
      </c>
      <c r="E51" s="137">
        <v>290</v>
      </c>
      <c r="F51" s="138">
        <f t="shared" si="18"/>
        <v>2309</v>
      </c>
      <c r="G51" s="139">
        <v>8022</v>
      </c>
      <c r="H51" s="137">
        <v>3225</v>
      </c>
      <c r="I51" s="140">
        <f t="shared" si="19"/>
        <v>11247</v>
      </c>
      <c r="J51" s="139">
        <v>0</v>
      </c>
      <c r="K51" s="137">
        <v>53</v>
      </c>
      <c r="L51" s="140">
        <f t="shared" si="20"/>
        <v>53</v>
      </c>
      <c r="M51" s="16">
        <v>13</v>
      </c>
      <c r="N51" s="17">
        <v>2</v>
      </c>
      <c r="O51" s="17">
        <v>2</v>
      </c>
      <c r="P51" s="17">
        <v>5</v>
      </c>
      <c r="Q51" s="141">
        <v>21</v>
      </c>
      <c r="R51" s="137">
        <v>40</v>
      </c>
      <c r="S51" s="138">
        <f t="shared" si="21"/>
        <v>61</v>
      </c>
      <c r="T51" s="141">
        <v>4551</v>
      </c>
      <c r="U51" s="137">
        <v>1533</v>
      </c>
      <c r="V51" s="17">
        <v>712</v>
      </c>
      <c r="W51" s="140">
        <v>563</v>
      </c>
      <c r="X51" s="141">
        <v>117</v>
      </c>
      <c r="Y51" s="137">
        <v>26</v>
      </c>
      <c r="Z51" s="137">
        <v>0</v>
      </c>
      <c r="AA51" s="143">
        <v>0</v>
      </c>
      <c r="AB51" s="144">
        <f t="shared" si="22"/>
        <v>143</v>
      </c>
      <c r="AC51" s="22">
        <v>212</v>
      </c>
      <c r="AD51" s="23">
        <v>10</v>
      </c>
      <c r="AE51" s="24">
        <v>0</v>
      </c>
      <c r="AF51" s="23">
        <v>1814</v>
      </c>
      <c r="AG51" s="17">
        <v>1794</v>
      </c>
      <c r="AH51" s="17">
        <v>18</v>
      </c>
      <c r="AI51" s="17">
        <v>2</v>
      </c>
      <c r="AJ51" s="17">
        <v>0</v>
      </c>
      <c r="AK51" s="17">
        <v>0</v>
      </c>
      <c r="AL51" s="24">
        <v>0</v>
      </c>
      <c r="AM51" s="23">
        <v>1543</v>
      </c>
      <c r="AN51" s="17">
        <v>716</v>
      </c>
      <c r="AO51" s="17">
        <v>0</v>
      </c>
      <c r="AP51" s="17">
        <v>0</v>
      </c>
      <c r="AQ51" s="17">
        <v>0</v>
      </c>
      <c r="AR51" s="17">
        <v>0</v>
      </c>
      <c r="AS51" s="27">
        <v>0</v>
      </c>
      <c r="AT51" s="153">
        <v>13673</v>
      </c>
      <c r="AU51" s="67">
        <v>22007</v>
      </c>
      <c r="AV51" s="154">
        <v>3593</v>
      </c>
      <c r="AW51" s="155">
        <v>0</v>
      </c>
      <c r="AX51" s="149">
        <v>8022</v>
      </c>
      <c r="AY51" s="150">
        <v>3225</v>
      </c>
      <c r="AZ51" s="151">
        <v>11247</v>
      </c>
      <c r="BA51" s="145">
        <v>13673</v>
      </c>
      <c r="BB51" s="156">
        <v>22007</v>
      </c>
      <c r="BC51" s="152">
        <v>0.71325686849826619</v>
      </c>
    </row>
    <row r="52" spans="1:55" ht="19.5" customHeight="1" x14ac:dyDescent="0.15">
      <c r="A52" s="135" t="s">
        <v>87</v>
      </c>
      <c r="B52" s="136">
        <v>2105</v>
      </c>
      <c r="C52" s="137">
        <v>19</v>
      </c>
      <c r="D52" s="137">
        <v>201</v>
      </c>
      <c r="E52" s="137">
        <v>242</v>
      </c>
      <c r="F52" s="138">
        <f t="shared" si="18"/>
        <v>2567</v>
      </c>
      <c r="G52" s="139">
        <v>8435</v>
      </c>
      <c r="H52" s="137">
        <v>4504</v>
      </c>
      <c r="I52" s="140">
        <f t="shared" si="19"/>
        <v>12939</v>
      </c>
      <c r="J52" s="139">
        <v>0</v>
      </c>
      <c r="K52" s="137">
        <v>40</v>
      </c>
      <c r="L52" s="140">
        <f t="shared" si="20"/>
        <v>40</v>
      </c>
      <c r="M52" s="16">
        <v>6</v>
      </c>
      <c r="N52" s="17">
        <v>0</v>
      </c>
      <c r="O52" s="17">
        <v>0</v>
      </c>
      <c r="P52" s="17">
        <v>1</v>
      </c>
      <c r="Q52" s="141">
        <v>21</v>
      </c>
      <c r="R52" s="137">
        <v>39</v>
      </c>
      <c r="S52" s="138">
        <f t="shared" si="21"/>
        <v>60</v>
      </c>
      <c r="T52" s="141">
        <v>4738</v>
      </c>
      <c r="U52" s="137">
        <v>794</v>
      </c>
      <c r="V52" s="17">
        <v>0</v>
      </c>
      <c r="W52" s="140">
        <v>638</v>
      </c>
      <c r="X52" s="141">
        <v>144</v>
      </c>
      <c r="Y52" s="137">
        <v>30</v>
      </c>
      <c r="Z52" s="137">
        <v>0</v>
      </c>
      <c r="AA52" s="143">
        <v>0</v>
      </c>
      <c r="AB52" s="144">
        <f t="shared" si="22"/>
        <v>174</v>
      </c>
      <c r="AC52" s="22">
        <v>138</v>
      </c>
      <c r="AD52" s="23">
        <v>17</v>
      </c>
      <c r="AE52" s="24">
        <v>4</v>
      </c>
      <c r="AF52" s="23">
        <v>1596</v>
      </c>
      <c r="AG52" s="17">
        <v>1538</v>
      </c>
      <c r="AH52" s="17">
        <v>45</v>
      </c>
      <c r="AI52" s="17">
        <v>6</v>
      </c>
      <c r="AJ52" s="17">
        <v>0</v>
      </c>
      <c r="AK52" s="17">
        <v>0</v>
      </c>
      <c r="AL52" s="24">
        <v>0</v>
      </c>
      <c r="AM52" s="23">
        <v>1508</v>
      </c>
      <c r="AN52" s="17">
        <v>549</v>
      </c>
      <c r="AO52" s="17">
        <v>0</v>
      </c>
      <c r="AP52" s="17">
        <v>0</v>
      </c>
      <c r="AQ52" s="17">
        <v>12</v>
      </c>
      <c r="AR52" s="17">
        <v>2</v>
      </c>
      <c r="AS52" s="27">
        <v>0</v>
      </c>
      <c r="AT52" s="153">
        <v>15601</v>
      </c>
      <c r="AU52" s="67">
        <v>23850</v>
      </c>
      <c r="AV52" s="154">
        <v>4811</v>
      </c>
      <c r="AW52" s="155">
        <v>816</v>
      </c>
      <c r="AX52" s="149">
        <v>9251</v>
      </c>
      <c r="AY52" s="150">
        <v>4504</v>
      </c>
      <c r="AZ52" s="151">
        <v>13755</v>
      </c>
      <c r="BA52" s="145">
        <v>16417</v>
      </c>
      <c r="BB52" s="156">
        <v>24666</v>
      </c>
      <c r="BC52" s="152">
        <v>0.67255543438749543</v>
      </c>
    </row>
    <row r="53" spans="1:55" ht="19.5" customHeight="1" thickBot="1" x14ac:dyDescent="0.2">
      <c r="A53" s="135" t="s">
        <v>88</v>
      </c>
      <c r="B53" s="136">
        <v>2136</v>
      </c>
      <c r="C53" s="137">
        <v>31</v>
      </c>
      <c r="D53" s="137">
        <v>277</v>
      </c>
      <c r="E53" s="137">
        <v>271</v>
      </c>
      <c r="F53" s="138">
        <f t="shared" si="18"/>
        <v>2715</v>
      </c>
      <c r="G53" s="139">
        <v>9500</v>
      </c>
      <c r="H53" s="137">
        <v>3888</v>
      </c>
      <c r="I53" s="140">
        <f t="shared" si="19"/>
        <v>13388</v>
      </c>
      <c r="J53" s="139">
        <v>1</v>
      </c>
      <c r="K53" s="137">
        <v>20</v>
      </c>
      <c r="L53" s="140">
        <f t="shared" si="20"/>
        <v>21</v>
      </c>
      <c r="M53" s="16">
        <v>10</v>
      </c>
      <c r="N53" s="17">
        <v>1</v>
      </c>
      <c r="O53" s="17">
        <v>0</v>
      </c>
      <c r="P53" s="17">
        <v>3</v>
      </c>
      <c r="Q53" s="141">
        <v>8</v>
      </c>
      <c r="R53" s="137">
        <v>29</v>
      </c>
      <c r="S53" s="138">
        <f t="shared" si="21"/>
        <v>37</v>
      </c>
      <c r="T53" s="141">
        <v>4689</v>
      </c>
      <c r="U53" s="137">
        <v>1091</v>
      </c>
      <c r="V53" s="17">
        <v>268</v>
      </c>
      <c r="W53" s="140">
        <v>628</v>
      </c>
      <c r="X53" s="141">
        <v>136</v>
      </c>
      <c r="Y53" s="137">
        <v>36</v>
      </c>
      <c r="Z53" s="137">
        <v>0</v>
      </c>
      <c r="AA53" s="143">
        <v>0</v>
      </c>
      <c r="AB53" s="144">
        <f t="shared" si="22"/>
        <v>172</v>
      </c>
      <c r="AC53" s="22">
        <v>108</v>
      </c>
      <c r="AD53" s="23">
        <v>63</v>
      </c>
      <c r="AE53" s="24">
        <v>2</v>
      </c>
      <c r="AF53" s="23">
        <v>1523</v>
      </c>
      <c r="AG53" s="17">
        <v>1352</v>
      </c>
      <c r="AH53" s="17">
        <v>168</v>
      </c>
      <c r="AI53" s="17">
        <v>61</v>
      </c>
      <c r="AJ53" s="17">
        <v>3</v>
      </c>
      <c r="AK53" s="17">
        <v>0</v>
      </c>
      <c r="AL53" s="24">
        <v>0</v>
      </c>
      <c r="AM53" s="23">
        <v>446</v>
      </c>
      <c r="AN53" s="17">
        <v>168</v>
      </c>
      <c r="AO53" s="17">
        <v>0</v>
      </c>
      <c r="AP53" s="17">
        <v>0</v>
      </c>
      <c r="AQ53" s="17">
        <v>28</v>
      </c>
      <c r="AR53" s="17">
        <v>2</v>
      </c>
      <c r="AS53" s="27">
        <v>0</v>
      </c>
      <c r="AT53" s="153">
        <v>16174</v>
      </c>
      <c r="AU53" s="67">
        <v>23244</v>
      </c>
      <c r="AV53" s="154">
        <v>4220</v>
      </c>
      <c r="AW53" s="155">
        <v>547</v>
      </c>
      <c r="AX53" s="157">
        <v>10047</v>
      </c>
      <c r="AY53" s="158">
        <v>3888</v>
      </c>
      <c r="AZ53" s="159">
        <v>13935</v>
      </c>
      <c r="BA53" s="160">
        <v>16721</v>
      </c>
      <c r="BB53" s="161">
        <v>23791</v>
      </c>
      <c r="BC53" s="162">
        <v>0.72099031216361675</v>
      </c>
    </row>
    <row r="54" spans="1:55" ht="19.5" customHeight="1" thickTop="1" thickBot="1" x14ac:dyDescent="0.2">
      <c r="A54" s="163" t="s">
        <v>50</v>
      </c>
      <c r="B54" s="164">
        <f>SUM(B48:B53)</f>
        <v>12131</v>
      </c>
      <c r="C54" s="165">
        <f t="shared" ref="C54:AS54" si="23">SUM(C48:C53)</f>
        <v>112</v>
      </c>
      <c r="D54" s="165">
        <f t="shared" si="23"/>
        <v>1501</v>
      </c>
      <c r="E54" s="165">
        <f t="shared" si="23"/>
        <v>1630</v>
      </c>
      <c r="F54" s="166">
        <f t="shared" si="23"/>
        <v>15374</v>
      </c>
      <c r="G54" s="167">
        <f t="shared" si="23"/>
        <v>52950</v>
      </c>
      <c r="H54" s="165">
        <f t="shared" si="23"/>
        <v>22436</v>
      </c>
      <c r="I54" s="168">
        <f t="shared" si="23"/>
        <v>75386</v>
      </c>
      <c r="J54" s="167">
        <f t="shared" si="23"/>
        <v>1</v>
      </c>
      <c r="K54" s="165">
        <f t="shared" si="23"/>
        <v>222</v>
      </c>
      <c r="L54" s="168">
        <f t="shared" si="23"/>
        <v>223</v>
      </c>
      <c r="M54" s="46">
        <f t="shared" si="23"/>
        <v>48</v>
      </c>
      <c r="N54" s="47">
        <f t="shared" si="23"/>
        <v>4</v>
      </c>
      <c r="O54" s="47">
        <f t="shared" si="23"/>
        <v>2</v>
      </c>
      <c r="P54" s="47">
        <f t="shared" si="23"/>
        <v>13</v>
      </c>
      <c r="Q54" s="169">
        <f t="shared" si="23"/>
        <v>100</v>
      </c>
      <c r="R54" s="165">
        <f t="shared" si="23"/>
        <v>190</v>
      </c>
      <c r="S54" s="166">
        <f t="shared" si="23"/>
        <v>290</v>
      </c>
      <c r="T54" s="169">
        <f t="shared" si="23"/>
        <v>28570</v>
      </c>
      <c r="U54" s="165">
        <f t="shared" si="23"/>
        <v>6329</v>
      </c>
      <c r="V54" s="47">
        <f t="shared" si="23"/>
        <v>980</v>
      </c>
      <c r="W54" s="168">
        <f t="shared" si="23"/>
        <v>3648</v>
      </c>
      <c r="X54" s="169">
        <f t="shared" si="23"/>
        <v>770</v>
      </c>
      <c r="Y54" s="165">
        <f t="shared" si="23"/>
        <v>162</v>
      </c>
      <c r="Z54" s="165">
        <f t="shared" si="23"/>
        <v>0</v>
      </c>
      <c r="AA54" s="170">
        <f t="shared" si="23"/>
        <v>0</v>
      </c>
      <c r="AB54" s="171">
        <f t="shared" si="23"/>
        <v>932</v>
      </c>
      <c r="AC54" s="51">
        <f t="shared" si="23"/>
        <v>1554</v>
      </c>
      <c r="AD54" s="52">
        <f t="shared" si="23"/>
        <v>723</v>
      </c>
      <c r="AE54" s="53">
        <f t="shared" si="23"/>
        <v>14</v>
      </c>
      <c r="AF54" s="52">
        <f t="shared" si="23"/>
        <v>10385</v>
      </c>
      <c r="AG54" s="47">
        <f t="shared" si="23"/>
        <v>9762</v>
      </c>
      <c r="AH54" s="47">
        <f t="shared" si="23"/>
        <v>595</v>
      </c>
      <c r="AI54" s="47">
        <f t="shared" si="23"/>
        <v>175</v>
      </c>
      <c r="AJ54" s="47">
        <f t="shared" si="23"/>
        <v>3</v>
      </c>
      <c r="AK54" s="47">
        <f t="shared" si="23"/>
        <v>0</v>
      </c>
      <c r="AL54" s="53">
        <f t="shared" si="23"/>
        <v>7</v>
      </c>
      <c r="AM54" s="52">
        <f t="shared" si="23"/>
        <v>7610</v>
      </c>
      <c r="AN54" s="47">
        <f t="shared" si="23"/>
        <v>2927</v>
      </c>
      <c r="AO54" s="47">
        <f t="shared" si="23"/>
        <v>0</v>
      </c>
      <c r="AP54" s="47">
        <f t="shared" si="23"/>
        <v>0</v>
      </c>
      <c r="AQ54" s="47">
        <f t="shared" si="23"/>
        <v>328</v>
      </c>
      <c r="AR54" s="47">
        <f t="shared" si="23"/>
        <v>42</v>
      </c>
      <c r="AS54" s="54">
        <f t="shared" si="23"/>
        <v>0</v>
      </c>
      <c r="AT54" s="172">
        <v>91266</v>
      </c>
      <c r="AU54" s="51">
        <v>141714</v>
      </c>
      <c r="AV54" s="172">
        <v>24448</v>
      </c>
      <c r="AW54" s="173">
        <v>1542</v>
      </c>
      <c r="AX54" s="174">
        <v>54492</v>
      </c>
      <c r="AY54" s="175">
        <v>22436</v>
      </c>
      <c r="AZ54" s="176">
        <v>76928</v>
      </c>
      <c r="BA54" s="172">
        <v>92808</v>
      </c>
      <c r="BB54" s="51">
        <v>143256</v>
      </c>
      <c r="BC54" s="177">
        <v>0.70835066555740434</v>
      </c>
    </row>
    <row r="55" spans="1:55" ht="19.5" customHeight="1" thickTop="1" x14ac:dyDescent="0.15">
      <c r="A55" s="135" t="s">
        <v>89</v>
      </c>
      <c r="B55" s="136">
        <v>1402</v>
      </c>
      <c r="C55" s="137">
        <v>2</v>
      </c>
      <c r="D55" s="137">
        <v>238</v>
      </c>
      <c r="E55" s="137">
        <v>131</v>
      </c>
      <c r="F55" s="138">
        <f t="shared" ref="F55:F64" si="24">SUM(B55:E55)</f>
        <v>1773</v>
      </c>
      <c r="G55" s="139">
        <v>5282</v>
      </c>
      <c r="H55" s="137">
        <v>1964</v>
      </c>
      <c r="I55" s="140">
        <f t="shared" ref="I55:I64" si="25">SUM(G55:H55)</f>
        <v>7246</v>
      </c>
      <c r="J55" s="139">
        <v>0</v>
      </c>
      <c r="K55" s="137">
        <v>15</v>
      </c>
      <c r="L55" s="140">
        <f t="shared" ref="L55:L64" si="26">SUM(J55:K55)</f>
        <v>15</v>
      </c>
      <c r="M55" s="16">
        <v>4</v>
      </c>
      <c r="N55" s="17">
        <v>0</v>
      </c>
      <c r="O55" s="17">
        <v>0</v>
      </c>
      <c r="P55" s="17">
        <v>1</v>
      </c>
      <c r="Q55" s="141">
        <v>19</v>
      </c>
      <c r="R55" s="137">
        <v>12</v>
      </c>
      <c r="S55" s="138">
        <f t="shared" ref="S55:S64" si="27">SUM(Q55:R55)</f>
        <v>31</v>
      </c>
      <c r="T55" s="141">
        <v>3472</v>
      </c>
      <c r="U55" s="137">
        <v>579</v>
      </c>
      <c r="V55" s="17">
        <v>0</v>
      </c>
      <c r="W55" s="140">
        <v>544</v>
      </c>
      <c r="X55" s="141">
        <v>134</v>
      </c>
      <c r="Y55" s="137">
        <v>15</v>
      </c>
      <c r="Z55" s="137">
        <v>0</v>
      </c>
      <c r="AA55" s="143">
        <v>0</v>
      </c>
      <c r="AB55" s="144">
        <f t="shared" ref="AB55:AB64" si="28">SUM(X55:AA55)</f>
        <v>149</v>
      </c>
      <c r="AC55" s="22">
        <v>0</v>
      </c>
      <c r="AD55" s="23">
        <v>2</v>
      </c>
      <c r="AE55" s="24">
        <v>2</v>
      </c>
      <c r="AF55" s="23">
        <v>1323</v>
      </c>
      <c r="AG55" s="17">
        <v>1310</v>
      </c>
      <c r="AH55" s="17">
        <v>13</v>
      </c>
      <c r="AI55" s="17">
        <v>6</v>
      </c>
      <c r="AJ55" s="17">
        <v>0</v>
      </c>
      <c r="AK55" s="17">
        <v>0</v>
      </c>
      <c r="AL55" s="24">
        <v>0</v>
      </c>
      <c r="AM55" s="23">
        <v>645</v>
      </c>
      <c r="AN55" s="17">
        <v>269</v>
      </c>
      <c r="AO55" s="17">
        <v>0</v>
      </c>
      <c r="AP55" s="17">
        <v>0</v>
      </c>
      <c r="AQ55" s="17">
        <v>0</v>
      </c>
      <c r="AR55" s="17">
        <v>0</v>
      </c>
      <c r="AS55" s="27">
        <v>0</v>
      </c>
      <c r="AT55" s="145">
        <v>9058</v>
      </c>
      <c r="AU55" s="146">
        <v>14682</v>
      </c>
      <c r="AV55" s="147">
        <v>2116</v>
      </c>
      <c r="AW55" s="155">
        <v>1428</v>
      </c>
      <c r="AX55" s="149">
        <v>6710</v>
      </c>
      <c r="AY55" s="150">
        <v>1964</v>
      </c>
      <c r="AZ55" s="151">
        <v>8674</v>
      </c>
      <c r="BA55" s="145">
        <v>10486</v>
      </c>
      <c r="BB55" s="178">
        <v>16110</v>
      </c>
      <c r="BC55" s="179">
        <v>0.77357620474982702</v>
      </c>
    </row>
    <row r="56" spans="1:55" ht="19.5" customHeight="1" x14ac:dyDescent="0.15">
      <c r="A56" s="135" t="s">
        <v>90</v>
      </c>
      <c r="B56" s="136">
        <v>3727</v>
      </c>
      <c r="C56" s="137">
        <v>16</v>
      </c>
      <c r="D56" s="137">
        <v>415</v>
      </c>
      <c r="E56" s="137">
        <v>569</v>
      </c>
      <c r="F56" s="138">
        <f t="shared" si="24"/>
        <v>4727</v>
      </c>
      <c r="G56" s="139">
        <v>13783</v>
      </c>
      <c r="H56" s="137">
        <v>6032</v>
      </c>
      <c r="I56" s="140">
        <f t="shared" si="25"/>
        <v>19815</v>
      </c>
      <c r="J56" s="139">
        <v>4</v>
      </c>
      <c r="K56" s="137">
        <v>237</v>
      </c>
      <c r="L56" s="140">
        <f t="shared" si="26"/>
        <v>241</v>
      </c>
      <c r="M56" s="16">
        <v>23</v>
      </c>
      <c r="N56" s="17">
        <v>1</v>
      </c>
      <c r="O56" s="17">
        <v>0</v>
      </c>
      <c r="P56" s="17">
        <v>7</v>
      </c>
      <c r="Q56" s="141">
        <v>31</v>
      </c>
      <c r="R56" s="137">
        <v>145</v>
      </c>
      <c r="S56" s="138">
        <f t="shared" si="27"/>
        <v>176</v>
      </c>
      <c r="T56" s="141">
        <v>8688</v>
      </c>
      <c r="U56" s="137">
        <v>2108</v>
      </c>
      <c r="V56" s="17">
        <v>0</v>
      </c>
      <c r="W56" s="140">
        <v>1059</v>
      </c>
      <c r="X56" s="141">
        <v>205</v>
      </c>
      <c r="Y56" s="137">
        <v>47</v>
      </c>
      <c r="Z56" s="137">
        <v>0</v>
      </c>
      <c r="AA56" s="143">
        <v>0</v>
      </c>
      <c r="AB56" s="144">
        <f t="shared" si="28"/>
        <v>252</v>
      </c>
      <c r="AC56" s="22">
        <v>94</v>
      </c>
      <c r="AD56" s="23">
        <v>32</v>
      </c>
      <c r="AE56" s="24">
        <v>34</v>
      </c>
      <c r="AF56" s="23">
        <v>2836</v>
      </c>
      <c r="AG56" s="17">
        <v>2781</v>
      </c>
      <c r="AH56" s="17">
        <v>47</v>
      </c>
      <c r="AI56" s="17">
        <v>11</v>
      </c>
      <c r="AJ56" s="17">
        <v>0</v>
      </c>
      <c r="AK56" s="17">
        <v>0</v>
      </c>
      <c r="AL56" s="24">
        <v>7</v>
      </c>
      <c r="AM56" s="23">
        <v>1859</v>
      </c>
      <c r="AN56" s="17">
        <v>604</v>
      </c>
      <c r="AO56" s="17">
        <v>0</v>
      </c>
      <c r="AP56" s="17">
        <v>0</v>
      </c>
      <c r="AQ56" s="17">
        <v>51</v>
      </c>
      <c r="AR56" s="17">
        <v>7</v>
      </c>
      <c r="AS56" s="27">
        <v>0</v>
      </c>
      <c r="AT56" s="153">
        <v>24854</v>
      </c>
      <c r="AU56" s="67">
        <v>38883</v>
      </c>
      <c r="AV56" s="154">
        <v>6877</v>
      </c>
      <c r="AW56" s="155">
        <v>42</v>
      </c>
      <c r="AX56" s="149">
        <v>13825</v>
      </c>
      <c r="AY56" s="150">
        <v>6032</v>
      </c>
      <c r="AZ56" s="151">
        <v>19857</v>
      </c>
      <c r="BA56" s="145">
        <v>24896</v>
      </c>
      <c r="BB56" s="156">
        <v>38925</v>
      </c>
      <c r="BC56" s="152">
        <v>0.69622803041748504</v>
      </c>
    </row>
    <row r="57" spans="1:55" ht="19.5" customHeight="1" x14ac:dyDescent="0.15">
      <c r="A57" s="135" t="s">
        <v>91</v>
      </c>
      <c r="B57" s="136">
        <v>2014</v>
      </c>
      <c r="C57" s="137">
        <v>23</v>
      </c>
      <c r="D57" s="137">
        <v>160</v>
      </c>
      <c r="E57" s="137">
        <v>313</v>
      </c>
      <c r="F57" s="138">
        <f t="shared" si="24"/>
        <v>2510</v>
      </c>
      <c r="G57" s="139">
        <v>5578</v>
      </c>
      <c r="H57" s="137">
        <v>3909</v>
      </c>
      <c r="I57" s="140">
        <f t="shared" si="25"/>
        <v>9487</v>
      </c>
      <c r="J57" s="139">
        <v>1</v>
      </c>
      <c r="K57" s="137">
        <v>65</v>
      </c>
      <c r="L57" s="140">
        <f t="shared" si="26"/>
        <v>66</v>
      </c>
      <c r="M57" s="16">
        <v>11</v>
      </c>
      <c r="N57" s="17">
        <v>0</v>
      </c>
      <c r="O57" s="17">
        <v>0</v>
      </c>
      <c r="P57" s="17">
        <v>1</v>
      </c>
      <c r="Q57" s="141">
        <v>15</v>
      </c>
      <c r="R57" s="137">
        <v>41</v>
      </c>
      <c r="S57" s="138">
        <f t="shared" si="27"/>
        <v>56</v>
      </c>
      <c r="T57" s="141">
        <v>4192</v>
      </c>
      <c r="U57" s="137">
        <v>1192</v>
      </c>
      <c r="V57" s="17">
        <v>0</v>
      </c>
      <c r="W57" s="140">
        <v>453</v>
      </c>
      <c r="X57" s="141">
        <v>85</v>
      </c>
      <c r="Y57" s="137">
        <v>33</v>
      </c>
      <c r="Z57" s="137">
        <v>0</v>
      </c>
      <c r="AA57" s="143">
        <v>0</v>
      </c>
      <c r="AB57" s="144">
        <f t="shared" si="28"/>
        <v>118</v>
      </c>
      <c r="AC57" s="22">
        <v>214</v>
      </c>
      <c r="AD57" s="23">
        <v>20</v>
      </c>
      <c r="AE57" s="24">
        <v>1</v>
      </c>
      <c r="AF57" s="23">
        <v>1452</v>
      </c>
      <c r="AG57" s="17">
        <v>1420</v>
      </c>
      <c r="AH57" s="17">
        <v>32</v>
      </c>
      <c r="AI57" s="17">
        <v>14</v>
      </c>
      <c r="AJ57" s="17">
        <v>0</v>
      </c>
      <c r="AK57" s="17">
        <v>0</v>
      </c>
      <c r="AL57" s="24">
        <v>0</v>
      </c>
      <c r="AM57" s="23">
        <v>614</v>
      </c>
      <c r="AN57" s="17">
        <v>274</v>
      </c>
      <c r="AO57" s="17">
        <v>0</v>
      </c>
      <c r="AP57" s="17">
        <v>0</v>
      </c>
      <c r="AQ57" s="17">
        <v>1</v>
      </c>
      <c r="AR57" s="17">
        <v>0</v>
      </c>
      <c r="AS57" s="27">
        <v>0</v>
      </c>
      <c r="AT57" s="153">
        <v>12106</v>
      </c>
      <c r="AU57" s="67">
        <v>18774</v>
      </c>
      <c r="AV57" s="154">
        <v>4321</v>
      </c>
      <c r="AW57" s="155">
        <v>1008</v>
      </c>
      <c r="AX57" s="149">
        <v>6586</v>
      </c>
      <c r="AY57" s="150">
        <v>3909</v>
      </c>
      <c r="AZ57" s="151">
        <v>10495</v>
      </c>
      <c r="BA57" s="145">
        <v>13114</v>
      </c>
      <c r="BB57" s="156">
        <v>19782</v>
      </c>
      <c r="BC57" s="152">
        <v>0.62753692234397329</v>
      </c>
    </row>
    <row r="58" spans="1:55" ht="19.5" customHeight="1" x14ac:dyDescent="0.15">
      <c r="A58" s="135" t="s">
        <v>92</v>
      </c>
      <c r="B58" s="136">
        <v>2877</v>
      </c>
      <c r="C58" s="137">
        <v>27</v>
      </c>
      <c r="D58" s="137">
        <v>223</v>
      </c>
      <c r="E58" s="137">
        <v>390</v>
      </c>
      <c r="F58" s="138">
        <f t="shared" si="24"/>
        <v>3517</v>
      </c>
      <c r="G58" s="139">
        <v>7116</v>
      </c>
      <c r="H58" s="137">
        <v>5161</v>
      </c>
      <c r="I58" s="140">
        <f t="shared" si="25"/>
        <v>12277</v>
      </c>
      <c r="J58" s="139">
        <v>2</v>
      </c>
      <c r="K58" s="137">
        <v>73</v>
      </c>
      <c r="L58" s="140">
        <f t="shared" si="26"/>
        <v>75</v>
      </c>
      <c r="M58" s="16">
        <v>14</v>
      </c>
      <c r="N58" s="17">
        <v>0</v>
      </c>
      <c r="O58" s="17">
        <v>0</v>
      </c>
      <c r="P58" s="17">
        <v>3</v>
      </c>
      <c r="Q58" s="141">
        <v>13</v>
      </c>
      <c r="R58" s="137">
        <v>57</v>
      </c>
      <c r="S58" s="138">
        <f t="shared" si="27"/>
        <v>70</v>
      </c>
      <c r="T58" s="141">
        <v>5860</v>
      </c>
      <c r="U58" s="137">
        <v>1343</v>
      </c>
      <c r="V58" s="17">
        <v>0</v>
      </c>
      <c r="W58" s="140">
        <v>603</v>
      </c>
      <c r="X58" s="141">
        <v>121</v>
      </c>
      <c r="Y58" s="137">
        <v>28</v>
      </c>
      <c r="Z58" s="137">
        <v>0</v>
      </c>
      <c r="AA58" s="143">
        <v>0</v>
      </c>
      <c r="AB58" s="144">
        <f t="shared" si="28"/>
        <v>149</v>
      </c>
      <c r="AC58" s="22">
        <v>171</v>
      </c>
      <c r="AD58" s="23">
        <v>3</v>
      </c>
      <c r="AE58" s="24">
        <v>5</v>
      </c>
      <c r="AF58" s="23">
        <v>1770</v>
      </c>
      <c r="AG58" s="17">
        <v>1752</v>
      </c>
      <c r="AH58" s="17">
        <v>17</v>
      </c>
      <c r="AI58" s="17">
        <v>7</v>
      </c>
      <c r="AJ58" s="17">
        <v>0</v>
      </c>
      <c r="AK58" s="17">
        <v>0</v>
      </c>
      <c r="AL58" s="24">
        <v>0</v>
      </c>
      <c r="AM58" s="23">
        <v>535</v>
      </c>
      <c r="AN58" s="17">
        <v>285</v>
      </c>
      <c r="AO58" s="17">
        <v>0</v>
      </c>
      <c r="AP58" s="17">
        <v>0</v>
      </c>
      <c r="AQ58" s="17">
        <v>30</v>
      </c>
      <c r="AR58" s="17">
        <v>1</v>
      </c>
      <c r="AS58" s="27">
        <v>0</v>
      </c>
      <c r="AT58" s="153">
        <v>15955</v>
      </c>
      <c r="AU58" s="67">
        <v>24549</v>
      </c>
      <c r="AV58" s="154">
        <v>5665</v>
      </c>
      <c r="AW58" s="155">
        <v>1586</v>
      </c>
      <c r="AX58" s="149">
        <v>8702</v>
      </c>
      <c r="AY58" s="150">
        <v>5161</v>
      </c>
      <c r="AZ58" s="151">
        <v>13863</v>
      </c>
      <c r="BA58" s="145">
        <v>17541</v>
      </c>
      <c r="BB58" s="156">
        <v>26135</v>
      </c>
      <c r="BC58" s="152">
        <v>0.6277140590059872</v>
      </c>
    </row>
    <row r="59" spans="1:55" ht="19.5" customHeight="1" x14ac:dyDescent="0.15">
      <c r="A59" s="135" t="s">
        <v>93</v>
      </c>
      <c r="B59" s="136">
        <v>2058</v>
      </c>
      <c r="C59" s="137">
        <v>19</v>
      </c>
      <c r="D59" s="137">
        <v>209</v>
      </c>
      <c r="E59" s="137">
        <v>400</v>
      </c>
      <c r="F59" s="138">
        <f t="shared" si="24"/>
        <v>2686</v>
      </c>
      <c r="G59" s="139">
        <v>5990</v>
      </c>
      <c r="H59" s="137">
        <v>4244</v>
      </c>
      <c r="I59" s="140">
        <f t="shared" si="25"/>
        <v>10234</v>
      </c>
      <c r="J59" s="139">
        <v>2</v>
      </c>
      <c r="K59" s="137">
        <v>67</v>
      </c>
      <c r="L59" s="140">
        <f t="shared" si="26"/>
        <v>69</v>
      </c>
      <c r="M59" s="16">
        <v>8</v>
      </c>
      <c r="N59" s="17">
        <v>0</v>
      </c>
      <c r="O59" s="17">
        <v>0</v>
      </c>
      <c r="P59" s="17">
        <v>2</v>
      </c>
      <c r="Q59" s="141">
        <v>23</v>
      </c>
      <c r="R59" s="137">
        <v>68</v>
      </c>
      <c r="S59" s="138">
        <f t="shared" si="27"/>
        <v>91</v>
      </c>
      <c r="T59" s="141">
        <v>4521</v>
      </c>
      <c r="U59" s="137">
        <v>1722</v>
      </c>
      <c r="V59" s="17">
        <v>726</v>
      </c>
      <c r="W59" s="140">
        <v>507</v>
      </c>
      <c r="X59" s="141">
        <v>107</v>
      </c>
      <c r="Y59" s="137">
        <v>36</v>
      </c>
      <c r="Z59" s="137">
        <v>0</v>
      </c>
      <c r="AA59" s="143">
        <v>0</v>
      </c>
      <c r="AB59" s="144">
        <f t="shared" si="28"/>
        <v>143</v>
      </c>
      <c r="AC59" s="22">
        <v>121</v>
      </c>
      <c r="AD59" s="23">
        <v>27</v>
      </c>
      <c r="AE59" s="24">
        <v>13</v>
      </c>
      <c r="AF59" s="23">
        <v>1429</v>
      </c>
      <c r="AG59" s="17">
        <v>1344</v>
      </c>
      <c r="AH59" s="17">
        <v>85</v>
      </c>
      <c r="AI59" s="17">
        <v>30</v>
      </c>
      <c r="AJ59" s="17">
        <v>0</v>
      </c>
      <c r="AK59" s="17">
        <v>0</v>
      </c>
      <c r="AL59" s="24">
        <v>0</v>
      </c>
      <c r="AM59" s="23">
        <v>453</v>
      </c>
      <c r="AN59" s="17">
        <v>238</v>
      </c>
      <c r="AO59" s="17">
        <v>0</v>
      </c>
      <c r="AP59" s="17">
        <v>0</v>
      </c>
      <c r="AQ59" s="17">
        <v>3</v>
      </c>
      <c r="AR59" s="17">
        <v>0</v>
      </c>
      <c r="AS59" s="27">
        <v>0</v>
      </c>
      <c r="AT59" s="153">
        <v>13048</v>
      </c>
      <c r="AU59" s="67">
        <v>19849</v>
      </c>
      <c r="AV59" s="154">
        <v>4738</v>
      </c>
      <c r="AW59" s="155">
        <v>1628</v>
      </c>
      <c r="AX59" s="149">
        <v>7618</v>
      </c>
      <c r="AY59" s="150">
        <v>4244</v>
      </c>
      <c r="AZ59" s="151">
        <v>11862</v>
      </c>
      <c r="BA59" s="145">
        <v>14676</v>
      </c>
      <c r="BB59" s="156">
        <v>21477</v>
      </c>
      <c r="BC59" s="152">
        <v>0.64221885010959368</v>
      </c>
    </row>
    <row r="60" spans="1:55" ht="19.5" customHeight="1" x14ac:dyDescent="0.15">
      <c r="A60" s="135" t="s">
        <v>94</v>
      </c>
      <c r="B60" s="136">
        <v>3592</v>
      </c>
      <c r="C60" s="137">
        <v>24</v>
      </c>
      <c r="D60" s="137">
        <v>500</v>
      </c>
      <c r="E60" s="137">
        <v>535</v>
      </c>
      <c r="F60" s="138">
        <f t="shared" si="24"/>
        <v>4651</v>
      </c>
      <c r="G60" s="139">
        <v>12366</v>
      </c>
      <c r="H60" s="137">
        <v>3589</v>
      </c>
      <c r="I60" s="140">
        <f t="shared" si="25"/>
        <v>15955</v>
      </c>
      <c r="J60" s="139">
        <v>25</v>
      </c>
      <c r="K60" s="137">
        <v>235</v>
      </c>
      <c r="L60" s="140">
        <f t="shared" si="26"/>
        <v>260</v>
      </c>
      <c r="M60" s="16">
        <v>20</v>
      </c>
      <c r="N60" s="17">
        <v>2</v>
      </c>
      <c r="O60" s="17">
        <v>0</v>
      </c>
      <c r="P60" s="17">
        <v>4</v>
      </c>
      <c r="Q60" s="141">
        <v>36</v>
      </c>
      <c r="R60" s="137">
        <v>268</v>
      </c>
      <c r="S60" s="138">
        <f t="shared" si="27"/>
        <v>304</v>
      </c>
      <c r="T60" s="141">
        <v>9350</v>
      </c>
      <c r="U60" s="137">
        <v>3953</v>
      </c>
      <c r="V60" s="17">
        <v>0</v>
      </c>
      <c r="W60" s="140">
        <v>756</v>
      </c>
      <c r="X60" s="141">
        <v>259</v>
      </c>
      <c r="Y60" s="137">
        <v>55</v>
      </c>
      <c r="Z60" s="137">
        <v>0</v>
      </c>
      <c r="AA60" s="143">
        <v>0</v>
      </c>
      <c r="AB60" s="144">
        <f t="shared" si="28"/>
        <v>314</v>
      </c>
      <c r="AC60" s="22">
        <v>1148</v>
      </c>
      <c r="AD60" s="23">
        <v>76</v>
      </c>
      <c r="AE60" s="24">
        <v>5</v>
      </c>
      <c r="AF60" s="23">
        <v>3198</v>
      </c>
      <c r="AG60" s="17">
        <v>3065</v>
      </c>
      <c r="AH60" s="17">
        <v>83</v>
      </c>
      <c r="AI60" s="17">
        <v>41</v>
      </c>
      <c r="AJ60" s="17">
        <v>0</v>
      </c>
      <c r="AK60" s="17">
        <v>0</v>
      </c>
      <c r="AL60" s="24">
        <v>49</v>
      </c>
      <c r="AM60" s="23">
        <v>1375</v>
      </c>
      <c r="AN60" s="17">
        <v>772</v>
      </c>
      <c r="AO60" s="17">
        <v>0</v>
      </c>
      <c r="AP60" s="17">
        <v>0</v>
      </c>
      <c r="AQ60" s="17">
        <v>559</v>
      </c>
      <c r="AR60" s="17">
        <v>55</v>
      </c>
      <c r="AS60" s="27">
        <v>0</v>
      </c>
      <c r="AT60" s="153">
        <v>20958</v>
      </c>
      <c r="AU60" s="67">
        <v>37342</v>
      </c>
      <c r="AV60" s="154">
        <v>4403</v>
      </c>
      <c r="AW60" s="155">
        <v>0</v>
      </c>
      <c r="AX60" s="149">
        <v>12366</v>
      </c>
      <c r="AY60" s="150">
        <v>3589</v>
      </c>
      <c r="AZ60" s="151">
        <v>15955</v>
      </c>
      <c r="BA60" s="145">
        <v>20958</v>
      </c>
      <c r="BB60" s="156">
        <v>37342</v>
      </c>
      <c r="BC60" s="152">
        <v>0.77505484174240047</v>
      </c>
    </row>
    <row r="61" spans="1:55" ht="19.5" customHeight="1" x14ac:dyDescent="0.15">
      <c r="A61" s="135" t="s">
        <v>95</v>
      </c>
      <c r="B61" s="136">
        <v>1361</v>
      </c>
      <c r="C61" s="137">
        <v>4</v>
      </c>
      <c r="D61" s="137">
        <v>166</v>
      </c>
      <c r="E61" s="137">
        <v>181</v>
      </c>
      <c r="F61" s="138">
        <f t="shared" si="24"/>
        <v>1712</v>
      </c>
      <c r="G61" s="139">
        <v>4254</v>
      </c>
      <c r="H61" s="137">
        <v>2732</v>
      </c>
      <c r="I61" s="140">
        <f t="shared" si="25"/>
        <v>6986</v>
      </c>
      <c r="J61" s="139">
        <v>0</v>
      </c>
      <c r="K61" s="137">
        <v>33</v>
      </c>
      <c r="L61" s="140">
        <f t="shared" si="26"/>
        <v>33</v>
      </c>
      <c r="M61" s="16">
        <v>11</v>
      </c>
      <c r="N61" s="17">
        <v>0</v>
      </c>
      <c r="O61" s="17">
        <v>0</v>
      </c>
      <c r="P61" s="17">
        <v>1</v>
      </c>
      <c r="Q61" s="141">
        <v>11</v>
      </c>
      <c r="R61" s="137">
        <v>53</v>
      </c>
      <c r="S61" s="138">
        <f t="shared" si="27"/>
        <v>64</v>
      </c>
      <c r="T61" s="141">
        <v>2837</v>
      </c>
      <c r="U61" s="137">
        <v>884</v>
      </c>
      <c r="V61" s="17">
        <v>0</v>
      </c>
      <c r="W61" s="140">
        <v>306</v>
      </c>
      <c r="X61" s="141">
        <v>86</v>
      </c>
      <c r="Y61" s="137">
        <v>21</v>
      </c>
      <c r="Z61" s="137">
        <v>0</v>
      </c>
      <c r="AA61" s="143">
        <v>0</v>
      </c>
      <c r="AB61" s="144">
        <f t="shared" si="28"/>
        <v>107</v>
      </c>
      <c r="AC61" s="22">
        <v>39</v>
      </c>
      <c r="AD61" s="23">
        <v>13</v>
      </c>
      <c r="AE61" s="24">
        <v>6</v>
      </c>
      <c r="AF61" s="23">
        <v>924</v>
      </c>
      <c r="AG61" s="17">
        <v>892</v>
      </c>
      <c r="AH61" s="17">
        <v>32</v>
      </c>
      <c r="AI61" s="17">
        <v>16</v>
      </c>
      <c r="AJ61" s="17">
        <v>0</v>
      </c>
      <c r="AK61" s="17">
        <v>0</v>
      </c>
      <c r="AL61" s="24">
        <v>0</v>
      </c>
      <c r="AM61" s="23">
        <v>795</v>
      </c>
      <c r="AN61" s="17">
        <v>383</v>
      </c>
      <c r="AO61" s="17">
        <v>0</v>
      </c>
      <c r="AP61" s="17">
        <v>0</v>
      </c>
      <c r="AQ61" s="17">
        <v>3</v>
      </c>
      <c r="AR61" s="17">
        <v>0</v>
      </c>
      <c r="AS61" s="27">
        <v>0</v>
      </c>
      <c r="AT61" s="153">
        <v>8772</v>
      </c>
      <c r="AU61" s="67">
        <v>13560</v>
      </c>
      <c r="AV61" s="154">
        <v>2961</v>
      </c>
      <c r="AW61" s="155">
        <v>0</v>
      </c>
      <c r="AX61" s="149">
        <v>4254</v>
      </c>
      <c r="AY61" s="150">
        <v>2732</v>
      </c>
      <c r="AZ61" s="151">
        <v>6986</v>
      </c>
      <c r="BA61" s="145">
        <v>8772</v>
      </c>
      <c r="BB61" s="156">
        <v>13560</v>
      </c>
      <c r="BC61" s="152">
        <v>0.60893215001431433</v>
      </c>
    </row>
    <row r="62" spans="1:55" ht="19.5" customHeight="1" x14ac:dyDescent="0.15">
      <c r="A62" s="135" t="s">
        <v>96</v>
      </c>
      <c r="B62" s="136">
        <v>2428</v>
      </c>
      <c r="C62" s="137">
        <v>10</v>
      </c>
      <c r="D62" s="137">
        <v>265</v>
      </c>
      <c r="E62" s="137">
        <v>341</v>
      </c>
      <c r="F62" s="138">
        <f t="shared" si="24"/>
        <v>3044</v>
      </c>
      <c r="G62" s="139">
        <v>7958</v>
      </c>
      <c r="H62" s="137">
        <v>3844</v>
      </c>
      <c r="I62" s="140">
        <f t="shared" si="25"/>
        <v>11802</v>
      </c>
      <c r="J62" s="139">
        <v>6</v>
      </c>
      <c r="K62" s="137">
        <v>133</v>
      </c>
      <c r="L62" s="140">
        <f t="shared" si="26"/>
        <v>139</v>
      </c>
      <c r="M62" s="16">
        <v>6</v>
      </c>
      <c r="N62" s="17">
        <v>0</v>
      </c>
      <c r="O62" s="17">
        <v>0</v>
      </c>
      <c r="P62" s="17">
        <v>3</v>
      </c>
      <c r="Q62" s="141">
        <v>12</v>
      </c>
      <c r="R62" s="137">
        <v>93</v>
      </c>
      <c r="S62" s="138">
        <f t="shared" si="27"/>
        <v>105</v>
      </c>
      <c r="T62" s="141">
        <v>5513</v>
      </c>
      <c r="U62" s="137">
        <v>2824</v>
      </c>
      <c r="V62" s="17">
        <v>806</v>
      </c>
      <c r="W62" s="140">
        <v>424</v>
      </c>
      <c r="X62" s="141">
        <v>163</v>
      </c>
      <c r="Y62" s="137">
        <v>40</v>
      </c>
      <c r="Z62" s="137">
        <v>0</v>
      </c>
      <c r="AA62" s="143">
        <v>0</v>
      </c>
      <c r="AB62" s="144">
        <f t="shared" si="28"/>
        <v>203</v>
      </c>
      <c r="AC62" s="22">
        <v>227</v>
      </c>
      <c r="AD62" s="23">
        <v>81</v>
      </c>
      <c r="AE62" s="24">
        <v>0</v>
      </c>
      <c r="AF62" s="23">
        <v>1827</v>
      </c>
      <c r="AG62" s="17">
        <v>1767</v>
      </c>
      <c r="AH62" s="17">
        <v>56</v>
      </c>
      <c r="AI62" s="17">
        <v>26</v>
      </c>
      <c r="AJ62" s="17">
        <v>0</v>
      </c>
      <c r="AK62" s="17">
        <v>0</v>
      </c>
      <c r="AL62" s="24">
        <v>4</v>
      </c>
      <c r="AM62" s="23">
        <v>590</v>
      </c>
      <c r="AN62" s="17">
        <v>332</v>
      </c>
      <c r="AO62" s="17">
        <v>0</v>
      </c>
      <c r="AP62" s="17">
        <v>0</v>
      </c>
      <c r="AQ62" s="17">
        <v>60</v>
      </c>
      <c r="AR62" s="17">
        <v>3</v>
      </c>
      <c r="AS62" s="27">
        <v>0</v>
      </c>
      <c r="AT62" s="153">
        <v>15043</v>
      </c>
      <c r="AU62" s="67">
        <v>23652</v>
      </c>
      <c r="AV62" s="154">
        <v>4334</v>
      </c>
      <c r="AW62" s="155">
        <v>1427</v>
      </c>
      <c r="AX62" s="149">
        <v>9385</v>
      </c>
      <c r="AY62" s="150">
        <v>3844</v>
      </c>
      <c r="AZ62" s="151">
        <v>13229</v>
      </c>
      <c r="BA62" s="145">
        <v>16470</v>
      </c>
      <c r="BB62" s="156">
        <v>25079</v>
      </c>
      <c r="BC62" s="152">
        <v>0.70942626048832114</v>
      </c>
    </row>
    <row r="63" spans="1:55" ht="19.5" customHeight="1" x14ac:dyDescent="0.15">
      <c r="A63" s="135" t="s">
        <v>97</v>
      </c>
      <c r="B63" s="136">
        <v>2078</v>
      </c>
      <c r="C63" s="137">
        <v>16</v>
      </c>
      <c r="D63" s="137">
        <v>290</v>
      </c>
      <c r="E63" s="137">
        <v>267</v>
      </c>
      <c r="F63" s="138">
        <f t="shared" si="24"/>
        <v>2651</v>
      </c>
      <c r="G63" s="139">
        <v>7823</v>
      </c>
      <c r="H63" s="137">
        <v>4162</v>
      </c>
      <c r="I63" s="140">
        <f t="shared" si="25"/>
        <v>11985</v>
      </c>
      <c r="J63" s="139">
        <v>34</v>
      </c>
      <c r="K63" s="137">
        <v>215</v>
      </c>
      <c r="L63" s="140">
        <f t="shared" si="26"/>
        <v>249</v>
      </c>
      <c r="M63" s="16">
        <v>14</v>
      </c>
      <c r="N63" s="17">
        <v>1</v>
      </c>
      <c r="O63" s="17">
        <v>1</v>
      </c>
      <c r="P63" s="17">
        <v>3</v>
      </c>
      <c r="Q63" s="141">
        <v>29</v>
      </c>
      <c r="R63" s="137">
        <v>126</v>
      </c>
      <c r="S63" s="138">
        <f t="shared" si="27"/>
        <v>155</v>
      </c>
      <c r="T63" s="141">
        <v>5496</v>
      </c>
      <c r="U63" s="137">
        <v>3200</v>
      </c>
      <c r="V63" s="17">
        <v>671</v>
      </c>
      <c r="W63" s="140">
        <v>359</v>
      </c>
      <c r="X63" s="141">
        <v>133</v>
      </c>
      <c r="Y63" s="137">
        <v>35</v>
      </c>
      <c r="Z63" s="137">
        <v>1</v>
      </c>
      <c r="AA63" s="143">
        <v>0</v>
      </c>
      <c r="AB63" s="144">
        <f t="shared" si="28"/>
        <v>169</v>
      </c>
      <c r="AC63" s="22">
        <v>178</v>
      </c>
      <c r="AD63" s="23">
        <v>13</v>
      </c>
      <c r="AE63" s="24">
        <v>6</v>
      </c>
      <c r="AF63" s="23">
        <v>1976</v>
      </c>
      <c r="AG63" s="17">
        <v>1925</v>
      </c>
      <c r="AH63" s="17">
        <v>46</v>
      </c>
      <c r="AI63" s="17">
        <v>19</v>
      </c>
      <c r="AJ63" s="17">
        <v>0</v>
      </c>
      <c r="AK63" s="17">
        <v>0</v>
      </c>
      <c r="AL63" s="24">
        <v>5</v>
      </c>
      <c r="AM63" s="23">
        <v>277</v>
      </c>
      <c r="AN63" s="17">
        <v>145</v>
      </c>
      <c r="AO63" s="17">
        <v>0</v>
      </c>
      <c r="AP63" s="17">
        <v>0</v>
      </c>
      <c r="AQ63" s="17">
        <v>118</v>
      </c>
      <c r="AR63" s="17">
        <v>10</v>
      </c>
      <c r="AS63" s="27">
        <v>0</v>
      </c>
      <c r="AT63" s="153">
        <v>14972</v>
      </c>
      <c r="AU63" s="67">
        <v>23370</v>
      </c>
      <c r="AV63" s="154">
        <v>4674</v>
      </c>
      <c r="AW63" s="155">
        <v>1510</v>
      </c>
      <c r="AX63" s="149">
        <v>9333</v>
      </c>
      <c r="AY63" s="150">
        <v>4162</v>
      </c>
      <c r="AZ63" s="151">
        <v>13495</v>
      </c>
      <c r="BA63" s="145">
        <v>16482</v>
      </c>
      <c r="BB63" s="156">
        <v>24880</v>
      </c>
      <c r="BC63" s="152">
        <v>0.69158947758429046</v>
      </c>
    </row>
    <row r="64" spans="1:55" ht="19.5" customHeight="1" thickBot="1" x14ac:dyDescent="0.2">
      <c r="A64" s="180" t="s">
        <v>98</v>
      </c>
      <c r="B64" s="181">
        <v>3348</v>
      </c>
      <c r="C64" s="182">
        <v>14</v>
      </c>
      <c r="D64" s="182">
        <v>493</v>
      </c>
      <c r="E64" s="182">
        <v>392</v>
      </c>
      <c r="F64" s="183">
        <f t="shared" si="24"/>
        <v>4247</v>
      </c>
      <c r="G64" s="184">
        <v>11839</v>
      </c>
      <c r="H64" s="182">
        <v>4907</v>
      </c>
      <c r="I64" s="185">
        <f t="shared" si="25"/>
        <v>16746</v>
      </c>
      <c r="J64" s="184">
        <v>2</v>
      </c>
      <c r="K64" s="182">
        <v>189</v>
      </c>
      <c r="L64" s="185">
        <f t="shared" si="26"/>
        <v>191</v>
      </c>
      <c r="M64" s="63">
        <v>14</v>
      </c>
      <c r="N64" s="64">
        <v>1</v>
      </c>
      <c r="O64" s="64">
        <v>0</v>
      </c>
      <c r="P64" s="64">
        <v>6</v>
      </c>
      <c r="Q64" s="186">
        <v>43</v>
      </c>
      <c r="R64" s="182">
        <v>135</v>
      </c>
      <c r="S64" s="183">
        <f t="shared" si="27"/>
        <v>178</v>
      </c>
      <c r="T64" s="186">
        <v>8450</v>
      </c>
      <c r="U64" s="182">
        <v>2703</v>
      </c>
      <c r="V64" s="64">
        <v>789</v>
      </c>
      <c r="W64" s="185">
        <v>1073</v>
      </c>
      <c r="X64" s="186">
        <v>246</v>
      </c>
      <c r="Y64" s="182">
        <v>57</v>
      </c>
      <c r="Z64" s="182">
        <v>1</v>
      </c>
      <c r="AA64" s="187">
        <v>0</v>
      </c>
      <c r="AB64" s="188">
        <f t="shared" si="28"/>
        <v>304</v>
      </c>
      <c r="AC64" s="67">
        <v>428</v>
      </c>
      <c r="AD64" s="68">
        <v>82</v>
      </c>
      <c r="AE64" s="69">
        <v>0</v>
      </c>
      <c r="AF64" s="68">
        <v>2773</v>
      </c>
      <c r="AG64" s="64">
        <v>2589</v>
      </c>
      <c r="AH64" s="64">
        <v>172</v>
      </c>
      <c r="AI64" s="64">
        <v>69</v>
      </c>
      <c r="AJ64" s="64">
        <v>1</v>
      </c>
      <c r="AK64" s="64">
        <v>0</v>
      </c>
      <c r="AL64" s="69">
        <v>7</v>
      </c>
      <c r="AM64" s="68">
        <v>983</v>
      </c>
      <c r="AN64" s="64">
        <v>590</v>
      </c>
      <c r="AO64" s="64">
        <v>0</v>
      </c>
      <c r="AP64" s="64">
        <v>0</v>
      </c>
      <c r="AQ64" s="64">
        <v>27</v>
      </c>
      <c r="AR64" s="64">
        <v>1</v>
      </c>
      <c r="AS64" s="70">
        <v>0</v>
      </c>
      <c r="AT64" s="154">
        <v>21228</v>
      </c>
      <c r="AU64" s="101">
        <v>34454</v>
      </c>
      <c r="AV64" s="189">
        <v>5516</v>
      </c>
      <c r="AW64" s="155">
        <v>3009</v>
      </c>
      <c r="AX64" s="157">
        <v>14848</v>
      </c>
      <c r="AY64" s="158">
        <v>4907</v>
      </c>
      <c r="AZ64" s="159">
        <v>19755</v>
      </c>
      <c r="BA64" s="160">
        <v>24237</v>
      </c>
      <c r="BB64" s="161">
        <v>37463</v>
      </c>
      <c r="BC64" s="162">
        <v>0.75160718805365734</v>
      </c>
    </row>
    <row r="65" spans="1:55" ht="19.5" customHeight="1" thickTop="1" thickBot="1" x14ac:dyDescent="0.2">
      <c r="A65" s="163" t="s">
        <v>50</v>
      </c>
      <c r="B65" s="164">
        <f>SUM(B55:B64)</f>
        <v>24885</v>
      </c>
      <c r="C65" s="165">
        <f t="shared" ref="C65:AS65" si="29">SUM(C55:C64)</f>
        <v>155</v>
      </c>
      <c r="D65" s="165">
        <f t="shared" si="29"/>
        <v>2959</v>
      </c>
      <c r="E65" s="165">
        <f t="shared" si="29"/>
        <v>3519</v>
      </c>
      <c r="F65" s="166">
        <f t="shared" si="29"/>
        <v>31518</v>
      </c>
      <c r="G65" s="167">
        <f t="shared" si="29"/>
        <v>81989</v>
      </c>
      <c r="H65" s="165">
        <f t="shared" si="29"/>
        <v>40544</v>
      </c>
      <c r="I65" s="168">
        <f t="shared" si="29"/>
        <v>122533</v>
      </c>
      <c r="J65" s="167">
        <f t="shared" si="29"/>
        <v>76</v>
      </c>
      <c r="K65" s="165">
        <f t="shared" si="29"/>
        <v>1262</v>
      </c>
      <c r="L65" s="168">
        <f t="shared" si="29"/>
        <v>1338</v>
      </c>
      <c r="M65" s="46">
        <f t="shared" si="29"/>
        <v>125</v>
      </c>
      <c r="N65" s="47">
        <f t="shared" si="29"/>
        <v>5</v>
      </c>
      <c r="O65" s="47">
        <f t="shared" si="29"/>
        <v>1</v>
      </c>
      <c r="P65" s="47">
        <f t="shared" si="29"/>
        <v>31</v>
      </c>
      <c r="Q65" s="169">
        <f t="shared" si="29"/>
        <v>232</v>
      </c>
      <c r="R65" s="165">
        <f t="shared" si="29"/>
        <v>998</v>
      </c>
      <c r="S65" s="166">
        <f t="shared" si="29"/>
        <v>1230</v>
      </c>
      <c r="T65" s="169">
        <f t="shared" si="29"/>
        <v>58379</v>
      </c>
      <c r="U65" s="165">
        <f t="shared" si="29"/>
        <v>20508</v>
      </c>
      <c r="V65" s="47">
        <f t="shared" si="29"/>
        <v>2992</v>
      </c>
      <c r="W65" s="168">
        <f t="shared" si="29"/>
        <v>6084</v>
      </c>
      <c r="X65" s="169">
        <f t="shared" si="29"/>
        <v>1539</v>
      </c>
      <c r="Y65" s="165">
        <f t="shared" si="29"/>
        <v>367</v>
      </c>
      <c r="Z65" s="165">
        <f t="shared" si="29"/>
        <v>2</v>
      </c>
      <c r="AA65" s="170">
        <f t="shared" si="29"/>
        <v>0</v>
      </c>
      <c r="AB65" s="171">
        <f t="shared" si="29"/>
        <v>1908</v>
      </c>
      <c r="AC65" s="51">
        <f t="shared" si="29"/>
        <v>2620</v>
      </c>
      <c r="AD65" s="52">
        <f t="shared" si="29"/>
        <v>349</v>
      </c>
      <c r="AE65" s="53">
        <f t="shared" si="29"/>
        <v>72</v>
      </c>
      <c r="AF65" s="52">
        <f t="shared" si="29"/>
        <v>19508</v>
      </c>
      <c r="AG65" s="47">
        <f t="shared" si="29"/>
        <v>18845</v>
      </c>
      <c r="AH65" s="47">
        <f t="shared" si="29"/>
        <v>583</v>
      </c>
      <c r="AI65" s="47">
        <f t="shared" si="29"/>
        <v>239</v>
      </c>
      <c r="AJ65" s="47">
        <f t="shared" si="29"/>
        <v>1</v>
      </c>
      <c r="AK65" s="47">
        <f t="shared" si="29"/>
        <v>0</v>
      </c>
      <c r="AL65" s="53">
        <f t="shared" si="29"/>
        <v>72</v>
      </c>
      <c r="AM65" s="52">
        <f t="shared" si="29"/>
        <v>8126</v>
      </c>
      <c r="AN65" s="47">
        <f t="shared" si="29"/>
        <v>3892</v>
      </c>
      <c r="AO65" s="47">
        <f t="shared" si="29"/>
        <v>0</v>
      </c>
      <c r="AP65" s="47">
        <f t="shared" si="29"/>
        <v>0</v>
      </c>
      <c r="AQ65" s="47">
        <f t="shared" si="29"/>
        <v>852</v>
      </c>
      <c r="AR65" s="47">
        <f t="shared" si="29"/>
        <v>77</v>
      </c>
      <c r="AS65" s="54">
        <f t="shared" si="29"/>
        <v>0</v>
      </c>
      <c r="AT65" s="172">
        <v>155994</v>
      </c>
      <c r="AU65" s="51">
        <v>249115</v>
      </c>
      <c r="AV65" s="172">
        <v>45605</v>
      </c>
      <c r="AW65" s="173">
        <v>11638</v>
      </c>
      <c r="AX65" s="174">
        <v>93627</v>
      </c>
      <c r="AY65" s="175">
        <v>40544</v>
      </c>
      <c r="AZ65" s="176">
        <v>134171</v>
      </c>
      <c r="BA65" s="172">
        <v>167632</v>
      </c>
      <c r="BB65" s="51">
        <v>260753</v>
      </c>
      <c r="BC65" s="177">
        <v>0.69781845555298838</v>
      </c>
    </row>
    <row r="66" spans="1:55" ht="19.5" customHeight="1" thickTop="1" x14ac:dyDescent="0.15">
      <c r="A66" s="135" t="s">
        <v>99</v>
      </c>
      <c r="B66" s="136">
        <v>2470</v>
      </c>
      <c r="C66" s="137">
        <v>22</v>
      </c>
      <c r="D66" s="137">
        <v>277</v>
      </c>
      <c r="E66" s="137">
        <v>327</v>
      </c>
      <c r="F66" s="138">
        <f t="shared" ref="F66:F74" si="30">SUM(B66:E66)</f>
        <v>3096</v>
      </c>
      <c r="G66" s="139">
        <v>9187</v>
      </c>
      <c r="H66" s="137">
        <v>4538</v>
      </c>
      <c r="I66" s="140">
        <f t="shared" ref="I66:I74" si="31">SUM(G66:H66)</f>
        <v>13725</v>
      </c>
      <c r="J66" s="139">
        <v>4</v>
      </c>
      <c r="K66" s="137">
        <v>72</v>
      </c>
      <c r="L66" s="140">
        <f t="shared" ref="L66:L74" si="32">SUM(J66:K66)</f>
        <v>76</v>
      </c>
      <c r="M66" s="16">
        <v>11</v>
      </c>
      <c r="N66" s="17">
        <v>0</v>
      </c>
      <c r="O66" s="17">
        <v>0</v>
      </c>
      <c r="P66" s="17">
        <v>2</v>
      </c>
      <c r="Q66" s="141">
        <v>38</v>
      </c>
      <c r="R66" s="137">
        <v>58</v>
      </c>
      <c r="S66" s="138">
        <f t="shared" ref="S66:S74" si="33">SUM(Q66:R66)</f>
        <v>96</v>
      </c>
      <c r="T66" s="141">
        <v>5822</v>
      </c>
      <c r="U66" s="137">
        <v>1327</v>
      </c>
      <c r="V66" s="17">
        <v>0</v>
      </c>
      <c r="W66" s="140">
        <v>853</v>
      </c>
      <c r="X66" s="141">
        <v>166</v>
      </c>
      <c r="Y66" s="137">
        <v>49</v>
      </c>
      <c r="Z66" s="137">
        <v>0</v>
      </c>
      <c r="AA66" s="143">
        <v>0</v>
      </c>
      <c r="AB66" s="144">
        <f t="shared" ref="AB66:AB74" si="34">SUM(X66:AA66)</f>
        <v>215</v>
      </c>
      <c r="AC66" s="22">
        <v>23</v>
      </c>
      <c r="AD66" s="23">
        <v>16</v>
      </c>
      <c r="AE66" s="24">
        <v>0</v>
      </c>
      <c r="AF66" s="23">
        <v>1847</v>
      </c>
      <c r="AG66" s="17">
        <v>1801</v>
      </c>
      <c r="AH66" s="17">
        <v>43</v>
      </c>
      <c r="AI66" s="17">
        <v>15</v>
      </c>
      <c r="AJ66" s="17">
        <v>0</v>
      </c>
      <c r="AK66" s="17">
        <v>0</v>
      </c>
      <c r="AL66" s="24">
        <v>0</v>
      </c>
      <c r="AM66" s="23">
        <v>529</v>
      </c>
      <c r="AN66" s="17">
        <v>185</v>
      </c>
      <c r="AO66" s="17">
        <v>0</v>
      </c>
      <c r="AP66" s="17">
        <v>0</v>
      </c>
      <c r="AQ66" s="17">
        <v>4</v>
      </c>
      <c r="AR66" s="17">
        <v>0</v>
      </c>
      <c r="AS66" s="27">
        <v>0</v>
      </c>
      <c r="AT66" s="145">
        <v>16945</v>
      </c>
      <c r="AU66" s="146">
        <v>25497</v>
      </c>
      <c r="AV66" s="147">
        <v>4970</v>
      </c>
      <c r="AW66" s="155">
        <v>602</v>
      </c>
      <c r="AX66" s="149">
        <v>9789</v>
      </c>
      <c r="AY66" s="150">
        <v>4538</v>
      </c>
      <c r="AZ66" s="151">
        <v>14327</v>
      </c>
      <c r="BA66" s="145">
        <v>17547</v>
      </c>
      <c r="BB66" s="178">
        <v>26099</v>
      </c>
      <c r="BC66" s="179">
        <v>0.68325539191735885</v>
      </c>
    </row>
    <row r="67" spans="1:55" ht="19.5" customHeight="1" x14ac:dyDescent="0.15">
      <c r="A67" s="135" t="s">
        <v>100</v>
      </c>
      <c r="B67" s="136">
        <v>3202</v>
      </c>
      <c r="C67" s="137">
        <v>22</v>
      </c>
      <c r="D67" s="137">
        <v>332</v>
      </c>
      <c r="E67" s="137">
        <v>293</v>
      </c>
      <c r="F67" s="138">
        <f t="shared" si="30"/>
        <v>3849</v>
      </c>
      <c r="G67" s="139">
        <v>10008</v>
      </c>
      <c r="H67" s="137">
        <v>4431</v>
      </c>
      <c r="I67" s="140">
        <f t="shared" si="31"/>
        <v>14439</v>
      </c>
      <c r="J67" s="139">
        <v>7</v>
      </c>
      <c r="K67" s="137">
        <v>163</v>
      </c>
      <c r="L67" s="140">
        <f t="shared" si="32"/>
        <v>170</v>
      </c>
      <c r="M67" s="16">
        <v>24</v>
      </c>
      <c r="N67" s="17">
        <v>0</v>
      </c>
      <c r="O67" s="17">
        <v>0</v>
      </c>
      <c r="P67" s="17">
        <v>4</v>
      </c>
      <c r="Q67" s="141">
        <v>77</v>
      </c>
      <c r="R67" s="137">
        <v>127</v>
      </c>
      <c r="S67" s="138">
        <f t="shared" si="33"/>
        <v>204</v>
      </c>
      <c r="T67" s="141">
        <v>7228</v>
      </c>
      <c r="U67" s="137">
        <v>2129</v>
      </c>
      <c r="V67" s="17">
        <v>0</v>
      </c>
      <c r="W67" s="140">
        <v>921</v>
      </c>
      <c r="X67" s="141">
        <v>218</v>
      </c>
      <c r="Y67" s="137">
        <v>43</v>
      </c>
      <c r="Z67" s="137">
        <v>0</v>
      </c>
      <c r="AA67" s="143">
        <v>0</v>
      </c>
      <c r="AB67" s="144">
        <f t="shared" si="34"/>
        <v>261</v>
      </c>
      <c r="AC67" s="22">
        <v>976</v>
      </c>
      <c r="AD67" s="23">
        <v>32</v>
      </c>
      <c r="AE67" s="24">
        <v>1</v>
      </c>
      <c r="AF67" s="23">
        <v>2652</v>
      </c>
      <c r="AG67" s="17">
        <v>2474</v>
      </c>
      <c r="AH67" s="17">
        <v>171</v>
      </c>
      <c r="AI67" s="17">
        <v>74</v>
      </c>
      <c r="AJ67" s="17">
        <v>0</v>
      </c>
      <c r="AK67" s="17">
        <v>0</v>
      </c>
      <c r="AL67" s="24">
        <v>0</v>
      </c>
      <c r="AM67" s="23">
        <v>1695</v>
      </c>
      <c r="AN67" s="17">
        <v>835</v>
      </c>
      <c r="AO67" s="17">
        <v>0</v>
      </c>
      <c r="AP67" s="17">
        <v>0</v>
      </c>
      <c r="AQ67" s="17">
        <v>39</v>
      </c>
      <c r="AR67" s="17">
        <v>5</v>
      </c>
      <c r="AS67" s="27">
        <v>0</v>
      </c>
      <c r="AT67" s="153">
        <v>18583</v>
      </c>
      <c r="AU67" s="67">
        <v>31676</v>
      </c>
      <c r="AV67" s="154">
        <v>4933</v>
      </c>
      <c r="AW67" s="155">
        <v>686</v>
      </c>
      <c r="AX67" s="149">
        <v>10694</v>
      </c>
      <c r="AY67" s="150">
        <v>4431</v>
      </c>
      <c r="AZ67" s="151">
        <v>15125</v>
      </c>
      <c r="BA67" s="145">
        <v>19269</v>
      </c>
      <c r="BB67" s="156">
        <v>32362</v>
      </c>
      <c r="BC67" s="152">
        <v>0.70704132231404959</v>
      </c>
    </row>
    <row r="68" spans="1:55" ht="19.5" customHeight="1" x14ac:dyDescent="0.15">
      <c r="A68" s="135" t="s">
        <v>101</v>
      </c>
      <c r="B68" s="136">
        <v>1102</v>
      </c>
      <c r="C68" s="137">
        <v>5</v>
      </c>
      <c r="D68" s="137">
        <v>82</v>
      </c>
      <c r="E68" s="137">
        <v>288</v>
      </c>
      <c r="F68" s="138">
        <f t="shared" si="30"/>
        <v>1477</v>
      </c>
      <c r="G68" s="139">
        <v>5239</v>
      </c>
      <c r="H68" s="137">
        <v>2819</v>
      </c>
      <c r="I68" s="140">
        <f t="shared" si="31"/>
        <v>8058</v>
      </c>
      <c r="J68" s="139">
        <v>9</v>
      </c>
      <c r="K68" s="137">
        <v>244</v>
      </c>
      <c r="L68" s="140">
        <f t="shared" si="32"/>
        <v>253</v>
      </c>
      <c r="M68" s="16">
        <v>15</v>
      </c>
      <c r="N68" s="17">
        <v>1</v>
      </c>
      <c r="O68" s="17">
        <v>0</v>
      </c>
      <c r="P68" s="17">
        <v>3</v>
      </c>
      <c r="Q68" s="141">
        <v>37</v>
      </c>
      <c r="R68" s="137">
        <v>140</v>
      </c>
      <c r="S68" s="138">
        <f t="shared" si="33"/>
        <v>177</v>
      </c>
      <c r="T68" s="141">
        <v>7826</v>
      </c>
      <c r="U68" s="137">
        <v>6393</v>
      </c>
      <c r="V68" s="17">
        <v>0</v>
      </c>
      <c r="W68" s="140">
        <v>210</v>
      </c>
      <c r="X68" s="141">
        <v>82</v>
      </c>
      <c r="Y68" s="137">
        <v>32</v>
      </c>
      <c r="Z68" s="137">
        <v>0</v>
      </c>
      <c r="AA68" s="143">
        <v>0</v>
      </c>
      <c r="AB68" s="144">
        <f t="shared" si="34"/>
        <v>114</v>
      </c>
      <c r="AC68" s="22">
        <v>404</v>
      </c>
      <c r="AD68" s="23">
        <v>206</v>
      </c>
      <c r="AE68" s="24">
        <v>4</v>
      </c>
      <c r="AF68" s="23">
        <v>5675</v>
      </c>
      <c r="AG68" s="17">
        <v>5437</v>
      </c>
      <c r="AH68" s="17">
        <v>227</v>
      </c>
      <c r="AI68" s="17">
        <v>80</v>
      </c>
      <c r="AJ68" s="17">
        <v>0</v>
      </c>
      <c r="AK68" s="17">
        <v>0</v>
      </c>
      <c r="AL68" s="24">
        <v>7</v>
      </c>
      <c r="AM68" s="23">
        <v>1729</v>
      </c>
      <c r="AN68" s="17">
        <v>1457</v>
      </c>
      <c r="AO68" s="17">
        <v>0</v>
      </c>
      <c r="AP68" s="17">
        <v>0</v>
      </c>
      <c r="AQ68" s="17">
        <v>163</v>
      </c>
      <c r="AR68" s="17">
        <v>16</v>
      </c>
      <c r="AS68" s="27">
        <v>0</v>
      </c>
      <c r="AT68" s="153">
        <v>9870</v>
      </c>
      <c r="AU68" s="67">
        <v>26184</v>
      </c>
      <c r="AV68" s="154">
        <v>3371</v>
      </c>
      <c r="AW68" s="155">
        <v>904</v>
      </c>
      <c r="AX68" s="149">
        <v>6143</v>
      </c>
      <c r="AY68" s="150">
        <v>2819</v>
      </c>
      <c r="AZ68" s="151">
        <v>8962</v>
      </c>
      <c r="BA68" s="145">
        <v>10774</v>
      </c>
      <c r="BB68" s="156">
        <v>27088</v>
      </c>
      <c r="BC68" s="152">
        <v>0.68544967641151533</v>
      </c>
    </row>
    <row r="69" spans="1:55" ht="19.5" customHeight="1" x14ac:dyDescent="0.15">
      <c r="A69" s="135" t="s">
        <v>102</v>
      </c>
      <c r="B69" s="136">
        <v>2733</v>
      </c>
      <c r="C69" s="137">
        <v>16</v>
      </c>
      <c r="D69" s="137">
        <v>198</v>
      </c>
      <c r="E69" s="137">
        <v>465</v>
      </c>
      <c r="F69" s="138">
        <f t="shared" si="30"/>
        <v>3412</v>
      </c>
      <c r="G69" s="139">
        <v>5081</v>
      </c>
      <c r="H69" s="137">
        <v>4601</v>
      </c>
      <c r="I69" s="140">
        <f t="shared" si="31"/>
        <v>9682</v>
      </c>
      <c r="J69" s="139">
        <v>8</v>
      </c>
      <c r="K69" s="137">
        <v>245</v>
      </c>
      <c r="L69" s="140">
        <f t="shared" si="32"/>
        <v>253</v>
      </c>
      <c r="M69" s="16">
        <v>41</v>
      </c>
      <c r="N69" s="17">
        <v>7</v>
      </c>
      <c r="O69" s="17">
        <v>0</v>
      </c>
      <c r="P69" s="17">
        <v>8</v>
      </c>
      <c r="Q69" s="141">
        <v>53</v>
      </c>
      <c r="R69" s="137">
        <v>194</v>
      </c>
      <c r="S69" s="138">
        <f t="shared" si="33"/>
        <v>247</v>
      </c>
      <c r="T69" s="141">
        <v>6125</v>
      </c>
      <c r="U69" s="137">
        <v>2704</v>
      </c>
      <c r="V69" s="17">
        <v>0</v>
      </c>
      <c r="W69" s="140">
        <v>627</v>
      </c>
      <c r="X69" s="141">
        <v>207</v>
      </c>
      <c r="Y69" s="137">
        <v>46</v>
      </c>
      <c r="Z69" s="137">
        <v>0</v>
      </c>
      <c r="AA69" s="143">
        <v>0</v>
      </c>
      <c r="AB69" s="144">
        <f t="shared" si="34"/>
        <v>253</v>
      </c>
      <c r="AC69" s="22">
        <v>57</v>
      </c>
      <c r="AD69" s="23">
        <v>212</v>
      </c>
      <c r="AE69" s="24">
        <v>0</v>
      </c>
      <c r="AF69" s="23">
        <v>1886</v>
      </c>
      <c r="AG69" s="17">
        <v>1522</v>
      </c>
      <c r="AH69" s="17">
        <v>359</v>
      </c>
      <c r="AI69" s="17">
        <v>151</v>
      </c>
      <c r="AJ69" s="17">
        <v>0</v>
      </c>
      <c r="AK69" s="17">
        <v>0</v>
      </c>
      <c r="AL69" s="24">
        <v>0</v>
      </c>
      <c r="AM69" s="23">
        <v>255</v>
      </c>
      <c r="AN69" s="17">
        <v>150</v>
      </c>
      <c r="AO69" s="17">
        <v>0</v>
      </c>
      <c r="AP69" s="17">
        <v>0</v>
      </c>
      <c r="AQ69" s="17">
        <v>55</v>
      </c>
      <c r="AR69" s="17">
        <v>0</v>
      </c>
      <c r="AS69" s="27">
        <v>0</v>
      </c>
      <c r="AT69" s="153">
        <v>13470</v>
      </c>
      <c r="AU69" s="67">
        <v>22560</v>
      </c>
      <c r="AV69" s="154">
        <v>5368</v>
      </c>
      <c r="AW69" s="155">
        <v>861</v>
      </c>
      <c r="AX69" s="149">
        <v>5942</v>
      </c>
      <c r="AY69" s="150">
        <v>4601</v>
      </c>
      <c r="AZ69" s="151">
        <v>10543</v>
      </c>
      <c r="BA69" s="145">
        <v>14331</v>
      </c>
      <c r="BB69" s="156">
        <v>23421</v>
      </c>
      <c r="BC69" s="152">
        <v>0.56359669923171773</v>
      </c>
    </row>
    <row r="70" spans="1:55" ht="19.5" customHeight="1" x14ac:dyDescent="0.15">
      <c r="A70" s="135" t="s">
        <v>103</v>
      </c>
      <c r="B70" s="136">
        <v>2855</v>
      </c>
      <c r="C70" s="137">
        <v>4</v>
      </c>
      <c r="D70" s="137">
        <v>250</v>
      </c>
      <c r="E70" s="137">
        <v>538</v>
      </c>
      <c r="F70" s="138">
        <f t="shared" si="30"/>
        <v>3647</v>
      </c>
      <c r="G70" s="139">
        <v>5857</v>
      </c>
      <c r="H70" s="137">
        <v>5655</v>
      </c>
      <c r="I70" s="140">
        <f t="shared" si="31"/>
        <v>11512</v>
      </c>
      <c r="J70" s="139">
        <v>19</v>
      </c>
      <c r="K70" s="137">
        <v>350</v>
      </c>
      <c r="L70" s="140">
        <f t="shared" si="32"/>
        <v>369</v>
      </c>
      <c r="M70" s="16">
        <v>28</v>
      </c>
      <c r="N70" s="17">
        <v>4</v>
      </c>
      <c r="O70" s="17">
        <v>1</v>
      </c>
      <c r="P70" s="17">
        <v>5</v>
      </c>
      <c r="Q70" s="141">
        <v>42</v>
      </c>
      <c r="R70" s="137">
        <v>226</v>
      </c>
      <c r="S70" s="138">
        <f t="shared" si="33"/>
        <v>268</v>
      </c>
      <c r="T70" s="141">
        <v>6754</v>
      </c>
      <c r="U70" s="137">
        <v>3248</v>
      </c>
      <c r="V70" s="17">
        <v>823</v>
      </c>
      <c r="W70" s="140">
        <v>778</v>
      </c>
      <c r="X70" s="141">
        <v>210</v>
      </c>
      <c r="Y70" s="137">
        <v>40</v>
      </c>
      <c r="Z70" s="137">
        <v>0</v>
      </c>
      <c r="AA70" s="143">
        <v>0</v>
      </c>
      <c r="AB70" s="144">
        <f t="shared" si="34"/>
        <v>250</v>
      </c>
      <c r="AC70" s="22">
        <v>228</v>
      </c>
      <c r="AD70" s="23">
        <v>178</v>
      </c>
      <c r="AE70" s="24">
        <v>3</v>
      </c>
      <c r="AF70" s="23">
        <v>2255</v>
      </c>
      <c r="AG70" s="17">
        <v>1909</v>
      </c>
      <c r="AH70" s="17">
        <v>289</v>
      </c>
      <c r="AI70" s="17">
        <v>126</v>
      </c>
      <c r="AJ70" s="17">
        <v>0</v>
      </c>
      <c r="AK70" s="17">
        <v>0</v>
      </c>
      <c r="AL70" s="24">
        <v>5</v>
      </c>
      <c r="AM70" s="23">
        <v>382</v>
      </c>
      <c r="AN70" s="17">
        <v>228</v>
      </c>
      <c r="AO70" s="17">
        <v>0</v>
      </c>
      <c r="AP70" s="17">
        <v>0</v>
      </c>
      <c r="AQ70" s="17">
        <v>195</v>
      </c>
      <c r="AR70" s="17">
        <v>7</v>
      </c>
      <c r="AS70" s="27">
        <v>0</v>
      </c>
      <c r="AT70" s="153">
        <v>15629</v>
      </c>
      <c r="AU70" s="67">
        <v>26149</v>
      </c>
      <c r="AV70" s="154">
        <v>6575</v>
      </c>
      <c r="AW70" s="155">
        <v>1903</v>
      </c>
      <c r="AX70" s="149">
        <v>7760</v>
      </c>
      <c r="AY70" s="150">
        <v>5655</v>
      </c>
      <c r="AZ70" s="151">
        <v>13415</v>
      </c>
      <c r="BA70" s="145">
        <v>17532</v>
      </c>
      <c r="BB70" s="156">
        <v>28052</v>
      </c>
      <c r="BC70" s="152">
        <v>0.57845695117405893</v>
      </c>
    </row>
    <row r="71" spans="1:55" ht="19.5" customHeight="1" x14ac:dyDescent="0.15">
      <c r="A71" s="135" t="s">
        <v>104</v>
      </c>
      <c r="B71" s="136">
        <v>1849</v>
      </c>
      <c r="C71" s="137">
        <v>6</v>
      </c>
      <c r="D71" s="137">
        <v>215</v>
      </c>
      <c r="E71" s="137">
        <v>244</v>
      </c>
      <c r="F71" s="138">
        <f t="shared" si="30"/>
        <v>2314</v>
      </c>
      <c r="G71" s="139">
        <v>6551</v>
      </c>
      <c r="H71" s="137">
        <v>4447</v>
      </c>
      <c r="I71" s="140">
        <f t="shared" si="31"/>
        <v>10998</v>
      </c>
      <c r="J71" s="139">
        <v>21</v>
      </c>
      <c r="K71" s="137">
        <v>133</v>
      </c>
      <c r="L71" s="140">
        <f t="shared" si="32"/>
        <v>154</v>
      </c>
      <c r="M71" s="16">
        <v>22</v>
      </c>
      <c r="N71" s="17">
        <v>0</v>
      </c>
      <c r="O71" s="17">
        <v>0</v>
      </c>
      <c r="P71" s="17">
        <v>8</v>
      </c>
      <c r="Q71" s="141">
        <v>36</v>
      </c>
      <c r="R71" s="137">
        <v>96</v>
      </c>
      <c r="S71" s="138">
        <f t="shared" si="33"/>
        <v>132</v>
      </c>
      <c r="T71" s="141">
        <v>4377</v>
      </c>
      <c r="U71" s="137">
        <v>1320</v>
      </c>
      <c r="V71" s="17">
        <v>0</v>
      </c>
      <c r="W71" s="140">
        <v>567</v>
      </c>
      <c r="X71" s="141">
        <v>158</v>
      </c>
      <c r="Y71" s="137">
        <v>32</v>
      </c>
      <c r="Z71" s="137">
        <v>0</v>
      </c>
      <c r="AA71" s="143">
        <v>0</v>
      </c>
      <c r="AB71" s="144">
        <f t="shared" si="34"/>
        <v>190</v>
      </c>
      <c r="AC71" s="22">
        <v>60</v>
      </c>
      <c r="AD71" s="23">
        <v>48</v>
      </c>
      <c r="AE71" s="24">
        <v>32</v>
      </c>
      <c r="AF71" s="23">
        <v>1442</v>
      </c>
      <c r="AG71" s="17">
        <v>1363</v>
      </c>
      <c r="AH71" s="17">
        <v>78</v>
      </c>
      <c r="AI71" s="17">
        <v>39</v>
      </c>
      <c r="AJ71" s="17">
        <v>0</v>
      </c>
      <c r="AK71" s="17">
        <v>0</v>
      </c>
      <c r="AL71" s="24">
        <v>0</v>
      </c>
      <c r="AM71" s="23">
        <v>364</v>
      </c>
      <c r="AN71" s="17">
        <v>131</v>
      </c>
      <c r="AO71" s="17">
        <v>0</v>
      </c>
      <c r="AP71" s="17">
        <v>0</v>
      </c>
      <c r="AQ71" s="17">
        <v>8</v>
      </c>
      <c r="AR71" s="17">
        <v>0</v>
      </c>
      <c r="AS71" s="27">
        <v>0</v>
      </c>
      <c r="AT71" s="153">
        <v>13542</v>
      </c>
      <c r="AU71" s="67">
        <v>20195</v>
      </c>
      <c r="AV71" s="154">
        <v>4852</v>
      </c>
      <c r="AW71" s="155">
        <v>232</v>
      </c>
      <c r="AX71" s="149">
        <v>6783</v>
      </c>
      <c r="AY71" s="150">
        <v>4447</v>
      </c>
      <c r="AZ71" s="151">
        <v>11230</v>
      </c>
      <c r="BA71" s="145">
        <v>13774</v>
      </c>
      <c r="BB71" s="156">
        <v>20427</v>
      </c>
      <c r="BC71" s="152">
        <v>0.60400712377560106</v>
      </c>
    </row>
    <row r="72" spans="1:55" ht="19.5" customHeight="1" x14ac:dyDescent="0.15">
      <c r="A72" s="135" t="s">
        <v>105</v>
      </c>
      <c r="B72" s="136">
        <v>1837</v>
      </c>
      <c r="C72" s="137">
        <v>11</v>
      </c>
      <c r="D72" s="137">
        <v>271</v>
      </c>
      <c r="E72" s="137">
        <v>240</v>
      </c>
      <c r="F72" s="138">
        <f t="shared" si="30"/>
        <v>2359</v>
      </c>
      <c r="G72" s="139">
        <v>8269</v>
      </c>
      <c r="H72" s="137">
        <v>4159</v>
      </c>
      <c r="I72" s="140">
        <f t="shared" si="31"/>
        <v>12428</v>
      </c>
      <c r="J72" s="139">
        <v>0</v>
      </c>
      <c r="K72" s="137">
        <v>70</v>
      </c>
      <c r="L72" s="140">
        <f t="shared" si="32"/>
        <v>70</v>
      </c>
      <c r="M72" s="16">
        <v>20</v>
      </c>
      <c r="N72" s="17">
        <v>0</v>
      </c>
      <c r="O72" s="17">
        <v>0</v>
      </c>
      <c r="P72" s="17">
        <v>1</v>
      </c>
      <c r="Q72" s="141">
        <v>27</v>
      </c>
      <c r="R72" s="137">
        <v>37</v>
      </c>
      <c r="S72" s="138">
        <f t="shared" si="33"/>
        <v>64</v>
      </c>
      <c r="T72" s="141">
        <v>4663</v>
      </c>
      <c r="U72" s="137">
        <v>1031</v>
      </c>
      <c r="V72" s="17">
        <v>0</v>
      </c>
      <c r="W72" s="140">
        <v>760</v>
      </c>
      <c r="X72" s="141">
        <v>129</v>
      </c>
      <c r="Y72" s="137">
        <v>31</v>
      </c>
      <c r="Z72" s="137">
        <v>0</v>
      </c>
      <c r="AA72" s="143">
        <v>0</v>
      </c>
      <c r="AB72" s="144">
        <f t="shared" si="34"/>
        <v>160</v>
      </c>
      <c r="AC72" s="22">
        <v>351</v>
      </c>
      <c r="AD72" s="23">
        <v>143</v>
      </c>
      <c r="AE72" s="24">
        <v>1</v>
      </c>
      <c r="AF72" s="23">
        <v>1606</v>
      </c>
      <c r="AG72" s="17">
        <v>1218</v>
      </c>
      <c r="AH72" s="17">
        <v>388</v>
      </c>
      <c r="AI72" s="17">
        <v>161</v>
      </c>
      <c r="AJ72" s="17">
        <v>0</v>
      </c>
      <c r="AK72" s="17">
        <v>0</v>
      </c>
      <c r="AL72" s="24">
        <v>0</v>
      </c>
      <c r="AM72" s="23">
        <v>793</v>
      </c>
      <c r="AN72" s="17">
        <v>341</v>
      </c>
      <c r="AO72" s="17">
        <v>0</v>
      </c>
      <c r="AP72" s="17">
        <v>0</v>
      </c>
      <c r="AQ72" s="17">
        <v>0</v>
      </c>
      <c r="AR72" s="17">
        <v>0</v>
      </c>
      <c r="AS72" s="27">
        <v>0</v>
      </c>
      <c r="AT72" s="153">
        <v>14904</v>
      </c>
      <c r="AU72" s="67">
        <v>22685</v>
      </c>
      <c r="AV72" s="154">
        <v>4500</v>
      </c>
      <c r="AW72" s="155">
        <v>0</v>
      </c>
      <c r="AX72" s="149">
        <v>8269</v>
      </c>
      <c r="AY72" s="150">
        <v>4159</v>
      </c>
      <c r="AZ72" s="151">
        <v>12428</v>
      </c>
      <c r="BA72" s="145">
        <v>14904</v>
      </c>
      <c r="BB72" s="156">
        <v>22685</v>
      </c>
      <c r="BC72" s="152">
        <v>0.66535242999678146</v>
      </c>
    </row>
    <row r="73" spans="1:55" ht="19.5" customHeight="1" x14ac:dyDescent="0.15">
      <c r="A73" s="135" t="s">
        <v>106</v>
      </c>
      <c r="B73" s="136">
        <v>3540</v>
      </c>
      <c r="C73" s="137">
        <v>21</v>
      </c>
      <c r="D73" s="137">
        <v>397</v>
      </c>
      <c r="E73" s="137">
        <v>504</v>
      </c>
      <c r="F73" s="138">
        <f t="shared" si="30"/>
        <v>4462</v>
      </c>
      <c r="G73" s="139">
        <v>9139</v>
      </c>
      <c r="H73" s="137">
        <v>3835</v>
      </c>
      <c r="I73" s="140">
        <f t="shared" si="31"/>
        <v>12974</v>
      </c>
      <c r="J73" s="139">
        <v>6</v>
      </c>
      <c r="K73" s="137">
        <v>201</v>
      </c>
      <c r="L73" s="140">
        <f t="shared" si="32"/>
        <v>207</v>
      </c>
      <c r="M73" s="16">
        <v>18</v>
      </c>
      <c r="N73" s="17">
        <v>0</v>
      </c>
      <c r="O73" s="17">
        <v>0</v>
      </c>
      <c r="P73" s="17">
        <v>4</v>
      </c>
      <c r="Q73" s="141">
        <v>54</v>
      </c>
      <c r="R73" s="137">
        <v>213</v>
      </c>
      <c r="S73" s="138">
        <f t="shared" si="33"/>
        <v>267</v>
      </c>
      <c r="T73" s="141">
        <v>7971</v>
      </c>
      <c r="U73" s="137">
        <v>2862</v>
      </c>
      <c r="V73" s="17">
        <v>0</v>
      </c>
      <c r="W73" s="140">
        <v>859</v>
      </c>
      <c r="X73" s="141">
        <v>231</v>
      </c>
      <c r="Y73" s="137">
        <v>36</v>
      </c>
      <c r="Z73" s="137">
        <v>0</v>
      </c>
      <c r="AA73" s="143">
        <v>0</v>
      </c>
      <c r="AB73" s="144">
        <f t="shared" si="34"/>
        <v>267</v>
      </c>
      <c r="AC73" s="22">
        <v>714</v>
      </c>
      <c r="AD73" s="23">
        <v>429</v>
      </c>
      <c r="AE73" s="24">
        <v>4</v>
      </c>
      <c r="AF73" s="23">
        <v>2925</v>
      </c>
      <c r="AG73" s="17">
        <v>2436</v>
      </c>
      <c r="AH73" s="17">
        <v>471</v>
      </c>
      <c r="AI73" s="17">
        <v>235</v>
      </c>
      <c r="AJ73" s="17">
        <v>0</v>
      </c>
      <c r="AK73" s="17">
        <v>0</v>
      </c>
      <c r="AL73" s="24">
        <v>16</v>
      </c>
      <c r="AM73" s="23">
        <v>686</v>
      </c>
      <c r="AN73" s="17">
        <v>342</v>
      </c>
      <c r="AO73" s="17">
        <v>0</v>
      </c>
      <c r="AP73" s="17">
        <v>0</v>
      </c>
      <c r="AQ73" s="17">
        <v>498</v>
      </c>
      <c r="AR73" s="17">
        <v>55</v>
      </c>
      <c r="AS73" s="27">
        <v>0</v>
      </c>
      <c r="AT73" s="153">
        <v>17728</v>
      </c>
      <c r="AU73" s="67">
        <v>31544</v>
      </c>
      <c r="AV73" s="154">
        <v>4579</v>
      </c>
      <c r="AW73" s="155">
        <v>1478</v>
      </c>
      <c r="AX73" s="149">
        <v>10617</v>
      </c>
      <c r="AY73" s="150">
        <v>3835</v>
      </c>
      <c r="AZ73" s="151">
        <v>14452</v>
      </c>
      <c r="BA73" s="145">
        <v>19206</v>
      </c>
      <c r="BB73" s="156">
        <v>33022</v>
      </c>
      <c r="BC73" s="152">
        <v>0.73463880431774153</v>
      </c>
    </row>
    <row r="74" spans="1:55" ht="19.5" customHeight="1" thickBot="1" x14ac:dyDescent="0.2">
      <c r="A74" s="180" t="s">
        <v>107</v>
      </c>
      <c r="B74" s="181">
        <v>2774</v>
      </c>
      <c r="C74" s="182">
        <v>22</v>
      </c>
      <c r="D74" s="182">
        <v>260</v>
      </c>
      <c r="E74" s="182">
        <v>370</v>
      </c>
      <c r="F74" s="183">
        <f t="shared" si="30"/>
        <v>3426</v>
      </c>
      <c r="G74" s="184">
        <v>10462</v>
      </c>
      <c r="H74" s="182">
        <v>6295</v>
      </c>
      <c r="I74" s="185">
        <f t="shared" si="31"/>
        <v>16757</v>
      </c>
      <c r="J74" s="184">
        <v>11</v>
      </c>
      <c r="K74" s="182">
        <v>179</v>
      </c>
      <c r="L74" s="185">
        <f t="shared" si="32"/>
        <v>190</v>
      </c>
      <c r="M74" s="63">
        <v>21</v>
      </c>
      <c r="N74" s="64">
        <v>0</v>
      </c>
      <c r="O74" s="64">
        <v>0</v>
      </c>
      <c r="P74" s="64">
        <v>6</v>
      </c>
      <c r="Q74" s="186">
        <v>44</v>
      </c>
      <c r="R74" s="182">
        <v>72</v>
      </c>
      <c r="S74" s="183">
        <f t="shared" si="33"/>
        <v>116</v>
      </c>
      <c r="T74" s="186">
        <v>5819</v>
      </c>
      <c r="U74" s="182">
        <v>1974</v>
      </c>
      <c r="V74" s="64">
        <v>0</v>
      </c>
      <c r="W74" s="185">
        <v>858</v>
      </c>
      <c r="X74" s="186">
        <v>146</v>
      </c>
      <c r="Y74" s="182">
        <v>40</v>
      </c>
      <c r="Z74" s="182">
        <v>1</v>
      </c>
      <c r="AA74" s="187">
        <v>0</v>
      </c>
      <c r="AB74" s="188">
        <f t="shared" si="34"/>
        <v>187</v>
      </c>
      <c r="AC74" s="67">
        <v>109</v>
      </c>
      <c r="AD74" s="68">
        <v>230</v>
      </c>
      <c r="AE74" s="69">
        <v>37</v>
      </c>
      <c r="AF74" s="68">
        <v>2191</v>
      </c>
      <c r="AG74" s="64">
        <v>1755</v>
      </c>
      <c r="AH74" s="64">
        <v>436</v>
      </c>
      <c r="AI74" s="64">
        <v>193</v>
      </c>
      <c r="AJ74" s="64">
        <v>0</v>
      </c>
      <c r="AK74" s="64">
        <v>0</v>
      </c>
      <c r="AL74" s="69">
        <v>0</v>
      </c>
      <c r="AM74" s="68">
        <v>1243</v>
      </c>
      <c r="AN74" s="64">
        <v>575</v>
      </c>
      <c r="AO74" s="64">
        <v>0</v>
      </c>
      <c r="AP74" s="64">
        <v>0</v>
      </c>
      <c r="AQ74" s="64">
        <v>6</v>
      </c>
      <c r="AR74" s="64">
        <v>1</v>
      </c>
      <c r="AS74" s="70">
        <v>0</v>
      </c>
      <c r="AT74" s="154">
        <v>20458</v>
      </c>
      <c r="AU74" s="101">
        <v>30397</v>
      </c>
      <c r="AV74" s="189">
        <v>6887</v>
      </c>
      <c r="AW74" s="155">
        <v>444</v>
      </c>
      <c r="AX74" s="157">
        <v>10906</v>
      </c>
      <c r="AY74" s="158">
        <v>6295</v>
      </c>
      <c r="AZ74" s="159">
        <v>17201</v>
      </c>
      <c r="BA74" s="160">
        <v>20902</v>
      </c>
      <c r="BB74" s="161">
        <v>30841</v>
      </c>
      <c r="BC74" s="162">
        <v>0.63403290506365906</v>
      </c>
    </row>
    <row r="75" spans="1:55" ht="19.5" customHeight="1" thickTop="1" thickBot="1" x14ac:dyDescent="0.2">
      <c r="A75" s="163" t="s">
        <v>50</v>
      </c>
      <c r="B75" s="164">
        <f>SUM(B66:B74)</f>
        <v>22362</v>
      </c>
      <c r="C75" s="165">
        <f t="shared" ref="C75:AS75" si="35">SUM(C66:C74)</f>
        <v>129</v>
      </c>
      <c r="D75" s="165">
        <f t="shared" si="35"/>
        <v>2282</v>
      </c>
      <c r="E75" s="165">
        <f t="shared" si="35"/>
        <v>3269</v>
      </c>
      <c r="F75" s="166">
        <f t="shared" si="35"/>
        <v>28042</v>
      </c>
      <c r="G75" s="167">
        <f t="shared" si="35"/>
        <v>69793</v>
      </c>
      <c r="H75" s="165">
        <f t="shared" si="35"/>
        <v>40780</v>
      </c>
      <c r="I75" s="168">
        <f t="shared" si="35"/>
        <v>110573</v>
      </c>
      <c r="J75" s="167">
        <f t="shared" si="35"/>
        <v>85</v>
      </c>
      <c r="K75" s="165">
        <f t="shared" si="35"/>
        <v>1657</v>
      </c>
      <c r="L75" s="168">
        <f t="shared" si="35"/>
        <v>1742</v>
      </c>
      <c r="M75" s="46">
        <f t="shared" si="35"/>
        <v>200</v>
      </c>
      <c r="N75" s="47">
        <f t="shared" si="35"/>
        <v>12</v>
      </c>
      <c r="O75" s="47">
        <f t="shared" si="35"/>
        <v>1</v>
      </c>
      <c r="P75" s="47">
        <f t="shared" si="35"/>
        <v>41</v>
      </c>
      <c r="Q75" s="169">
        <f t="shared" si="35"/>
        <v>408</v>
      </c>
      <c r="R75" s="165">
        <f t="shared" si="35"/>
        <v>1163</v>
      </c>
      <c r="S75" s="166">
        <f t="shared" si="35"/>
        <v>1571</v>
      </c>
      <c r="T75" s="169">
        <f t="shared" si="35"/>
        <v>56585</v>
      </c>
      <c r="U75" s="165">
        <f t="shared" si="35"/>
        <v>22988</v>
      </c>
      <c r="V75" s="47">
        <f t="shared" si="35"/>
        <v>823</v>
      </c>
      <c r="W75" s="168">
        <f t="shared" si="35"/>
        <v>6433</v>
      </c>
      <c r="X75" s="169">
        <f t="shared" si="35"/>
        <v>1547</v>
      </c>
      <c r="Y75" s="165">
        <f t="shared" si="35"/>
        <v>349</v>
      </c>
      <c r="Z75" s="165">
        <f t="shared" si="35"/>
        <v>1</v>
      </c>
      <c r="AA75" s="170">
        <f t="shared" si="35"/>
        <v>0</v>
      </c>
      <c r="AB75" s="171">
        <f t="shared" si="35"/>
        <v>1897</v>
      </c>
      <c r="AC75" s="51">
        <f t="shared" si="35"/>
        <v>2922</v>
      </c>
      <c r="AD75" s="52">
        <f t="shared" si="35"/>
        <v>1494</v>
      </c>
      <c r="AE75" s="53">
        <f t="shared" si="35"/>
        <v>82</v>
      </c>
      <c r="AF75" s="52">
        <f t="shared" si="35"/>
        <v>22479</v>
      </c>
      <c r="AG75" s="47">
        <f t="shared" si="35"/>
        <v>19915</v>
      </c>
      <c r="AH75" s="47">
        <f t="shared" si="35"/>
        <v>2462</v>
      </c>
      <c r="AI75" s="47">
        <f t="shared" si="35"/>
        <v>1074</v>
      </c>
      <c r="AJ75" s="47">
        <f t="shared" si="35"/>
        <v>0</v>
      </c>
      <c r="AK75" s="47">
        <f t="shared" si="35"/>
        <v>0</v>
      </c>
      <c r="AL75" s="53">
        <f t="shared" si="35"/>
        <v>28</v>
      </c>
      <c r="AM75" s="52">
        <f t="shared" si="35"/>
        <v>7676</v>
      </c>
      <c r="AN75" s="47">
        <f t="shared" si="35"/>
        <v>4244</v>
      </c>
      <c r="AO75" s="47">
        <f t="shared" si="35"/>
        <v>0</v>
      </c>
      <c r="AP75" s="47">
        <f t="shared" si="35"/>
        <v>0</v>
      </c>
      <c r="AQ75" s="47">
        <f t="shared" si="35"/>
        <v>968</v>
      </c>
      <c r="AR75" s="47">
        <f t="shared" si="35"/>
        <v>84</v>
      </c>
      <c r="AS75" s="54">
        <f t="shared" si="35"/>
        <v>0</v>
      </c>
      <c r="AT75" s="172">
        <v>141129</v>
      </c>
      <c r="AU75" s="51">
        <v>236887</v>
      </c>
      <c r="AV75" s="172">
        <v>46035</v>
      </c>
      <c r="AW75" s="173">
        <v>7110</v>
      </c>
      <c r="AX75" s="174">
        <v>76903</v>
      </c>
      <c r="AY75" s="175">
        <v>40780</v>
      </c>
      <c r="AZ75" s="176">
        <v>117683</v>
      </c>
      <c r="BA75" s="172">
        <v>148239</v>
      </c>
      <c r="BB75" s="51">
        <v>243997</v>
      </c>
      <c r="BC75" s="177">
        <v>0.65347586312381567</v>
      </c>
    </row>
    <row r="76" spans="1:55" ht="19.5" customHeight="1" thickTop="1" x14ac:dyDescent="0.15">
      <c r="A76" s="135" t="s">
        <v>108</v>
      </c>
      <c r="B76" s="136">
        <v>1253</v>
      </c>
      <c r="C76" s="137">
        <v>12</v>
      </c>
      <c r="D76" s="137">
        <v>146</v>
      </c>
      <c r="E76" s="137">
        <v>144</v>
      </c>
      <c r="F76" s="138">
        <f t="shared" ref="F76:F81" si="36">SUM(B76:E76)</f>
        <v>1555</v>
      </c>
      <c r="G76" s="139">
        <v>4889</v>
      </c>
      <c r="H76" s="137">
        <v>1959</v>
      </c>
      <c r="I76" s="140">
        <f t="shared" ref="I76:I81" si="37">SUM(G76:H76)</f>
        <v>6848</v>
      </c>
      <c r="J76" s="139">
        <v>0</v>
      </c>
      <c r="K76" s="137">
        <v>25</v>
      </c>
      <c r="L76" s="140">
        <f t="shared" ref="L76:L81" si="38">SUM(J76:K76)</f>
        <v>25</v>
      </c>
      <c r="M76" s="16">
        <v>9</v>
      </c>
      <c r="N76" s="17">
        <v>0</v>
      </c>
      <c r="O76" s="17">
        <v>0</v>
      </c>
      <c r="P76" s="17">
        <v>4</v>
      </c>
      <c r="Q76" s="141">
        <v>8</v>
      </c>
      <c r="R76" s="137">
        <v>88</v>
      </c>
      <c r="S76" s="138">
        <f t="shared" ref="S76:S81" si="39">SUM(Q76:R76)</f>
        <v>96</v>
      </c>
      <c r="T76" s="141">
        <v>2633</v>
      </c>
      <c r="U76" s="137">
        <v>416</v>
      </c>
      <c r="V76" s="17">
        <v>0</v>
      </c>
      <c r="W76" s="140">
        <v>396</v>
      </c>
      <c r="X76" s="141">
        <v>51</v>
      </c>
      <c r="Y76" s="137">
        <v>8</v>
      </c>
      <c r="Z76" s="137">
        <v>0</v>
      </c>
      <c r="AA76" s="143">
        <v>0</v>
      </c>
      <c r="AB76" s="144">
        <f t="shared" ref="AB76:AB81" si="40">SUM(X76:AA76)</f>
        <v>59</v>
      </c>
      <c r="AC76" s="22">
        <v>11</v>
      </c>
      <c r="AD76" s="23">
        <v>0</v>
      </c>
      <c r="AE76" s="24">
        <v>1</v>
      </c>
      <c r="AF76" s="23">
        <v>1162</v>
      </c>
      <c r="AG76" s="17">
        <v>1131</v>
      </c>
      <c r="AH76" s="17">
        <v>30</v>
      </c>
      <c r="AI76" s="17">
        <v>11</v>
      </c>
      <c r="AJ76" s="17">
        <v>0</v>
      </c>
      <c r="AK76" s="17">
        <v>0</v>
      </c>
      <c r="AL76" s="24">
        <v>0</v>
      </c>
      <c r="AM76" s="23">
        <v>480</v>
      </c>
      <c r="AN76" s="17">
        <v>254</v>
      </c>
      <c r="AO76" s="17">
        <v>0</v>
      </c>
      <c r="AP76" s="17">
        <v>0</v>
      </c>
      <c r="AQ76" s="17">
        <v>4</v>
      </c>
      <c r="AR76" s="17">
        <v>0</v>
      </c>
      <c r="AS76" s="27">
        <v>0</v>
      </c>
      <c r="AT76" s="145">
        <v>8460</v>
      </c>
      <c r="AU76" s="146">
        <v>12906</v>
      </c>
      <c r="AV76" s="147">
        <v>2149</v>
      </c>
      <c r="AW76" s="155">
        <v>14</v>
      </c>
      <c r="AX76" s="149">
        <v>4903</v>
      </c>
      <c r="AY76" s="150">
        <v>1959</v>
      </c>
      <c r="AZ76" s="151">
        <v>6862</v>
      </c>
      <c r="BA76" s="145">
        <v>8474</v>
      </c>
      <c r="BB76" s="178">
        <v>12920</v>
      </c>
      <c r="BC76" s="179">
        <v>0.7145147187408919</v>
      </c>
    </row>
    <row r="77" spans="1:55" ht="19.5" customHeight="1" x14ac:dyDescent="0.15">
      <c r="A77" s="135" t="s">
        <v>109</v>
      </c>
      <c r="B77" s="136">
        <v>1625</v>
      </c>
      <c r="C77" s="137">
        <v>15</v>
      </c>
      <c r="D77" s="137">
        <v>290</v>
      </c>
      <c r="E77" s="137">
        <v>139</v>
      </c>
      <c r="F77" s="138">
        <f t="shared" si="36"/>
        <v>2069</v>
      </c>
      <c r="G77" s="139">
        <v>6886</v>
      </c>
      <c r="H77" s="137">
        <v>2490</v>
      </c>
      <c r="I77" s="140">
        <f t="shared" si="37"/>
        <v>9376</v>
      </c>
      <c r="J77" s="139">
        <v>0</v>
      </c>
      <c r="K77" s="137">
        <v>86</v>
      </c>
      <c r="L77" s="140">
        <f t="shared" si="38"/>
        <v>86</v>
      </c>
      <c r="M77" s="16">
        <v>8</v>
      </c>
      <c r="N77" s="17">
        <v>0</v>
      </c>
      <c r="O77" s="17">
        <v>0</v>
      </c>
      <c r="P77" s="17">
        <v>2</v>
      </c>
      <c r="Q77" s="141">
        <v>5</v>
      </c>
      <c r="R77" s="137">
        <v>18</v>
      </c>
      <c r="S77" s="138">
        <f t="shared" si="39"/>
        <v>23</v>
      </c>
      <c r="T77" s="141">
        <v>3326</v>
      </c>
      <c r="U77" s="137">
        <v>487</v>
      </c>
      <c r="V77" s="17">
        <v>0</v>
      </c>
      <c r="W77" s="140">
        <v>536</v>
      </c>
      <c r="X77" s="141">
        <v>71</v>
      </c>
      <c r="Y77" s="137">
        <v>13</v>
      </c>
      <c r="Z77" s="137">
        <v>0</v>
      </c>
      <c r="AA77" s="143">
        <v>0</v>
      </c>
      <c r="AB77" s="144">
        <f t="shared" si="40"/>
        <v>84</v>
      </c>
      <c r="AC77" s="22">
        <v>113</v>
      </c>
      <c r="AD77" s="23">
        <v>35</v>
      </c>
      <c r="AE77" s="24">
        <v>1</v>
      </c>
      <c r="AF77" s="23">
        <v>1434</v>
      </c>
      <c r="AG77" s="17">
        <v>1307</v>
      </c>
      <c r="AH77" s="17">
        <v>124</v>
      </c>
      <c r="AI77" s="17">
        <v>39</v>
      </c>
      <c r="AJ77" s="17">
        <v>1</v>
      </c>
      <c r="AK77" s="17">
        <v>0</v>
      </c>
      <c r="AL77" s="24">
        <v>0</v>
      </c>
      <c r="AM77" s="23">
        <v>1042</v>
      </c>
      <c r="AN77" s="17">
        <v>390</v>
      </c>
      <c r="AO77" s="17">
        <v>0</v>
      </c>
      <c r="AP77" s="17">
        <v>0</v>
      </c>
      <c r="AQ77" s="17">
        <v>10</v>
      </c>
      <c r="AR77" s="17">
        <v>0</v>
      </c>
      <c r="AS77" s="27">
        <v>0</v>
      </c>
      <c r="AT77" s="153">
        <v>11573</v>
      </c>
      <c r="AU77" s="67">
        <v>17641</v>
      </c>
      <c r="AV77" s="154">
        <v>2738</v>
      </c>
      <c r="AW77" s="155">
        <v>116</v>
      </c>
      <c r="AX77" s="149">
        <v>7002</v>
      </c>
      <c r="AY77" s="150">
        <v>2490</v>
      </c>
      <c r="AZ77" s="151">
        <v>9492</v>
      </c>
      <c r="BA77" s="145">
        <v>11689</v>
      </c>
      <c r="BB77" s="156">
        <v>17757</v>
      </c>
      <c r="BC77" s="152">
        <v>0.73767383059418457</v>
      </c>
    </row>
    <row r="78" spans="1:55" ht="19.5" customHeight="1" x14ac:dyDescent="0.15">
      <c r="A78" s="135" t="s">
        <v>110</v>
      </c>
      <c r="B78" s="136">
        <v>3796</v>
      </c>
      <c r="C78" s="137">
        <v>9</v>
      </c>
      <c r="D78" s="137">
        <v>501</v>
      </c>
      <c r="E78" s="137">
        <v>469</v>
      </c>
      <c r="F78" s="138">
        <f t="shared" si="36"/>
        <v>4775</v>
      </c>
      <c r="G78" s="139">
        <v>15389</v>
      </c>
      <c r="H78" s="137">
        <v>6074</v>
      </c>
      <c r="I78" s="140">
        <f t="shared" si="37"/>
        <v>21463</v>
      </c>
      <c r="J78" s="139">
        <v>11</v>
      </c>
      <c r="K78" s="137">
        <v>96</v>
      </c>
      <c r="L78" s="140">
        <f t="shared" si="38"/>
        <v>107</v>
      </c>
      <c r="M78" s="16">
        <v>27</v>
      </c>
      <c r="N78" s="17">
        <v>2</v>
      </c>
      <c r="O78" s="17">
        <v>0</v>
      </c>
      <c r="P78" s="17">
        <v>3</v>
      </c>
      <c r="Q78" s="141">
        <v>45</v>
      </c>
      <c r="R78" s="137">
        <v>46</v>
      </c>
      <c r="S78" s="138">
        <f t="shared" si="39"/>
        <v>91</v>
      </c>
      <c r="T78" s="141">
        <v>8917</v>
      </c>
      <c r="U78" s="137">
        <v>2578</v>
      </c>
      <c r="V78" s="17">
        <v>1080</v>
      </c>
      <c r="W78" s="140">
        <v>1252</v>
      </c>
      <c r="X78" s="141">
        <v>331</v>
      </c>
      <c r="Y78" s="137">
        <v>79</v>
      </c>
      <c r="Z78" s="137">
        <v>0</v>
      </c>
      <c r="AA78" s="143">
        <v>0</v>
      </c>
      <c r="AB78" s="144">
        <f t="shared" si="40"/>
        <v>410</v>
      </c>
      <c r="AC78" s="22">
        <v>125</v>
      </c>
      <c r="AD78" s="23">
        <v>21</v>
      </c>
      <c r="AE78" s="24">
        <v>3</v>
      </c>
      <c r="AF78" s="23">
        <v>2946</v>
      </c>
      <c r="AG78" s="17">
        <v>2896</v>
      </c>
      <c r="AH78" s="17">
        <v>46</v>
      </c>
      <c r="AI78" s="17">
        <v>13</v>
      </c>
      <c r="AJ78" s="17">
        <v>0</v>
      </c>
      <c r="AK78" s="17">
        <v>0</v>
      </c>
      <c r="AL78" s="24">
        <v>0</v>
      </c>
      <c r="AM78" s="23">
        <v>2215</v>
      </c>
      <c r="AN78" s="17">
        <v>1015</v>
      </c>
      <c r="AO78" s="17">
        <v>0</v>
      </c>
      <c r="AP78" s="17">
        <v>0</v>
      </c>
      <c r="AQ78" s="17">
        <v>3</v>
      </c>
      <c r="AR78" s="17">
        <v>1</v>
      </c>
      <c r="AS78" s="27">
        <v>0</v>
      </c>
      <c r="AT78" s="153">
        <v>26417</v>
      </c>
      <c r="AU78" s="67">
        <v>41149</v>
      </c>
      <c r="AV78" s="154">
        <v>6675</v>
      </c>
      <c r="AW78" s="155">
        <v>284</v>
      </c>
      <c r="AX78" s="149">
        <v>15673</v>
      </c>
      <c r="AY78" s="150">
        <v>6074</v>
      </c>
      <c r="AZ78" s="151">
        <v>21747</v>
      </c>
      <c r="BA78" s="145">
        <v>26701</v>
      </c>
      <c r="BB78" s="156">
        <v>41433</v>
      </c>
      <c r="BC78" s="152">
        <v>0.72069710764703176</v>
      </c>
    </row>
    <row r="79" spans="1:55" ht="19.5" customHeight="1" x14ac:dyDescent="0.15">
      <c r="A79" s="135" t="s">
        <v>111</v>
      </c>
      <c r="B79" s="136">
        <v>2742</v>
      </c>
      <c r="C79" s="137">
        <v>30</v>
      </c>
      <c r="D79" s="137">
        <v>453</v>
      </c>
      <c r="E79" s="137">
        <v>292</v>
      </c>
      <c r="F79" s="138">
        <f t="shared" si="36"/>
        <v>3517</v>
      </c>
      <c r="G79" s="139">
        <v>11954</v>
      </c>
      <c r="H79" s="137">
        <v>2808</v>
      </c>
      <c r="I79" s="140">
        <f t="shared" si="37"/>
        <v>14762</v>
      </c>
      <c r="J79" s="139">
        <v>2</v>
      </c>
      <c r="K79" s="137">
        <v>64</v>
      </c>
      <c r="L79" s="140">
        <f t="shared" si="38"/>
        <v>66</v>
      </c>
      <c r="M79" s="16">
        <v>7</v>
      </c>
      <c r="N79" s="17">
        <v>0</v>
      </c>
      <c r="O79" s="17">
        <v>0</v>
      </c>
      <c r="P79" s="17">
        <v>1</v>
      </c>
      <c r="Q79" s="141">
        <v>34</v>
      </c>
      <c r="R79" s="137">
        <v>24</v>
      </c>
      <c r="S79" s="138">
        <f t="shared" si="39"/>
        <v>58</v>
      </c>
      <c r="T79" s="141">
        <v>7157</v>
      </c>
      <c r="U79" s="137">
        <v>1470</v>
      </c>
      <c r="V79" s="17">
        <v>0</v>
      </c>
      <c r="W79" s="140">
        <v>916</v>
      </c>
      <c r="X79" s="141">
        <v>187</v>
      </c>
      <c r="Y79" s="137">
        <v>45</v>
      </c>
      <c r="Z79" s="137">
        <v>0</v>
      </c>
      <c r="AA79" s="143">
        <v>0</v>
      </c>
      <c r="AB79" s="144">
        <f t="shared" si="40"/>
        <v>232</v>
      </c>
      <c r="AC79" s="22">
        <v>51</v>
      </c>
      <c r="AD79" s="23">
        <v>113</v>
      </c>
      <c r="AE79" s="24">
        <v>3</v>
      </c>
      <c r="AF79" s="23">
        <v>2528</v>
      </c>
      <c r="AG79" s="17">
        <v>2028</v>
      </c>
      <c r="AH79" s="17">
        <v>485</v>
      </c>
      <c r="AI79" s="17">
        <v>241</v>
      </c>
      <c r="AJ79" s="17">
        <v>0</v>
      </c>
      <c r="AK79" s="17">
        <v>0</v>
      </c>
      <c r="AL79" s="24">
        <v>0</v>
      </c>
      <c r="AM79" s="23">
        <v>907</v>
      </c>
      <c r="AN79" s="17">
        <v>488</v>
      </c>
      <c r="AO79" s="17">
        <v>0</v>
      </c>
      <c r="AP79" s="17">
        <v>0</v>
      </c>
      <c r="AQ79" s="17">
        <v>7</v>
      </c>
      <c r="AR79" s="17">
        <v>0</v>
      </c>
      <c r="AS79" s="27">
        <v>0</v>
      </c>
      <c r="AT79" s="153">
        <v>18400</v>
      </c>
      <c r="AU79" s="67">
        <v>29456</v>
      </c>
      <c r="AV79" s="154">
        <v>3201</v>
      </c>
      <c r="AW79" s="155">
        <v>168</v>
      </c>
      <c r="AX79" s="149">
        <v>12122</v>
      </c>
      <c r="AY79" s="150">
        <v>2808</v>
      </c>
      <c r="AZ79" s="151">
        <v>14930</v>
      </c>
      <c r="BA79" s="145">
        <v>18568</v>
      </c>
      <c r="BB79" s="156">
        <v>29624</v>
      </c>
      <c r="BC79" s="152">
        <v>0.8119223040857334</v>
      </c>
    </row>
    <row r="80" spans="1:55" ht="19.5" customHeight="1" x14ac:dyDescent="0.15">
      <c r="A80" s="135" t="s">
        <v>112</v>
      </c>
      <c r="B80" s="136">
        <v>1451</v>
      </c>
      <c r="C80" s="137">
        <v>7</v>
      </c>
      <c r="D80" s="137">
        <v>191</v>
      </c>
      <c r="E80" s="137">
        <v>153</v>
      </c>
      <c r="F80" s="138">
        <f t="shared" si="36"/>
        <v>1802</v>
      </c>
      <c r="G80" s="139">
        <v>6851</v>
      </c>
      <c r="H80" s="137">
        <v>3572</v>
      </c>
      <c r="I80" s="140">
        <f t="shared" si="37"/>
        <v>10423</v>
      </c>
      <c r="J80" s="139">
        <v>0</v>
      </c>
      <c r="K80" s="137">
        <v>35</v>
      </c>
      <c r="L80" s="140">
        <f t="shared" si="38"/>
        <v>35</v>
      </c>
      <c r="M80" s="16">
        <v>8</v>
      </c>
      <c r="N80" s="17">
        <v>0</v>
      </c>
      <c r="O80" s="17">
        <v>0</v>
      </c>
      <c r="P80" s="17">
        <v>1</v>
      </c>
      <c r="Q80" s="141">
        <v>26</v>
      </c>
      <c r="R80" s="137">
        <v>16</v>
      </c>
      <c r="S80" s="138">
        <f t="shared" si="39"/>
        <v>42</v>
      </c>
      <c r="T80" s="141">
        <v>3486</v>
      </c>
      <c r="U80" s="137">
        <v>845</v>
      </c>
      <c r="V80" s="17">
        <v>0</v>
      </c>
      <c r="W80" s="140">
        <v>577</v>
      </c>
      <c r="X80" s="141">
        <v>74</v>
      </c>
      <c r="Y80" s="137">
        <v>24</v>
      </c>
      <c r="Z80" s="137">
        <v>0</v>
      </c>
      <c r="AA80" s="143">
        <v>0</v>
      </c>
      <c r="AB80" s="144">
        <f t="shared" si="40"/>
        <v>98</v>
      </c>
      <c r="AC80" s="22">
        <v>0</v>
      </c>
      <c r="AD80" s="23">
        <v>11</v>
      </c>
      <c r="AE80" s="24">
        <v>2</v>
      </c>
      <c r="AF80" s="23">
        <v>1191</v>
      </c>
      <c r="AG80" s="17">
        <v>1098</v>
      </c>
      <c r="AH80" s="17">
        <v>86</v>
      </c>
      <c r="AI80" s="17">
        <v>45</v>
      </c>
      <c r="AJ80" s="17">
        <v>0</v>
      </c>
      <c r="AK80" s="17">
        <v>0</v>
      </c>
      <c r="AL80" s="24">
        <v>0</v>
      </c>
      <c r="AM80" s="23">
        <v>559</v>
      </c>
      <c r="AN80" s="17">
        <v>290</v>
      </c>
      <c r="AO80" s="17">
        <v>0</v>
      </c>
      <c r="AP80" s="17">
        <v>0</v>
      </c>
      <c r="AQ80" s="17">
        <v>0</v>
      </c>
      <c r="AR80" s="17">
        <v>0</v>
      </c>
      <c r="AS80" s="27">
        <v>0</v>
      </c>
      <c r="AT80" s="153">
        <v>12323</v>
      </c>
      <c r="AU80" s="67">
        <v>17712</v>
      </c>
      <c r="AV80" s="154">
        <v>3775</v>
      </c>
      <c r="AW80" s="155">
        <v>77</v>
      </c>
      <c r="AX80" s="149">
        <v>6928</v>
      </c>
      <c r="AY80" s="150">
        <v>3572</v>
      </c>
      <c r="AZ80" s="151">
        <v>10500</v>
      </c>
      <c r="BA80" s="145">
        <v>12400</v>
      </c>
      <c r="BB80" s="156">
        <v>17789</v>
      </c>
      <c r="BC80" s="152">
        <v>0.65980952380952385</v>
      </c>
    </row>
    <row r="81" spans="1:55" ht="19.5" customHeight="1" thickBot="1" x14ac:dyDescent="0.2">
      <c r="A81" s="180" t="s">
        <v>113</v>
      </c>
      <c r="B81" s="181">
        <v>2598</v>
      </c>
      <c r="C81" s="182">
        <v>30</v>
      </c>
      <c r="D81" s="182">
        <v>282</v>
      </c>
      <c r="E81" s="182">
        <v>238</v>
      </c>
      <c r="F81" s="183">
        <f t="shared" si="36"/>
        <v>3148</v>
      </c>
      <c r="G81" s="184">
        <v>9822</v>
      </c>
      <c r="H81" s="182">
        <v>3716</v>
      </c>
      <c r="I81" s="185">
        <f t="shared" si="37"/>
        <v>13538</v>
      </c>
      <c r="J81" s="184">
        <v>1</v>
      </c>
      <c r="K81" s="182">
        <v>55</v>
      </c>
      <c r="L81" s="185">
        <f t="shared" si="38"/>
        <v>56</v>
      </c>
      <c r="M81" s="63">
        <v>13</v>
      </c>
      <c r="N81" s="64">
        <v>0</v>
      </c>
      <c r="O81" s="64">
        <v>0</v>
      </c>
      <c r="P81" s="64">
        <v>3</v>
      </c>
      <c r="Q81" s="186">
        <v>31</v>
      </c>
      <c r="R81" s="182">
        <v>58</v>
      </c>
      <c r="S81" s="183">
        <f t="shared" si="39"/>
        <v>89</v>
      </c>
      <c r="T81" s="186">
        <v>6091</v>
      </c>
      <c r="U81" s="182">
        <v>1305</v>
      </c>
      <c r="V81" s="64">
        <v>344</v>
      </c>
      <c r="W81" s="185">
        <v>826</v>
      </c>
      <c r="X81" s="186">
        <v>157</v>
      </c>
      <c r="Y81" s="182">
        <v>50</v>
      </c>
      <c r="Z81" s="182">
        <v>0</v>
      </c>
      <c r="AA81" s="187">
        <v>0</v>
      </c>
      <c r="AB81" s="188">
        <f t="shared" si="40"/>
        <v>207</v>
      </c>
      <c r="AC81" s="67">
        <v>451</v>
      </c>
      <c r="AD81" s="68">
        <v>69</v>
      </c>
      <c r="AE81" s="69">
        <v>4</v>
      </c>
      <c r="AF81" s="68">
        <v>2056</v>
      </c>
      <c r="AG81" s="64">
        <v>1927</v>
      </c>
      <c r="AH81" s="64">
        <v>128</v>
      </c>
      <c r="AI81" s="64">
        <v>42</v>
      </c>
      <c r="AJ81" s="64">
        <v>0</v>
      </c>
      <c r="AK81" s="64">
        <v>0</v>
      </c>
      <c r="AL81" s="69">
        <v>0</v>
      </c>
      <c r="AM81" s="68">
        <v>1425</v>
      </c>
      <c r="AN81" s="64">
        <v>718</v>
      </c>
      <c r="AO81" s="64">
        <v>0</v>
      </c>
      <c r="AP81" s="64">
        <v>0</v>
      </c>
      <c r="AQ81" s="64">
        <v>0</v>
      </c>
      <c r="AR81" s="64">
        <v>0</v>
      </c>
      <c r="AS81" s="70">
        <v>0</v>
      </c>
      <c r="AT81" s="154">
        <v>16782</v>
      </c>
      <c r="AU81" s="67">
        <v>27174</v>
      </c>
      <c r="AV81" s="189">
        <v>4052</v>
      </c>
      <c r="AW81" s="155">
        <v>757</v>
      </c>
      <c r="AX81" s="157">
        <v>10579</v>
      </c>
      <c r="AY81" s="158">
        <v>3716</v>
      </c>
      <c r="AZ81" s="159">
        <v>14295</v>
      </c>
      <c r="BA81" s="160">
        <v>17539</v>
      </c>
      <c r="BB81" s="161">
        <v>27931</v>
      </c>
      <c r="BC81" s="162">
        <v>0.7400489681706891</v>
      </c>
    </row>
    <row r="82" spans="1:55" ht="19.5" customHeight="1" thickTop="1" thickBot="1" x14ac:dyDescent="0.2">
      <c r="A82" s="163" t="s">
        <v>50</v>
      </c>
      <c r="B82" s="164">
        <f>SUM(B76:B81)</f>
        <v>13465</v>
      </c>
      <c r="C82" s="165">
        <f t="shared" ref="C82:AS82" si="41">SUM(C76:C81)</f>
        <v>103</v>
      </c>
      <c r="D82" s="165">
        <f t="shared" si="41"/>
        <v>1863</v>
      </c>
      <c r="E82" s="165">
        <f t="shared" si="41"/>
        <v>1435</v>
      </c>
      <c r="F82" s="166">
        <f t="shared" si="41"/>
        <v>16866</v>
      </c>
      <c r="G82" s="167">
        <f t="shared" si="41"/>
        <v>55791</v>
      </c>
      <c r="H82" s="165">
        <f t="shared" si="41"/>
        <v>20619</v>
      </c>
      <c r="I82" s="168">
        <f t="shared" si="41"/>
        <v>76410</v>
      </c>
      <c r="J82" s="167">
        <f t="shared" si="41"/>
        <v>14</v>
      </c>
      <c r="K82" s="165">
        <f t="shared" si="41"/>
        <v>361</v>
      </c>
      <c r="L82" s="168">
        <f t="shared" si="41"/>
        <v>375</v>
      </c>
      <c r="M82" s="46">
        <f t="shared" si="41"/>
        <v>72</v>
      </c>
      <c r="N82" s="47">
        <f t="shared" si="41"/>
        <v>2</v>
      </c>
      <c r="O82" s="47">
        <f t="shared" si="41"/>
        <v>0</v>
      </c>
      <c r="P82" s="47">
        <f t="shared" si="41"/>
        <v>14</v>
      </c>
      <c r="Q82" s="169">
        <f t="shared" si="41"/>
        <v>149</v>
      </c>
      <c r="R82" s="165">
        <f t="shared" si="41"/>
        <v>250</v>
      </c>
      <c r="S82" s="166">
        <f t="shared" si="41"/>
        <v>399</v>
      </c>
      <c r="T82" s="169">
        <f t="shared" si="41"/>
        <v>31610</v>
      </c>
      <c r="U82" s="165">
        <f t="shared" si="41"/>
        <v>7101</v>
      </c>
      <c r="V82" s="47">
        <f t="shared" si="41"/>
        <v>1424</v>
      </c>
      <c r="W82" s="168">
        <f t="shared" si="41"/>
        <v>4503</v>
      </c>
      <c r="X82" s="169">
        <f t="shared" si="41"/>
        <v>871</v>
      </c>
      <c r="Y82" s="165">
        <f t="shared" si="41"/>
        <v>219</v>
      </c>
      <c r="Z82" s="165">
        <f t="shared" si="41"/>
        <v>0</v>
      </c>
      <c r="AA82" s="170">
        <f t="shared" si="41"/>
        <v>0</v>
      </c>
      <c r="AB82" s="171">
        <f t="shared" si="41"/>
        <v>1090</v>
      </c>
      <c r="AC82" s="51">
        <f t="shared" si="41"/>
        <v>751</v>
      </c>
      <c r="AD82" s="52">
        <f t="shared" si="41"/>
        <v>249</v>
      </c>
      <c r="AE82" s="53">
        <f t="shared" si="41"/>
        <v>14</v>
      </c>
      <c r="AF82" s="52">
        <f t="shared" si="41"/>
        <v>11317</v>
      </c>
      <c r="AG82" s="47">
        <f t="shared" si="41"/>
        <v>10387</v>
      </c>
      <c r="AH82" s="47">
        <f t="shared" si="41"/>
        <v>899</v>
      </c>
      <c r="AI82" s="47">
        <f t="shared" si="41"/>
        <v>391</v>
      </c>
      <c r="AJ82" s="47">
        <f t="shared" si="41"/>
        <v>1</v>
      </c>
      <c r="AK82" s="47">
        <f t="shared" si="41"/>
        <v>0</v>
      </c>
      <c r="AL82" s="53">
        <f t="shared" si="41"/>
        <v>0</v>
      </c>
      <c r="AM82" s="52">
        <f t="shared" si="41"/>
        <v>6628</v>
      </c>
      <c r="AN82" s="47">
        <f t="shared" si="41"/>
        <v>3155</v>
      </c>
      <c r="AO82" s="47">
        <f t="shared" si="41"/>
        <v>0</v>
      </c>
      <c r="AP82" s="47">
        <f t="shared" si="41"/>
        <v>0</v>
      </c>
      <c r="AQ82" s="47">
        <f t="shared" si="41"/>
        <v>24</v>
      </c>
      <c r="AR82" s="47">
        <f t="shared" si="41"/>
        <v>1</v>
      </c>
      <c r="AS82" s="54">
        <f t="shared" si="41"/>
        <v>0</v>
      </c>
      <c r="AT82" s="172">
        <v>93955</v>
      </c>
      <c r="AU82" s="51">
        <v>146038</v>
      </c>
      <c r="AV82" s="172">
        <v>22590</v>
      </c>
      <c r="AW82" s="173">
        <v>1416</v>
      </c>
      <c r="AX82" s="174">
        <v>57207</v>
      </c>
      <c r="AY82" s="175">
        <v>20619</v>
      </c>
      <c r="AZ82" s="176">
        <v>77826</v>
      </c>
      <c r="BA82" s="172">
        <v>95371</v>
      </c>
      <c r="BB82" s="51">
        <v>147454</v>
      </c>
      <c r="BC82" s="177">
        <v>0.73506283247243853</v>
      </c>
    </row>
    <row r="83" spans="1:55" ht="19.5" customHeight="1" thickTop="1" x14ac:dyDescent="0.15">
      <c r="A83" s="135" t="s">
        <v>114</v>
      </c>
      <c r="B83" s="136">
        <v>1272</v>
      </c>
      <c r="C83" s="137">
        <v>6</v>
      </c>
      <c r="D83" s="137">
        <v>224</v>
      </c>
      <c r="E83" s="137">
        <v>202</v>
      </c>
      <c r="F83" s="138">
        <f t="shared" ref="F83:F86" si="42">SUM(B83:E83)</f>
        <v>1704</v>
      </c>
      <c r="G83" s="139">
        <v>5542</v>
      </c>
      <c r="H83" s="137">
        <v>3116</v>
      </c>
      <c r="I83" s="140">
        <f t="shared" ref="I83:I86" si="43">SUM(G83:H83)</f>
        <v>8658</v>
      </c>
      <c r="J83" s="139">
        <v>19</v>
      </c>
      <c r="K83" s="137">
        <v>51</v>
      </c>
      <c r="L83" s="140">
        <f t="shared" ref="L83:L86" si="44">SUM(J83:K83)</f>
        <v>70</v>
      </c>
      <c r="M83" s="16">
        <v>12</v>
      </c>
      <c r="N83" s="17">
        <v>0</v>
      </c>
      <c r="O83" s="17">
        <v>0</v>
      </c>
      <c r="P83" s="17">
        <v>1</v>
      </c>
      <c r="Q83" s="141">
        <v>14</v>
      </c>
      <c r="R83" s="137">
        <v>16</v>
      </c>
      <c r="S83" s="138">
        <f t="shared" ref="S83:S86" si="45">SUM(Q83:R83)</f>
        <v>30</v>
      </c>
      <c r="T83" s="141">
        <v>3007</v>
      </c>
      <c r="U83" s="137">
        <v>565</v>
      </c>
      <c r="V83" s="17">
        <v>0</v>
      </c>
      <c r="W83" s="140">
        <v>502</v>
      </c>
      <c r="X83" s="141">
        <v>97</v>
      </c>
      <c r="Y83" s="137">
        <v>37</v>
      </c>
      <c r="Z83" s="137">
        <v>0</v>
      </c>
      <c r="AA83" s="143">
        <v>0</v>
      </c>
      <c r="AB83" s="144">
        <f t="shared" ref="AB83:AB86" si="46">SUM(X83:AA83)</f>
        <v>134</v>
      </c>
      <c r="AC83" s="22">
        <v>15</v>
      </c>
      <c r="AD83" s="23">
        <v>5</v>
      </c>
      <c r="AE83" s="24">
        <v>0</v>
      </c>
      <c r="AF83" s="23">
        <v>1164</v>
      </c>
      <c r="AG83" s="17">
        <v>1151</v>
      </c>
      <c r="AH83" s="17">
        <v>10</v>
      </c>
      <c r="AI83" s="17">
        <v>7</v>
      </c>
      <c r="AJ83" s="17">
        <v>0</v>
      </c>
      <c r="AK83" s="17">
        <v>0</v>
      </c>
      <c r="AL83" s="24">
        <v>0</v>
      </c>
      <c r="AM83" s="23">
        <v>391</v>
      </c>
      <c r="AN83" s="17">
        <v>188</v>
      </c>
      <c r="AO83" s="17">
        <v>0</v>
      </c>
      <c r="AP83" s="17">
        <v>0</v>
      </c>
      <c r="AQ83" s="17">
        <v>13</v>
      </c>
      <c r="AR83" s="17">
        <v>0</v>
      </c>
      <c r="AS83" s="27">
        <v>0</v>
      </c>
      <c r="AT83" s="145">
        <v>10492</v>
      </c>
      <c r="AU83" s="146">
        <v>15251</v>
      </c>
      <c r="AV83" s="147">
        <v>3387</v>
      </c>
      <c r="AW83" s="155">
        <v>1075</v>
      </c>
      <c r="AX83" s="149">
        <v>6617</v>
      </c>
      <c r="AY83" s="150">
        <v>3116</v>
      </c>
      <c r="AZ83" s="151">
        <v>9733</v>
      </c>
      <c r="BA83" s="145">
        <v>11567</v>
      </c>
      <c r="BB83" s="178">
        <v>16326</v>
      </c>
      <c r="BC83" s="179">
        <v>0.67985204972773039</v>
      </c>
    </row>
    <row r="84" spans="1:55" ht="19.5" customHeight="1" x14ac:dyDescent="0.15">
      <c r="A84" s="135" t="s">
        <v>115</v>
      </c>
      <c r="B84" s="136">
        <v>1896</v>
      </c>
      <c r="C84" s="137">
        <v>15</v>
      </c>
      <c r="D84" s="137">
        <v>287</v>
      </c>
      <c r="E84" s="137">
        <v>202</v>
      </c>
      <c r="F84" s="138">
        <f t="shared" si="42"/>
        <v>2400</v>
      </c>
      <c r="G84" s="139">
        <v>8327</v>
      </c>
      <c r="H84" s="137">
        <v>2819</v>
      </c>
      <c r="I84" s="140">
        <f t="shared" si="43"/>
        <v>11146</v>
      </c>
      <c r="J84" s="139">
        <v>2</v>
      </c>
      <c r="K84" s="137">
        <v>72</v>
      </c>
      <c r="L84" s="140">
        <f t="shared" si="44"/>
        <v>74</v>
      </c>
      <c r="M84" s="16">
        <v>7</v>
      </c>
      <c r="N84" s="17">
        <v>0</v>
      </c>
      <c r="O84" s="17">
        <v>0</v>
      </c>
      <c r="P84" s="17">
        <v>1</v>
      </c>
      <c r="Q84" s="141">
        <v>28</v>
      </c>
      <c r="R84" s="137">
        <v>29</v>
      </c>
      <c r="S84" s="138">
        <f t="shared" si="45"/>
        <v>57</v>
      </c>
      <c r="T84" s="141">
        <v>4082</v>
      </c>
      <c r="U84" s="137">
        <v>826</v>
      </c>
      <c r="V84" s="17">
        <v>0</v>
      </c>
      <c r="W84" s="140">
        <v>672</v>
      </c>
      <c r="X84" s="141">
        <v>121</v>
      </c>
      <c r="Y84" s="137">
        <v>26</v>
      </c>
      <c r="Z84" s="137">
        <v>0</v>
      </c>
      <c r="AA84" s="143">
        <v>0</v>
      </c>
      <c r="AB84" s="144">
        <f t="shared" si="46"/>
        <v>147</v>
      </c>
      <c r="AC84" s="22">
        <v>5</v>
      </c>
      <c r="AD84" s="23">
        <v>7</v>
      </c>
      <c r="AE84" s="24">
        <v>3</v>
      </c>
      <c r="AF84" s="23">
        <v>1621</v>
      </c>
      <c r="AG84" s="17">
        <v>1580</v>
      </c>
      <c r="AH84" s="17">
        <v>23</v>
      </c>
      <c r="AI84" s="17">
        <v>9</v>
      </c>
      <c r="AJ84" s="17">
        <v>0</v>
      </c>
      <c r="AK84" s="17">
        <v>0</v>
      </c>
      <c r="AL84" s="24">
        <v>0</v>
      </c>
      <c r="AM84" s="23">
        <v>1580</v>
      </c>
      <c r="AN84" s="17">
        <v>330</v>
      </c>
      <c r="AO84" s="17">
        <v>0</v>
      </c>
      <c r="AP84" s="17">
        <v>0</v>
      </c>
      <c r="AQ84" s="17">
        <v>3</v>
      </c>
      <c r="AR84" s="17">
        <v>0</v>
      </c>
      <c r="AS84" s="27">
        <v>0</v>
      </c>
      <c r="AT84" s="153">
        <v>13677</v>
      </c>
      <c r="AU84" s="67">
        <v>21182</v>
      </c>
      <c r="AV84" s="154">
        <v>3115</v>
      </c>
      <c r="AW84" s="155">
        <v>898</v>
      </c>
      <c r="AX84" s="149">
        <v>9225</v>
      </c>
      <c r="AY84" s="150">
        <v>2819</v>
      </c>
      <c r="AZ84" s="151">
        <v>12044</v>
      </c>
      <c r="BA84" s="145">
        <v>14575</v>
      </c>
      <c r="BB84" s="156">
        <v>22080</v>
      </c>
      <c r="BC84" s="152">
        <v>0.76594154765858524</v>
      </c>
    </row>
    <row r="85" spans="1:55" ht="19.5" customHeight="1" x14ac:dyDescent="0.15">
      <c r="A85" s="190" t="s">
        <v>116</v>
      </c>
      <c r="B85" s="191">
        <v>2383</v>
      </c>
      <c r="C85" s="192">
        <v>14</v>
      </c>
      <c r="D85" s="192">
        <v>470</v>
      </c>
      <c r="E85" s="192">
        <v>238</v>
      </c>
      <c r="F85" s="193">
        <f t="shared" si="42"/>
        <v>3105</v>
      </c>
      <c r="G85" s="194">
        <v>13500</v>
      </c>
      <c r="H85" s="192">
        <v>2853</v>
      </c>
      <c r="I85" s="195">
        <f t="shared" si="43"/>
        <v>16353</v>
      </c>
      <c r="J85" s="194">
        <v>1</v>
      </c>
      <c r="K85" s="192">
        <v>35</v>
      </c>
      <c r="L85" s="195">
        <f t="shared" si="44"/>
        <v>36</v>
      </c>
      <c r="M85" s="81">
        <v>8</v>
      </c>
      <c r="N85" s="82">
        <v>0</v>
      </c>
      <c r="O85" s="82">
        <v>0</v>
      </c>
      <c r="P85" s="82">
        <v>4</v>
      </c>
      <c r="Q85" s="196">
        <v>38</v>
      </c>
      <c r="R85" s="192">
        <v>27</v>
      </c>
      <c r="S85" s="193">
        <f t="shared" si="45"/>
        <v>65</v>
      </c>
      <c r="T85" s="196">
        <v>5605</v>
      </c>
      <c r="U85" s="192">
        <v>1033</v>
      </c>
      <c r="V85" s="82">
        <v>0</v>
      </c>
      <c r="W85" s="195">
        <v>937</v>
      </c>
      <c r="X85" s="196">
        <v>183</v>
      </c>
      <c r="Y85" s="192">
        <v>42</v>
      </c>
      <c r="Z85" s="192">
        <v>0</v>
      </c>
      <c r="AA85" s="197">
        <v>0</v>
      </c>
      <c r="AB85" s="198">
        <f t="shared" si="46"/>
        <v>225</v>
      </c>
      <c r="AC85" s="86">
        <v>103</v>
      </c>
      <c r="AD85" s="87">
        <v>33</v>
      </c>
      <c r="AE85" s="88">
        <v>2</v>
      </c>
      <c r="AF85" s="87">
        <v>2059</v>
      </c>
      <c r="AG85" s="82">
        <v>1907</v>
      </c>
      <c r="AH85" s="82">
        <v>126</v>
      </c>
      <c r="AI85" s="82">
        <v>46</v>
      </c>
      <c r="AJ85" s="82">
        <v>0</v>
      </c>
      <c r="AK85" s="82">
        <v>0</v>
      </c>
      <c r="AL85" s="88">
        <v>0</v>
      </c>
      <c r="AM85" s="87">
        <v>1149</v>
      </c>
      <c r="AN85" s="82">
        <v>567</v>
      </c>
      <c r="AO85" s="82">
        <v>0</v>
      </c>
      <c r="AP85" s="82">
        <v>0</v>
      </c>
      <c r="AQ85" s="82">
        <v>1</v>
      </c>
      <c r="AR85" s="82">
        <v>0</v>
      </c>
      <c r="AS85" s="89">
        <v>0</v>
      </c>
      <c r="AT85" s="199">
        <v>19536</v>
      </c>
      <c r="AU85" s="101">
        <v>28778</v>
      </c>
      <c r="AV85" s="189">
        <v>3148</v>
      </c>
      <c r="AW85" s="155">
        <v>0</v>
      </c>
      <c r="AX85" s="149">
        <v>13500</v>
      </c>
      <c r="AY85" s="150">
        <v>2853</v>
      </c>
      <c r="AZ85" s="151">
        <v>16353</v>
      </c>
      <c r="BA85" s="145">
        <v>19536</v>
      </c>
      <c r="BB85" s="156">
        <v>28778</v>
      </c>
      <c r="BC85" s="152">
        <v>0.82553659878921304</v>
      </c>
    </row>
    <row r="86" spans="1:55" ht="19.5" customHeight="1" thickBot="1" x14ac:dyDescent="0.2">
      <c r="A86" s="200" t="s">
        <v>117</v>
      </c>
      <c r="B86" s="201">
        <v>1511</v>
      </c>
      <c r="C86" s="202">
        <v>9</v>
      </c>
      <c r="D86" s="202">
        <v>219</v>
      </c>
      <c r="E86" s="202">
        <v>236</v>
      </c>
      <c r="F86" s="203">
        <f t="shared" si="42"/>
        <v>1975</v>
      </c>
      <c r="G86" s="204">
        <v>5394</v>
      </c>
      <c r="H86" s="202">
        <v>3115</v>
      </c>
      <c r="I86" s="205">
        <f t="shared" si="43"/>
        <v>8509</v>
      </c>
      <c r="J86" s="204">
        <v>0</v>
      </c>
      <c r="K86" s="202">
        <v>22</v>
      </c>
      <c r="L86" s="205">
        <f t="shared" si="44"/>
        <v>22</v>
      </c>
      <c r="M86" s="97">
        <v>14</v>
      </c>
      <c r="N86" s="98">
        <v>0</v>
      </c>
      <c r="O86" s="98">
        <v>0</v>
      </c>
      <c r="P86" s="98">
        <v>2</v>
      </c>
      <c r="Q86" s="206">
        <v>21</v>
      </c>
      <c r="R86" s="202">
        <v>31</v>
      </c>
      <c r="S86" s="203">
        <f t="shared" si="45"/>
        <v>52</v>
      </c>
      <c r="T86" s="206">
        <v>3126</v>
      </c>
      <c r="U86" s="202">
        <v>339</v>
      </c>
      <c r="V86" s="98">
        <v>0</v>
      </c>
      <c r="W86" s="205">
        <v>500</v>
      </c>
      <c r="X86" s="206">
        <v>110</v>
      </c>
      <c r="Y86" s="202">
        <v>14</v>
      </c>
      <c r="Z86" s="202">
        <v>0</v>
      </c>
      <c r="AA86" s="207">
        <v>0</v>
      </c>
      <c r="AB86" s="208">
        <f t="shared" si="46"/>
        <v>124</v>
      </c>
      <c r="AC86" s="101">
        <v>1</v>
      </c>
      <c r="AD86" s="102">
        <v>16</v>
      </c>
      <c r="AE86" s="103">
        <v>0</v>
      </c>
      <c r="AF86" s="102">
        <v>1138</v>
      </c>
      <c r="AG86" s="98">
        <v>929</v>
      </c>
      <c r="AH86" s="98">
        <v>209</v>
      </c>
      <c r="AI86" s="98">
        <v>67</v>
      </c>
      <c r="AJ86" s="98">
        <v>0</v>
      </c>
      <c r="AK86" s="98">
        <v>0</v>
      </c>
      <c r="AL86" s="103">
        <v>0</v>
      </c>
      <c r="AM86" s="102">
        <v>446</v>
      </c>
      <c r="AN86" s="98">
        <v>209</v>
      </c>
      <c r="AO86" s="98">
        <v>0</v>
      </c>
      <c r="AP86" s="98">
        <v>0</v>
      </c>
      <c r="AQ86" s="98">
        <v>1</v>
      </c>
      <c r="AR86" s="98">
        <v>0</v>
      </c>
      <c r="AS86" s="104">
        <v>0</v>
      </c>
      <c r="AT86" s="189">
        <v>10551</v>
      </c>
      <c r="AU86" s="101">
        <v>15455</v>
      </c>
      <c r="AV86" s="189">
        <v>3396</v>
      </c>
      <c r="AW86" s="155">
        <v>729</v>
      </c>
      <c r="AX86" s="157">
        <v>6123</v>
      </c>
      <c r="AY86" s="158">
        <v>3115</v>
      </c>
      <c r="AZ86" s="159">
        <v>9238</v>
      </c>
      <c r="BA86" s="160">
        <v>11280</v>
      </c>
      <c r="BB86" s="161">
        <v>16184</v>
      </c>
      <c r="BC86" s="162">
        <v>0.66280580212167139</v>
      </c>
    </row>
    <row r="87" spans="1:55" ht="19.5" customHeight="1" thickTop="1" thickBot="1" x14ac:dyDescent="0.2">
      <c r="A87" s="163" t="s">
        <v>50</v>
      </c>
      <c r="B87" s="164">
        <f>SUM(B83:B86)</f>
        <v>7062</v>
      </c>
      <c r="C87" s="165">
        <f t="shared" ref="C87:AS87" si="47">SUM(C83:C86)</f>
        <v>44</v>
      </c>
      <c r="D87" s="165">
        <f t="shared" si="47"/>
        <v>1200</v>
      </c>
      <c r="E87" s="165">
        <f t="shared" si="47"/>
        <v>878</v>
      </c>
      <c r="F87" s="166">
        <f t="shared" si="47"/>
        <v>9184</v>
      </c>
      <c r="G87" s="167">
        <f t="shared" si="47"/>
        <v>32763</v>
      </c>
      <c r="H87" s="165">
        <f t="shared" si="47"/>
        <v>11903</v>
      </c>
      <c r="I87" s="168">
        <f t="shared" si="47"/>
        <v>44666</v>
      </c>
      <c r="J87" s="167">
        <f t="shared" si="47"/>
        <v>22</v>
      </c>
      <c r="K87" s="165">
        <f t="shared" si="47"/>
        <v>180</v>
      </c>
      <c r="L87" s="168">
        <f t="shared" si="47"/>
        <v>202</v>
      </c>
      <c r="M87" s="46">
        <f t="shared" si="47"/>
        <v>41</v>
      </c>
      <c r="N87" s="47">
        <f t="shared" si="47"/>
        <v>0</v>
      </c>
      <c r="O87" s="47">
        <f t="shared" si="47"/>
        <v>0</v>
      </c>
      <c r="P87" s="47">
        <f t="shared" si="47"/>
        <v>8</v>
      </c>
      <c r="Q87" s="169">
        <f t="shared" si="47"/>
        <v>101</v>
      </c>
      <c r="R87" s="165">
        <f t="shared" si="47"/>
        <v>103</v>
      </c>
      <c r="S87" s="166">
        <f t="shared" si="47"/>
        <v>204</v>
      </c>
      <c r="T87" s="169">
        <f t="shared" si="47"/>
        <v>15820</v>
      </c>
      <c r="U87" s="165">
        <f t="shared" si="47"/>
        <v>2763</v>
      </c>
      <c r="V87" s="47">
        <f t="shared" si="47"/>
        <v>0</v>
      </c>
      <c r="W87" s="168">
        <f t="shared" si="47"/>
        <v>2611</v>
      </c>
      <c r="X87" s="169">
        <f t="shared" si="47"/>
        <v>511</v>
      </c>
      <c r="Y87" s="165">
        <f t="shared" si="47"/>
        <v>119</v>
      </c>
      <c r="Z87" s="165">
        <f t="shared" si="47"/>
        <v>0</v>
      </c>
      <c r="AA87" s="170">
        <f t="shared" si="47"/>
        <v>0</v>
      </c>
      <c r="AB87" s="171">
        <f t="shared" si="47"/>
        <v>630</v>
      </c>
      <c r="AC87" s="51">
        <f t="shared" si="47"/>
        <v>124</v>
      </c>
      <c r="AD87" s="52">
        <f t="shared" si="47"/>
        <v>61</v>
      </c>
      <c r="AE87" s="53">
        <f t="shared" si="47"/>
        <v>5</v>
      </c>
      <c r="AF87" s="52">
        <f t="shared" si="47"/>
        <v>5982</v>
      </c>
      <c r="AG87" s="47">
        <f t="shared" si="47"/>
        <v>5567</v>
      </c>
      <c r="AH87" s="47">
        <f t="shared" si="47"/>
        <v>368</v>
      </c>
      <c r="AI87" s="47">
        <f t="shared" si="47"/>
        <v>129</v>
      </c>
      <c r="AJ87" s="47">
        <f t="shared" si="47"/>
        <v>0</v>
      </c>
      <c r="AK87" s="47">
        <f t="shared" si="47"/>
        <v>0</v>
      </c>
      <c r="AL87" s="53">
        <f t="shared" si="47"/>
        <v>0</v>
      </c>
      <c r="AM87" s="52">
        <f t="shared" si="47"/>
        <v>3566</v>
      </c>
      <c r="AN87" s="47">
        <f t="shared" si="47"/>
        <v>1294</v>
      </c>
      <c r="AO87" s="47">
        <f t="shared" si="47"/>
        <v>0</v>
      </c>
      <c r="AP87" s="47">
        <f t="shared" si="47"/>
        <v>0</v>
      </c>
      <c r="AQ87" s="47">
        <f t="shared" si="47"/>
        <v>18</v>
      </c>
      <c r="AR87" s="47">
        <f t="shared" si="47"/>
        <v>0</v>
      </c>
      <c r="AS87" s="54">
        <f t="shared" si="47"/>
        <v>0</v>
      </c>
      <c r="AT87" s="172">
        <v>54256</v>
      </c>
      <c r="AU87" s="51">
        <v>80666</v>
      </c>
      <c r="AV87" s="172">
        <v>13046</v>
      </c>
      <c r="AW87" s="173">
        <v>2702</v>
      </c>
      <c r="AX87" s="174">
        <v>35465</v>
      </c>
      <c r="AY87" s="175">
        <v>11903</v>
      </c>
      <c r="AZ87" s="176">
        <v>47368</v>
      </c>
      <c r="BA87" s="172">
        <v>56958</v>
      </c>
      <c r="BB87" s="51">
        <v>83368</v>
      </c>
      <c r="BC87" s="177">
        <v>0.74871221077520689</v>
      </c>
    </row>
    <row r="88" spans="1:55" ht="19.5" customHeight="1" thickTop="1" x14ac:dyDescent="0.15">
      <c r="A88" s="135" t="s">
        <v>118</v>
      </c>
      <c r="B88" s="136">
        <v>2663</v>
      </c>
      <c r="C88" s="137">
        <v>24</v>
      </c>
      <c r="D88" s="137">
        <v>339</v>
      </c>
      <c r="E88" s="137">
        <v>521</v>
      </c>
      <c r="F88" s="138">
        <f t="shared" ref="F88:F100" si="48">SUM(B88:E88)</f>
        <v>3547</v>
      </c>
      <c r="G88" s="139">
        <v>9685</v>
      </c>
      <c r="H88" s="137">
        <v>3853</v>
      </c>
      <c r="I88" s="140">
        <f t="shared" ref="I88:I100" si="49">SUM(G88:H88)</f>
        <v>13538</v>
      </c>
      <c r="J88" s="139">
        <v>14</v>
      </c>
      <c r="K88" s="137">
        <v>213</v>
      </c>
      <c r="L88" s="140">
        <f t="shared" ref="L88:L100" si="50">SUM(J88:K88)</f>
        <v>227</v>
      </c>
      <c r="M88" s="16">
        <v>27</v>
      </c>
      <c r="N88" s="17">
        <v>0</v>
      </c>
      <c r="O88" s="17">
        <v>0</v>
      </c>
      <c r="P88" s="17">
        <v>12</v>
      </c>
      <c r="Q88" s="141">
        <v>29</v>
      </c>
      <c r="R88" s="137">
        <v>109</v>
      </c>
      <c r="S88" s="138">
        <f t="shared" ref="S88:S100" si="51">SUM(Q88:R88)</f>
        <v>138</v>
      </c>
      <c r="T88" s="141">
        <v>7729</v>
      </c>
      <c r="U88" s="137">
        <v>2901</v>
      </c>
      <c r="V88" s="17">
        <v>0</v>
      </c>
      <c r="W88" s="140">
        <v>697</v>
      </c>
      <c r="X88" s="141">
        <v>156</v>
      </c>
      <c r="Y88" s="137">
        <v>37</v>
      </c>
      <c r="Z88" s="137">
        <v>0</v>
      </c>
      <c r="AA88" s="143">
        <v>0</v>
      </c>
      <c r="AB88" s="144">
        <f t="shared" ref="AB88:AB100" si="52">SUM(X88:AA88)</f>
        <v>193</v>
      </c>
      <c r="AC88" s="22">
        <v>470</v>
      </c>
      <c r="AD88" s="23">
        <v>49</v>
      </c>
      <c r="AE88" s="24">
        <v>4</v>
      </c>
      <c r="AF88" s="23">
        <v>2878</v>
      </c>
      <c r="AG88" s="17">
        <v>2658</v>
      </c>
      <c r="AH88" s="17">
        <v>111</v>
      </c>
      <c r="AI88" s="17">
        <v>57</v>
      </c>
      <c r="AJ88" s="17">
        <v>0</v>
      </c>
      <c r="AK88" s="17">
        <v>0</v>
      </c>
      <c r="AL88" s="24">
        <v>21</v>
      </c>
      <c r="AM88" s="23">
        <v>1356</v>
      </c>
      <c r="AN88" s="17">
        <v>654</v>
      </c>
      <c r="AO88" s="17">
        <v>0</v>
      </c>
      <c r="AP88" s="17">
        <v>0</v>
      </c>
      <c r="AQ88" s="17">
        <v>287</v>
      </c>
      <c r="AR88" s="17">
        <v>56</v>
      </c>
      <c r="AS88" s="27">
        <v>0</v>
      </c>
      <c r="AT88" s="145">
        <v>17441</v>
      </c>
      <c r="AU88" s="146">
        <v>30601</v>
      </c>
      <c r="AV88" s="147">
        <v>4638</v>
      </c>
      <c r="AW88" s="155">
        <v>19</v>
      </c>
      <c r="AX88" s="149">
        <v>9704</v>
      </c>
      <c r="AY88" s="150">
        <v>3853</v>
      </c>
      <c r="AZ88" s="151">
        <v>13557</v>
      </c>
      <c r="BA88" s="145">
        <v>17460</v>
      </c>
      <c r="BB88" s="178">
        <v>30620</v>
      </c>
      <c r="BC88" s="179">
        <v>0.7157925794792358</v>
      </c>
    </row>
    <row r="89" spans="1:55" ht="19.5" customHeight="1" x14ac:dyDescent="0.15">
      <c r="A89" s="135" t="s">
        <v>119</v>
      </c>
      <c r="B89" s="136">
        <v>1738</v>
      </c>
      <c r="C89" s="137">
        <v>14</v>
      </c>
      <c r="D89" s="137">
        <v>249</v>
      </c>
      <c r="E89" s="137">
        <v>311</v>
      </c>
      <c r="F89" s="138">
        <f t="shared" si="48"/>
        <v>2312</v>
      </c>
      <c r="G89" s="139">
        <v>6952</v>
      </c>
      <c r="H89" s="137">
        <v>4493</v>
      </c>
      <c r="I89" s="140">
        <f t="shared" si="49"/>
        <v>11445</v>
      </c>
      <c r="J89" s="139">
        <v>0</v>
      </c>
      <c r="K89" s="137">
        <v>75</v>
      </c>
      <c r="L89" s="140">
        <f t="shared" si="50"/>
        <v>75</v>
      </c>
      <c r="M89" s="16">
        <v>7</v>
      </c>
      <c r="N89" s="17">
        <v>2</v>
      </c>
      <c r="O89" s="17">
        <v>0</v>
      </c>
      <c r="P89" s="17">
        <v>2</v>
      </c>
      <c r="Q89" s="141">
        <v>13</v>
      </c>
      <c r="R89" s="137">
        <v>70</v>
      </c>
      <c r="S89" s="138">
        <f t="shared" si="51"/>
        <v>83</v>
      </c>
      <c r="T89" s="141">
        <v>4613</v>
      </c>
      <c r="U89" s="137">
        <v>1383</v>
      </c>
      <c r="V89" s="17">
        <v>0</v>
      </c>
      <c r="W89" s="140">
        <v>578</v>
      </c>
      <c r="X89" s="141">
        <v>118</v>
      </c>
      <c r="Y89" s="137">
        <v>25</v>
      </c>
      <c r="Z89" s="137">
        <v>0</v>
      </c>
      <c r="AA89" s="143">
        <v>0</v>
      </c>
      <c r="AB89" s="144">
        <f t="shared" si="52"/>
        <v>143</v>
      </c>
      <c r="AC89" s="22">
        <v>72</v>
      </c>
      <c r="AD89" s="23">
        <v>21</v>
      </c>
      <c r="AE89" s="24">
        <v>2</v>
      </c>
      <c r="AF89" s="23">
        <v>1470</v>
      </c>
      <c r="AG89" s="17">
        <v>1342</v>
      </c>
      <c r="AH89" s="17">
        <v>109</v>
      </c>
      <c r="AI89" s="17">
        <v>24</v>
      </c>
      <c r="AJ89" s="17">
        <v>0</v>
      </c>
      <c r="AK89" s="17">
        <v>0</v>
      </c>
      <c r="AL89" s="24">
        <v>8</v>
      </c>
      <c r="AM89" s="23">
        <v>402</v>
      </c>
      <c r="AN89" s="17">
        <v>228</v>
      </c>
      <c r="AO89" s="17">
        <v>0</v>
      </c>
      <c r="AP89" s="17">
        <v>0</v>
      </c>
      <c r="AQ89" s="17">
        <v>49</v>
      </c>
      <c r="AR89" s="17">
        <v>0</v>
      </c>
      <c r="AS89" s="27">
        <v>0</v>
      </c>
      <c r="AT89" s="153">
        <v>13887</v>
      </c>
      <c r="AU89" s="67">
        <v>20742</v>
      </c>
      <c r="AV89" s="154">
        <v>4900</v>
      </c>
      <c r="AW89" s="155">
        <v>0</v>
      </c>
      <c r="AX89" s="149">
        <v>6952</v>
      </c>
      <c r="AY89" s="150">
        <v>4493</v>
      </c>
      <c r="AZ89" s="151">
        <v>11445</v>
      </c>
      <c r="BA89" s="145">
        <v>13887</v>
      </c>
      <c r="BB89" s="156">
        <v>20742</v>
      </c>
      <c r="BC89" s="152">
        <v>0.60742682394058545</v>
      </c>
    </row>
    <row r="90" spans="1:55" ht="19.5" customHeight="1" x14ac:dyDescent="0.15">
      <c r="A90" s="135" t="s">
        <v>120</v>
      </c>
      <c r="B90" s="136">
        <v>1520</v>
      </c>
      <c r="C90" s="137">
        <v>17</v>
      </c>
      <c r="D90" s="137">
        <v>225</v>
      </c>
      <c r="E90" s="137">
        <v>277</v>
      </c>
      <c r="F90" s="138">
        <f t="shared" si="48"/>
        <v>2039</v>
      </c>
      <c r="G90" s="139">
        <v>8035</v>
      </c>
      <c r="H90" s="137">
        <v>3931</v>
      </c>
      <c r="I90" s="140">
        <f t="shared" si="49"/>
        <v>11966</v>
      </c>
      <c r="J90" s="139">
        <v>0</v>
      </c>
      <c r="K90" s="137">
        <v>117</v>
      </c>
      <c r="L90" s="140">
        <f t="shared" si="50"/>
        <v>117</v>
      </c>
      <c r="M90" s="16">
        <v>13</v>
      </c>
      <c r="N90" s="17">
        <v>1</v>
      </c>
      <c r="O90" s="17">
        <v>0</v>
      </c>
      <c r="P90" s="17">
        <v>4</v>
      </c>
      <c r="Q90" s="141">
        <v>21</v>
      </c>
      <c r="R90" s="137">
        <v>63</v>
      </c>
      <c r="S90" s="138">
        <f t="shared" si="51"/>
        <v>84</v>
      </c>
      <c r="T90" s="141">
        <v>3689</v>
      </c>
      <c r="U90" s="137">
        <v>1266</v>
      </c>
      <c r="V90" s="17">
        <v>0</v>
      </c>
      <c r="W90" s="140">
        <v>435</v>
      </c>
      <c r="X90" s="141">
        <v>105</v>
      </c>
      <c r="Y90" s="137">
        <v>31</v>
      </c>
      <c r="Z90" s="137">
        <v>0</v>
      </c>
      <c r="AA90" s="143">
        <v>0</v>
      </c>
      <c r="AB90" s="144">
        <f t="shared" si="52"/>
        <v>136</v>
      </c>
      <c r="AC90" s="22">
        <v>68</v>
      </c>
      <c r="AD90" s="23">
        <v>4</v>
      </c>
      <c r="AE90" s="24">
        <v>4</v>
      </c>
      <c r="AF90" s="23">
        <v>1406</v>
      </c>
      <c r="AG90" s="17">
        <v>1385</v>
      </c>
      <c r="AH90" s="17">
        <v>19</v>
      </c>
      <c r="AI90" s="17">
        <v>6</v>
      </c>
      <c r="AJ90" s="17">
        <v>0</v>
      </c>
      <c r="AK90" s="17">
        <v>0</v>
      </c>
      <c r="AL90" s="24">
        <v>0</v>
      </c>
      <c r="AM90" s="23">
        <v>254</v>
      </c>
      <c r="AN90" s="17">
        <v>149</v>
      </c>
      <c r="AO90" s="17">
        <v>0</v>
      </c>
      <c r="AP90" s="17">
        <v>0</v>
      </c>
      <c r="AQ90" s="17">
        <v>31</v>
      </c>
      <c r="AR90" s="17">
        <v>2</v>
      </c>
      <c r="AS90" s="27">
        <v>0</v>
      </c>
      <c r="AT90" s="153">
        <v>14165</v>
      </c>
      <c r="AU90" s="67">
        <v>19843</v>
      </c>
      <c r="AV90" s="154">
        <v>4355</v>
      </c>
      <c r="AW90" s="155">
        <v>0</v>
      </c>
      <c r="AX90" s="149">
        <v>8035</v>
      </c>
      <c r="AY90" s="150">
        <v>3931</v>
      </c>
      <c r="AZ90" s="151">
        <v>11966</v>
      </c>
      <c r="BA90" s="145">
        <v>14165</v>
      </c>
      <c r="BB90" s="156">
        <v>19843</v>
      </c>
      <c r="BC90" s="152">
        <v>0.67148587665050974</v>
      </c>
    </row>
    <row r="91" spans="1:55" ht="19.5" customHeight="1" x14ac:dyDescent="0.15">
      <c r="A91" s="135" t="s">
        <v>121</v>
      </c>
      <c r="B91" s="136">
        <v>530</v>
      </c>
      <c r="C91" s="137">
        <v>10</v>
      </c>
      <c r="D91" s="137">
        <v>108</v>
      </c>
      <c r="E91" s="137">
        <v>221</v>
      </c>
      <c r="F91" s="138">
        <f t="shared" si="48"/>
        <v>869</v>
      </c>
      <c r="G91" s="139">
        <v>2567</v>
      </c>
      <c r="H91" s="137">
        <v>3101</v>
      </c>
      <c r="I91" s="140">
        <f t="shared" si="49"/>
        <v>5668</v>
      </c>
      <c r="J91" s="139">
        <v>0</v>
      </c>
      <c r="K91" s="137">
        <v>57</v>
      </c>
      <c r="L91" s="140">
        <f t="shared" si="50"/>
        <v>57</v>
      </c>
      <c r="M91" s="16">
        <v>3</v>
      </c>
      <c r="N91" s="17">
        <v>0</v>
      </c>
      <c r="O91" s="17">
        <v>0</v>
      </c>
      <c r="P91" s="17">
        <v>0</v>
      </c>
      <c r="Q91" s="141">
        <v>9</v>
      </c>
      <c r="R91" s="137">
        <v>34</v>
      </c>
      <c r="S91" s="138">
        <f t="shared" si="51"/>
        <v>43</v>
      </c>
      <c r="T91" s="141">
        <v>1939</v>
      </c>
      <c r="U91" s="137">
        <v>682</v>
      </c>
      <c r="V91" s="17">
        <v>0</v>
      </c>
      <c r="W91" s="140">
        <v>265</v>
      </c>
      <c r="X91" s="141">
        <v>48</v>
      </c>
      <c r="Y91" s="137">
        <v>14</v>
      </c>
      <c r="Z91" s="137">
        <v>0</v>
      </c>
      <c r="AA91" s="143">
        <v>0</v>
      </c>
      <c r="AB91" s="144">
        <f t="shared" si="52"/>
        <v>62</v>
      </c>
      <c r="AC91" s="22">
        <v>59</v>
      </c>
      <c r="AD91" s="23">
        <v>0</v>
      </c>
      <c r="AE91" s="24">
        <v>1</v>
      </c>
      <c r="AF91" s="23">
        <v>596</v>
      </c>
      <c r="AG91" s="17">
        <v>565</v>
      </c>
      <c r="AH91" s="17">
        <v>21</v>
      </c>
      <c r="AI91" s="17">
        <v>5</v>
      </c>
      <c r="AJ91" s="17">
        <v>0</v>
      </c>
      <c r="AK91" s="17">
        <v>0</v>
      </c>
      <c r="AL91" s="24">
        <v>0</v>
      </c>
      <c r="AM91" s="23">
        <v>149</v>
      </c>
      <c r="AN91" s="17">
        <v>78</v>
      </c>
      <c r="AO91" s="17">
        <v>0</v>
      </c>
      <c r="AP91" s="17">
        <v>0</v>
      </c>
      <c r="AQ91" s="17">
        <v>3</v>
      </c>
      <c r="AR91" s="17">
        <v>1</v>
      </c>
      <c r="AS91" s="27">
        <v>0</v>
      </c>
      <c r="AT91" s="153">
        <v>6631</v>
      </c>
      <c r="AU91" s="67">
        <v>9484</v>
      </c>
      <c r="AV91" s="154">
        <v>3392</v>
      </c>
      <c r="AW91" s="155">
        <v>0</v>
      </c>
      <c r="AX91" s="149">
        <v>2567</v>
      </c>
      <c r="AY91" s="150">
        <v>3101</v>
      </c>
      <c r="AZ91" s="151">
        <v>5668</v>
      </c>
      <c r="BA91" s="145">
        <v>6631</v>
      </c>
      <c r="BB91" s="156">
        <v>9484</v>
      </c>
      <c r="BC91" s="152">
        <v>0.45289343683839095</v>
      </c>
    </row>
    <row r="92" spans="1:55" ht="19.5" customHeight="1" x14ac:dyDescent="0.15">
      <c r="A92" s="135" t="s">
        <v>122</v>
      </c>
      <c r="B92" s="136">
        <v>1673</v>
      </c>
      <c r="C92" s="137">
        <v>8</v>
      </c>
      <c r="D92" s="137">
        <v>206</v>
      </c>
      <c r="E92" s="137">
        <v>261</v>
      </c>
      <c r="F92" s="138">
        <f t="shared" si="48"/>
        <v>2148</v>
      </c>
      <c r="G92" s="139">
        <v>6139</v>
      </c>
      <c r="H92" s="137">
        <v>3517</v>
      </c>
      <c r="I92" s="140">
        <f t="shared" si="49"/>
        <v>9656</v>
      </c>
      <c r="J92" s="139">
        <v>0</v>
      </c>
      <c r="K92" s="137">
        <v>37</v>
      </c>
      <c r="L92" s="140">
        <f t="shared" si="50"/>
        <v>37</v>
      </c>
      <c r="M92" s="16">
        <v>4</v>
      </c>
      <c r="N92" s="17">
        <v>0</v>
      </c>
      <c r="O92" s="17">
        <v>0</v>
      </c>
      <c r="P92" s="17">
        <v>1</v>
      </c>
      <c r="Q92" s="141">
        <v>21</v>
      </c>
      <c r="R92" s="137">
        <v>42</v>
      </c>
      <c r="S92" s="138">
        <f t="shared" si="51"/>
        <v>63</v>
      </c>
      <c r="T92" s="141">
        <v>4094</v>
      </c>
      <c r="U92" s="137">
        <v>1197</v>
      </c>
      <c r="V92" s="17">
        <v>0</v>
      </c>
      <c r="W92" s="140">
        <v>487</v>
      </c>
      <c r="X92" s="141">
        <v>104</v>
      </c>
      <c r="Y92" s="137">
        <v>20</v>
      </c>
      <c r="Z92" s="137">
        <v>0</v>
      </c>
      <c r="AA92" s="143">
        <v>0</v>
      </c>
      <c r="AB92" s="144">
        <f t="shared" si="52"/>
        <v>124</v>
      </c>
      <c r="AC92" s="22">
        <v>3</v>
      </c>
      <c r="AD92" s="23">
        <v>17</v>
      </c>
      <c r="AE92" s="24">
        <v>0</v>
      </c>
      <c r="AF92" s="23">
        <v>1347</v>
      </c>
      <c r="AG92" s="17">
        <v>1288</v>
      </c>
      <c r="AH92" s="17">
        <v>59</v>
      </c>
      <c r="AI92" s="17">
        <v>22</v>
      </c>
      <c r="AJ92" s="17">
        <v>0</v>
      </c>
      <c r="AK92" s="17">
        <v>0</v>
      </c>
      <c r="AL92" s="24">
        <v>0</v>
      </c>
      <c r="AM92" s="23">
        <v>365</v>
      </c>
      <c r="AN92" s="17">
        <v>201</v>
      </c>
      <c r="AO92" s="17">
        <v>0</v>
      </c>
      <c r="AP92" s="17">
        <v>0</v>
      </c>
      <c r="AQ92" s="17">
        <v>3</v>
      </c>
      <c r="AR92" s="17">
        <v>1</v>
      </c>
      <c r="AS92" s="27">
        <v>0</v>
      </c>
      <c r="AT92" s="153">
        <v>11873</v>
      </c>
      <c r="AU92" s="67">
        <v>17890</v>
      </c>
      <c r="AV92" s="154">
        <v>3827</v>
      </c>
      <c r="AW92" s="155">
        <v>0</v>
      </c>
      <c r="AX92" s="149">
        <v>6139</v>
      </c>
      <c r="AY92" s="150">
        <v>3517</v>
      </c>
      <c r="AZ92" s="151">
        <v>9656</v>
      </c>
      <c r="BA92" s="145">
        <v>11873</v>
      </c>
      <c r="BB92" s="156">
        <v>17890</v>
      </c>
      <c r="BC92" s="152">
        <v>0.6357705053852527</v>
      </c>
    </row>
    <row r="93" spans="1:55" ht="19.5" customHeight="1" x14ac:dyDescent="0.15">
      <c r="A93" s="135" t="s">
        <v>123</v>
      </c>
      <c r="B93" s="136">
        <v>1468</v>
      </c>
      <c r="C93" s="137">
        <v>25</v>
      </c>
      <c r="D93" s="137">
        <v>218</v>
      </c>
      <c r="E93" s="137">
        <v>254</v>
      </c>
      <c r="F93" s="138">
        <f t="shared" si="48"/>
        <v>1965</v>
      </c>
      <c r="G93" s="139">
        <v>6566</v>
      </c>
      <c r="H93" s="137">
        <v>3505</v>
      </c>
      <c r="I93" s="140">
        <f t="shared" si="49"/>
        <v>10071</v>
      </c>
      <c r="J93" s="139">
        <v>0</v>
      </c>
      <c r="K93" s="137">
        <v>14</v>
      </c>
      <c r="L93" s="140">
        <f t="shared" si="50"/>
        <v>14</v>
      </c>
      <c r="M93" s="16">
        <v>2</v>
      </c>
      <c r="N93" s="17">
        <v>0</v>
      </c>
      <c r="O93" s="17">
        <v>0</v>
      </c>
      <c r="P93" s="17">
        <v>0</v>
      </c>
      <c r="Q93" s="141">
        <v>5</v>
      </c>
      <c r="R93" s="137">
        <v>18</v>
      </c>
      <c r="S93" s="138">
        <f t="shared" si="51"/>
        <v>23</v>
      </c>
      <c r="T93" s="141">
        <v>3560</v>
      </c>
      <c r="U93" s="137">
        <v>710</v>
      </c>
      <c r="V93" s="17">
        <v>0</v>
      </c>
      <c r="W93" s="140">
        <v>513</v>
      </c>
      <c r="X93" s="141">
        <v>70</v>
      </c>
      <c r="Y93" s="137">
        <v>19</v>
      </c>
      <c r="Z93" s="137">
        <v>0</v>
      </c>
      <c r="AA93" s="143">
        <v>0</v>
      </c>
      <c r="AB93" s="144">
        <f t="shared" si="52"/>
        <v>89</v>
      </c>
      <c r="AC93" s="22">
        <v>0</v>
      </c>
      <c r="AD93" s="23">
        <v>7</v>
      </c>
      <c r="AE93" s="24">
        <v>0</v>
      </c>
      <c r="AF93" s="23">
        <v>1279</v>
      </c>
      <c r="AG93" s="17">
        <v>1212</v>
      </c>
      <c r="AH93" s="17">
        <v>34</v>
      </c>
      <c r="AI93" s="17">
        <v>17</v>
      </c>
      <c r="AJ93" s="17">
        <v>0</v>
      </c>
      <c r="AK93" s="17">
        <v>0</v>
      </c>
      <c r="AL93" s="24">
        <v>0</v>
      </c>
      <c r="AM93" s="23">
        <v>577</v>
      </c>
      <c r="AN93" s="17">
        <v>370</v>
      </c>
      <c r="AO93" s="17">
        <v>0</v>
      </c>
      <c r="AP93" s="17">
        <v>0</v>
      </c>
      <c r="AQ93" s="17">
        <v>0</v>
      </c>
      <c r="AR93" s="17">
        <v>0</v>
      </c>
      <c r="AS93" s="27">
        <v>0</v>
      </c>
      <c r="AT93" s="153">
        <v>12097</v>
      </c>
      <c r="AU93" s="67">
        <v>17632</v>
      </c>
      <c r="AV93" s="154">
        <v>3800</v>
      </c>
      <c r="AW93" s="155">
        <v>8</v>
      </c>
      <c r="AX93" s="149">
        <v>6574</v>
      </c>
      <c r="AY93" s="150">
        <v>3505</v>
      </c>
      <c r="AZ93" s="151">
        <v>10079</v>
      </c>
      <c r="BA93" s="145">
        <v>12105</v>
      </c>
      <c r="BB93" s="156">
        <v>17640</v>
      </c>
      <c r="BC93" s="152">
        <v>0.6522472467506697</v>
      </c>
    </row>
    <row r="94" spans="1:55" ht="19.5" customHeight="1" x14ac:dyDescent="0.15">
      <c r="A94" s="135" t="s">
        <v>124</v>
      </c>
      <c r="B94" s="136">
        <v>651</v>
      </c>
      <c r="C94" s="137">
        <v>15</v>
      </c>
      <c r="D94" s="137">
        <v>133</v>
      </c>
      <c r="E94" s="137">
        <v>93</v>
      </c>
      <c r="F94" s="138">
        <f t="shared" si="48"/>
        <v>892</v>
      </c>
      <c r="G94" s="139">
        <v>3149</v>
      </c>
      <c r="H94" s="137">
        <v>1805</v>
      </c>
      <c r="I94" s="140">
        <f t="shared" si="49"/>
        <v>4954</v>
      </c>
      <c r="J94" s="139">
        <v>0</v>
      </c>
      <c r="K94" s="137">
        <v>17</v>
      </c>
      <c r="L94" s="140">
        <f t="shared" si="50"/>
        <v>17</v>
      </c>
      <c r="M94" s="16">
        <v>4</v>
      </c>
      <c r="N94" s="17">
        <v>0</v>
      </c>
      <c r="O94" s="17">
        <v>0</v>
      </c>
      <c r="P94" s="17">
        <v>0</v>
      </c>
      <c r="Q94" s="141">
        <v>5</v>
      </c>
      <c r="R94" s="137">
        <v>24</v>
      </c>
      <c r="S94" s="138">
        <f t="shared" si="51"/>
        <v>29</v>
      </c>
      <c r="T94" s="141">
        <v>1688</v>
      </c>
      <c r="U94" s="137">
        <v>507</v>
      </c>
      <c r="V94" s="17">
        <v>0</v>
      </c>
      <c r="W94" s="140">
        <v>251</v>
      </c>
      <c r="X94" s="141">
        <v>36</v>
      </c>
      <c r="Y94" s="137">
        <v>11</v>
      </c>
      <c r="Z94" s="137">
        <v>0</v>
      </c>
      <c r="AA94" s="143">
        <v>0</v>
      </c>
      <c r="AB94" s="144">
        <f t="shared" si="52"/>
        <v>47</v>
      </c>
      <c r="AC94" s="22">
        <v>97</v>
      </c>
      <c r="AD94" s="23">
        <v>74</v>
      </c>
      <c r="AE94" s="24">
        <v>0</v>
      </c>
      <c r="AF94" s="23">
        <v>592</v>
      </c>
      <c r="AG94" s="17">
        <v>505</v>
      </c>
      <c r="AH94" s="17">
        <v>87</v>
      </c>
      <c r="AI94" s="17">
        <v>24</v>
      </c>
      <c r="AJ94" s="17">
        <v>0</v>
      </c>
      <c r="AK94" s="17">
        <v>0</v>
      </c>
      <c r="AL94" s="24">
        <v>0</v>
      </c>
      <c r="AM94" s="23">
        <v>311</v>
      </c>
      <c r="AN94" s="17">
        <v>132</v>
      </c>
      <c r="AO94" s="17">
        <v>0</v>
      </c>
      <c r="AP94" s="17">
        <v>0</v>
      </c>
      <c r="AQ94" s="17">
        <v>0</v>
      </c>
      <c r="AR94" s="17">
        <v>0</v>
      </c>
      <c r="AS94" s="27">
        <v>0</v>
      </c>
      <c r="AT94" s="153">
        <v>5890</v>
      </c>
      <c r="AU94" s="67">
        <v>8728</v>
      </c>
      <c r="AV94" s="154">
        <v>1934</v>
      </c>
      <c r="AW94" s="155">
        <v>0</v>
      </c>
      <c r="AX94" s="149">
        <v>3149</v>
      </c>
      <c r="AY94" s="150">
        <v>1805</v>
      </c>
      <c r="AZ94" s="151">
        <v>4954</v>
      </c>
      <c r="BA94" s="145">
        <v>5890</v>
      </c>
      <c r="BB94" s="156">
        <v>8728</v>
      </c>
      <c r="BC94" s="152">
        <v>0.6356479612434397</v>
      </c>
    </row>
    <row r="95" spans="1:55" ht="19.5" customHeight="1" x14ac:dyDescent="0.15">
      <c r="A95" s="135" t="s">
        <v>125</v>
      </c>
      <c r="B95" s="136">
        <v>92</v>
      </c>
      <c r="C95" s="137">
        <v>0</v>
      </c>
      <c r="D95" s="137">
        <v>37</v>
      </c>
      <c r="E95" s="137">
        <v>21</v>
      </c>
      <c r="F95" s="138">
        <f t="shared" si="48"/>
        <v>150</v>
      </c>
      <c r="G95" s="139">
        <v>731</v>
      </c>
      <c r="H95" s="137">
        <v>280</v>
      </c>
      <c r="I95" s="140">
        <f t="shared" si="49"/>
        <v>1011</v>
      </c>
      <c r="J95" s="139">
        <v>0</v>
      </c>
      <c r="K95" s="137">
        <v>0</v>
      </c>
      <c r="L95" s="140">
        <f t="shared" si="50"/>
        <v>0</v>
      </c>
      <c r="M95" s="16">
        <v>1</v>
      </c>
      <c r="N95" s="17">
        <v>0</v>
      </c>
      <c r="O95" s="17">
        <v>0</v>
      </c>
      <c r="P95" s="17">
        <v>1</v>
      </c>
      <c r="Q95" s="141">
        <v>2</v>
      </c>
      <c r="R95" s="137">
        <v>7</v>
      </c>
      <c r="S95" s="138">
        <f t="shared" si="51"/>
        <v>9</v>
      </c>
      <c r="T95" s="141">
        <v>271</v>
      </c>
      <c r="U95" s="137">
        <v>82</v>
      </c>
      <c r="V95" s="17">
        <v>0</v>
      </c>
      <c r="W95" s="140">
        <v>61</v>
      </c>
      <c r="X95" s="141">
        <v>6</v>
      </c>
      <c r="Y95" s="137">
        <v>1</v>
      </c>
      <c r="Z95" s="137">
        <v>0</v>
      </c>
      <c r="AA95" s="143">
        <v>0</v>
      </c>
      <c r="AB95" s="144">
        <f t="shared" si="52"/>
        <v>7</v>
      </c>
      <c r="AC95" s="22">
        <v>0</v>
      </c>
      <c r="AD95" s="23">
        <v>0</v>
      </c>
      <c r="AE95" s="24">
        <v>0</v>
      </c>
      <c r="AF95" s="23">
        <v>86</v>
      </c>
      <c r="AG95" s="17">
        <v>83</v>
      </c>
      <c r="AH95" s="17">
        <v>3</v>
      </c>
      <c r="AI95" s="17">
        <v>0</v>
      </c>
      <c r="AJ95" s="17">
        <v>0</v>
      </c>
      <c r="AK95" s="17">
        <v>0</v>
      </c>
      <c r="AL95" s="24">
        <v>0</v>
      </c>
      <c r="AM95" s="23">
        <v>2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27">
        <v>0</v>
      </c>
      <c r="AT95" s="153">
        <v>1168</v>
      </c>
      <c r="AU95" s="67">
        <v>1543</v>
      </c>
      <c r="AV95" s="154">
        <v>302</v>
      </c>
      <c r="AW95" s="155">
        <v>0</v>
      </c>
      <c r="AX95" s="149">
        <v>731</v>
      </c>
      <c r="AY95" s="150">
        <v>280</v>
      </c>
      <c r="AZ95" s="151">
        <v>1011</v>
      </c>
      <c r="BA95" s="145">
        <v>1168</v>
      </c>
      <c r="BB95" s="156">
        <v>1543</v>
      </c>
      <c r="BC95" s="152">
        <v>0.72304648862512366</v>
      </c>
    </row>
    <row r="96" spans="1:55" ht="19.5" customHeight="1" x14ac:dyDescent="0.15">
      <c r="A96" s="135" t="s">
        <v>126</v>
      </c>
      <c r="B96" s="136">
        <v>2962</v>
      </c>
      <c r="C96" s="137">
        <v>10</v>
      </c>
      <c r="D96" s="137">
        <v>476</v>
      </c>
      <c r="E96" s="137">
        <v>493</v>
      </c>
      <c r="F96" s="138">
        <f t="shared" si="48"/>
        <v>3941</v>
      </c>
      <c r="G96" s="139">
        <v>14305</v>
      </c>
      <c r="H96" s="137">
        <v>5195</v>
      </c>
      <c r="I96" s="140">
        <f t="shared" si="49"/>
        <v>19500</v>
      </c>
      <c r="J96" s="139">
        <v>0</v>
      </c>
      <c r="K96" s="137">
        <v>35</v>
      </c>
      <c r="L96" s="140">
        <f t="shared" si="50"/>
        <v>35</v>
      </c>
      <c r="M96" s="16">
        <v>20</v>
      </c>
      <c r="N96" s="17">
        <v>0</v>
      </c>
      <c r="O96" s="17">
        <v>0</v>
      </c>
      <c r="P96" s="17">
        <v>6</v>
      </c>
      <c r="Q96" s="141">
        <v>34</v>
      </c>
      <c r="R96" s="137">
        <v>28</v>
      </c>
      <c r="S96" s="138">
        <f t="shared" si="51"/>
        <v>62</v>
      </c>
      <c r="T96" s="141">
        <v>8193</v>
      </c>
      <c r="U96" s="137">
        <v>1340</v>
      </c>
      <c r="V96" s="17">
        <v>0</v>
      </c>
      <c r="W96" s="140">
        <v>1257</v>
      </c>
      <c r="X96" s="141">
        <v>256</v>
      </c>
      <c r="Y96" s="137">
        <v>46</v>
      </c>
      <c r="Z96" s="137">
        <v>0</v>
      </c>
      <c r="AA96" s="143">
        <v>0</v>
      </c>
      <c r="AB96" s="144">
        <f t="shared" si="52"/>
        <v>302</v>
      </c>
      <c r="AC96" s="22">
        <v>173</v>
      </c>
      <c r="AD96" s="23">
        <v>289</v>
      </c>
      <c r="AE96" s="24">
        <v>2</v>
      </c>
      <c r="AF96" s="23">
        <v>2840</v>
      </c>
      <c r="AG96" s="17">
        <v>2541</v>
      </c>
      <c r="AH96" s="17">
        <v>288</v>
      </c>
      <c r="AI96" s="17">
        <v>108</v>
      </c>
      <c r="AJ96" s="17">
        <v>0</v>
      </c>
      <c r="AK96" s="17">
        <v>0</v>
      </c>
      <c r="AL96" s="24">
        <v>0</v>
      </c>
      <c r="AM96" s="23">
        <v>1131</v>
      </c>
      <c r="AN96" s="17">
        <v>582</v>
      </c>
      <c r="AO96" s="17">
        <v>0</v>
      </c>
      <c r="AP96" s="17">
        <v>0</v>
      </c>
      <c r="AQ96" s="17">
        <v>0</v>
      </c>
      <c r="AR96" s="17">
        <v>0</v>
      </c>
      <c r="AS96" s="27">
        <v>0</v>
      </c>
      <c r="AT96" s="153">
        <v>23572</v>
      </c>
      <c r="AU96" s="67">
        <v>36564</v>
      </c>
      <c r="AV96" s="154">
        <v>5753</v>
      </c>
      <c r="AW96" s="155">
        <v>280</v>
      </c>
      <c r="AX96" s="149">
        <v>14585</v>
      </c>
      <c r="AY96" s="150">
        <v>5195</v>
      </c>
      <c r="AZ96" s="151">
        <v>19780</v>
      </c>
      <c r="BA96" s="145">
        <v>23852</v>
      </c>
      <c r="BB96" s="156">
        <v>36844</v>
      </c>
      <c r="BC96" s="152">
        <v>0.73736097067745199</v>
      </c>
    </row>
    <row r="97" spans="1:55" ht="19.5" customHeight="1" x14ac:dyDescent="0.15">
      <c r="A97" s="135" t="s">
        <v>127</v>
      </c>
      <c r="B97" s="136">
        <v>1991</v>
      </c>
      <c r="C97" s="137">
        <v>30</v>
      </c>
      <c r="D97" s="137">
        <v>233</v>
      </c>
      <c r="E97" s="137">
        <v>332</v>
      </c>
      <c r="F97" s="138">
        <f t="shared" si="48"/>
        <v>2586</v>
      </c>
      <c r="G97" s="139">
        <v>8752</v>
      </c>
      <c r="H97" s="137">
        <v>4345</v>
      </c>
      <c r="I97" s="140">
        <f t="shared" si="49"/>
        <v>13097</v>
      </c>
      <c r="J97" s="139">
        <v>0</v>
      </c>
      <c r="K97" s="137">
        <v>24</v>
      </c>
      <c r="L97" s="140">
        <f t="shared" si="50"/>
        <v>24</v>
      </c>
      <c r="M97" s="16">
        <v>12</v>
      </c>
      <c r="N97" s="17">
        <v>0</v>
      </c>
      <c r="O97" s="17">
        <v>0</v>
      </c>
      <c r="P97" s="17">
        <v>5</v>
      </c>
      <c r="Q97" s="141">
        <v>22</v>
      </c>
      <c r="R97" s="137">
        <v>46</v>
      </c>
      <c r="S97" s="138">
        <f t="shared" si="51"/>
        <v>68</v>
      </c>
      <c r="T97" s="141">
        <v>5040</v>
      </c>
      <c r="U97" s="137">
        <v>808</v>
      </c>
      <c r="V97" s="17">
        <v>0</v>
      </c>
      <c r="W97" s="140">
        <v>827</v>
      </c>
      <c r="X97" s="141">
        <v>144</v>
      </c>
      <c r="Y97" s="137">
        <v>18</v>
      </c>
      <c r="Z97" s="137">
        <v>0</v>
      </c>
      <c r="AA97" s="143">
        <v>0</v>
      </c>
      <c r="AB97" s="144">
        <f t="shared" si="52"/>
        <v>162</v>
      </c>
      <c r="AC97" s="22">
        <v>8</v>
      </c>
      <c r="AD97" s="23">
        <v>29</v>
      </c>
      <c r="AE97" s="24">
        <v>0</v>
      </c>
      <c r="AF97" s="23">
        <v>1749</v>
      </c>
      <c r="AG97" s="17">
        <v>1544</v>
      </c>
      <c r="AH97" s="17">
        <v>165</v>
      </c>
      <c r="AI97" s="17">
        <v>71</v>
      </c>
      <c r="AJ97" s="17">
        <v>0</v>
      </c>
      <c r="AK97" s="17">
        <v>0</v>
      </c>
      <c r="AL97" s="24">
        <v>1</v>
      </c>
      <c r="AM97" s="23">
        <v>854</v>
      </c>
      <c r="AN97" s="17">
        <v>435</v>
      </c>
      <c r="AO97" s="17">
        <v>0</v>
      </c>
      <c r="AP97" s="17">
        <v>0</v>
      </c>
      <c r="AQ97" s="17">
        <v>8</v>
      </c>
      <c r="AR97" s="17">
        <v>2</v>
      </c>
      <c r="AS97" s="27">
        <v>0</v>
      </c>
      <c r="AT97" s="153">
        <v>15770</v>
      </c>
      <c r="AU97" s="67">
        <v>23690</v>
      </c>
      <c r="AV97" s="154">
        <v>4743</v>
      </c>
      <c r="AW97" s="155">
        <v>0</v>
      </c>
      <c r="AX97" s="149">
        <v>8752</v>
      </c>
      <c r="AY97" s="150">
        <v>4345</v>
      </c>
      <c r="AZ97" s="151">
        <v>13097</v>
      </c>
      <c r="BA97" s="145">
        <v>15770</v>
      </c>
      <c r="BB97" s="156">
        <v>23690</v>
      </c>
      <c r="BC97" s="152">
        <v>0.66824463617622354</v>
      </c>
    </row>
    <row r="98" spans="1:55" ht="19.5" customHeight="1" x14ac:dyDescent="0.15">
      <c r="A98" s="135" t="s">
        <v>128</v>
      </c>
      <c r="B98" s="136">
        <v>2148</v>
      </c>
      <c r="C98" s="137">
        <v>22</v>
      </c>
      <c r="D98" s="137">
        <v>362</v>
      </c>
      <c r="E98" s="137">
        <v>400</v>
      </c>
      <c r="F98" s="138">
        <f t="shared" si="48"/>
        <v>2932</v>
      </c>
      <c r="G98" s="139">
        <v>10222</v>
      </c>
      <c r="H98" s="137">
        <v>4814</v>
      </c>
      <c r="I98" s="140">
        <f t="shared" si="49"/>
        <v>15036</v>
      </c>
      <c r="J98" s="139">
        <v>0</v>
      </c>
      <c r="K98" s="137">
        <v>16</v>
      </c>
      <c r="L98" s="140">
        <f t="shared" si="50"/>
        <v>16</v>
      </c>
      <c r="M98" s="16">
        <v>8</v>
      </c>
      <c r="N98" s="17">
        <v>0</v>
      </c>
      <c r="O98" s="17">
        <v>0</v>
      </c>
      <c r="P98" s="17">
        <v>2</v>
      </c>
      <c r="Q98" s="141">
        <v>15</v>
      </c>
      <c r="R98" s="137">
        <v>10</v>
      </c>
      <c r="S98" s="138">
        <f t="shared" si="51"/>
        <v>25</v>
      </c>
      <c r="T98" s="141">
        <v>5304</v>
      </c>
      <c r="U98" s="137">
        <v>950</v>
      </c>
      <c r="V98" s="17">
        <v>0</v>
      </c>
      <c r="W98" s="140">
        <v>723</v>
      </c>
      <c r="X98" s="141">
        <v>177</v>
      </c>
      <c r="Y98" s="137">
        <v>18</v>
      </c>
      <c r="Z98" s="137">
        <v>0</v>
      </c>
      <c r="AA98" s="143">
        <v>0</v>
      </c>
      <c r="AB98" s="144">
        <f t="shared" si="52"/>
        <v>195</v>
      </c>
      <c r="AC98" s="22">
        <v>7</v>
      </c>
      <c r="AD98" s="23">
        <v>173</v>
      </c>
      <c r="AE98" s="24">
        <v>0</v>
      </c>
      <c r="AF98" s="23">
        <v>1838</v>
      </c>
      <c r="AG98" s="17">
        <v>1342</v>
      </c>
      <c r="AH98" s="17">
        <v>488</v>
      </c>
      <c r="AI98" s="17">
        <v>228</v>
      </c>
      <c r="AJ98" s="17">
        <v>0</v>
      </c>
      <c r="AK98" s="17">
        <v>0</v>
      </c>
      <c r="AL98" s="24">
        <v>0</v>
      </c>
      <c r="AM98" s="23">
        <v>1025</v>
      </c>
      <c r="AN98" s="17">
        <v>407</v>
      </c>
      <c r="AO98" s="17">
        <v>0</v>
      </c>
      <c r="AP98" s="17">
        <v>0</v>
      </c>
      <c r="AQ98" s="17">
        <v>0</v>
      </c>
      <c r="AR98" s="17">
        <v>0</v>
      </c>
      <c r="AS98" s="27">
        <v>0</v>
      </c>
      <c r="AT98" s="153">
        <v>18057</v>
      </c>
      <c r="AU98" s="67">
        <v>26624</v>
      </c>
      <c r="AV98" s="154">
        <v>5260</v>
      </c>
      <c r="AW98" s="155">
        <v>0</v>
      </c>
      <c r="AX98" s="149">
        <v>10222</v>
      </c>
      <c r="AY98" s="150">
        <v>4814</v>
      </c>
      <c r="AZ98" s="151">
        <v>15036</v>
      </c>
      <c r="BA98" s="145">
        <v>18057</v>
      </c>
      <c r="BB98" s="156">
        <v>26624</v>
      </c>
      <c r="BC98" s="152">
        <v>0.67983506251662673</v>
      </c>
    </row>
    <row r="99" spans="1:55" ht="19.5" customHeight="1" x14ac:dyDescent="0.15">
      <c r="A99" s="135" t="s">
        <v>129</v>
      </c>
      <c r="B99" s="136">
        <v>2492</v>
      </c>
      <c r="C99" s="137">
        <v>8</v>
      </c>
      <c r="D99" s="137">
        <v>545</v>
      </c>
      <c r="E99" s="137">
        <v>489</v>
      </c>
      <c r="F99" s="138">
        <f t="shared" si="48"/>
        <v>3534</v>
      </c>
      <c r="G99" s="139">
        <v>14706</v>
      </c>
      <c r="H99" s="137">
        <v>5011</v>
      </c>
      <c r="I99" s="140">
        <f t="shared" si="49"/>
        <v>19717</v>
      </c>
      <c r="J99" s="139">
        <v>2</v>
      </c>
      <c r="K99" s="137">
        <v>57</v>
      </c>
      <c r="L99" s="140">
        <f t="shared" si="50"/>
        <v>59</v>
      </c>
      <c r="M99" s="16">
        <v>15</v>
      </c>
      <c r="N99" s="17">
        <v>0</v>
      </c>
      <c r="O99" s="17">
        <v>0</v>
      </c>
      <c r="P99" s="17">
        <v>3</v>
      </c>
      <c r="Q99" s="141">
        <v>42</v>
      </c>
      <c r="R99" s="137">
        <v>19</v>
      </c>
      <c r="S99" s="138">
        <f t="shared" si="51"/>
        <v>61</v>
      </c>
      <c r="T99" s="141">
        <v>7433</v>
      </c>
      <c r="U99" s="137">
        <v>1204</v>
      </c>
      <c r="V99" s="17">
        <v>0</v>
      </c>
      <c r="W99" s="140">
        <v>905</v>
      </c>
      <c r="X99" s="141">
        <v>274</v>
      </c>
      <c r="Y99" s="137">
        <v>42</v>
      </c>
      <c r="Z99" s="137">
        <v>0</v>
      </c>
      <c r="AA99" s="143">
        <v>0</v>
      </c>
      <c r="AB99" s="144">
        <f t="shared" si="52"/>
        <v>316</v>
      </c>
      <c r="AC99" s="22">
        <v>2</v>
      </c>
      <c r="AD99" s="23">
        <v>75</v>
      </c>
      <c r="AE99" s="24">
        <v>1</v>
      </c>
      <c r="AF99" s="23">
        <v>2546</v>
      </c>
      <c r="AG99" s="17">
        <v>2459</v>
      </c>
      <c r="AH99" s="17">
        <v>72</v>
      </c>
      <c r="AI99" s="17">
        <v>21</v>
      </c>
      <c r="AJ99" s="17">
        <v>0</v>
      </c>
      <c r="AK99" s="17">
        <v>0</v>
      </c>
      <c r="AL99" s="24">
        <v>0</v>
      </c>
      <c r="AM99" s="23">
        <v>708</v>
      </c>
      <c r="AN99" s="17">
        <v>299</v>
      </c>
      <c r="AO99" s="17">
        <v>0</v>
      </c>
      <c r="AP99" s="17">
        <v>0</v>
      </c>
      <c r="AQ99" s="17">
        <v>0</v>
      </c>
      <c r="AR99" s="17">
        <v>0</v>
      </c>
      <c r="AS99" s="27">
        <v>0</v>
      </c>
      <c r="AT99" s="153">
        <v>23352</v>
      </c>
      <c r="AU99" s="67">
        <v>34494</v>
      </c>
      <c r="AV99" s="154">
        <v>5580</v>
      </c>
      <c r="AW99" s="155">
        <v>0</v>
      </c>
      <c r="AX99" s="149">
        <v>14706</v>
      </c>
      <c r="AY99" s="150">
        <v>5011</v>
      </c>
      <c r="AZ99" s="151">
        <v>19717</v>
      </c>
      <c r="BA99" s="145">
        <v>23352</v>
      </c>
      <c r="BB99" s="156">
        <v>34494</v>
      </c>
      <c r="BC99" s="152">
        <v>0.74585383171882136</v>
      </c>
    </row>
    <row r="100" spans="1:55" ht="19.5" customHeight="1" thickBot="1" x14ac:dyDescent="0.2">
      <c r="A100" s="180" t="s">
        <v>130</v>
      </c>
      <c r="B100" s="181">
        <v>120</v>
      </c>
      <c r="C100" s="182">
        <v>1</v>
      </c>
      <c r="D100" s="182">
        <v>116</v>
      </c>
      <c r="E100" s="182">
        <v>77</v>
      </c>
      <c r="F100" s="183">
        <f t="shared" si="48"/>
        <v>314</v>
      </c>
      <c r="G100" s="184">
        <v>1317</v>
      </c>
      <c r="H100" s="182">
        <v>501</v>
      </c>
      <c r="I100" s="185">
        <f t="shared" si="49"/>
        <v>1818</v>
      </c>
      <c r="J100" s="184">
        <v>0</v>
      </c>
      <c r="K100" s="182">
        <v>0</v>
      </c>
      <c r="L100" s="185">
        <f t="shared" si="50"/>
        <v>0</v>
      </c>
      <c r="M100" s="63">
        <v>2</v>
      </c>
      <c r="N100" s="64">
        <v>0</v>
      </c>
      <c r="O100" s="64">
        <v>0</v>
      </c>
      <c r="P100" s="64">
        <v>1</v>
      </c>
      <c r="Q100" s="186">
        <v>4</v>
      </c>
      <c r="R100" s="182">
        <v>28</v>
      </c>
      <c r="S100" s="183">
        <f t="shared" si="51"/>
        <v>32</v>
      </c>
      <c r="T100" s="186">
        <v>619</v>
      </c>
      <c r="U100" s="182">
        <v>218</v>
      </c>
      <c r="V100" s="64">
        <v>0</v>
      </c>
      <c r="W100" s="185">
        <v>65</v>
      </c>
      <c r="X100" s="186">
        <v>27</v>
      </c>
      <c r="Y100" s="182">
        <v>5</v>
      </c>
      <c r="Z100" s="182">
        <v>0</v>
      </c>
      <c r="AA100" s="187">
        <v>0</v>
      </c>
      <c r="AB100" s="188">
        <f t="shared" si="52"/>
        <v>32</v>
      </c>
      <c r="AC100" s="67">
        <v>0</v>
      </c>
      <c r="AD100" s="68">
        <v>0</v>
      </c>
      <c r="AE100" s="69">
        <v>0</v>
      </c>
      <c r="AF100" s="68">
        <v>294</v>
      </c>
      <c r="AG100" s="64">
        <v>294</v>
      </c>
      <c r="AH100" s="64">
        <v>0</v>
      </c>
      <c r="AI100" s="64">
        <v>0</v>
      </c>
      <c r="AJ100" s="64">
        <v>0</v>
      </c>
      <c r="AK100" s="64">
        <v>0</v>
      </c>
      <c r="AL100" s="69">
        <v>0</v>
      </c>
      <c r="AM100" s="68">
        <v>15</v>
      </c>
      <c r="AN100" s="64">
        <v>5</v>
      </c>
      <c r="AO100" s="64">
        <v>0</v>
      </c>
      <c r="AP100" s="64">
        <v>0</v>
      </c>
      <c r="AQ100" s="64">
        <v>0</v>
      </c>
      <c r="AR100" s="64">
        <v>0</v>
      </c>
      <c r="AS100" s="70">
        <v>0</v>
      </c>
      <c r="AT100" s="154">
        <v>2139</v>
      </c>
      <c r="AU100" s="67">
        <v>3131</v>
      </c>
      <c r="AV100" s="154">
        <v>581</v>
      </c>
      <c r="AW100" s="155">
        <v>0</v>
      </c>
      <c r="AX100" s="157">
        <v>1317</v>
      </c>
      <c r="AY100" s="158">
        <v>501</v>
      </c>
      <c r="AZ100" s="159">
        <v>1818</v>
      </c>
      <c r="BA100" s="160">
        <v>2139</v>
      </c>
      <c r="BB100" s="161">
        <v>3131</v>
      </c>
      <c r="BC100" s="162">
        <v>0.72442244224422447</v>
      </c>
    </row>
    <row r="101" spans="1:55" ht="19.5" customHeight="1" thickTop="1" thickBot="1" x14ac:dyDescent="0.2">
      <c r="A101" s="163" t="s">
        <v>50</v>
      </c>
      <c r="B101" s="164">
        <f>SUM(B88:B100)</f>
        <v>20048</v>
      </c>
      <c r="C101" s="165">
        <f t="shared" ref="C101:AS101" si="53">SUM(C88:C100)</f>
        <v>184</v>
      </c>
      <c r="D101" s="165">
        <f t="shared" si="53"/>
        <v>3247</v>
      </c>
      <c r="E101" s="165">
        <f t="shared" si="53"/>
        <v>3750</v>
      </c>
      <c r="F101" s="166">
        <f t="shared" si="53"/>
        <v>27229</v>
      </c>
      <c r="G101" s="167">
        <f t="shared" si="53"/>
        <v>93126</v>
      </c>
      <c r="H101" s="165">
        <f t="shared" si="53"/>
        <v>44351</v>
      </c>
      <c r="I101" s="168">
        <f t="shared" si="53"/>
        <v>137477</v>
      </c>
      <c r="J101" s="167">
        <f t="shared" si="53"/>
        <v>16</v>
      </c>
      <c r="K101" s="165">
        <f t="shared" si="53"/>
        <v>662</v>
      </c>
      <c r="L101" s="168">
        <f t="shared" si="53"/>
        <v>678</v>
      </c>
      <c r="M101" s="46">
        <f t="shared" si="53"/>
        <v>118</v>
      </c>
      <c r="N101" s="47">
        <f t="shared" si="53"/>
        <v>3</v>
      </c>
      <c r="O101" s="47">
        <f t="shared" si="53"/>
        <v>0</v>
      </c>
      <c r="P101" s="47">
        <f t="shared" si="53"/>
        <v>37</v>
      </c>
      <c r="Q101" s="169">
        <f t="shared" si="53"/>
        <v>222</v>
      </c>
      <c r="R101" s="165">
        <f t="shared" si="53"/>
        <v>498</v>
      </c>
      <c r="S101" s="166">
        <f t="shared" si="53"/>
        <v>720</v>
      </c>
      <c r="T101" s="169">
        <f t="shared" si="53"/>
        <v>54172</v>
      </c>
      <c r="U101" s="165">
        <f t="shared" si="53"/>
        <v>13248</v>
      </c>
      <c r="V101" s="47">
        <f t="shared" si="53"/>
        <v>0</v>
      </c>
      <c r="W101" s="168">
        <f t="shared" si="53"/>
        <v>7064</v>
      </c>
      <c r="X101" s="169">
        <f t="shared" si="53"/>
        <v>1521</v>
      </c>
      <c r="Y101" s="165">
        <f t="shared" si="53"/>
        <v>287</v>
      </c>
      <c r="Z101" s="165">
        <f t="shared" si="53"/>
        <v>0</v>
      </c>
      <c r="AA101" s="170">
        <f t="shared" si="53"/>
        <v>0</v>
      </c>
      <c r="AB101" s="171">
        <f t="shared" si="53"/>
        <v>1808</v>
      </c>
      <c r="AC101" s="51">
        <f t="shared" si="53"/>
        <v>959</v>
      </c>
      <c r="AD101" s="52">
        <f t="shared" si="53"/>
        <v>738</v>
      </c>
      <c r="AE101" s="53">
        <f t="shared" si="53"/>
        <v>14</v>
      </c>
      <c r="AF101" s="52">
        <f t="shared" si="53"/>
        <v>18921</v>
      </c>
      <c r="AG101" s="47">
        <f t="shared" si="53"/>
        <v>17218</v>
      </c>
      <c r="AH101" s="47">
        <f t="shared" si="53"/>
        <v>1456</v>
      </c>
      <c r="AI101" s="47">
        <f t="shared" si="53"/>
        <v>583</v>
      </c>
      <c r="AJ101" s="47">
        <f t="shared" si="53"/>
        <v>0</v>
      </c>
      <c r="AK101" s="47">
        <f t="shared" si="53"/>
        <v>0</v>
      </c>
      <c r="AL101" s="53">
        <f t="shared" si="53"/>
        <v>30</v>
      </c>
      <c r="AM101" s="52">
        <f t="shared" si="53"/>
        <v>7149</v>
      </c>
      <c r="AN101" s="47">
        <f t="shared" si="53"/>
        <v>3540</v>
      </c>
      <c r="AO101" s="47">
        <f t="shared" si="53"/>
        <v>0</v>
      </c>
      <c r="AP101" s="47">
        <f t="shared" si="53"/>
        <v>0</v>
      </c>
      <c r="AQ101" s="47">
        <f t="shared" si="53"/>
        <v>381</v>
      </c>
      <c r="AR101" s="47">
        <f t="shared" si="53"/>
        <v>62</v>
      </c>
      <c r="AS101" s="54">
        <f t="shared" si="53"/>
        <v>0</v>
      </c>
      <c r="AT101" s="172">
        <v>166042</v>
      </c>
      <c r="AU101" s="51">
        <v>250966</v>
      </c>
      <c r="AV101" s="172">
        <v>49065</v>
      </c>
      <c r="AW101" s="173">
        <v>307</v>
      </c>
      <c r="AX101" s="174">
        <v>93433</v>
      </c>
      <c r="AY101" s="175">
        <v>44351</v>
      </c>
      <c r="AZ101" s="176">
        <v>137784</v>
      </c>
      <c r="BA101" s="172">
        <v>166349</v>
      </c>
      <c r="BB101" s="51">
        <v>251273</v>
      </c>
      <c r="BC101" s="177">
        <v>0.67811211751727341</v>
      </c>
    </row>
    <row r="102" spans="1:55" ht="19.5" customHeight="1" thickTop="1" x14ac:dyDescent="0.15">
      <c r="A102" s="135" t="s">
        <v>131</v>
      </c>
      <c r="B102" s="136">
        <v>2222</v>
      </c>
      <c r="C102" s="137">
        <v>22</v>
      </c>
      <c r="D102" s="137">
        <v>758</v>
      </c>
      <c r="E102" s="137">
        <v>1211</v>
      </c>
      <c r="F102" s="138">
        <f t="shared" ref="F102:F104" si="54">SUM(B102:E102)</f>
        <v>4213</v>
      </c>
      <c r="G102" s="139">
        <v>10329</v>
      </c>
      <c r="H102" s="137">
        <v>5564</v>
      </c>
      <c r="I102" s="140">
        <f t="shared" ref="I102:I104" si="55">SUM(G102:H102)</f>
        <v>15893</v>
      </c>
      <c r="J102" s="139">
        <v>1</v>
      </c>
      <c r="K102" s="137">
        <v>53</v>
      </c>
      <c r="L102" s="140">
        <f t="shared" ref="L102:L104" si="56">SUM(J102:K102)</f>
        <v>54</v>
      </c>
      <c r="M102" s="16">
        <v>36</v>
      </c>
      <c r="N102" s="17">
        <v>0</v>
      </c>
      <c r="O102" s="17">
        <v>0</v>
      </c>
      <c r="P102" s="17">
        <v>15</v>
      </c>
      <c r="Q102" s="141">
        <v>26</v>
      </c>
      <c r="R102" s="137">
        <v>32</v>
      </c>
      <c r="S102" s="138">
        <f t="shared" ref="S102:S104" si="57">SUM(Q102:R102)</f>
        <v>58</v>
      </c>
      <c r="T102" s="141">
        <v>7851</v>
      </c>
      <c r="U102" s="137">
        <v>980</v>
      </c>
      <c r="V102" s="17">
        <v>0</v>
      </c>
      <c r="W102" s="140">
        <v>609</v>
      </c>
      <c r="X102" s="141">
        <v>342</v>
      </c>
      <c r="Y102" s="137">
        <v>46</v>
      </c>
      <c r="Z102" s="137">
        <v>0</v>
      </c>
      <c r="AA102" s="143">
        <v>0</v>
      </c>
      <c r="AB102" s="144">
        <f t="shared" ref="AB102:AB104" si="58">SUM(X102:AA102)</f>
        <v>388</v>
      </c>
      <c r="AC102" s="22">
        <v>132</v>
      </c>
      <c r="AD102" s="23">
        <v>221</v>
      </c>
      <c r="AE102" s="24">
        <v>0</v>
      </c>
      <c r="AF102" s="23">
        <v>2710</v>
      </c>
      <c r="AG102" s="17">
        <v>2348</v>
      </c>
      <c r="AH102" s="17">
        <v>361</v>
      </c>
      <c r="AI102" s="17">
        <v>69</v>
      </c>
      <c r="AJ102" s="17">
        <v>0</v>
      </c>
      <c r="AK102" s="17">
        <v>0</v>
      </c>
      <c r="AL102" s="24">
        <v>1</v>
      </c>
      <c r="AM102" s="23">
        <v>634</v>
      </c>
      <c r="AN102" s="17">
        <v>169</v>
      </c>
      <c r="AO102" s="17">
        <v>0</v>
      </c>
      <c r="AP102" s="17">
        <v>0</v>
      </c>
      <c r="AQ102" s="17">
        <v>0</v>
      </c>
      <c r="AR102" s="17">
        <v>0</v>
      </c>
      <c r="AS102" s="27">
        <v>0</v>
      </c>
      <c r="AT102" s="145">
        <v>20274</v>
      </c>
      <c r="AU102" s="146">
        <v>32268</v>
      </c>
      <c r="AV102" s="147">
        <v>6886</v>
      </c>
      <c r="AW102" s="155">
        <v>702</v>
      </c>
      <c r="AX102" s="149">
        <v>11031</v>
      </c>
      <c r="AY102" s="150">
        <v>5564</v>
      </c>
      <c r="AZ102" s="151">
        <v>16595</v>
      </c>
      <c r="BA102" s="145">
        <v>20976</v>
      </c>
      <c r="BB102" s="178">
        <v>32970</v>
      </c>
      <c r="BC102" s="179">
        <v>0.66471828864115701</v>
      </c>
    </row>
    <row r="103" spans="1:55" ht="19.5" customHeight="1" x14ac:dyDescent="0.15">
      <c r="A103" s="135" t="s">
        <v>132</v>
      </c>
      <c r="B103" s="136">
        <v>61</v>
      </c>
      <c r="C103" s="137">
        <v>0</v>
      </c>
      <c r="D103" s="137">
        <v>29</v>
      </c>
      <c r="E103" s="137">
        <v>133</v>
      </c>
      <c r="F103" s="138">
        <f t="shared" si="54"/>
        <v>223</v>
      </c>
      <c r="G103" s="139">
        <v>372</v>
      </c>
      <c r="H103" s="137">
        <v>686</v>
      </c>
      <c r="I103" s="140">
        <f t="shared" si="55"/>
        <v>1058</v>
      </c>
      <c r="J103" s="139">
        <v>0</v>
      </c>
      <c r="K103" s="137">
        <v>0</v>
      </c>
      <c r="L103" s="140">
        <f t="shared" si="56"/>
        <v>0</v>
      </c>
      <c r="M103" s="16">
        <v>2</v>
      </c>
      <c r="N103" s="17">
        <v>0</v>
      </c>
      <c r="O103" s="17">
        <v>0</v>
      </c>
      <c r="P103" s="17">
        <v>0</v>
      </c>
      <c r="Q103" s="141">
        <v>6</v>
      </c>
      <c r="R103" s="137">
        <v>6</v>
      </c>
      <c r="S103" s="138">
        <f t="shared" si="57"/>
        <v>12</v>
      </c>
      <c r="T103" s="141">
        <v>526</v>
      </c>
      <c r="U103" s="137">
        <v>204</v>
      </c>
      <c r="V103" s="17">
        <v>0</v>
      </c>
      <c r="W103" s="140">
        <v>55</v>
      </c>
      <c r="X103" s="141">
        <v>36</v>
      </c>
      <c r="Y103" s="137">
        <v>3</v>
      </c>
      <c r="Z103" s="137">
        <v>0</v>
      </c>
      <c r="AA103" s="143">
        <v>0</v>
      </c>
      <c r="AB103" s="144">
        <f t="shared" si="58"/>
        <v>39</v>
      </c>
      <c r="AC103" s="22">
        <v>0</v>
      </c>
      <c r="AD103" s="23">
        <v>6</v>
      </c>
      <c r="AE103" s="24">
        <v>0</v>
      </c>
      <c r="AF103" s="23">
        <v>165</v>
      </c>
      <c r="AG103" s="17">
        <v>165</v>
      </c>
      <c r="AH103" s="17">
        <v>0</v>
      </c>
      <c r="AI103" s="17">
        <v>0</v>
      </c>
      <c r="AJ103" s="17">
        <v>0</v>
      </c>
      <c r="AK103" s="17">
        <v>0</v>
      </c>
      <c r="AL103" s="24">
        <v>0</v>
      </c>
      <c r="AM103" s="23">
        <v>110</v>
      </c>
      <c r="AN103" s="17">
        <v>27</v>
      </c>
      <c r="AO103" s="17">
        <v>0</v>
      </c>
      <c r="AP103" s="17">
        <v>0</v>
      </c>
      <c r="AQ103" s="17">
        <v>0</v>
      </c>
      <c r="AR103" s="17">
        <v>0</v>
      </c>
      <c r="AS103" s="27">
        <v>0</v>
      </c>
      <c r="AT103" s="153">
        <v>1292</v>
      </c>
      <c r="AU103" s="67">
        <v>2150</v>
      </c>
      <c r="AV103" s="154">
        <v>821</v>
      </c>
      <c r="AW103" s="155">
        <v>0</v>
      </c>
      <c r="AX103" s="149">
        <v>372</v>
      </c>
      <c r="AY103" s="150">
        <v>686</v>
      </c>
      <c r="AZ103" s="151">
        <v>1058</v>
      </c>
      <c r="BA103" s="145">
        <v>1292</v>
      </c>
      <c r="BB103" s="156">
        <v>2150</v>
      </c>
      <c r="BC103" s="152">
        <v>0.3516068052930057</v>
      </c>
    </row>
    <row r="104" spans="1:55" ht="19.5" customHeight="1" thickBot="1" x14ac:dyDescent="0.2">
      <c r="A104" s="180" t="s">
        <v>133</v>
      </c>
      <c r="B104" s="181">
        <v>92</v>
      </c>
      <c r="C104" s="182">
        <v>0</v>
      </c>
      <c r="D104" s="182">
        <v>16</v>
      </c>
      <c r="E104" s="182">
        <v>66</v>
      </c>
      <c r="F104" s="183">
        <f t="shared" si="54"/>
        <v>174</v>
      </c>
      <c r="G104" s="184">
        <v>399</v>
      </c>
      <c r="H104" s="182">
        <v>519</v>
      </c>
      <c r="I104" s="185">
        <f t="shared" si="55"/>
        <v>918</v>
      </c>
      <c r="J104" s="184">
        <v>0</v>
      </c>
      <c r="K104" s="182">
        <v>2</v>
      </c>
      <c r="L104" s="185">
        <f t="shared" si="56"/>
        <v>2</v>
      </c>
      <c r="M104" s="63">
        <v>1</v>
      </c>
      <c r="N104" s="64">
        <v>0</v>
      </c>
      <c r="O104" s="64">
        <v>0</v>
      </c>
      <c r="P104" s="64">
        <v>1</v>
      </c>
      <c r="Q104" s="186">
        <v>3</v>
      </c>
      <c r="R104" s="182">
        <v>17</v>
      </c>
      <c r="S104" s="183">
        <f t="shared" si="57"/>
        <v>20</v>
      </c>
      <c r="T104" s="186">
        <v>372</v>
      </c>
      <c r="U104" s="182">
        <v>107</v>
      </c>
      <c r="V104" s="64">
        <v>0</v>
      </c>
      <c r="W104" s="185">
        <v>38</v>
      </c>
      <c r="X104" s="186">
        <v>16</v>
      </c>
      <c r="Y104" s="182">
        <v>3</v>
      </c>
      <c r="Z104" s="182">
        <v>0</v>
      </c>
      <c r="AA104" s="187">
        <v>0</v>
      </c>
      <c r="AB104" s="188">
        <f t="shared" si="58"/>
        <v>19</v>
      </c>
      <c r="AC104" s="67">
        <v>0</v>
      </c>
      <c r="AD104" s="68">
        <v>4</v>
      </c>
      <c r="AE104" s="69">
        <v>0</v>
      </c>
      <c r="AF104" s="68">
        <v>112</v>
      </c>
      <c r="AG104" s="64">
        <v>106</v>
      </c>
      <c r="AH104" s="64">
        <v>6</v>
      </c>
      <c r="AI104" s="64">
        <v>0</v>
      </c>
      <c r="AJ104" s="64">
        <v>0</v>
      </c>
      <c r="AK104" s="64">
        <v>0</v>
      </c>
      <c r="AL104" s="69">
        <v>0</v>
      </c>
      <c r="AM104" s="68">
        <v>16</v>
      </c>
      <c r="AN104" s="64">
        <v>1</v>
      </c>
      <c r="AO104" s="64">
        <v>0</v>
      </c>
      <c r="AP104" s="64">
        <v>0</v>
      </c>
      <c r="AQ104" s="64">
        <v>0</v>
      </c>
      <c r="AR104" s="64">
        <v>0</v>
      </c>
      <c r="AS104" s="70">
        <v>0</v>
      </c>
      <c r="AT104" s="154">
        <v>1101</v>
      </c>
      <c r="AU104" s="67">
        <v>1644</v>
      </c>
      <c r="AV104" s="154">
        <v>588</v>
      </c>
      <c r="AW104" s="155">
        <v>0</v>
      </c>
      <c r="AX104" s="157">
        <v>399</v>
      </c>
      <c r="AY104" s="158">
        <v>519</v>
      </c>
      <c r="AZ104" s="159">
        <v>918</v>
      </c>
      <c r="BA104" s="160">
        <v>1101</v>
      </c>
      <c r="BB104" s="161">
        <v>1644</v>
      </c>
      <c r="BC104" s="162">
        <v>0.434640522875817</v>
      </c>
    </row>
    <row r="105" spans="1:55" ht="19.5" customHeight="1" thickTop="1" thickBot="1" x14ac:dyDescent="0.2">
      <c r="A105" s="163" t="s">
        <v>134</v>
      </c>
      <c r="B105" s="164">
        <f>SUM(B102:B104)</f>
        <v>2375</v>
      </c>
      <c r="C105" s="165">
        <f t="shared" ref="C105:AS105" si="59">SUM(C102:C104)</f>
        <v>22</v>
      </c>
      <c r="D105" s="165">
        <f t="shared" si="59"/>
        <v>803</v>
      </c>
      <c r="E105" s="165">
        <f t="shared" si="59"/>
        <v>1410</v>
      </c>
      <c r="F105" s="166">
        <f t="shared" si="59"/>
        <v>4610</v>
      </c>
      <c r="G105" s="167">
        <f t="shared" si="59"/>
        <v>11100</v>
      </c>
      <c r="H105" s="165">
        <f t="shared" si="59"/>
        <v>6769</v>
      </c>
      <c r="I105" s="168">
        <f t="shared" si="59"/>
        <v>17869</v>
      </c>
      <c r="J105" s="167">
        <f t="shared" si="59"/>
        <v>1</v>
      </c>
      <c r="K105" s="165">
        <f t="shared" si="59"/>
        <v>55</v>
      </c>
      <c r="L105" s="168">
        <f t="shared" si="59"/>
        <v>56</v>
      </c>
      <c r="M105" s="46">
        <f t="shared" si="59"/>
        <v>39</v>
      </c>
      <c r="N105" s="47">
        <f t="shared" si="59"/>
        <v>0</v>
      </c>
      <c r="O105" s="54">
        <f t="shared" si="59"/>
        <v>0</v>
      </c>
      <c r="P105" s="54">
        <f t="shared" si="59"/>
        <v>16</v>
      </c>
      <c r="Q105" s="169">
        <f t="shared" si="59"/>
        <v>35</v>
      </c>
      <c r="R105" s="165">
        <f t="shared" si="59"/>
        <v>55</v>
      </c>
      <c r="S105" s="166">
        <f t="shared" si="59"/>
        <v>90</v>
      </c>
      <c r="T105" s="169">
        <f t="shared" si="59"/>
        <v>8749</v>
      </c>
      <c r="U105" s="165">
        <f t="shared" si="59"/>
        <v>1291</v>
      </c>
      <c r="V105" s="54">
        <f t="shared" si="59"/>
        <v>0</v>
      </c>
      <c r="W105" s="168">
        <f t="shared" si="59"/>
        <v>702</v>
      </c>
      <c r="X105" s="164">
        <f t="shared" si="59"/>
        <v>394</v>
      </c>
      <c r="Y105" s="165">
        <f t="shared" si="59"/>
        <v>52</v>
      </c>
      <c r="Z105" s="165">
        <f t="shared" si="59"/>
        <v>0</v>
      </c>
      <c r="AA105" s="170">
        <f t="shared" si="59"/>
        <v>0</v>
      </c>
      <c r="AB105" s="171">
        <f t="shared" si="59"/>
        <v>446</v>
      </c>
      <c r="AC105" s="51">
        <f t="shared" si="59"/>
        <v>132</v>
      </c>
      <c r="AD105" s="52">
        <f t="shared" si="59"/>
        <v>231</v>
      </c>
      <c r="AE105" s="53">
        <f t="shared" si="59"/>
        <v>0</v>
      </c>
      <c r="AF105" s="52">
        <f t="shared" si="59"/>
        <v>2987</v>
      </c>
      <c r="AG105" s="47">
        <f t="shared" si="59"/>
        <v>2619</v>
      </c>
      <c r="AH105" s="47">
        <f t="shared" si="59"/>
        <v>367</v>
      </c>
      <c r="AI105" s="47">
        <f t="shared" si="59"/>
        <v>69</v>
      </c>
      <c r="AJ105" s="47">
        <f t="shared" si="59"/>
        <v>0</v>
      </c>
      <c r="AK105" s="47">
        <f t="shared" si="59"/>
        <v>0</v>
      </c>
      <c r="AL105" s="53">
        <f t="shared" si="59"/>
        <v>1</v>
      </c>
      <c r="AM105" s="52">
        <f t="shared" si="59"/>
        <v>760</v>
      </c>
      <c r="AN105" s="47">
        <f t="shared" si="59"/>
        <v>197</v>
      </c>
      <c r="AO105" s="47">
        <f t="shared" si="59"/>
        <v>0</v>
      </c>
      <c r="AP105" s="47">
        <f t="shared" si="59"/>
        <v>0</v>
      </c>
      <c r="AQ105" s="47">
        <f t="shared" si="59"/>
        <v>0</v>
      </c>
      <c r="AR105" s="47">
        <f t="shared" si="59"/>
        <v>0</v>
      </c>
      <c r="AS105" s="54">
        <f t="shared" si="59"/>
        <v>0</v>
      </c>
      <c r="AT105" s="172">
        <v>22667</v>
      </c>
      <c r="AU105" s="51">
        <v>36062</v>
      </c>
      <c r="AV105" s="172">
        <v>8295</v>
      </c>
      <c r="AW105" s="173">
        <v>702</v>
      </c>
      <c r="AX105" s="174">
        <v>11802</v>
      </c>
      <c r="AY105" s="175">
        <v>6769</v>
      </c>
      <c r="AZ105" s="176">
        <v>18571</v>
      </c>
      <c r="BA105" s="172">
        <v>23369</v>
      </c>
      <c r="BB105" s="51">
        <v>36764</v>
      </c>
      <c r="BC105" s="177">
        <v>0.635506973237844</v>
      </c>
    </row>
    <row r="106" spans="1:55" ht="19.5" customHeight="1" thickTop="1" thickBot="1" x14ac:dyDescent="0.2">
      <c r="A106" s="209" t="s">
        <v>135</v>
      </c>
      <c r="B106" s="210">
        <f>SUM(B105,B101,B87,B82,B75,B65,B54,B47,B23,B13)</f>
        <v>157112</v>
      </c>
      <c r="C106" s="211">
        <f t="shared" ref="C106:AS106" si="60">SUM(C105,C101,C87,C82,C75,C65,C54,C47,C23,C13)</f>
        <v>1275</v>
      </c>
      <c r="D106" s="211">
        <f t="shared" si="60"/>
        <v>20437</v>
      </c>
      <c r="E106" s="211">
        <f t="shared" si="60"/>
        <v>26849</v>
      </c>
      <c r="F106" s="212">
        <f t="shared" si="60"/>
        <v>205673</v>
      </c>
      <c r="G106" s="213">
        <f t="shared" si="60"/>
        <v>601280</v>
      </c>
      <c r="H106" s="211">
        <f t="shared" si="60"/>
        <v>314340</v>
      </c>
      <c r="I106" s="214">
        <f t="shared" si="60"/>
        <v>915620</v>
      </c>
      <c r="J106" s="210">
        <f t="shared" si="60"/>
        <v>319</v>
      </c>
      <c r="K106" s="211">
        <f t="shared" si="60"/>
        <v>8353</v>
      </c>
      <c r="L106" s="214">
        <f t="shared" si="60"/>
        <v>8672</v>
      </c>
      <c r="M106" s="112">
        <f t="shared" si="60"/>
        <v>1094</v>
      </c>
      <c r="N106" s="113">
        <f t="shared" si="60"/>
        <v>42</v>
      </c>
      <c r="O106" s="114">
        <f t="shared" si="60"/>
        <v>6</v>
      </c>
      <c r="P106" s="114">
        <f t="shared" si="60"/>
        <v>274</v>
      </c>
      <c r="Q106" s="215">
        <f t="shared" si="60"/>
        <v>1945</v>
      </c>
      <c r="R106" s="211">
        <f t="shared" si="60"/>
        <v>6412</v>
      </c>
      <c r="S106" s="212">
        <f t="shared" si="60"/>
        <v>8357</v>
      </c>
      <c r="T106" s="215">
        <f t="shared" si="60"/>
        <v>414742</v>
      </c>
      <c r="U106" s="211">
        <f t="shared" si="60"/>
        <v>141292</v>
      </c>
      <c r="V106" s="114">
        <f t="shared" si="60"/>
        <v>13524</v>
      </c>
      <c r="W106" s="214">
        <f t="shared" si="60"/>
        <v>48207</v>
      </c>
      <c r="X106" s="210">
        <f t="shared" si="60"/>
        <v>10716</v>
      </c>
      <c r="Y106" s="211">
        <f t="shared" si="60"/>
        <v>2419</v>
      </c>
      <c r="Z106" s="211">
        <f t="shared" si="60"/>
        <v>4</v>
      </c>
      <c r="AA106" s="216">
        <f t="shared" si="60"/>
        <v>0</v>
      </c>
      <c r="AB106" s="217">
        <f t="shared" si="60"/>
        <v>13139</v>
      </c>
      <c r="AC106" s="118">
        <f t="shared" si="60"/>
        <v>18597</v>
      </c>
      <c r="AD106" s="119">
        <f t="shared" si="60"/>
        <v>5889</v>
      </c>
      <c r="AE106" s="120">
        <f t="shared" si="60"/>
        <v>391</v>
      </c>
      <c r="AF106" s="119">
        <f t="shared" si="60"/>
        <v>152548</v>
      </c>
      <c r="AG106" s="113">
        <f t="shared" si="60"/>
        <v>142131</v>
      </c>
      <c r="AH106" s="113">
        <f t="shared" si="60"/>
        <v>9643</v>
      </c>
      <c r="AI106" s="113">
        <f t="shared" si="60"/>
        <v>4008</v>
      </c>
      <c r="AJ106" s="113">
        <f t="shared" si="60"/>
        <v>7</v>
      </c>
      <c r="AK106" s="113">
        <f t="shared" si="60"/>
        <v>0</v>
      </c>
      <c r="AL106" s="120">
        <f t="shared" si="60"/>
        <v>232</v>
      </c>
      <c r="AM106" s="119">
        <f t="shared" si="60"/>
        <v>70492</v>
      </c>
      <c r="AN106" s="113">
        <f t="shared" si="60"/>
        <v>32838</v>
      </c>
      <c r="AO106" s="113">
        <f t="shared" si="60"/>
        <v>1</v>
      </c>
      <c r="AP106" s="113">
        <f t="shared" si="60"/>
        <v>0</v>
      </c>
      <c r="AQ106" s="113">
        <f t="shared" si="60"/>
        <v>5837</v>
      </c>
      <c r="AR106" s="113">
        <f t="shared" si="60"/>
        <v>693</v>
      </c>
      <c r="AS106" s="114">
        <f t="shared" si="60"/>
        <v>0</v>
      </c>
      <c r="AT106" s="218">
        <v>1135218</v>
      </c>
      <c r="AU106" s="219">
        <v>1825904</v>
      </c>
      <c r="AV106" s="220">
        <v>351911</v>
      </c>
      <c r="AW106" s="221">
        <v>38124</v>
      </c>
      <c r="AX106" s="222">
        <v>639404</v>
      </c>
      <c r="AY106" s="223">
        <v>314340</v>
      </c>
      <c r="AZ106" s="224">
        <v>953744</v>
      </c>
      <c r="BA106" s="220">
        <v>1173342</v>
      </c>
      <c r="BB106" s="225">
        <v>1864028</v>
      </c>
      <c r="BC106" s="226">
        <v>0.67041470247781376</v>
      </c>
    </row>
  </sheetData>
  <mergeCells count="68">
    <mergeCell ref="AW4:AW5"/>
    <mergeCell ref="AX4:AX5"/>
    <mergeCell ref="AY4:AY5"/>
    <mergeCell ref="AZ4:AZ5"/>
    <mergeCell ref="B4:B5"/>
    <mergeCell ref="C4:C5"/>
    <mergeCell ref="D4:D5"/>
    <mergeCell ref="E4:E5"/>
    <mergeCell ref="O4:O5"/>
    <mergeCell ref="V4:V5"/>
    <mergeCell ref="AK3:AK5"/>
    <mergeCell ref="AL3:AL5"/>
    <mergeCell ref="AM3:AN3"/>
    <mergeCell ref="AO3:AO5"/>
    <mergeCell ref="AP3:AP5"/>
    <mergeCell ref="AQ3:AQ5"/>
    <mergeCell ref="AH3:AI3"/>
    <mergeCell ref="AJ3:AJ5"/>
    <mergeCell ref="AD4:AD5"/>
    <mergeCell ref="AE4:AE5"/>
    <mergeCell ref="AI4:AI5"/>
    <mergeCell ref="AR2:AR5"/>
    <mergeCell ref="AS2:AS5"/>
    <mergeCell ref="AT2:AT5"/>
    <mergeCell ref="AU2:AU5"/>
    <mergeCell ref="AV2:AV5"/>
    <mergeCell ref="AX2:BC2"/>
    <mergeCell ref="AX3:AZ3"/>
    <mergeCell ref="BA3:BA5"/>
    <mergeCell ref="BB3:BB5"/>
    <mergeCell ref="BC3:BC5"/>
    <mergeCell ref="AM2:AQ2"/>
    <mergeCell ref="U3:V3"/>
    <mergeCell ref="W3:W5"/>
    <mergeCell ref="X3:X5"/>
    <mergeCell ref="Y3:Y5"/>
    <mergeCell ref="T2:W2"/>
    <mergeCell ref="X2:AB2"/>
    <mergeCell ref="AC2:AC5"/>
    <mergeCell ref="AD2:AE3"/>
    <mergeCell ref="AF2:AL2"/>
    <mergeCell ref="T3:T5"/>
    <mergeCell ref="AN4:AN5"/>
    <mergeCell ref="Z3:Z5"/>
    <mergeCell ref="AA3:AA5"/>
    <mergeCell ref="AB3:AB5"/>
    <mergeCell ref="AG3:AG5"/>
    <mergeCell ref="A2:A5"/>
    <mergeCell ref="B2:F2"/>
    <mergeCell ref="G2:I2"/>
    <mergeCell ref="J2:L2"/>
    <mergeCell ref="M2:P2"/>
    <mergeCell ref="H3:H5"/>
    <mergeCell ref="I3:I5"/>
    <mergeCell ref="J3:J5"/>
    <mergeCell ref="K3:K5"/>
    <mergeCell ref="L3:L5"/>
    <mergeCell ref="M3:M5"/>
    <mergeCell ref="N3:O3"/>
    <mergeCell ref="P3:P5"/>
    <mergeCell ref="Q2:S2"/>
    <mergeCell ref="B3:C3"/>
    <mergeCell ref="D3:E3"/>
    <mergeCell ref="F3:F5"/>
    <mergeCell ref="G3:G5"/>
    <mergeCell ref="Q3:Q5"/>
    <mergeCell ref="R3:R5"/>
    <mergeCell ref="S3:S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&amp;L全主管事務所（令和元年６月分）&amp;C&amp;24&amp;U主管事務所別検査関係業務量報告書（その&amp;P）</oddHeader>
  </headerFooter>
  <colBreaks count="2" manualBreakCount="2">
    <brk id="19" max="1048575" man="1"/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33" bestFit="1" customWidth="1"/>
    <col min="2" max="19" width="9.5" style="133" customWidth="1"/>
    <col min="20" max="38" width="9.375" style="133" customWidth="1"/>
    <col min="39" max="45" width="9.625" style="133" customWidth="1"/>
    <col min="46" max="48" width="11.625" style="133" customWidth="1"/>
    <col min="49" max="49" width="17.5" style="132" customWidth="1"/>
    <col min="50" max="52" width="9" style="132" customWidth="1"/>
    <col min="53" max="55" width="11.625" style="132" customWidth="1"/>
    <col min="56" max="56" width="10.625" style="132"/>
    <col min="57" max="57" width="3.125" style="133" hidden="1" customWidth="1"/>
    <col min="58" max="16384" width="10.625" style="133"/>
  </cols>
  <sheetData>
    <row r="1" spans="1:55" s="130" customFormat="1" ht="25.5" customHeight="1" thickBot="1" x14ac:dyDescent="0.2"/>
    <row r="2" spans="1:55" ht="17.25" customHeight="1" thickBot="1" x14ac:dyDescent="0.2">
      <c r="A2" s="295" t="s">
        <v>0</v>
      </c>
      <c r="B2" s="355" t="s">
        <v>1</v>
      </c>
      <c r="C2" s="356"/>
      <c r="D2" s="356"/>
      <c r="E2" s="356"/>
      <c r="F2" s="357"/>
      <c r="G2" s="358" t="s">
        <v>2</v>
      </c>
      <c r="H2" s="359"/>
      <c r="I2" s="359"/>
      <c r="J2" s="355" t="s">
        <v>3</v>
      </c>
      <c r="K2" s="360"/>
      <c r="L2" s="361"/>
      <c r="M2" s="268" t="s">
        <v>4</v>
      </c>
      <c r="N2" s="305"/>
      <c r="O2" s="305"/>
      <c r="P2" s="306"/>
      <c r="Q2" s="334" t="s">
        <v>5</v>
      </c>
      <c r="R2" s="335"/>
      <c r="S2" s="336"/>
      <c r="T2" s="373" t="s">
        <v>6</v>
      </c>
      <c r="U2" s="374"/>
      <c r="V2" s="374"/>
      <c r="W2" s="375"/>
      <c r="X2" s="334" t="s">
        <v>7</v>
      </c>
      <c r="Y2" s="335"/>
      <c r="Z2" s="335"/>
      <c r="AA2" s="335"/>
      <c r="AB2" s="335"/>
      <c r="AC2" s="261" t="s">
        <v>8</v>
      </c>
      <c r="AD2" s="264" t="s">
        <v>9</v>
      </c>
      <c r="AE2" s="265"/>
      <c r="AF2" s="268" t="s">
        <v>10</v>
      </c>
      <c r="AG2" s="269"/>
      <c r="AH2" s="269"/>
      <c r="AI2" s="269"/>
      <c r="AJ2" s="269"/>
      <c r="AK2" s="269"/>
      <c r="AL2" s="270"/>
      <c r="AM2" s="271" t="s">
        <v>11</v>
      </c>
      <c r="AN2" s="272"/>
      <c r="AO2" s="368"/>
      <c r="AP2" s="368"/>
      <c r="AQ2" s="368"/>
      <c r="AR2" s="254" t="s">
        <v>12</v>
      </c>
      <c r="AS2" s="257" t="s">
        <v>13</v>
      </c>
      <c r="AT2" s="386" t="s">
        <v>14</v>
      </c>
      <c r="AU2" s="389" t="s">
        <v>15</v>
      </c>
      <c r="AV2" s="390" t="s">
        <v>16</v>
      </c>
      <c r="AW2" s="131" t="s">
        <v>136</v>
      </c>
      <c r="AX2" s="380" t="s">
        <v>137</v>
      </c>
      <c r="AY2" s="380"/>
      <c r="AZ2" s="380"/>
      <c r="BA2" s="380"/>
      <c r="BB2" s="380"/>
      <c r="BC2" s="381"/>
    </row>
    <row r="3" spans="1:55" ht="17.25" customHeight="1" x14ac:dyDescent="0.15">
      <c r="A3" s="296"/>
      <c r="B3" s="337" t="s">
        <v>17</v>
      </c>
      <c r="C3" s="338"/>
      <c r="D3" s="339" t="s">
        <v>18</v>
      </c>
      <c r="E3" s="338"/>
      <c r="F3" s="340" t="s">
        <v>19</v>
      </c>
      <c r="G3" s="343" t="s">
        <v>20</v>
      </c>
      <c r="H3" s="362" t="s">
        <v>21</v>
      </c>
      <c r="I3" s="365" t="s">
        <v>19</v>
      </c>
      <c r="J3" s="343" t="s">
        <v>20</v>
      </c>
      <c r="K3" s="362" t="s">
        <v>21</v>
      </c>
      <c r="L3" s="365" t="s">
        <v>19</v>
      </c>
      <c r="M3" s="324"/>
      <c r="N3" s="281" t="s">
        <v>22</v>
      </c>
      <c r="O3" s="282"/>
      <c r="P3" s="252" t="s">
        <v>23</v>
      </c>
      <c r="Q3" s="346" t="s">
        <v>17</v>
      </c>
      <c r="R3" s="349" t="s">
        <v>18</v>
      </c>
      <c r="S3" s="352" t="s">
        <v>19</v>
      </c>
      <c r="T3" s="344"/>
      <c r="U3" s="281" t="s">
        <v>22</v>
      </c>
      <c r="V3" s="282"/>
      <c r="W3" s="252" t="s">
        <v>23</v>
      </c>
      <c r="X3" s="369" t="s">
        <v>24</v>
      </c>
      <c r="Y3" s="371" t="s">
        <v>25</v>
      </c>
      <c r="Z3" s="371" t="s">
        <v>26</v>
      </c>
      <c r="AA3" s="371" t="s">
        <v>27</v>
      </c>
      <c r="AB3" s="377" t="s">
        <v>19</v>
      </c>
      <c r="AC3" s="262"/>
      <c r="AD3" s="266"/>
      <c r="AE3" s="267"/>
      <c r="AF3" s="124"/>
      <c r="AG3" s="278" t="s">
        <v>28</v>
      </c>
      <c r="AH3" s="246" t="s">
        <v>29</v>
      </c>
      <c r="AI3" s="246"/>
      <c r="AJ3" s="246" t="s">
        <v>30</v>
      </c>
      <c r="AK3" s="246" t="s">
        <v>31</v>
      </c>
      <c r="AL3" s="252" t="s">
        <v>32</v>
      </c>
      <c r="AM3" s="293" t="s">
        <v>33</v>
      </c>
      <c r="AN3" s="401"/>
      <c r="AO3" s="248" t="s">
        <v>34</v>
      </c>
      <c r="AP3" s="248" t="s">
        <v>35</v>
      </c>
      <c r="AQ3" s="248" t="s">
        <v>32</v>
      </c>
      <c r="AR3" s="255"/>
      <c r="AS3" s="258"/>
      <c r="AT3" s="387"/>
      <c r="AU3" s="387"/>
      <c r="AV3" s="387"/>
      <c r="AW3" s="134" t="s">
        <v>2</v>
      </c>
      <c r="AX3" s="382" t="s">
        <v>2</v>
      </c>
      <c r="AY3" s="382"/>
      <c r="AZ3" s="382"/>
      <c r="BA3" s="383" t="s">
        <v>14</v>
      </c>
      <c r="BB3" s="238" t="s">
        <v>15</v>
      </c>
      <c r="BC3" s="238" t="s">
        <v>36</v>
      </c>
    </row>
    <row r="4" spans="1:55" ht="17.25" customHeight="1" x14ac:dyDescent="0.15">
      <c r="A4" s="296"/>
      <c r="B4" s="343" t="s">
        <v>37</v>
      </c>
      <c r="C4" s="399" t="s">
        <v>21</v>
      </c>
      <c r="D4" s="399" t="s">
        <v>37</v>
      </c>
      <c r="E4" s="349" t="s">
        <v>21</v>
      </c>
      <c r="F4" s="341"/>
      <c r="G4" s="344"/>
      <c r="H4" s="363"/>
      <c r="I4" s="366"/>
      <c r="J4" s="344"/>
      <c r="K4" s="363"/>
      <c r="L4" s="366"/>
      <c r="M4" s="324"/>
      <c r="N4" s="5"/>
      <c r="O4" s="290" t="s">
        <v>38</v>
      </c>
      <c r="P4" s="283"/>
      <c r="Q4" s="347"/>
      <c r="R4" s="350"/>
      <c r="S4" s="353"/>
      <c r="T4" s="344"/>
      <c r="U4" s="5"/>
      <c r="V4" s="290" t="s">
        <v>38</v>
      </c>
      <c r="W4" s="283"/>
      <c r="X4" s="369"/>
      <c r="Y4" s="371"/>
      <c r="Z4" s="371"/>
      <c r="AA4" s="371"/>
      <c r="AB4" s="377"/>
      <c r="AC4" s="262"/>
      <c r="AD4" s="250" t="s">
        <v>39</v>
      </c>
      <c r="AE4" s="252" t="s">
        <v>40</v>
      </c>
      <c r="AF4" s="124"/>
      <c r="AG4" s="379"/>
      <c r="AH4" s="128"/>
      <c r="AI4" s="246" t="s">
        <v>41</v>
      </c>
      <c r="AJ4" s="248"/>
      <c r="AK4" s="248"/>
      <c r="AL4" s="283"/>
      <c r="AM4" s="124"/>
      <c r="AN4" s="246" t="s">
        <v>42</v>
      </c>
      <c r="AO4" s="379"/>
      <c r="AP4" s="379"/>
      <c r="AQ4" s="379"/>
      <c r="AR4" s="255"/>
      <c r="AS4" s="258"/>
      <c r="AT4" s="387"/>
      <c r="AU4" s="387"/>
      <c r="AV4" s="387"/>
      <c r="AW4" s="391" t="s">
        <v>20</v>
      </c>
      <c r="AX4" s="393" t="s">
        <v>20</v>
      </c>
      <c r="AY4" s="395" t="s">
        <v>21</v>
      </c>
      <c r="AZ4" s="397" t="s">
        <v>19</v>
      </c>
      <c r="BA4" s="384"/>
      <c r="BB4" s="239"/>
      <c r="BC4" s="239"/>
    </row>
    <row r="5" spans="1:55" ht="17.25" customHeight="1" thickBot="1" x14ac:dyDescent="0.2">
      <c r="A5" s="297"/>
      <c r="B5" s="345"/>
      <c r="C5" s="400"/>
      <c r="D5" s="400"/>
      <c r="E5" s="372"/>
      <c r="F5" s="342"/>
      <c r="G5" s="345"/>
      <c r="H5" s="364"/>
      <c r="I5" s="367"/>
      <c r="J5" s="345"/>
      <c r="K5" s="364"/>
      <c r="L5" s="367"/>
      <c r="M5" s="325"/>
      <c r="N5" s="7"/>
      <c r="O5" s="291"/>
      <c r="P5" s="284"/>
      <c r="Q5" s="348"/>
      <c r="R5" s="351"/>
      <c r="S5" s="354"/>
      <c r="T5" s="345"/>
      <c r="U5" s="7"/>
      <c r="V5" s="291"/>
      <c r="W5" s="284"/>
      <c r="X5" s="370"/>
      <c r="Y5" s="372"/>
      <c r="Z5" s="372"/>
      <c r="AA5" s="372"/>
      <c r="AB5" s="378"/>
      <c r="AC5" s="263"/>
      <c r="AD5" s="251"/>
      <c r="AE5" s="253"/>
      <c r="AF5" s="125"/>
      <c r="AG5" s="376"/>
      <c r="AH5" s="129"/>
      <c r="AI5" s="256"/>
      <c r="AJ5" s="292"/>
      <c r="AK5" s="292"/>
      <c r="AL5" s="284"/>
      <c r="AM5" s="125"/>
      <c r="AN5" s="376"/>
      <c r="AO5" s="376"/>
      <c r="AP5" s="376"/>
      <c r="AQ5" s="376"/>
      <c r="AR5" s="256"/>
      <c r="AS5" s="253"/>
      <c r="AT5" s="388"/>
      <c r="AU5" s="388"/>
      <c r="AV5" s="388"/>
      <c r="AW5" s="392"/>
      <c r="AX5" s="394"/>
      <c r="AY5" s="396"/>
      <c r="AZ5" s="398"/>
      <c r="BA5" s="385"/>
      <c r="BB5" s="240"/>
      <c r="BC5" s="240"/>
    </row>
    <row r="6" spans="1:55" ht="19.5" customHeight="1" x14ac:dyDescent="0.15">
      <c r="A6" s="135" t="s">
        <v>43</v>
      </c>
      <c r="B6" s="136">
        <v>2680</v>
      </c>
      <c r="C6" s="137">
        <v>34</v>
      </c>
      <c r="D6" s="137">
        <v>532</v>
      </c>
      <c r="E6" s="137">
        <v>634</v>
      </c>
      <c r="F6" s="138">
        <f>SUM(B6:E6)</f>
        <v>3880</v>
      </c>
      <c r="G6" s="139">
        <v>11087</v>
      </c>
      <c r="H6" s="137">
        <v>3728</v>
      </c>
      <c r="I6" s="140">
        <f>SUM(G6:H6)</f>
        <v>14815</v>
      </c>
      <c r="J6" s="139">
        <v>11</v>
      </c>
      <c r="K6" s="137">
        <v>168</v>
      </c>
      <c r="L6" s="140">
        <f>SUM(J6:K6)</f>
        <v>179</v>
      </c>
      <c r="M6" s="16">
        <v>45</v>
      </c>
      <c r="N6" s="17">
        <v>0</v>
      </c>
      <c r="O6" s="17">
        <v>0</v>
      </c>
      <c r="P6" s="17">
        <v>10</v>
      </c>
      <c r="Q6" s="141">
        <v>27</v>
      </c>
      <c r="R6" s="142">
        <v>99</v>
      </c>
      <c r="S6" s="138">
        <f>SUM(Q6:R6)</f>
        <v>126</v>
      </c>
      <c r="T6" s="141">
        <v>9556</v>
      </c>
      <c r="U6" s="137">
        <v>1826</v>
      </c>
      <c r="V6" s="17">
        <v>0</v>
      </c>
      <c r="W6" s="140">
        <v>1064</v>
      </c>
      <c r="X6" s="141">
        <v>169</v>
      </c>
      <c r="Y6" s="137">
        <v>48</v>
      </c>
      <c r="Z6" s="137">
        <v>0</v>
      </c>
      <c r="AA6" s="143">
        <v>1</v>
      </c>
      <c r="AB6" s="144">
        <f>SUM(X6:AA6)</f>
        <v>218</v>
      </c>
      <c r="AC6" s="22">
        <v>338</v>
      </c>
      <c r="AD6" s="23">
        <v>55</v>
      </c>
      <c r="AE6" s="24">
        <v>4</v>
      </c>
      <c r="AF6" s="25">
        <v>3067</v>
      </c>
      <c r="AG6" s="17">
        <v>3024</v>
      </c>
      <c r="AH6" s="26">
        <v>37</v>
      </c>
      <c r="AI6" s="17">
        <v>7</v>
      </c>
      <c r="AJ6" s="17">
        <v>0</v>
      </c>
      <c r="AK6" s="17">
        <v>0</v>
      </c>
      <c r="AL6" s="24">
        <v>0</v>
      </c>
      <c r="AM6" s="23">
        <v>1275</v>
      </c>
      <c r="AN6" s="17">
        <v>618</v>
      </c>
      <c r="AO6" s="17">
        <v>0</v>
      </c>
      <c r="AP6" s="17">
        <v>0</v>
      </c>
      <c r="AQ6" s="17">
        <v>6</v>
      </c>
      <c r="AR6" s="17">
        <v>3</v>
      </c>
      <c r="AS6" s="27">
        <v>0</v>
      </c>
      <c r="AT6" s="145">
        <v>19125</v>
      </c>
      <c r="AU6" s="146">
        <v>33773</v>
      </c>
      <c r="AV6" s="147">
        <v>4609</v>
      </c>
      <c r="AW6" s="148">
        <v>775</v>
      </c>
      <c r="AX6" s="149">
        <v>11862</v>
      </c>
      <c r="AY6" s="150">
        <v>3728</v>
      </c>
      <c r="AZ6" s="151">
        <v>15590</v>
      </c>
      <c r="BA6" s="145">
        <v>19900</v>
      </c>
      <c r="BB6" s="146">
        <v>34548</v>
      </c>
      <c r="BC6" s="152">
        <v>0.76087235407312381</v>
      </c>
    </row>
    <row r="7" spans="1:55" ht="19.5" customHeight="1" x14ac:dyDescent="0.15">
      <c r="A7" s="135" t="s">
        <v>44</v>
      </c>
      <c r="B7" s="136">
        <v>597</v>
      </c>
      <c r="C7" s="137">
        <v>4</v>
      </c>
      <c r="D7" s="137">
        <v>79</v>
      </c>
      <c r="E7" s="137">
        <v>114</v>
      </c>
      <c r="F7" s="138">
        <f t="shared" ref="F7:F12" si="0">SUM(B7:E7)</f>
        <v>794</v>
      </c>
      <c r="G7" s="139">
        <v>2379</v>
      </c>
      <c r="H7" s="137">
        <v>1442</v>
      </c>
      <c r="I7" s="140">
        <f t="shared" ref="I7:I12" si="1">SUM(G7:H7)</f>
        <v>3821</v>
      </c>
      <c r="J7" s="139">
        <v>0</v>
      </c>
      <c r="K7" s="137">
        <v>17</v>
      </c>
      <c r="L7" s="140">
        <f t="shared" ref="L7:L12" si="2">SUM(J7:K7)</f>
        <v>17</v>
      </c>
      <c r="M7" s="16">
        <v>4</v>
      </c>
      <c r="N7" s="17">
        <v>0</v>
      </c>
      <c r="O7" s="17">
        <v>0</v>
      </c>
      <c r="P7" s="17">
        <v>2</v>
      </c>
      <c r="Q7" s="141">
        <v>2</v>
      </c>
      <c r="R7" s="137">
        <v>26</v>
      </c>
      <c r="S7" s="138">
        <f t="shared" ref="S7:S12" si="3">SUM(Q7:R7)</f>
        <v>28</v>
      </c>
      <c r="T7" s="141">
        <v>1977</v>
      </c>
      <c r="U7" s="137">
        <v>321</v>
      </c>
      <c r="V7" s="17">
        <v>0</v>
      </c>
      <c r="W7" s="140">
        <v>373</v>
      </c>
      <c r="X7" s="141">
        <v>30</v>
      </c>
      <c r="Y7" s="137">
        <v>8</v>
      </c>
      <c r="Z7" s="137">
        <v>0</v>
      </c>
      <c r="AA7" s="143">
        <v>0</v>
      </c>
      <c r="AB7" s="144">
        <f t="shared" ref="AB7:AB12" si="4">SUM(X7:AA7)</f>
        <v>38</v>
      </c>
      <c r="AC7" s="22">
        <v>0</v>
      </c>
      <c r="AD7" s="23">
        <v>1</v>
      </c>
      <c r="AE7" s="24">
        <v>1</v>
      </c>
      <c r="AF7" s="23">
        <v>641</v>
      </c>
      <c r="AG7" s="17">
        <v>625</v>
      </c>
      <c r="AH7" s="17">
        <v>7</v>
      </c>
      <c r="AI7" s="17">
        <v>4</v>
      </c>
      <c r="AJ7" s="17">
        <v>0</v>
      </c>
      <c r="AK7" s="17">
        <v>0</v>
      </c>
      <c r="AL7" s="24">
        <v>0</v>
      </c>
      <c r="AM7" s="23">
        <v>300</v>
      </c>
      <c r="AN7" s="17">
        <v>178</v>
      </c>
      <c r="AO7" s="17">
        <v>0</v>
      </c>
      <c r="AP7" s="17">
        <v>0</v>
      </c>
      <c r="AQ7" s="17">
        <v>0</v>
      </c>
      <c r="AR7" s="17">
        <v>0</v>
      </c>
      <c r="AS7" s="27">
        <v>0</v>
      </c>
      <c r="AT7" s="153">
        <v>4655</v>
      </c>
      <c r="AU7" s="67">
        <v>7641</v>
      </c>
      <c r="AV7" s="154">
        <v>1581</v>
      </c>
      <c r="AW7" s="155">
        <v>298</v>
      </c>
      <c r="AX7" s="149">
        <v>2677</v>
      </c>
      <c r="AY7" s="150">
        <v>1442</v>
      </c>
      <c r="AZ7" s="151">
        <v>4119</v>
      </c>
      <c r="BA7" s="145">
        <v>4953</v>
      </c>
      <c r="BB7" s="156">
        <v>7939</v>
      </c>
      <c r="BC7" s="152">
        <v>0.64991502791939793</v>
      </c>
    </row>
    <row r="8" spans="1:55" ht="19.5" customHeight="1" x14ac:dyDescent="0.15">
      <c r="A8" s="135" t="s">
        <v>45</v>
      </c>
      <c r="B8" s="136">
        <v>674</v>
      </c>
      <c r="C8" s="137">
        <v>6</v>
      </c>
      <c r="D8" s="137">
        <v>148</v>
      </c>
      <c r="E8" s="137">
        <v>136</v>
      </c>
      <c r="F8" s="138">
        <f t="shared" si="0"/>
        <v>964</v>
      </c>
      <c r="G8" s="139">
        <v>3546</v>
      </c>
      <c r="H8" s="137">
        <v>1401</v>
      </c>
      <c r="I8" s="140">
        <f t="shared" si="1"/>
        <v>4947</v>
      </c>
      <c r="J8" s="139">
        <v>0</v>
      </c>
      <c r="K8" s="137">
        <v>25</v>
      </c>
      <c r="L8" s="140">
        <f t="shared" si="2"/>
        <v>25</v>
      </c>
      <c r="M8" s="16">
        <v>6</v>
      </c>
      <c r="N8" s="17">
        <v>0</v>
      </c>
      <c r="O8" s="17">
        <v>0</v>
      </c>
      <c r="P8" s="17">
        <v>3</v>
      </c>
      <c r="Q8" s="141">
        <v>8</v>
      </c>
      <c r="R8" s="137">
        <v>31</v>
      </c>
      <c r="S8" s="138">
        <f t="shared" si="3"/>
        <v>39</v>
      </c>
      <c r="T8" s="141">
        <v>2794</v>
      </c>
      <c r="U8" s="137">
        <v>611</v>
      </c>
      <c r="V8" s="17">
        <v>0</v>
      </c>
      <c r="W8" s="140">
        <v>516</v>
      </c>
      <c r="X8" s="141">
        <v>50</v>
      </c>
      <c r="Y8" s="137">
        <v>14</v>
      </c>
      <c r="Z8" s="137">
        <v>0</v>
      </c>
      <c r="AA8" s="143">
        <v>0</v>
      </c>
      <c r="AB8" s="144">
        <f t="shared" si="4"/>
        <v>64</v>
      </c>
      <c r="AC8" s="22">
        <v>163</v>
      </c>
      <c r="AD8" s="23">
        <v>9</v>
      </c>
      <c r="AE8" s="24">
        <v>5</v>
      </c>
      <c r="AF8" s="23">
        <v>883</v>
      </c>
      <c r="AG8" s="17">
        <v>882</v>
      </c>
      <c r="AH8" s="17">
        <v>0</v>
      </c>
      <c r="AI8" s="17">
        <v>0</v>
      </c>
      <c r="AJ8" s="17">
        <v>0</v>
      </c>
      <c r="AK8" s="17">
        <v>0</v>
      </c>
      <c r="AL8" s="24">
        <v>0</v>
      </c>
      <c r="AM8" s="23">
        <v>677</v>
      </c>
      <c r="AN8" s="17">
        <v>322</v>
      </c>
      <c r="AO8" s="17">
        <v>0</v>
      </c>
      <c r="AP8" s="17">
        <v>0</v>
      </c>
      <c r="AQ8" s="17">
        <v>0</v>
      </c>
      <c r="AR8" s="17">
        <v>0</v>
      </c>
      <c r="AS8" s="27">
        <v>0</v>
      </c>
      <c r="AT8" s="153">
        <v>5976</v>
      </c>
      <c r="AU8" s="67">
        <v>10610</v>
      </c>
      <c r="AV8" s="154">
        <v>1574</v>
      </c>
      <c r="AW8" s="155">
        <v>977</v>
      </c>
      <c r="AX8" s="149">
        <v>4523</v>
      </c>
      <c r="AY8" s="150">
        <v>1401</v>
      </c>
      <c r="AZ8" s="151">
        <v>5924</v>
      </c>
      <c r="BA8" s="145">
        <v>6953</v>
      </c>
      <c r="BB8" s="156">
        <v>11587</v>
      </c>
      <c r="BC8" s="152">
        <v>0.76350438892640105</v>
      </c>
    </row>
    <row r="9" spans="1:55" ht="19.5" customHeight="1" x14ac:dyDescent="0.15">
      <c r="A9" s="135" t="s">
        <v>46</v>
      </c>
      <c r="B9" s="136">
        <v>532</v>
      </c>
      <c r="C9" s="137">
        <v>6</v>
      </c>
      <c r="D9" s="137">
        <v>108</v>
      </c>
      <c r="E9" s="137">
        <v>112</v>
      </c>
      <c r="F9" s="138">
        <f t="shared" si="0"/>
        <v>758</v>
      </c>
      <c r="G9" s="139">
        <v>2954</v>
      </c>
      <c r="H9" s="137">
        <v>899</v>
      </c>
      <c r="I9" s="140">
        <f t="shared" si="1"/>
        <v>3853</v>
      </c>
      <c r="J9" s="139">
        <v>1</v>
      </c>
      <c r="K9" s="137">
        <v>11</v>
      </c>
      <c r="L9" s="140">
        <f t="shared" si="2"/>
        <v>12</v>
      </c>
      <c r="M9" s="16">
        <v>5</v>
      </c>
      <c r="N9" s="17">
        <v>0</v>
      </c>
      <c r="O9" s="17">
        <v>0</v>
      </c>
      <c r="P9" s="17">
        <v>2</v>
      </c>
      <c r="Q9" s="141">
        <v>7</v>
      </c>
      <c r="R9" s="137">
        <v>48</v>
      </c>
      <c r="S9" s="138">
        <f t="shared" si="3"/>
        <v>55</v>
      </c>
      <c r="T9" s="141">
        <v>1978</v>
      </c>
      <c r="U9" s="137">
        <v>615</v>
      </c>
      <c r="V9" s="17">
        <v>0</v>
      </c>
      <c r="W9" s="140">
        <v>303</v>
      </c>
      <c r="X9" s="141">
        <v>51</v>
      </c>
      <c r="Y9" s="137">
        <v>5</v>
      </c>
      <c r="Z9" s="137">
        <v>0</v>
      </c>
      <c r="AA9" s="143">
        <v>0</v>
      </c>
      <c r="AB9" s="144">
        <f t="shared" si="4"/>
        <v>56</v>
      </c>
      <c r="AC9" s="22">
        <v>14</v>
      </c>
      <c r="AD9" s="23">
        <v>60</v>
      </c>
      <c r="AE9" s="24">
        <v>0</v>
      </c>
      <c r="AF9" s="23">
        <v>678</v>
      </c>
      <c r="AG9" s="17">
        <v>613</v>
      </c>
      <c r="AH9" s="17">
        <v>65</v>
      </c>
      <c r="AI9" s="17">
        <v>7</v>
      </c>
      <c r="AJ9" s="17">
        <v>0</v>
      </c>
      <c r="AK9" s="17">
        <v>0</v>
      </c>
      <c r="AL9" s="24">
        <v>0</v>
      </c>
      <c r="AM9" s="23">
        <v>193</v>
      </c>
      <c r="AN9" s="17">
        <v>73</v>
      </c>
      <c r="AO9" s="17">
        <v>0</v>
      </c>
      <c r="AP9" s="17">
        <v>0</v>
      </c>
      <c r="AQ9" s="17">
        <v>14</v>
      </c>
      <c r="AR9" s="17">
        <v>0</v>
      </c>
      <c r="AS9" s="27">
        <v>0</v>
      </c>
      <c r="AT9" s="153">
        <v>4656</v>
      </c>
      <c r="AU9" s="67">
        <v>7704</v>
      </c>
      <c r="AV9" s="154">
        <v>1033</v>
      </c>
      <c r="AW9" s="155">
        <v>140</v>
      </c>
      <c r="AX9" s="149">
        <v>3094</v>
      </c>
      <c r="AY9" s="150">
        <v>899</v>
      </c>
      <c r="AZ9" s="151">
        <v>3993</v>
      </c>
      <c r="BA9" s="145">
        <v>4796</v>
      </c>
      <c r="BB9" s="156">
        <v>7844</v>
      </c>
      <c r="BC9" s="152">
        <v>0.77485599799649385</v>
      </c>
    </row>
    <row r="10" spans="1:55" ht="19.5" customHeight="1" x14ac:dyDescent="0.15">
      <c r="A10" s="135" t="s">
        <v>47</v>
      </c>
      <c r="B10" s="136">
        <v>380</v>
      </c>
      <c r="C10" s="137">
        <v>6</v>
      </c>
      <c r="D10" s="137">
        <v>84</v>
      </c>
      <c r="E10" s="137">
        <v>69</v>
      </c>
      <c r="F10" s="138">
        <f t="shared" si="0"/>
        <v>539</v>
      </c>
      <c r="G10" s="139">
        <v>2070</v>
      </c>
      <c r="H10" s="137">
        <v>723</v>
      </c>
      <c r="I10" s="140">
        <f t="shared" si="1"/>
        <v>2793</v>
      </c>
      <c r="J10" s="139">
        <v>1</v>
      </c>
      <c r="K10" s="137">
        <v>4</v>
      </c>
      <c r="L10" s="140">
        <f t="shared" si="2"/>
        <v>5</v>
      </c>
      <c r="M10" s="16">
        <v>5</v>
      </c>
      <c r="N10" s="17">
        <v>1</v>
      </c>
      <c r="O10" s="17">
        <v>0</v>
      </c>
      <c r="P10" s="17">
        <v>4</v>
      </c>
      <c r="Q10" s="141">
        <v>1</v>
      </c>
      <c r="R10" s="137">
        <v>12</v>
      </c>
      <c r="S10" s="138">
        <f t="shared" si="3"/>
        <v>13</v>
      </c>
      <c r="T10" s="141">
        <v>1420</v>
      </c>
      <c r="U10" s="137">
        <v>256</v>
      </c>
      <c r="V10" s="17">
        <v>0</v>
      </c>
      <c r="W10" s="140">
        <v>283</v>
      </c>
      <c r="X10" s="141">
        <v>31</v>
      </c>
      <c r="Y10" s="137">
        <v>9</v>
      </c>
      <c r="Z10" s="137">
        <v>0</v>
      </c>
      <c r="AA10" s="143">
        <v>0</v>
      </c>
      <c r="AB10" s="144">
        <f t="shared" si="4"/>
        <v>40</v>
      </c>
      <c r="AC10" s="22">
        <v>1</v>
      </c>
      <c r="AD10" s="23">
        <v>5</v>
      </c>
      <c r="AE10" s="24">
        <v>1</v>
      </c>
      <c r="AF10" s="23">
        <v>455</v>
      </c>
      <c r="AG10" s="17">
        <v>428</v>
      </c>
      <c r="AH10" s="17">
        <v>23</v>
      </c>
      <c r="AI10" s="17">
        <v>3</v>
      </c>
      <c r="AJ10" s="17">
        <v>0</v>
      </c>
      <c r="AK10" s="17">
        <v>0</v>
      </c>
      <c r="AL10" s="24">
        <v>0</v>
      </c>
      <c r="AM10" s="23">
        <v>243</v>
      </c>
      <c r="AN10" s="17">
        <v>79</v>
      </c>
      <c r="AO10" s="17">
        <v>0</v>
      </c>
      <c r="AP10" s="17">
        <v>0</v>
      </c>
      <c r="AQ10" s="17">
        <v>0</v>
      </c>
      <c r="AR10" s="17">
        <v>0</v>
      </c>
      <c r="AS10" s="27">
        <v>0</v>
      </c>
      <c r="AT10" s="153">
        <v>3358</v>
      </c>
      <c r="AU10" s="67">
        <v>5536</v>
      </c>
      <c r="AV10" s="154">
        <v>807</v>
      </c>
      <c r="AW10" s="155">
        <v>133</v>
      </c>
      <c r="AX10" s="149">
        <v>2203</v>
      </c>
      <c r="AY10" s="150">
        <v>723</v>
      </c>
      <c r="AZ10" s="151">
        <v>2926</v>
      </c>
      <c r="BA10" s="145">
        <v>3491</v>
      </c>
      <c r="BB10" s="156">
        <v>5669</v>
      </c>
      <c r="BC10" s="152">
        <v>0.75290498974709497</v>
      </c>
    </row>
    <row r="11" spans="1:55" ht="19.5" customHeight="1" x14ac:dyDescent="0.15">
      <c r="A11" s="135" t="s">
        <v>48</v>
      </c>
      <c r="B11" s="136">
        <v>366</v>
      </c>
      <c r="C11" s="137">
        <v>7</v>
      </c>
      <c r="D11" s="137">
        <v>80</v>
      </c>
      <c r="E11" s="137">
        <v>88</v>
      </c>
      <c r="F11" s="138">
        <f t="shared" si="0"/>
        <v>541</v>
      </c>
      <c r="G11" s="139">
        <v>2597</v>
      </c>
      <c r="H11" s="137">
        <v>1037</v>
      </c>
      <c r="I11" s="140">
        <f t="shared" si="1"/>
        <v>3634</v>
      </c>
      <c r="J11" s="139">
        <v>0</v>
      </c>
      <c r="K11" s="137">
        <v>39</v>
      </c>
      <c r="L11" s="140">
        <f t="shared" si="2"/>
        <v>39</v>
      </c>
      <c r="M11" s="16">
        <v>7</v>
      </c>
      <c r="N11" s="17">
        <v>0</v>
      </c>
      <c r="O11" s="17">
        <v>0</v>
      </c>
      <c r="P11" s="17">
        <v>4</v>
      </c>
      <c r="Q11" s="141">
        <v>0</v>
      </c>
      <c r="R11" s="137">
        <v>29</v>
      </c>
      <c r="S11" s="138">
        <f t="shared" si="3"/>
        <v>29</v>
      </c>
      <c r="T11" s="141">
        <v>1523</v>
      </c>
      <c r="U11" s="137">
        <v>303</v>
      </c>
      <c r="V11" s="17">
        <v>0</v>
      </c>
      <c r="W11" s="140">
        <v>223</v>
      </c>
      <c r="X11" s="141">
        <v>36</v>
      </c>
      <c r="Y11" s="137">
        <v>9</v>
      </c>
      <c r="Z11" s="137">
        <v>0</v>
      </c>
      <c r="AA11" s="143">
        <v>0</v>
      </c>
      <c r="AB11" s="144">
        <f t="shared" si="4"/>
        <v>45</v>
      </c>
      <c r="AC11" s="22">
        <v>7</v>
      </c>
      <c r="AD11" s="23">
        <v>4</v>
      </c>
      <c r="AE11" s="24">
        <v>6</v>
      </c>
      <c r="AF11" s="23">
        <v>489</v>
      </c>
      <c r="AG11" s="17">
        <v>480</v>
      </c>
      <c r="AH11" s="17">
        <v>5</v>
      </c>
      <c r="AI11" s="17">
        <v>2</v>
      </c>
      <c r="AJ11" s="17">
        <v>0</v>
      </c>
      <c r="AK11" s="17">
        <v>0</v>
      </c>
      <c r="AL11" s="24">
        <v>0</v>
      </c>
      <c r="AM11" s="23">
        <v>399</v>
      </c>
      <c r="AN11" s="17">
        <v>151</v>
      </c>
      <c r="AO11" s="17">
        <v>0</v>
      </c>
      <c r="AP11" s="17">
        <v>0</v>
      </c>
      <c r="AQ11" s="17">
        <v>0</v>
      </c>
      <c r="AR11" s="17">
        <v>0</v>
      </c>
      <c r="AS11" s="27">
        <v>0</v>
      </c>
      <c r="AT11" s="153">
        <v>4258</v>
      </c>
      <c r="AU11" s="67">
        <v>6760</v>
      </c>
      <c r="AV11" s="154">
        <v>1178</v>
      </c>
      <c r="AW11" s="155">
        <v>0</v>
      </c>
      <c r="AX11" s="149">
        <v>2597</v>
      </c>
      <c r="AY11" s="150">
        <v>1037</v>
      </c>
      <c r="AZ11" s="151">
        <v>3634</v>
      </c>
      <c r="BA11" s="145">
        <v>4258</v>
      </c>
      <c r="BB11" s="156">
        <v>6760</v>
      </c>
      <c r="BC11" s="152">
        <v>0.71463951568519535</v>
      </c>
    </row>
    <row r="12" spans="1:55" ht="19.5" customHeight="1" thickBot="1" x14ac:dyDescent="0.2">
      <c r="A12" s="135" t="s">
        <v>49</v>
      </c>
      <c r="B12" s="136">
        <v>339</v>
      </c>
      <c r="C12" s="137">
        <v>10</v>
      </c>
      <c r="D12" s="137">
        <v>64</v>
      </c>
      <c r="E12" s="137">
        <v>61</v>
      </c>
      <c r="F12" s="138">
        <f t="shared" si="0"/>
        <v>474</v>
      </c>
      <c r="G12" s="139">
        <v>1857</v>
      </c>
      <c r="H12" s="137">
        <v>773</v>
      </c>
      <c r="I12" s="140">
        <f t="shared" si="1"/>
        <v>2630</v>
      </c>
      <c r="J12" s="139">
        <v>0</v>
      </c>
      <c r="K12" s="137">
        <v>12</v>
      </c>
      <c r="L12" s="140">
        <f t="shared" si="2"/>
        <v>12</v>
      </c>
      <c r="M12" s="16">
        <v>2</v>
      </c>
      <c r="N12" s="17">
        <v>0</v>
      </c>
      <c r="O12" s="17">
        <v>0</v>
      </c>
      <c r="P12" s="17">
        <v>0</v>
      </c>
      <c r="Q12" s="141">
        <v>8</v>
      </c>
      <c r="R12" s="137">
        <v>15</v>
      </c>
      <c r="S12" s="138">
        <f t="shared" si="3"/>
        <v>23</v>
      </c>
      <c r="T12" s="141">
        <v>1326</v>
      </c>
      <c r="U12" s="137">
        <v>234</v>
      </c>
      <c r="V12" s="17">
        <v>0</v>
      </c>
      <c r="W12" s="140">
        <v>273</v>
      </c>
      <c r="X12" s="141">
        <v>28</v>
      </c>
      <c r="Y12" s="137">
        <v>9</v>
      </c>
      <c r="Z12" s="137">
        <v>0</v>
      </c>
      <c r="AA12" s="143">
        <v>0</v>
      </c>
      <c r="AB12" s="144">
        <f t="shared" si="4"/>
        <v>37</v>
      </c>
      <c r="AC12" s="22">
        <v>2</v>
      </c>
      <c r="AD12" s="23">
        <v>0</v>
      </c>
      <c r="AE12" s="24">
        <v>2</v>
      </c>
      <c r="AF12" s="23">
        <v>345</v>
      </c>
      <c r="AG12" s="17">
        <v>345</v>
      </c>
      <c r="AH12" s="17">
        <v>0</v>
      </c>
      <c r="AI12" s="17">
        <v>0</v>
      </c>
      <c r="AJ12" s="17">
        <v>0</v>
      </c>
      <c r="AK12" s="17">
        <v>0</v>
      </c>
      <c r="AL12" s="24">
        <v>0</v>
      </c>
      <c r="AM12" s="23">
        <v>97</v>
      </c>
      <c r="AN12" s="17">
        <v>50</v>
      </c>
      <c r="AO12" s="17">
        <v>0</v>
      </c>
      <c r="AP12" s="17">
        <v>0</v>
      </c>
      <c r="AQ12" s="17">
        <v>0</v>
      </c>
      <c r="AR12" s="17">
        <v>0</v>
      </c>
      <c r="AS12" s="27">
        <v>0</v>
      </c>
      <c r="AT12" s="153">
        <v>3124</v>
      </c>
      <c r="AU12" s="67">
        <v>4956</v>
      </c>
      <c r="AV12" s="154">
        <v>858</v>
      </c>
      <c r="AW12" s="155">
        <v>482</v>
      </c>
      <c r="AX12" s="157">
        <v>2339</v>
      </c>
      <c r="AY12" s="158">
        <v>773</v>
      </c>
      <c r="AZ12" s="159">
        <v>3112</v>
      </c>
      <c r="BA12" s="160">
        <v>3606</v>
      </c>
      <c r="BB12" s="161">
        <v>5438</v>
      </c>
      <c r="BC12" s="162">
        <v>0.75160668380462725</v>
      </c>
    </row>
    <row r="13" spans="1:55" ht="19.5" customHeight="1" thickTop="1" thickBot="1" x14ac:dyDescent="0.2">
      <c r="A13" s="163" t="s">
        <v>50</v>
      </c>
      <c r="B13" s="164">
        <f>SUM(B6:B12)</f>
        <v>5568</v>
      </c>
      <c r="C13" s="165">
        <f t="shared" ref="C13:AS13" si="5">SUM(C6:C12)</f>
        <v>73</v>
      </c>
      <c r="D13" s="165">
        <f t="shared" si="5"/>
        <v>1095</v>
      </c>
      <c r="E13" s="165">
        <f t="shared" si="5"/>
        <v>1214</v>
      </c>
      <c r="F13" s="166">
        <f t="shared" si="5"/>
        <v>7950</v>
      </c>
      <c r="G13" s="167">
        <f t="shared" si="5"/>
        <v>26490</v>
      </c>
      <c r="H13" s="165">
        <f t="shared" si="5"/>
        <v>10003</v>
      </c>
      <c r="I13" s="168">
        <f t="shared" si="5"/>
        <v>36493</v>
      </c>
      <c r="J13" s="167">
        <f t="shared" si="5"/>
        <v>13</v>
      </c>
      <c r="K13" s="165">
        <f t="shared" si="5"/>
        <v>276</v>
      </c>
      <c r="L13" s="168">
        <f t="shared" si="5"/>
        <v>289</v>
      </c>
      <c r="M13" s="46">
        <f t="shared" si="5"/>
        <v>74</v>
      </c>
      <c r="N13" s="47">
        <f t="shared" si="5"/>
        <v>1</v>
      </c>
      <c r="O13" s="47">
        <f t="shared" si="5"/>
        <v>0</v>
      </c>
      <c r="P13" s="47">
        <f t="shared" si="5"/>
        <v>25</v>
      </c>
      <c r="Q13" s="169">
        <f t="shared" si="5"/>
        <v>53</v>
      </c>
      <c r="R13" s="165">
        <f t="shared" si="5"/>
        <v>260</v>
      </c>
      <c r="S13" s="166">
        <f t="shared" si="5"/>
        <v>313</v>
      </c>
      <c r="T13" s="169">
        <f t="shared" si="5"/>
        <v>20574</v>
      </c>
      <c r="U13" s="165">
        <f t="shared" si="5"/>
        <v>4166</v>
      </c>
      <c r="V13" s="47">
        <f t="shared" si="5"/>
        <v>0</v>
      </c>
      <c r="W13" s="168">
        <f t="shared" si="5"/>
        <v>3035</v>
      </c>
      <c r="X13" s="169">
        <f t="shared" si="5"/>
        <v>395</v>
      </c>
      <c r="Y13" s="165">
        <f t="shared" si="5"/>
        <v>102</v>
      </c>
      <c r="Z13" s="165">
        <f t="shared" si="5"/>
        <v>0</v>
      </c>
      <c r="AA13" s="170">
        <f t="shared" si="5"/>
        <v>1</v>
      </c>
      <c r="AB13" s="171">
        <f t="shared" si="5"/>
        <v>498</v>
      </c>
      <c r="AC13" s="51">
        <f t="shared" si="5"/>
        <v>525</v>
      </c>
      <c r="AD13" s="52">
        <f t="shared" si="5"/>
        <v>134</v>
      </c>
      <c r="AE13" s="53">
        <f t="shared" si="5"/>
        <v>19</v>
      </c>
      <c r="AF13" s="52">
        <f t="shared" si="5"/>
        <v>6558</v>
      </c>
      <c r="AG13" s="47">
        <f t="shared" si="5"/>
        <v>6397</v>
      </c>
      <c r="AH13" s="47">
        <f t="shared" si="5"/>
        <v>137</v>
      </c>
      <c r="AI13" s="47">
        <f t="shared" si="5"/>
        <v>23</v>
      </c>
      <c r="AJ13" s="47">
        <f t="shared" si="5"/>
        <v>0</v>
      </c>
      <c r="AK13" s="47">
        <f t="shared" si="5"/>
        <v>0</v>
      </c>
      <c r="AL13" s="53">
        <f t="shared" si="5"/>
        <v>0</v>
      </c>
      <c r="AM13" s="52">
        <f t="shared" si="5"/>
        <v>3184</v>
      </c>
      <c r="AN13" s="47">
        <f t="shared" si="5"/>
        <v>1471</v>
      </c>
      <c r="AO13" s="47">
        <f t="shared" si="5"/>
        <v>0</v>
      </c>
      <c r="AP13" s="47">
        <f t="shared" si="5"/>
        <v>0</v>
      </c>
      <c r="AQ13" s="47">
        <f t="shared" si="5"/>
        <v>20</v>
      </c>
      <c r="AR13" s="47">
        <f t="shared" si="5"/>
        <v>3</v>
      </c>
      <c r="AS13" s="54">
        <f t="shared" si="5"/>
        <v>0</v>
      </c>
      <c r="AT13" s="172">
        <v>45152</v>
      </c>
      <c r="AU13" s="51">
        <v>76980</v>
      </c>
      <c r="AV13" s="172">
        <v>11640</v>
      </c>
      <c r="AW13" s="173">
        <v>2805</v>
      </c>
      <c r="AX13" s="174">
        <v>29295</v>
      </c>
      <c r="AY13" s="175">
        <v>10003</v>
      </c>
      <c r="AZ13" s="176">
        <v>39298</v>
      </c>
      <c r="BA13" s="172">
        <v>47957</v>
      </c>
      <c r="BB13" s="51">
        <v>79785</v>
      </c>
      <c r="BC13" s="177">
        <v>0.74545778411115071</v>
      </c>
    </row>
    <row r="14" spans="1:55" ht="19.5" customHeight="1" thickTop="1" x14ac:dyDescent="0.15">
      <c r="A14" s="135" t="s">
        <v>51</v>
      </c>
      <c r="B14" s="136">
        <v>1219</v>
      </c>
      <c r="C14" s="137">
        <v>7</v>
      </c>
      <c r="D14" s="137">
        <v>234</v>
      </c>
      <c r="E14" s="137">
        <v>232</v>
      </c>
      <c r="F14" s="138">
        <f t="shared" ref="F14:F22" si="6">SUM(B14:E14)</f>
        <v>1692</v>
      </c>
      <c r="G14" s="139">
        <v>5642</v>
      </c>
      <c r="H14" s="137">
        <v>3188</v>
      </c>
      <c r="I14" s="140">
        <f t="shared" ref="I14:I22" si="7">SUM(G14:H14)</f>
        <v>8830</v>
      </c>
      <c r="J14" s="139">
        <v>0</v>
      </c>
      <c r="K14" s="137">
        <v>19</v>
      </c>
      <c r="L14" s="140">
        <f t="shared" ref="L14:L22" si="8">SUM(J14:K14)</f>
        <v>19</v>
      </c>
      <c r="M14" s="16">
        <v>7</v>
      </c>
      <c r="N14" s="17">
        <v>0</v>
      </c>
      <c r="O14" s="17">
        <v>0</v>
      </c>
      <c r="P14" s="17">
        <v>1</v>
      </c>
      <c r="Q14" s="141">
        <v>17</v>
      </c>
      <c r="R14" s="137">
        <v>14</v>
      </c>
      <c r="S14" s="138">
        <f t="shared" ref="S14:S22" si="9">SUM(Q14:R14)</f>
        <v>31</v>
      </c>
      <c r="T14" s="141">
        <v>4498</v>
      </c>
      <c r="U14" s="137">
        <v>729</v>
      </c>
      <c r="V14" s="17">
        <v>0</v>
      </c>
      <c r="W14" s="140">
        <v>726</v>
      </c>
      <c r="X14" s="141">
        <v>100</v>
      </c>
      <c r="Y14" s="137">
        <v>22</v>
      </c>
      <c r="Z14" s="137">
        <v>0</v>
      </c>
      <c r="AA14" s="143">
        <v>0</v>
      </c>
      <c r="AB14" s="144">
        <f t="shared" ref="AB14:AB22" si="10">SUM(X14:AA14)</f>
        <v>122</v>
      </c>
      <c r="AC14" s="22">
        <v>425</v>
      </c>
      <c r="AD14" s="23">
        <v>36</v>
      </c>
      <c r="AE14" s="24">
        <v>0</v>
      </c>
      <c r="AF14" s="23">
        <v>1707</v>
      </c>
      <c r="AG14" s="17">
        <v>1653</v>
      </c>
      <c r="AH14" s="17">
        <v>54</v>
      </c>
      <c r="AI14" s="17">
        <v>14</v>
      </c>
      <c r="AJ14" s="17">
        <v>0</v>
      </c>
      <c r="AK14" s="17">
        <v>0</v>
      </c>
      <c r="AL14" s="24">
        <v>0</v>
      </c>
      <c r="AM14" s="23">
        <v>1013</v>
      </c>
      <c r="AN14" s="17">
        <v>400</v>
      </c>
      <c r="AO14" s="17">
        <v>0</v>
      </c>
      <c r="AP14" s="17">
        <v>0</v>
      </c>
      <c r="AQ14" s="17">
        <v>0</v>
      </c>
      <c r="AR14" s="17">
        <v>0</v>
      </c>
      <c r="AS14" s="27">
        <v>0</v>
      </c>
      <c r="AT14" s="145">
        <v>10588</v>
      </c>
      <c r="AU14" s="146">
        <v>18420</v>
      </c>
      <c r="AV14" s="147">
        <v>3453</v>
      </c>
      <c r="AW14" s="155">
        <v>1949</v>
      </c>
      <c r="AX14" s="149">
        <v>7591</v>
      </c>
      <c r="AY14" s="150">
        <v>3188</v>
      </c>
      <c r="AZ14" s="151">
        <v>10779</v>
      </c>
      <c r="BA14" s="145">
        <v>12537</v>
      </c>
      <c r="BB14" s="178">
        <v>20369</v>
      </c>
      <c r="BC14" s="179">
        <v>0.70423972539196589</v>
      </c>
    </row>
    <row r="15" spans="1:55" ht="19.5" customHeight="1" x14ac:dyDescent="0.15">
      <c r="A15" s="135" t="s">
        <v>52</v>
      </c>
      <c r="B15" s="136">
        <v>689</v>
      </c>
      <c r="C15" s="137">
        <v>4</v>
      </c>
      <c r="D15" s="137">
        <v>117</v>
      </c>
      <c r="E15" s="137">
        <v>138</v>
      </c>
      <c r="F15" s="138">
        <f t="shared" si="6"/>
        <v>948</v>
      </c>
      <c r="G15" s="139">
        <v>3164</v>
      </c>
      <c r="H15" s="137">
        <v>2124</v>
      </c>
      <c r="I15" s="140">
        <f t="shared" si="7"/>
        <v>5288</v>
      </c>
      <c r="J15" s="139">
        <v>0</v>
      </c>
      <c r="K15" s="137">
        <v>24</v>
      </c>
      <c r="L15" s="140">
        <f t="shared" si="8"/>
        <v>24</v>
      </c>
      <c r="M15" s="16">
        <v>9</v>
      </c>
      <c r="N15" s="17">
        <v>0</v>
      </c>
      <c r="O15" s="17">
        <v>0</v>
      </c>
      <c r="P15" s="17">
        <v>0</v>
      </c>
      <c r="Q15" s="141">
        <v>6</v>
      </c>
      <c r="R15" s="137">
        <v>18</v>
      </c>
      <c r="S15" s="138">
        <f t="shared" si="9"/>
        <v>24</v>
      </c>
      <c r="T15" s="141">
        <v>2210</v>
      </c>
      <c r="U15" s="137">
        <v>512</v>
      </c>
      <c r="V15" s="17">
        <v>0</v>
      </c>
      <c r="W15" s="140">
        <v>345</v>
      </c>
      <c r="X15" s="141">
        <v>50</v>
      </c>
      <c r="Y15" s="137">
        <v>11</v>
      </c>
      <c r="Z15" s="137">
        <v>0</v>
      </c>
      <c r="AA15" s="143">
        <v>0</v>
      </c>
      <c r="AB15" s="144">
        <f t="shared" si="10"/>
        <v>61</v>
      </c>
      <c r="AC15" s="22">
        <v>16</v>
      </c>
      <c r="AD15" s="23">
        <v>6</v>
      </c>
      <c r="AE15" s="24">
        <v>0</v>
      </c>
      <c r="AF15" s="23">
        <v>747</v>
      </c>
      <c r="AG15" s="17">
        <v>739</v>
      </c>
      <c r="AH15" s="17">
        <v>8</v>
      </c>
      <c r="AI15" s="17">
        <v>1</v>
      </c>
      <c r="AJ15" s="17">
        <v>0</v>
      </c>
      <c r="AK15" s="17">
        <v>0</v>
      </c>
      <c r="AL15" s="24">
        <v>0</v>
      </c>
      <c r="AM15" s="23">
        <v>618</v>
      </c>
      <c r="AN15" s="17">
        <v>168</v>
      </c>
      <c r="AO15" s="17">
        <v>0</v>
      </c>
      <c r="AP15" s="17">
        <v>0</v>
      </c>
      <c r="AQ15" s="17">
        <v>4</v>
      </c>
      <c r="AR15" s="17">
        <v>0</v>
      </c>
      <c r="AS15" s="27">
        <v>0</v>
      </c>
      <c r="AT15" s="153">
        <v>6311</v>
      </c>
      <c r="AU15" s="67">
        <v>9997</v>
      </c>
      <c r="AV15" s="154">
        <v>2299</v>
      </c>
      <c r="AW15" s="155">
        <v>114</v>
      </c>
      <c r="AX15" s="149">
        <v>3278</v>
      </c>
      <c r="AY15" s="150">
        <v>2124</v>
      </c>
      <c r="AZ15" s="151">
        <v>5402</v>
      </c>
      <c r="BA15" s="145">
        <v>6425</v>
      </c>
      <c r="BB15" s="156">
        <v>10111</v>
      </c>
      <c r="BC15" s="152">
        <v>0.60681229174379858</v>
      </c>
    </row>
    <row r="16" spans="1:55" ht="19.5" customHeight="1" x14ac:dyDescent="0.15">
      <c r="A16" s="135" t="s">
        <v>53</v>
      </c>
      <c r="B16" s="136">
        <v>1861</v>
      </c>
      <c r="C16" s="137">
        <v>6</v>
      </c>
      <c r="D16" s="137">
        <v>402</v>
      </c>
      <c r="E16" s="137">
        <v>422</v>
      </c>
      <c r="F16" s="138">
        <f t="shared" si="6"/>
        <v>2691</v>
      </c>
      <c r="G16" s="139">
        <v>10022</v>
      </c>
      <c r="H16" s="137">
        <v>3633</v>
      </c>
      <c r="I16" s="140">
        <f t="shared" si="7"/>
        <v>13655</v>
      </c>
      <c r="J16" s="139">
        <v>0</v>
      </c>
      <c r="K16" s="137">
        <v>64</v>
      </c>
      <c r="L16" s="140">
        <f t="shared" si="8"/>
        <v>64</v>
      </c>
      <c r="M16" s="16">
        <v>8</v>
      </c>
      <c r="N16" s="17">
        <v>0</v>
      </c>
      <c r="O16" s="17">
        <v>0</v>
      </c>
      <c r="P16" s="17">
        <v>3</v>
      </c>
      <c r="Q16" s="141">
        <v>28</v>
      </c>
      <c r="R16" s="137">
        <v>65</v>
      </c>
      <c r="S16" s="138">
        <f t="shared" si="9"/>
        <v>93</v>
      </c>
      <c r="T16" s="141">
        <v>6726</v>
      </c>
      <c r="U16" s="137">
        <v>2284</v>
      </c>
      <c r="V16" s="17">
        <v>1195</v>
      </c>
      <c r="W16" s="140">
        <v>684</v>
      </c>
      <c r="X16" s="141">
        <v>120</v>
      </c>
      <c r="Y16" s="137">
        <v>35</v>
      </c>
      <c r="Z16" s="137">
        <v>0</v>
      </c>
      <c r="AA16" s="143">
        <v>1</v>
      </c>
      <c r="AB16" s="144">
        <f t="shared" si="10"/>
        <v>156</v>
      </c>
      <c r="AC16" s="22">
        <v>219</v>
      </c>
      <c r="AD16" s="23">
        <v>47</v>
      </c>
      <c r="AE16" s="24">
        <v>2</v>
      </c>
      <c r="AF16" s="23">
        <v>2289</v>
      </c>
      <c r="AG16" s="17">
        <v>2215</v>
      </c>
      <c r="AH16" s="17">
        <v>70</v>
      </c>
      <c r="AI16" s="17">
        <v>18</v>
      </c>
      <c r="AJ16" s="17">
        <v>1</v>
      </c>
      <c r="AK16" s="17">
        <v>0</v>
      </c>
      <c r="AL16" s="24">
        <v>1</v>
      </c>
      <c r="AM16" s="23">
        <v>1043</v>
      </c>
      <c r="AN16" s="17">
        <v>365</v>
      </c>
      <c r="AO16" s="17">
        <v>0</v>
      </c>
      <c r="AP16" s="17">
        <v>0</v>
      </c>
      <c r="AQ16" s="17">
        <v>19</v>
      </c>
      <c r="AR16" s="17">
        <v>0</v>
      </c>
      <c r="AS16" s="27">
        <v>0</v>
      </c>
      <c r="AT16" s="153">
        <v>16443</v>
      </c>
      <c r="AU16" s="67">
        <v>27037</v>
      </c>
      <c r="AV16" s="154">
        <v>4133</v>
      </c>
      <c r="AW16" s="155">
        <v>1484</v>
      </c>
      <c r="AX16" s="149">
        <v>11506</v>
      </c>
      <c r="AY16" s="150">
        <v>3633</v>
      </c>
      <c r="AZ16" s="151">
        <v>15139</v>
      </c>
      <c r="BA16" s="145">
        <v>17927</v>
      </c>
      <c r="BB16" s="156">
        <v>28521</v>
      </c>
      <c r="BC16" s="152">
        <v>0.76002377964198431</v>
      </c>
    </row>
    <row r="17" spans="1:55" ht="19.5" customHeight="1" x14ac:dyDescent="0.15">
      <c r="A17" s="135" t="s">
        <v>54</v>
      </c>
      <c r="B17" s="136">
        <v>2722</v>
      </c>
      <c r="C17" s="137">
        <v>10</v>
      </c>
      <c r="D17" s="137">
        <v>434</v>
      </c>
      <c r="E17" s="137">
        <v>822</v>
      </c>
      <c r="F17" s="138">
        <f t="shared" si="6"/>
        <v>3988</v>
      </c>
      <c r="G17" s="139">
        <v>11207</v>
      </c>
      <c r="H17" s="137">
        <v>6545</v>
      </c>
      <c r="I17" s="140">
        <f t="shared" si="7"/>
        <v>17752</v>
      </c>
      <c r="J17" s="139">
        <v>2</v>
      </c>
      <c r="K17" s="137">
        <v>151</v>
      </c>
      <c r="L17" s="140">
        <f t="shared" si="8"/>
        <v>153</v>
      </c>
      <c r="M17" s="16">
        <v>26</v>
      </c>
      <c r="N17" s="17">
        <v>1</v>
      </c>
      <c r="O17" s="17">
        <v>0</v>
      </c>
      <c r="P17" s="17">
        <v>6</v>
      </c>
      <c r="Q17" s="141">
        <v>36</v>
      </c>
      <c r="R17" s="137">
        <v>81</v>
      </c>
      <c r="S17" s="138">
        <f t="shared" si="9"/>
        <v>117</v>
      </c>
      <c r="T17" s="141">
        <v>8945</v>
      </c>
      <c r="U17" s="137">
        <v>3317</v>
      </c>
      <c r="V17" s="17">
        <v>1407</v>
      </c>
      <c r="W17" s="140">
        <v>937</v>
      </c>
      <c r="X17" s="141">
        <v>190</v>
      </c>
      <c r="Y17" s="137">
        <v>39</v>
      </c>
      <c r="Z17" s="137">
        <v>0</v>
      </c>
      <c r="AA17" s="143">
        <v>0</v>
      </c>
      <c r="AB17" s="144">
        <f t="shared" si="10"/>
        <v>229</v>
      </c>
      <c r="AC17" s="22">
        <v>146</v>
      </c>
      <c r="AD17" s="23">
        <v>111</v>
      </c>
      <c r="AE17" s="24">
        <v>1</v>
      </c>
      <c r="AF17" s="23">
        <v>3542</v>
      </c>
      <c r="AG17" s="17">
        <v>3429</v>
      </c>
      <c r="AH17" s="17">
        <v>111</v>
      </c>
      <c r="AI17" s="17">
        <v>46</v>
      </c>
      <c r="AJ17" s="17">
        <v>0</v>
      </c>
      <c r="AK17" s="17">
        <v>0</v>
      </c>
      <c r="AL17" s="24">
        <v>2</v>
      </c>
      <c r="AM17" s="23">
        <v>1904</v>
      </c>
      <c r="AN17" s="17">
        <v>937</v>
      </c>
      <c r="AO17" s="17">
        <v>0</v>
      </c>
      <c r="AP17" s="17">
        <v>0</v>
      </c>
      <c r="AQ17" s="17">
        <v>7</v>
      </c>
      <c r="AR17" s="17">
        <v>3</v>
      </c>
      <c r="AS17" s="27">
        <v>0</v>
      </c>
      <c r="AT17" s="153">
        <v>21997</v>
      </c>
      <c r="AU17" s="67">
        <v>37002</v>
      </c>
      <c r="AV17" s="154">
        <v>7554</v>
      </c>
      <c r="AW17" s="155">
        <v>2949</v>
      </c>
      <c r="AX17" s="149">
        <v>14156</v>
      </c>
      <c r="AY17" s="150">
        <v>6545</v>
      </c>
      <c r="AZ17" s="151">
        <v>20701</v>
      </c>
      <c r="BA17" s="145">
        <v>24946</v>
      </c>
      <c r="BB17" s="156">
        <v>39951</v>
      </c>
      <c r="BC17" s="152">
        <v>0.68383169895174145</v>
      </c>
    </row>
    <row r="18" spans="1:55" ht="19.5" customHeight="1" x14ac:dyDescent="0.15">
      <c r="A18" s="135" t="s">
        <v>55</v>
      </c>
      <c r="B18" s="136">
        <v>1863</v>
      </c>
      <c r="C18" s="137">
        <v>34</v>
      </c>
      <c r="D18" s="137">
        <v>287</v>
      </c>
      <c r="E18" s="137">
        <v>271</v>
      </c>
      <c r="F18" s="138">
        <f t="shared" si="6"/>
        <v>2455</v>
      </c>
      <c r="G18" s="139">
        <v>8965</v>
      </c>
      <c r="H18" s="137">
        <v>3217</v>
      </c>
      <c r="I18" s="140">
        <f t="shared" si="7"/>
        <v>12182</v>
      </c>
      <c r="J18" s="139">
        <v>0</v>
      </c>
      <c r="K18" s="137">
        <v>10</v>
      </c>
      <c r="L18" s="140">
        <f t="shared" si="8"/>
        <v>10</v>
      </c>
      <c r="M18" s="16">
        <v>11</v>
      </c>
      <c r="N18" s="17">
        <v>0</v>
      </c>
      <c r="O18" s="17">
        <v>0</v>
      </c>
      <c r="P18" s="17">
        <v>2</v>
      </c>
      <c r="Q18" s="141">
        <v>5</v>
      </c>
      <c r="R18" s="137">
        <v>35</v>
      </c>
      <c r="S18" s="138">
        <f t="shared" si="9"/>
        <v>40</v>
      </c>
      <c r="T18" s="141">
        <v>4548</v>
      </c>
      <c r="U18" s="137">
        <v>663</v>
      </c>
      <c r="V18" s="17">
        <v>0</v>
      </c>
      <c r="W18" s="140">
        <v>660</v>
      </c>
      <c r="X18" s="141">
        <v>125</v>
      </c>
      <c r="Y18" s="137">
        <v>25</v>
      </c>
      <c r="Z18" s="137">
        <v>0</v>
      </c>
      <c r="AA18" s="143">
        <v>0</v>
      </c>
      <c r="AB18" s="144">
        <f t="shared" si="10"/>
        <v>150</v>
      </c>
      <c r="AC18" s="22">
        <v>0</v>
      </c>
      <c r="AD18" s="23">
        <v>8</v>
      </c>
      <c r="AE18" s="24">
        <v>0</v>
      </c>
      <c r="AF18" s="23">
        <v>2141</v>
      </c>
      <c r="AG18" s="17">
        <v>2116</v>
      </c>
      <c r="AH18" s="17">
        <v>22</v>
      </c>
      <c r="AI18" s="17">
        <v>5</v>
      </c>
      <c r="AJ18" s="17">
        <v>0</v>
      </c>
      <c r="AK18" s="17">
        <v>0</v>
      </c>
      <c r="AL18" s="24">
        <v>0</v>
      </c>
      <c r="AM18" s="23">
        <v>882</v>
      </c>
      <c r="AN18" s="17">
        <v>435</v>
      </c>
      <c r="AO18" s="17">
        <v>0</v>
      </c>
      <c r="AP18" s="17">
        <v>0</v>
      </c>
      <c r="AQ18" s="17">
        <v>0</v>
      </c>
      <c r="AR18" s="17">
        <v>0</v>
      </c>
      <c r="AS18" s="27">
        <v>0</v>
      </c>
      <c r="AT18" s="153">
        <v>14681</v>
      </c>
      <c r="AU18" s="67">
        <v>22450</v>
      </c>
      <c r="AV18" s="154">
        <v>3543</v>
      </c>
      <c r="AW18" s="155">
        <v>707</v>
      </c>
      <c r="AX18" s="149">
        <v>9672</v>
      </c>
      <c r="AY18" s="150">
        <v>3217</v>
      </c>
      <c r="AZ18" s="151">
        <v>12889</v>
      </c>
      <c r="BA18" s="145">
        <v>15388</v>
      </c>
      <c r="BB18" s="156">
        <v>23157</v>
      </c>
      <c r="BC18" s="152">
        <v>0.75040732407479249</v>
      </c>
    </row>
    <row r="19" spans="1:55" ht="19.5" customHeight="1" x14ac:dyDescent="0.15">
      <c r="A19" s="135" t="s">
        <v>56</v>
      </c>
      <c r="B19" s="136">
        <v>1291</v>
      </c>
      <c r="C19" s="137">
        <v>16</v>
      </c>
      <c r="D19" s="137">
        <v>176</v>
      </c>
      <c r="E19" s="137">
        <v>228</v>
      </c>
      <c r="F19" s="138">
        <f t="shared" si="6"/>
        <v>1711</v>
      </c>
      <c r="G19" s="139">
        <v>6297</v>
      </c>
      <c r="H19" s="137">
        <v>3533</v>
      </c>
      <c r="I19" s="140">
        <f t="shared" si="7"/>
        <v>9830</v>
      </c>
      <c r="J19" s="139">
        <v>0</v>
      </c>
      <c r="K19" s="137">
        <v>52</v>
      </c>
      <c r="L19" s="140">
        <f t="shared" si="8"/>
        <v>52</v>
      </c>
      <c r="M19" s="16">
        <v>10</v>
      </c>
      <c r="N19" s="17">
        <v>0</v>
      </c>
      <c r="O19" s="17">
        <v>0</v>
      </c>
      <c r="P19" s="17">
        <v>6</v>
      </c>
      <c r="Q19" s="141">
        <v>12</v>
      </c>
      <c r="R19" s="137">
        <v>37</v>
      </c>
      <c r="S19" s="138">
        <f t="shared" si="9"/>
        <v>49</v>
      </c>
      <c r="T19" s="141">
        <v>3862</v>
      </c>
      <c r="U19" s="137">
        <v>753</v>
      </c>
      <c r="V19" s="17">
        <v>0</v>
      </c>
      <c r="W19" s="140">
        <v>648</v>
      </c>
      <c r="X19" s="141">
        <v>91</v>
      </c>
      <c r="Y19" s="137">
        <v>17</v>
      </c>
      <c r="Z19" s="137">
        <v>0</v>
      </c>
      <c r="AA19" s="143">
        <v>0</v>
      </c>
      <c r="AB19" s="144">
        <f t="shared" si="10"/>
        <v>108</v>
      </c>
      <c r="AC19" s="22">
        <v>0</v>
      </c>
      <c r="AD19" s="23">
        <v>2</v>
      </c>
      <c r="AE19" s="24">
        <v>0</v>
      </c>
      <c r="AF19" s="23">
        <v>1522</v>
      </c>
      <c r="AG19" s="17">
        <v>1501</v>
      </c>
      <c r="AH19" s="17">
        <v>15</v>
      </c>
      <c r="AI19" s="17">
        <v>2</v>
      </c>
      <c r="AJ19" s="17">
        <v>0</v>
      </c>
      <c r="AK19" s="17">
        <v>0</v>
      </c>
      <c r="AL19" s="24">
        <v>0</v>
      </c>
      <c r="AM19" s="23">
        <v>564</v>
      </c>
      <c r="AN19" s="17">
        <v>252</v>
      </c>
      <c r="AO19" s="17">
        <v>0</v>
      </c>
      <c r="AP19" s="17">
        <v>0</v>
      </c>
      <c r="AQ19" s="17">
        <v>0</v>
      </c>
      <c r="AR19" s="17">
        <v>0</v>
      </c>
      <c r="AS19" s="27">
        <v>0</v>
      </c>
      <c r="AT19" s="153">
        <v>11627</v>
      </c>
      <c r="AU19" s="67">
        <v>17734</v>
      </c>
      <c r="AV19" s="154">
        <v>3839</v>
      </c>
      <c r="AW19" s="155">
        <v>449</v>
      </c>
      <c r="AX19" s="149">
        <v>6746</v>
      </c>
      <c r="AY19" s="150">
        <v>3533</v>
      </c>
      <c r="AZ19" s="151">
        <v>10279</v>
      </c>
      <c r="BA19" s="145">
        <v>12076</v>
      </c>
      <c r="BB19" s="156">
        <v>18183</v>
      </c>
      <c r="BC19" s="152">
        <v>0.6562895223270746</v>
      </c>
    </row>
    <row r="20" spans="1:55" ht="19.5" customHeight="1" x14ac:dyDescent="0.15">
      <c r="A20" s="135" t="s">
        <v>57</v>
      </c>
      <c r="B20" s="136">
        <v>453</v>
      </c>
      <c r="C20" s="137">
        <v>8</v>
      </c>
      <c r="D20" s="137">
        <v>60</v>
      </c>
      <c r="E20" s="137">
        <v>131</v>
      </c>
      <c r="F20" s="138">
        <f t="shared" si="6"/>
        <v>652</v>
      </c>
      <c r="G20" s="139">
        <v>2442</v>
      </c>
      <c r="H20" s="137">
        <v>1824</v>
      </c>
      <c r="I20" s="140">
        <f t="shared" si="7"/>
        <v>4266</v>
      </c>
      <c r="J20" s="139">
        <v>0</v>
      </c>
      <c r="K20" s="137">
        <v>7</v>
      </c>
      <c r="L20" s="140">
        <f t="shared" si="8"/>
        <v>7</v>
      </c>
      <c r="M20" s="16">
        <v>3</v>
      </c>
      <c r="N20" s="17">
        <v>0</v>
      </c>
      <c r="O20" s="17">
        <v>0</v>
      </c>
      <c r="P20" s="17">
        <v>0</v>
      </c>
      <c r="Q20" s="141">
        <v>4</v>
      </c>
      <c r="R20" s="137">
        <v>3</v>
      </c>
      <c r="S20" s="138">
        <f t="shared" si="9"/>
        <v>7</v>
      </c>
      <c r="T20" s="141">
        <v>1274</v>
      </c>
      <c r="U20" s="137">
        <v>343</v>
      </c>
      <c r="V20" s="17">
        <v>0</v>
      </c>
      <c r="W20" s="140">
        <v>242</v>
      </c>
      <c r="X20" s="141">
        <v>35</v>
      </c>
      <c r="Y20" s="137">
        <v>8</v>
      </c>
      <c r="Z20" s="137">
        <v>0</v>
      </c>
      <c r="AA20" s="143">
        <v>0</v>
      </c>
      <c r="AB20" s="144">
        <f t="shared" si="10"/>
        <v>43</v>
      </c>
      <c r="AC20" s="22">
        <v>7</v>
      </c>
      <c r="AD20" s="23">
        <v>2</v>
      </c>
      <c r="AE20" s="24">
        <v>1</v>
      </c>
      <c r="AF20" s="23">
        <v>550</v>
      </c>
      <c r="AG20" s="17">
        <v>549</v>
      </c>
      <c r="AH20" s="17">
        <v>1</v>
      </c>
      <c r="AI20" s="17">
        <v>0</v>
      </c>
      <c r="AJ20" s="17">
        <v>0</v>
      </c>
      <c r="AK20" s="17">
        <v>0</v>
      </c>
      <c r="AL20" s="24">
        <v>0</v>
      </c>
      <c r="AM20" s="23">
        <v>776</v>
      </c>
      <c r="AN20" s="17">
        <v>343</v>
      </c>
      <c r="AO20" s="17">
        <v>0</v>
      </c>
      <c r="AP20" s="17">
        <v>0</v>
      </c>
      <c r="AQ20" s="17">
        <v>0</v>
      </c>
      <c r="AR20" s="17">
        <v>0</v>
      </c>
      <c r="AS20" s="27">
        <v>0</v>
      </c>
      <c r="AT20" s="153">
        <v>4945</v>
      </c>
      <c r="AU20" s="67">
        <v>7605</v>
      </c>
      <c r="AV20" s="154">
        <v>1973</v>
      </c>
      <c r="AW20" s="155">
        <v>43</v>
      </c>
      <c r="AX20" s="149">
        <v>2485</v>
      </c>
      <c r="AY20" s="150">
        <v>1824</v>
      </c>
      <c r="AZ20" s="151">
        <v>4309</v>
      </c>
      <c r="BA20" s="145">
        <v>4988</v>
      </c>
      <c r="BB20" s="156">
        <v>7648</v>
      </c>
      <c r="BC20" s="152">
        <v>0.57669993037827805</v>
      </c>
    </row>
    <row r="21" spans="1:55" ht="19.5" customHeight="1" x14ac:dyDescent="0.15">
      <c r="A21" s="135" t="s">
        <v>58</v>
      </c>
      <c r="B21" s="136">
        <v>1903</v>
      </c>
      <c r="C21" s="137">
        <v>32</v>
      </c>
      <c r="D21" s="137">
        <v>334</v>
      </c>
      <c r="E21" s="137">
        <v>424</v>
      </c>
      <c r="F21" s="138">
        <f t="shared" si="6"/>
        <v>2693</v>
      </c>
      <c r="G21" s="139">
        <v>12012</v>
      </c>
      <c r="H21" s="137">
        <v>5249</v>
      </c>
      <c r="I21" s="140">
        <f t="shared" si="7"/>
        <v>17261</v>
      </c>
      <c r="J21" s="139">
        <v>0</v>
      </c>
      <c r="K21" s="137">
        <v>85</v>
      </c>
      <c r="L21" s="140">
        <f t="shared" si="8"/>
        <v>85</v>
      </c>
      <c r="M21" s="16">
        <v>15</v>
      </c>
      <c r="N21" s="17">
        <v>0</v>
      </c>
      <c r="O21" s="17">
        <v>0</v>
      </c>
      <c r="P21" s="17">
        <v>4</v>
      </c>
      <c r="Q21" s="141">
        <v>19</v>
      </c>
      <c r="R21" s="137">
        <v>71</v>
      </c>
      <c r="S21" s="138">
        <f t="shared" si="9"/>
        <v>90</v>
      </c>
      <c r="T21" s="141">
        <v>6375</v>
      </c>
      <c r="U21" s="137">
        <v>2473</v>
      </c>
      <c r="V21" s="17">
        <v>856</v>
      </c>
      <c r="W21" s="140">
        <v>729</v>
      </c>
      <c r="X21" s="141">
        <v>174</v>
      </c>
      <c r="Y21" s="137">
        <v>34</v>
      </c>
      <c r="Z21" s="137">
        <v>0</v>
      </c>
      <c r="AA21" s="143">
        <v>0</v>
      </c>
      <c r="AB21" s="144">
        <f t="shared" si="10"/>
        <v>208</v>
      </c>
      <c r="AC21" s="22">
        <v>746</v>
      </c>
      <c r="AD21" s="23">
        <v>91</v>
      </c>
      <c r="AE21" s="24">
        <v>2</v>
      </c>
      <c r="AF21" s="23">
        <v>2489</v>
      </c>
      <c r="AG21" s="17">
        <v>2353</v>
      </c>
      <c r="AH21" s="17">
        <v>135</v>
      </c>
      <c r="AI21" s="17">
        <v>50</v>
      </c>
      <c r="AJ21" s="17">
        <v>0</v>
      </c>
      <c r="AK21" s="17">
        <v>0</v>
      </c>
      <c r="AL21" s="24">
        <v>1</v>
      </c>
      <c r="AM21" s="23">
        <v>1898</v>
      </c>
      <c r="AN21" s="17">
        <v>895</v>
      </c>
      <c r="AO21" s="17">
        <v>0</v>
      </c>
      <c r="AP21" s="17">
        <v>0</v>
      </c>
      <c r="AQ21" s="17">
        <v>12</v>
      </c>
      <c r="AR21" s="17">
        <v>0</v>
      </c>
      <c r="AS21" s="27">
        <v>0</v>
      </c>
      <c r="AT21" s="153">
        <v>20082</v>
      </c>
      <c r="AU21" s="67">
        <v>31993</v>
      </c>
      <c r="AV21" s="154">
        <v>5805</v>
      </c>
      <c r="AW21" s="155">
        <v>21</v>
      </c>
      <c r="AX21" s="149">
        <v>12033</v>
      </c>
      <c r="AY21" s="150">
        <v>5249</v>
      </c>
      <c r="AZ21" s="151">
        <v>17282</v>
      </c>
      <c r="BA21" s="145">
        <v>20103</v>
      </c>
      <c r="BB21" s="156">
        <v>32014</v>
      </c>
      <c r="BC21" s="152">
        <v>0.69627357944682333</v>
      </c>
    </row>
    <row r="22" spans="1:55" ht="19.5" customHeight="1" thickBot="1" x14ac:dyDescent="0.2">
      <c r="A22" s="180" t="s">
        <v>59</v>
      </c>
      <c r="B22" s="181">
        <v>615</v>
      </c>
      <c r="C22" s="182">
        <v>9</v>
      </c>
      <c r="D22" s="182">
        <v>70</v>
      </c>
      <c r="E22" s="182">
        <v>119</v>
      </c>
      <c r="F22" s="183">
        <f t="shared" si="6"/>
        <v>813</v>
      </c>
      <c r="G22" s="184">
        <v>3014</v>
      </c>
      <c r="H22" s="182">
        <v>2641</v>
      </c>
      <c r="I22" s="185">
        <f t="shared" si="7"/>
        <v>5655</v>
      </c>
      <c r="J22" s="184">
        <v>0</v>
      </c>
      <c r="K22" s="182">
        <v>15</v>
      </c>
      <c r="L22" s="185">
        <f t="shared" si="8"/>
        <v>15</v>
      </c>
      <c r="M22" s="63">
        <v>4</v>
      </c>
      <c r="N22" s="64">
        <v>1</v>
      </c>
      <c r="O22" s="64">
        <v>0</v>
      </c>
      <c r="P22" s="64">
        <v>0</v>
      </c>
      <c r="Q22" s="186">
        <v>9</v>
      </c>
      <c r="R22" s="182">
        <v>13</v>
      </c>
      <c r="S22" s="183">
        <f t="shared" si="9"/>
        <v>22</v>
      </c>
      <c r="T22" s="186">
        <v>1691</v>
      </c>
      <c r="U22" s="182">
        <v>574</v>
      </c>
      <c r="V22" s="64">
        <v>0</v>
      </c>
      <c r="W22" s="185">
        <v>264</v>
      </c>
      <c r="X22" s="186">
        <v>63</v>
      </c>
      <c r="Y22" s="182">
        <v>7</v>
      </c>
      <c r="Z22" s="182">
        <v>0</v>
      </c>
      <c r="AA22" s="187">
        <v>0</v>
      </c>
      <c r="AB22" s="188">
        <f t="shared" si="10"/>
        <v>70</v>
      </c>
      <c r="AC22" s="67">
        <v>58</v>
      </c>
      <c r="AD22" s="68">
        <v>100</v>
      </c>
      <c r="AE22" s="69">
        <v>7</v>
      </c>
      <c r="AF22" s="68">
        <v>540</v>
      </c>
      <c r="AG22" s="64">
        <v>389</v>
      </c>
      <c r="AH22" s="64">
        <v>151</v>
      </c>
      <c r="AI22" s="64">
        <v>80</v>
      </c>
      <c r="AJ22" s="64">
        <v>0</v>
      </c>
      <c r="AK22" s="64">
        <v>0</v>
      </c>
      <c r="AL22" s="69">
        <v>0</v>
      </c>
      <c r="AM22" s="68">
        <v>195</v>
      </c>
      <c r="AN22" s="64">
        <v>82</v>
      </c>
      <c r="AO22" s="64">
        <v>0</v>
      </c>
      <c r="AP22" s="64">
        <v>0</v>
      </c>
      <c r="AQ22" s="64">
        <v>13</v>
      </c>
      <c r="AR22" s="64">
        <v>0</v>
      </c>
      <c r="AS22" s="70">
        <v>0</v>
      </c>
      <c r="AT22" s="154">
        <v>6497</v>
      </c>
      <c r="AU22" s="101">
        <v>9193</v>
      </c>
      <c r="AV22" s="189">
        <v>2788</v>
      </c>
      <c r="AW22" s="155">
        <v>0</v>
      </c>
      <c r="AX22" s="157">
        <v>3014</v>
      </c>
      <c r="AY22" s="158">
        <v>2641</v>
      </c>
      <c r="AZ22" s="159">
        <v>5655</v>
      </c>
      <c r="BA22" s="160">
        <v>6497</v>
      </c>
      <c r="BB22" s="161">
        <v>9193</v>
      </c>
      <c r="BC22" s="162">
        <v>0.53297966401414676</v>
      </c>
    </row>
    <row r="23" spans="1:55" ht="19.5" customHeight="1" thickTop="1" thickBot="1" x14ac:dyDescent="0.2">
      <c r="A23" s="163" t="s">
        <v>50</v>
      </c>
      <c r="B23" s="164">
        <f>SUM(B14:B22)</f>
        <v>12616</v>
      </c>
      <c r="C23" s="165">
        <f t="shared" ref="C23:AS23" si="11">SUM(C14:C22)</f>
        <v>126</v>
      </c>
      <c r="D23" s="165">
        <f t="shared" si="11"/>
        <v>2114</v>
      </c>
      <c r="E23" s="165">
        <f t="shared" si="11"/>
        <v>2787</v>
      </c>
      <c r="F23" s="166">
        <f t="shared" si="11"/>
        <v>17643</v>
      </c>
      <c r="G23" s="167">
        <f t="shared" si="11"/>
        <v>62765</v>
      </c>
      <c r="H23" s="165">
        <f t="shared" si="11"/>
        <v>31954</v>
      </c>
      <c r="I23" s="168">
        <f t="shared" si="11"/>
        <v>94719</v>
      </c>
      <c r="J23" s="167">
        <f t="shared" si="11"/>
        <v>2</v>
      </c>
      <c r="K23" s="165">
        <f t="shared" si="11"/>
        <v>427</v>
      </c>
      <c r="L23" s="168">
        <f t="shared" si="11"/>
        <v>429</v>
      </c>
      <c r="M23" s="46">
        <f t="shared" si="11"/>
        <v>93</v>
      </c>
      <c r="N23" s="47">
        <f t="shared" si="11"/>
        <v>2</v>
      </c>
      <c r="O23" s="47">
        <f t="shared" si="11"/>
        <v>0</v>
      </c>
      <c r="P23" s="47">
        <f t="shared" si="11"/>
        <v>22</v>
      </c>
      <c r="Q23" s="169">
        <f t="shared" si="11"/>
        <v>136</v>
      </c>
      <c r="R23" s="165">
        <f t="shared" si="11"/>
        <v>337</v>
      </c>
      <c r="S23" s="166">
        <f t="shared" si="11"/>
        <v>473</v>
      </c>
      <c r="T23" s="169">
        <f t="shared" si="11"/>
        <v>40129</v>
      </c>
      <c r="U23" s="165">
        <f t="shared" si="11"/>
        <v>11648</v>
      </c>
      <c r="V23" s="47">
        <f t="shared" si="11"/>
        <v>3458</v>
      </c>
      <c r="W23" s="168">
        <f t="shared" si="11"/>
        <v>5235</v>
      </c>
      <c r="X23" s="169">
        <f t="shared" si="11"/>
        <v>948</v>
      </c>
      <c r="Y23" s="165">
        <f t="shared" si="11"/>
        <v>198</v>
      </c>
      <c r="Z23" s="165">
        <f t="shared" si="11"/>
        <v>0</v>
      </c>
      <c r="AA23" s="170">
        <f t="shared" si="11"/>
        <v>1</v>
      </c>
      <c r="AB23" s="171">
        <f t="shared" si="11"/>
        <v>1147</v>
      </c>
      <c r="AC23" s="51">
        <f t="shared" si="11"/>
        <v>1617</v>
      </c>
      <c r="AD23" s="52">
        <f t="shared" si="11"/>
        <v>403</v>
      </c>
      <c r="AE23" s="53">
        <f t="shared" si="11"/>
        <v>13</v>
      </c>
      <c r="AF23" s="52">
        <f t="shared" si="11"/>
        <v>15527</v>
      </c>
      <c r="AG23" s="47">
        <f t="shared" si="11"/>
        <v>14944</v>
      </c>
      <c r="AH23" s="47">
        <f t="shared" si="11"/>
        <v>567</v>
      </c>
      <c r="AI23" s="47">
        <f t="shared" si="11"/>
        <v>216</v>
      </c>
      <c r="AJ23" s="47">
        <f t="shared" si="11"/>
        <v>1</v>
      </c>
      <c r="AK23" s="47">
        <f t="shared" si="11"/>
        <v>0</v>
      </c>
      <c r="AL23" s="53">
        <f t="shared" si="11"/>
        <v>4</v>
      </c>
      <c r="AM23" s="52">
        <f t="shared" si="11"/>
        <v>8893</v>
      </c>
      <c r="AN23" s="47">
        <f t="shared" si="11"/>
        <v>3877</v>
      </c>
      <c r="AO23" s="47">
        <f t="shared" si="11"/>
        <v>0</v>
      </c>
      <c r="AP23" s="47">
        <f t="shared" si="11"/>
        <v>0</v>
      </c>
      <c r="AQ23" s="47">
        <f t="shared" si="11"/>
        <v>55</v>
      </c>
      <c r="AR23" s="47">
        <f t="shared" si="11"/>
        <v>3</v>
      </c>
      <c r="AS23" s="54">
        <f t="shared" si="11"/>
        <v>0</v>
      </c>
      <c r="AT23" s="172">
        <v>113171</v>
      </c>
      <c r="AU23" s="51">
        <v>181431</v>
      </c>
      <c r="AV23" s="172">
        <v>35387</v>
      </c>
      <c r="AW23" s="173">
        <v>7716</v>
      </c>
      <c r="AX23" s="174">
        <v>70481</v>
      </c>
      <c r="AY23" s="175">
        <v>31954</v>
      </c>
      <c r="AZ23" s="176">
        <v>102435</v>
      </c>
      <c r="BA23" s="172">
        <v>120887</v>
      </c>
      <c r="BB23" s="51">
        <v>189147</v>
      </c>
      <c r="BC23" s="177">
        <v>0.68805584028896372</v>
      </c>
    </row>
    <row r="24" spans="1:55" ht="19.5" customHeight="1" thickTop="1" x14ac:dyDescent="0.15">
      <c r="A24" s="135" t="s">
        <v>60</v>
      </c>
      <c r="B24" s="136">
        <v>2018</v>
      </c>
      <c r="C24" s="137">
        <v>12</v>
      </c>
      <c r="D24" s="137">
        <v>266</v>
      </c>
      <c r="E24" s="137">
        <v>470</v>
      </c>
      <c r="F24" s="138">
        <f t="shared" ref="F24:F46" si="12">SUM(B24:E24)</f>
        <v>2766</v>
      </c>
      <c r="G24" s="139">
        <v>8195</v>
      </c>
      <c r="H24" s="137">
        <v>5925</v>
      </c>
      <c r="I24" s="140">
        <f t="shared" ref="I24:I46" si="13">SUM(G24:H24)</f>
        <v>14120</v>
      </c>
      <c r="J24" s="139">
        <v>0</v>
      </c>
      <c r="K24" s="137">
        <v>82</v>
      </c>
      <c r="L24" s="140">
        <f t="shared" ref="L24:L46" si="14">SUM(J24:K24)</f>
        <v>82</v>
      </c>
      <c r="M24" s="16">
        <v>18</v>
      </c>
      <c r="N24" s="17">
        <v>1</v>
      </c>
      <c r="O24" s="17">
        <v>0</v>
      </c>
      <c r="P24" s="17">
        <v>1</v>
      </c>
      <c r="Q24" s="141">
        <v>38</v>
      </c>
      <c r="R24" s="137">
        <v>99</v>
      </c>
      <c r="S24" s="138">
        <f t="shared" ref="S24:S46" si="15">SUM(Q24:R24)</f>
        <v>137</v>
      </c>
      <c r="T24" s="141">
        <v>6914</v>
      </c>
      <c r="U24" s="137">
        <v>2033</v>
      </c>
      <c r="V24" s="17">
        <v>0</v>
      </c>
      <c r="W24" s="140">
        <v>951</v>
      </c>
      <c r="X24" s="141">
        <v>167</v>
      </c>
      <c r="Y24" s="137">
        <v>33</v>
      </c>
      <c r="Z24" s="137">
        <v>0</v>
      </c>
      <c r="AA24" s="143">
        <v>0</v>
      </c>
      <c r="AB24" s="144">
        <f t="shared" ref="AB24:AB46" si="16">SUM(X24:AA24)</f>
        <v>200</v>
      </c>
      <c r="AC24" s="22">
        <v>920</v>
      </c>
      <c r="AD24" s="23">
        <v>39</v>
      </c>
      <c r="AE24" s="24">
        <v>0</v>
      </c>
      <c r="AF24" s="23">
        <v>2263</v>
      </c>
      <c r="AG24" s="17">
        <v>2227</v>
      </c>
      <c r="AH24" s="17">
        <v>36</v>
      </c>
      <c r="AI24" s="17">
        <v>10</v>
      </c>
      <c r="AJ24" s="17">
        <v>0</v>
      </c>
      <c r="AK24" s="17">
        <v>0</v>
      </c>
      <c r="AL24" s="24">
        <v>0</v>
      </c>
      <c r="AM24" s="23">
        <v>1205</v>
      </c>
      <c r="AN24" s="17">
        <v>679</v>
      </c>
      <c r="AO24" s="17">
        <v>0</v>
      </c>
      <c r="AP24" s="17">
        <v>0</v>
      </c>
      <c r="AQ24" s="17">
        <v>9</v>
      </c>
      <c r="AR24" s="17">
        <v>2</v>
      </c>
      <c r="AS24" s="27">
        <v>0</v>
      </c>
      <c r="AT24" s="145">
        <v>17060</v>
      </c>
      <c r="AU24" s="146">
        <v>28749</v>
      </c>
      <c r="AV24" s="147">
        <v>6507</v>
      </c>
      <c r="AW24" s="155">
        <v>4014</v>
      </c>
      <c r="AX24" s="149">
        <v>12209</v>
      </c>
      <c r="AY24" s="150">
        <v>5925</v>
      </c>
      <c r="AZ24" s="151">
        <v>18134</v>
      </c>
      <c r="BA24" s="145">
        <v>21074</v>
      </c>
      <c r="BB24" s="178">
        <v>32763</v>
      </c>
      <c r="BC24" s="179">
        <v>0.67326568876144255</v>
      </c>
    </row>
    <row r="25" spans="1:55" ht="19.5" customHeight="1" x14ac:dyDescent="0.15">
      <c r="A25" s="135" t="s">
        <v>61</v>
      </c>
      <c r="B25" s="136">
        <v>1977</v>
      </c>
      <c r="C25" s="137">
        <v>14</v>
      </c>
      <c r="D25" s="137">
        <v>291</v>
      </c>
      <c r="E25" s="137">
        <v>582</v>
      </c>
      <c r="F25" s="138">
        <f t="shared" si="12"/>
        <v>2864</v>
      </c>
      <c r="G25" s="139">
        <v>5117</v>
      </c>
      <c r="H25" s="137">
        <v>5911</v>
      </c>
      <c r="I25" s="140">
        <f t="shared" si="13"/>
        <v>11028</v>
      </c>
      <c r="J25" s="139">
        <v>0</v>
      </c>
      <c r="K25" s="137">
        <v>173</v>
      </c>
      <c r="L25" s="140">
        <f t="shared" si="14"/>
        <v>173</v>
      </c>
      <c r="M25" s="16">
        <v>23</v>
      </c>
      <c r="N25" s="17">
        <v>1</v>
      </c>
      <c r="O25" s="17">
        <v>0</v>
      </c>
      <c r="P25" s="17">
        <v>4</v>
      </c>
      <c r="Q25" s="141">
        <v>39</v>
      </c>
      <c r="R25" s="137">
        <v>150</v>
      </c>
      <c r="S25" s="138">
        <f t="shared" si="15"/>
        <v>189</v>
      </c>
      <c r="T25" s="141">
        <v>6685</v>
      </c>
      <c r="U25" s="137">
        <v>3088</v>
      </c>
      <c r="V25" s="17">
        <v>657</v>
      </c>
      <c r="W25" s="140">
        <v>662</v>
      </c>
      <c r="X25" s="141">
        <v>211</v>
      </c>
      <c r="Y25" s="137">
        <v>49</v>
      </c>
      <c r="Z25" s="137">
        <v>0</v>
      </c>
      <c r="AA25" s="143">
        <v>0</v>
      </c>
      <c r="AB25" s="144">
        <f t="shared" si="16"/>
        <v>260</v>
      </c>
      <c r="AC25" s="22">
        <v>202</v>
      </c>
      <c r="AD25" s="23">
        <v>18</v>
      </c>
      <c r="AE25" s="24">
        <v>4</v>
      </c>
      <c r="AF25" s="23">
        <v>2084</v>
      </c>
      <c r="AG25" s="17">
        <v>2058</v>
      </c>
      <c r="AH25" s="17">
        <v>16</v>
      </c>
      <c r="AI25" s="17">
        <v>4</v>
      </c>
      <c r="AJ25" s="17">
        <v>0</v>
      </c>
      <c r="AK25" s="17">
        <v>0</v>
      </c>
      <c r="AL25" s="24">
        <v>9</v>
      </c>
      <c r="AM25" s="23">
        <v>171</v>
      </c>
      <c r="AN25" s="17">
        <v>72</v>
      </c>
      <c r="AO25" s="17">
        <v>0</v>
      </c>
      <c r="AP25" s="17">
        <v>0</v>
      </c>
      <c r="AQ25" s="17">
        <v>145</v>
      </c>
      <c r="AR25" s="17">
        <v>7</v>
      </c>
      <c r="AS25" s="27">
        <v>0</v>
      </c>
      <c r="AT25" s="153">
        <v>14209</v>
      </c>
      <c r="AU25" s="67">
        <v>23974</v>
      </c>
      <c r="AV25" s="154">
        <v>6703</v>
      </c>
      <c r="AW25" s="155">
        <v>156</v>
      </c>
      <c r="AX25" s="149">
        <v>5273</v>
      </c>
      <c r="AY25" s="150">
        <v>5911</v>
      </c>
      <c r="AZ25" s="151">
        <v>11184</v>
      </c>
      <c r="BA25" s="145">
        <v>14365</v>
      </c>
      <c r="BB25" s="156">
        <v>24130</v>
      </c>
      <c r="BC25" s="152">
        <v>0.47147711015736765</v>
      </c>
    </row>
    <row r="26" spans="1:55" ht="19.5" customHeight="1" x14ac:dyDescent="0.15">
      <c r="A26" s="135" t="s">
        <v>62</v>
      </c>
      <c r="B26" s="136">
        <v>1751</v>
      </c>
      <c r="C26" s="137">
        <v>11</v>
      </c>
      <c r="D26" s="137">
        <v>334</v>
      </c>
      <c r="E26" s="137">
        <v>408</v>
      </c>
      <c r="F26" s="138">
        <f t="shared" si="12"/>
        <v>2504</v>
      </c>
      <c r="G26" s="139">
        <v>9773</v>
      </c>
      <c r="H26" s="137">
        <v>5164</v>
      </c>
      <c r="I26" s="140">
        <f t="shared" si="13"/>
        <v>14937</v>
      </c>
      <c r="J26" s="139">
        <v>1</v>
      </c>
      <c r="K26" s="137">
        <v>95</v>
      </c>
      <c r="L26" s="140">
        <f t="shared" si="14"/>
        <v>96</v>
      </c>
      <c r="M26" s="16">
        <v>18</v>
      </c>
      <c r="N26" s="17">
        <v>0</v>
      </c>
      <c r="O26" s="17">
        <v>0</v>
      </c>
      <c r="P26" s="17">
        <v>6</v>
      </c>
      <c r="Q26" s="141">
        <v>29</v>
      </c>
      <c r="R26" s="137">
        <v>61</v>
      </c>
      <c r="S26" s="138">
        <f t="shared" si="15"/>
        <v>90</v>
      </c>
      <c r="T26" s="141">
        <v>5793</v>
      </c>
      <c r="U26" s="137">
        <v>1890</v>
      </c>
      <c r="V26" s="17">
        <v>299</v>
      </c>
      <c r="W26" s="140">
        <v>808</v>
      </c>
      <c r="X26" s="141">
        <v>131</v>
      </c>
      <c r="Y26" s="137">
        <v>29</v>
      </c>
      <c r="Z26" s="137">
        <v>0</v>
      </c>
      <c r="AA26" s="143">
        <v>0</v>
      </c>
      <c r="AB26" s="144">
        <f t="shared" si="16"/>
        <v>160</v>
      </c>
      <c r="AC26" s="22">
        <v>415</v>
      </c>
      <c r="AD26" s="23">
        <v>49</v>
      </c>
      <c r="AE26" s="24">
        <v>2</v>
      </c>
      <c r="AF26" s="23">
        <v>1827</v>
      </c>
      <c r="AG26" s="17">
        <v>1733</v>
      </c>
      <c r="AH26" s="17">
        <v>93</v>
      </c>
      <c r="AI26" s="17">
        <v>48</v>
      </c>
      <c r="AJ26" s="17">
        <v>0</v>
      </c>
      <c r="AK26" s="17">
        <v>0</v>
      </c>
      <c r="AL26" s="24">
        <v>1</v>
      </c>
      <c r="AM26" s="23">
        <v>930</v>
      </c>
      <c r="AN26" s="17">
        <v>524</v>
      </c>
      <c r="AO26" s="17">
        <v>0</v>
      </c>
      <c r="AP26" s="17">
        <v>0</v>
      </c>
      <c r="AQ26" s="17">
        <v>21</v>
      </c>
      <c r="AR26" s="17">
        <v>3</v>
      </c>
      <c r="AS26" s="27">
        <v>0</v>
      </c>
      <c r="AT26" s="153">
        <v>17597</v>
      </c>
      <c r="AU26" s="67">
        <v>26887</v>
      </c>
      <c r="AV26" s="154">
        <v>5696</v>
      </c>
      <c r="AW26" s="155">
        <v>20</v>
      </c>
      <c r="AX26" s="149">
        <v>9793</v>
      </c>
      <c r="AY26" s="150">
        <v>5164</v>
      </c>
      <c r="AZ26" s="151">
        <v>14957</v>
      </c>
      <c r="BA26" s="145">
        <v>17617</v>
      </c>
      <c r="BB26" s="156">
        <v>26907</v>
      </c>
      <c r="BC26" s="152">
        <v>0.65474359831517015</v>
      </c>
    </row>
    <row r="27" spans="1:55" ht="19.5" customHeight="1" x14ac:dyDescent="0.15">
      <c r="A27" s="135" t="s">
        <v>63</v>
      </c>
      <c r="B27" s="136">
        <v>999</v>
      </c>
      <c r="C27" s="137">
        <v>3</v>
      </c>
      <c r="D27" s="137">
        <v>106</v>
      </c>
      <c r="E27" s="137">
        <v>192</v>
      </c>
      <c r="F27" s="138">
        <f t="shared" si="12"/>
        <v>1300</v>
      </c>
      <c r="G27" s="139">
        <v>4226</v>
      </c>
      <c r="H27" s="137">
        <v>4151</v>
      </c>
      <c r="I27" s="140">
        <f t="shared" si="13"/>
        <v>8377</v>
      </c>
      <c r="J27" s="139">
        <v>0</v>
      </c>
      <c r="K27" s="137">
        <v>136</v>
      </c>
      <c r="L27" s="140">
        <f t="shared" si="14"/>
        <v>136</v>
      </c>
      <c r="M27" s="16">
        <v>6</v>
      </c>
      <c r="N27" s="17">
        <v>0</v>
      </c>
      <c r="O27" s="17">
        <v>0</v>
      </c>
      <c r="P27" s="17">
        <v>0</v>
      </c>
      <c r="Q27" s="141">
        <v>10</v>
      </c>
      <c r="R27" s="137">
        <v>55</v>
      </c>
      <c r="S27" s="138">
        <f t="shared" si="15"/>
        <v>65</v>
      </c>
      <c r="T27" s="141">
        <v>2716</v>
      </c>
      <c r="U27" s="137">
        <v>1287</v>
      </c>
      <c r="V27" s="17">
        <v>0</v>
      </c>
      <c r="W27" s="140">
        <v>313</v>
      </c>
      <c r="X27" s="141">
        <v>58</v>
      </c>
      <c r="Y27" s="137">
        <v>10</v>
      </c>
      <c r="Z27" s="137">
        <v>0</v>
      </c>
      <c r="AA27" s="143">
        <v>0</v>
      </c>
      <c r="AB27" s="144">
        <f t="shared" si="16"/>
        <v>68</v>
      </c>
      <c r="AC27" s="22">
        <v>265</v>
      </c>
      <c r="AD27" s="23">
        <v>4</v>
      </c>
      <c r="AE27" s="24">
        <v>22</v>
      </c>
      <c r="AF27" s="23">
        <v>993</v>
      </c>
      <c r="AG27" s="17">
        <v>966</v>
      </c>
      <c r="AH27" s="17">
        <v>27</v>
      </c>
      <c r="AI27" s="17">
        <v>11</v>
      </c>
      <c r="AJ27" s="17">
        <v>0</v>
      </c>
      <c r="AK27" s="17">
        <v>0</v>
      </c>
      <c r="AL27" s="24">
        <v>0</v>
      </c>
      <c r="AM27" s="23">
        <v>1210</v>
      </c>
      <c r="AN27" s="17">
        <v>522</v>
      </c>
      <c r="AO27" s="17">
        <v>0</v>
      </c>
      <c r="AP27" s="17">
        <v>0</v>
      </c>
      <c r="AQ27" s="17">
        <v>68</v>
      </c>
      <c r="AR27" s="17">
        <v>7</v>
      </c>
      <c r="AS27" s="27">
        <v>0</v>
      </c>
      <c r="AT27" s="153">
        <v>9887</v>
      </c>
      <c r="AU27" s="67">
        <v>15305</v>
      </c>
      <c r="AV27" s="154">
        <v>4488</v>
      </c>
      <c r="AW27" s="155">
        <v>0</v>
      </c>
      <c r="AX27" s="149">
        <v>4226</v>
      </c>
      <c r="AY27" s="150">
        <v>4151</v>
      </c>
      <c r="AZ27" s="151">
        <v>8377</v>
      </c>
      <c r="BA27" s="145">
        <v>9887</v>
      </c>
      <c r="BB27" s="156">
        <v>15305</v>
      </c>
      <c r="BC27" s="152">
        <v>0.50447654291512478</v>
      </c>
    </row>
    <row r="28" spans="1:55" ht="19.5" customHeight="1" x14ac:dyDescent="0.15">
      <c r="A28" s="135" t="s">
        <v>64</v>
      </c>
      <c r="B28" s="136">
        <v>3167</v>
      </c>
      <c r="C28" s="137">
        <v>27</v>
      </c>
      <c r="D28" s="137">
        <v>328</v>
      </c>
      <c r="E28" s="137">
        <v>641</v>
      </c>
      <c r="F28" s="138">
        <f t="shared" si="12"/>
        <v>4163</v>
      </c>
      <c r="G28" s="139">
        <v>11040</v>
      </c>
      <c r="H28" s="137">
        <v>7910</v>
      </c>
      <c r="I28" s="140">
        <f t="shared" si="13"/>
        <v>18950</v>
      </c>
      <c r="J28" s="139">
        <v>2</v>
      </c>
      <c r="K28" s="137">
        <v>160</v>
      </c>
      <c r="L28" s="140">
        <f t="shared" si="14"/>
        <v>162</v>
      </c>
      <c r="M28" s="16">
        <v>30</v>
      </c>
      <c r="N28" s="17">
        <v>0</v>
      </c>
      <c r="O28" s="17">
        <v>0</v>
      </c>
      <c r="P28" s="17">
        <v>5</v>
      </c>
      <c r="Q28" s="141">
        <v>29</v>
      </c>
      <c r="R28" s="137">
        <v>183</v>
      </c>
      <c r="S28" s="138">
        <f t="shared" si="15"/>
        <v>212</v>
      </c>
      <c r="T28" s="141">
        <v>8879</v>
      </c>
      <c r="U28" s="137">
        <v>3732</v>
      </c>
      <c r="V28" s="17">
        <v>1808</v>
      </c>
      <c r="W28" s="140">
        <v>838</v>
      </c>
      <c r="X28" s="141">
        <v>209</v>
      </c>
      <c r="Y28" s="137">
        <v>51</v>
      </c>
      <c r="Z28" s="137">
        <v>0</v>
      </c>
      <c r="AA28" s="143">
        <v>0</v>
      </c>
      <c r="AB28" s="144">
        <f t="shared" si="16"/>
        <v>260</v>
      </c>
      <c r="AC28" s="22">
        <v>127</v>
      </c>
      <c r="AD28" s="23">
        <v>42</v>
      </c>
      <c r="AE28" s="24">
        <v>4</v>
      </c>
      <c r="AF28" s="23">
        <v>3046</v>
      </c>
      <c r="AG28" s="17">
        <v>2998</v>
      </c>
      <c r="AH28" s="17">
        <v>45</v>
      </c>
      <c r="AI28" s="17">
        <v>31</v>
      </c>
      <c r="AJ28" s="17">
        <v>0</v>
      </c>
      <c r="AK28" s="17">
        <v>0</v>
      </c>
      <c r="AL28" s="24">
        <v>2</v>
      </c>
      <c r="AM28" s="23">
        <v>1865</v>
      </c>
      <c r="AN28" s="17">
        <v>816</v>
      </c>
      <c r="AO28" s="17">
        <v>0</v>
      </c>
      <c r="AP28" s="17">
        <v>0</v>
      </c>
      <c r="AQ28" s="17">
        <v>102</v>
      </c>
      <c r="AR28" s="17">
        <v>4</v>
      </c>
      <c r="AS28" s="27">
        <v>0</v>
      </c>
      <c r="AT28" s="153">
        <v>23410</v>
      </c>
      <c r="AU28" s="67">
        <v>37951</v>
      </c>
      <c r="AV28" s="154">
        <v>8768</v>
      </c>
      <c r="AW28" s="155">
        <v>1339</v>
      </c>
      <c r="AX28" s="149">
        <v>12379</v>
      </c>
      <c r="AY28" s="150">
        <v>7910</v>
      </c>
      <c r="AZ28" s="151">
        <v>20289</v>
      </c>
      <c r="BA28" s="145">
        <v>24749</v>
      </c>
      <c r="BB28" s="156">
        <v>39290</v>
      </c>
      <c r="BC28" s="152">
        <v>0.61013356991473211</v>
      </c>
    </row>
    <row r="29" spans="1:55" ht="19.5" customHeight="1" x14ac:dyDescent="0.15">
      <c r="A29" s="135" t="s">
        <v>65</v>
      </c>
      <c r="B29" s="136">
        <v>2150</v>
      </c>
      <c r="C29" s="137">
        <v>11</v>
      </c>
      <c r="D29" s="137">
        <v>163</v>
      </c>
      <c r="E29" s="137">
        <v>259</v>
      </c>
      <c r="F29" s="138">
        <f t="shared" si="12"/>
        <v>2583</v>
      </c>
      <c r="G29" s="139">
        <v>5200</v>
      </c>
      <c r="H29" s="137">
        <v>3802</v>
      </c>
      <c r="I29" s="140">
        <f t="shared" si="13"/>
        <v>9002</v>
      </c>
      <c r="J29" s="139">
        <v>4</v>
      </c>
      <c r="K29" s="137">
        <v>250</v>
      </c>
      <c r="L29" s="140">
        <f t="shared" si="14"/>
        <v>254</v>
      </c>
      <c r="M29" s="16">
        <v>9</v>
      </c>
      <c r="N29" s="17">
        <v>0</v>
      </c>
      <c r="O29" s="17">
        <v>0</v>
      </c>
      <c r="P29" s="17">
        <v>3</v>
      </c>
      <c r="Q29" s="141">
        <v>40</v>
      </c>
      <c r="R29" s="137">
        <v>201</v>
      </c>
      <c r="S29" s="138">
        <f t="shared" si="15"/>
        <v>241</v>
      </c>
      <c r="T29" s="141">
        <v>8392</v>
      </c>
      <c r="U29" s="137">
        <v>5740</v>
      </c>
      <c r="V29" s="17">
        <v>276</v>
      </c>
      <c r="W29" s="140">
        <v>472</v>
      </c>
      <c r="X29" s="141">
        <v>107</v>
      </c>
      <c r="Y29" s="137">
        <v>27</v>
      </c>
      <c r="Z29" s="137">
        <v>0</v>
      </c>
      <c r="AA29" s="143">
        <v>0</v>
      </c>
      <c r="AB29" s="144">
        <f t="shared" si="16"/>
        <v>134</v>
      </c>
      <c r="AC29" s="22">
        <v>713</v>
      </c>
      <c r="AD29" s="23">
        <v>47</v>
      </c>
      <c r="AE29" s="24">
        <v>4</v>
      </c>
      <c r="AF29" s="23">
        <v>4347</v>
      </c>
      <c r="AG29" s="17">
        <v>4260</v>
      </c>
      <c r="AH29" s="17">
        <v>86</v>
      </c>
      <c r="AI29" s="17">
        <v>31</v>
      </c>
      <c r="AJ29" s="17">
        <v>0</v>
      </c>
      <c r="AK29" s="17">
        <v>0</v>
      </c>
      <c r="AL29" s="24">
        <v>1</v>
      </c>
      <c r="AM29" s="23">
        <v>2624</v>
      </c>
      <c r="AN29" s="17">
        <v>1962</v>
      </c>
      <c r="AO29" s="17">
        <v>0</v>
      </c>
      <c r="AP29" s="17">
        <v>0</v>
      </c>
      <c r="AQ29" s="17">
        <v>84</v>
      </c>
      <c r="AR29" s="17">
        <v>7</v>
      </c>
      <c r="AS29" s="27">
        <v>0</v>
      </c>
      <c r="AT29" s="153">
        <v>11895</v>
      </c>
      <c r="AU29" s="67">
        <v>28488</v>
      </c>
      <c r="AV29" s="154">
        <v>4331</v>
      </c>
      <c r="AW29" s="155">
        <v>2340</v>
      </c>
      <c r="AX29" s="149">
        <v>7540</v>
      </c>
      <c r="AY29" s="150">
        <v>3802</v>
      </c>
      <c r="AZ29" s="151">
        <v>11342</v>
      </c>
      <c r="BA29" s="145">
        <v>14235</v>
      </c>
      <c r="BB29" s="156">
        <v>30828</v>
      </c>
      <c r="BC29" s="152">
        <v>0.66478575207194501</v>
      </c>
    </row>
    <row r="30" spans="1:55" ht="19.5" customHeight="1" x14ac:dyDescent="0.15">
      <c r="A30" s="135" t="s">
        <v>66</v>
      </c>
      <c r="B30" s="136">
        <v>1503</v>
      </c>
      <c r="C30" s="137">
        <v>4</v>
      </c>
      <c r="D30" s="137">
        <v>99</v>
      </c>
      <c r="E30" s="137">
        <v>207</v>
      </c>
      <c r="F30" s="138">
        <f t="shared" si="12"/>
        <v>1813</v>
      </c>
      <c r="G30" s="139">
        <v>3150</v>
      </c>
      <c r="H30" s="137">
        <v>3051</v>
      </c>
      <c r="I30" s="140">
        <f t="shared" si="13"/>
        <v>6201</v>
      </c>
      <c r="J30" s="139">
        <v>0</v>
      </c>
      <c r="K30" s="137">
        <v>290</v>
      </c>
      <c r="L30" s="140">
        <f t="shared" si="14"/>
        <v>290</v>
      </c>
      <c r="M30" s="16">
        <v>13</v>
      </c>
      <c r="N30" s="17">
        <v>2</v>
      </c>
      <c r="O30" s="17">
        <v>0</v>
      </c>
      <c r="P30" s="17">
        <v>4</v>
      </c>
      <c r="Q30" s="141">
        <v>22</v>
      </c>
      <c r="R30" s="137">
        <v>221</v>
      </c>
      <c r="S30" s="138">
        <f t="shared" si="15"/>
        <v>243</v>
      </c>
      <c r="T30" s="141">
        <v>4232</v>
      </c>
      <c r="U30" s="137">
        <v>2444</v>
      </c>
      <c r="V30" s="17">
        <v>266</v>
      </c>
      <c r="W30" s="140">
        <v>301</v>
      </c>
      <c r="X30" s="141">
        <v>70</v>
      </c>
      <c r="Y30" s="137">
        <v>21</v>
      </c>
      <c r="Z30" s="137">
        <v>0</v>
      </c>
      <c r="AA30" s="143">
        <v>0</v>
      </c>
      <c r="AB30" s="144">
        <f t="shared" si="16"/>
        <v>91</v>
      </c>
      <c r="AC30" s="22">
        <v>345</v>
      </c>
      <c r="AD30" s="23">
        <v>129</v>
      </c>
      <c r="AE30" s="24">
        <v>2</v>
      </c>
      <c r="AF30" s="23">
        <v>1427</v>
      </c>
      <c r="AG30" s="17">
        <v>1281</v>
      </c>
      <c r="AH30" s="17">
        <v>137</v>
      </c>
      <c r="AI30" s="17">
        <v>59</v>
      </c>
      <c r="AJ30" s="17">
        <v>0</v>
      </c>
      <c r="AK30" s="17">
        <v>0</v>
      </c>
      <c r="AL30" s="24">
        <v>8</v>
      </c>
      <c r="AM30" s="23">
        <v>547</v>
      </c>
      <c r="AN30" s="17">
        <v>267</v>
      </c>
      <c r="AO30" s="17">
        <v>0</v>
      </c>
      <c r="AP30" s="17">
        <v>0</v>
      </c>
      <c r="AQ30" s="17">
        <v>91</v>
      </c>
      <c r="AR30" s="17">
        <v>8</v>
      </c>
      <c r="AS30" s="27">
        <v>0</v>
      </c>
      <c r="AT30" s="153">
        <v>8363</v>
      </c>
      <c r="AU30" s="67">
        <v>15478</v>
      </c>
      <c r="AV30" s="154">
        <v>3565</v>
      </c>
      <c r="AW30" s="155">
        <v>1599</v>
      </c>
      <c r="AX30" s="149">
        <v>4749</v>
      </c>
      <c r="AY30" s="150">
        <v>3051</v>
      </c>
      <c r="AZ30" s="151">
        <v>7800</v>
      </c>
      <c r="BA30" s="145">
        <v>9962</v>
      </c>
      <c r="BB30" s="156">
        <v>17077</v>
      </c>
      <c r="BC30" s="152">
        <v>0.60884615384615381</v>
      </c>
    </row>
    <row r="31" spans="1:55" ht="19.5" customHeight="1" x14ac:dyDescent="0.15">
      <c r="A31" s="135" t="s">
        <v>67</v>
      </c>
      <c r="B31" s="136">
        <v>2017</v>
      </c>
      <c r="C31" s="137">
        <v>12</v>
      </c>
      <c r="D31" s="137">
        <v>182</v>
      </c>
      <c r="E31" s="137">
        <v>330</v>
      </c>
      <c r="F31" s="138">
        <f t="shared" si="12"/>
        <v>2541</v>
      </c>
      <c r="G31" s="139">
        <v>4261</v>
      </c>
      <c r="H31" s="137">
        <v>3686</v>
      </c>
      <c r="I31" s="140">
        <f t="shared" si="13"/>
        <v>7947</v>
      </c>
      <c r="J31" s="139">
        <v>1</v>
      </c>
      <c r="K31" s="137">
        <v>164</v>
      </c>
      <c r="L31" s="140">
        <f t="shared" si="14"/>
        <v>165</v>
      </c>
      <c r="M31" s="16">
        <v>8</v>
      </c>
      <c r="N31" s="17">
        <v>0</v>
      </c>
      <c r="O31" s="17">
        <v>0</v>
      </c>
      <c r="P31" s="17">
        <v>4</v>
      </c>
      <c r="Q31" s="141">
        <v>21</v>
      </c>
      <c r="R31" s="137">
        <v>143</v>
      </c>
      <c r="S31" s="138">
        <f t="shared" si="15"/>
        <v>164</v>
      </c>
      <c r="T31" s="141">
        <v>5839</v>
      </c>
      <c r="U31" s="137">
        <v>3072</v>
      </c>
      <c r="V31" s="17">
        <v>518</v>
      </c>
      <c r="W31" s="140">
        <v>455</v>
      </c>
      <c r="X31" s="141">
        <v>123</v>
      </c>
      <c r="Y31" s="137">
        <v>44</v>
      </c>
      <c r="Z31" s="137">
        <v>0</v>
      </c>
      <c r="AA31" s="143">
        <v>0</v>
      </c>
      <c r="AB31" s="144">
        <f t="shared" si="16"/>
        <v>167</v>
      </c>
      <c r="AC31" s="22">
        <v>496</v>
      </c>
      <c r="AD31" s="23">
        <v>353</v>
      </c>
      <c r="AE31" s="24">
        <v>15</v>
      </c>
      <c r="AF31" s="23">
        <v>1762</v>
      </c>
      <c r="AG31" s="17">
        <v>1344</v>
      </c>
      <c r="AH31" s="17">
        <v>411</v>
      </c>
      <c r="AI31" s="17">
        <v>249</v>
      </c>
      <c r="AJ31" s="17">
        <v>0</v>
      </c>
      <c r="AK31" s="17">
        <v>0</v>
      </c>
      <c r="AL31" s="24">
        <v>0</v>
      </c>
      <c r="AM31" s="23">
        <v>1024</v>
      </c>
      <c r="AN31" s="17">
        <v>435</v>
      </c>
      <c r="AO31" s="17">
        <v>0</v>
      </c>
      <c r="AP31" s="17">
        <v>0</v>
      </c>
      <c r="AQ31" s="17">
        <v>8</v>
      </c>
      <c r="AR31" s="17">
        <v>3</v>
      </c>
      <c r="AS31" s="27">
        <v>0</v>
      </c>
      <c r="AT31" s="153">
        <v>10745</v>
      </c>
      <c r="AU31" s="67">
        <v>20576</v>
      </c>
      <c r="AV31" s="154">
        <v>4200</v>
      </c>
      <c r="AW31" s="155">
        <v>2292</v>
      </c>
      <c r="AX31" s="149">
        <v>6553</v>
      </c>
      <c r="AY31" s="150">
        <v>3686</v>
      </c>
      <c r="AZ31" s="151">
        <v>10239</v>
      </c>
      <c r="BA31" s="145">
        <v>13037</v>
      </c>
      <c r="BB31" s="156">
        <v>22868</v>
      </c>
      <c r="BC31" s="152">
        <v>0.64000390663150697</v>
      </c>
    </row>
    <row r="32" spans="1:55" ht="19.5" customHeight="1" x14ac:dyDescent="0.15">
      <c r="A32" s="135" t="s">
        <v>68</v>
      </c>
      <c r="B32" s="136">
        <v>1865</v>
      </c>
      <c r="C32" s="137">
        <v>11</v>
      </c>
      <c r="D32" s="137">
        <v>198</v>
      </c>
      <c r="E32" s="137">
        <v>453</v>
      </c>
      <c r="F32" s="138">
        <f t="shared" si="12"/>
        <v>2527</v>
      </c>
      <c r="G32" s="139">
        <v>5094</v>
      </c>
      <c r="H32" s="137">
        <v>5717</v>
      </c>
      <c r="I32" s="140">
        <f t="shared" si="13"/>
        <v>10811</v>
      </c>
      <c r="J32" s="139">
        <v>5</v>
      </c>
      <c r="K32" s="137">
        <v>89</v>
      </c>
      <c r="L32" s="140">
        <f t="shared" si="14"/>
        <v>94</v>
      </c>
      <c r="M32" s="16">
        <v>25</v>
      </c>
      <c r="N32" s="17">
        <v>1</v>
      </c>
      <c r="O32" s="17">
        <v>0</v>
      </c>
      <c r="P32" s="17">
        <v>1</v>
      </c>
      <c r="Q32" s="141">
        <v>26</v>
      </c>
      <c r="R32" s="137">
        <v>105</v>
      </c>
      <c r="S32" s="138">
        <f t="shared" si="15"/>
        <v>131</v>
      </c>
      <c r="T32" s="141">
        <v>5594</v>
      </c>
      <c r="U32" s="137">
        <v>2236</v>
      </c>
      <c r="V32" s="17">
        <v>0</v>
      </c>
      <c r="W32" s="140">
        <v>562</v>
      </c>
      <c r="X32" s="141">
        <v>119</v>
      </c>
      <c r="Y32" s="137">
        <v>25</v>
      </c>
      <c r="Z32" s="137">
        <v>0</v>
      </c>
      <c r="AA32" s="143">
        <v>0</v>
      </c>
      <c r="AB32" s="144">
        <f t="shared" si="16"/>
        <v>144</v>
      </c>
      <c r="AC32" s="22">
        <v>88</v>
      </c>
      <c r="AD32" s="23">
        <v>60</v>
      </c>
      <c r="AE32" s="24">
        <v>5</v>
      </c>
      <c r="AF32" s="23">
        <v>1772</v>
      </c>
      <c r="AG32" s="17">
        <v>1696</v>
      </c>
      <c r="AH32" s="17">
        <v>65</v>
      </c>
      <c r="AI32" s="17">
        <v>27</v>
      </c>
      <c r="AJ32" s="17">
        <v>0</v>
      </c>
      <c r="AK32" s="17">
        <v>0</v>
      </c>
      <c r="AL32" s="24">
        <v>4</v>
      </c>
      <c r="AM32" s="23">
        <v>326</v>
      </c>
      <c r="AN32" s="17">
        <v>177</v>
      </c>
      <c r="AO32" s="17">
        <v>0</v>
      </c>
      <c r="AP32" s="17">
        <v>0</v>
      </c>
      <c r="AQ32" s="17">
        <v>75</v>
      </c>
      <c r="AR32" s="17">
        <v>10</v>
      </c>
      <c r="AS32" s="27">
        <v>0</v>
      </c>
      <c r="AT32" s="153">
        <v>13548</v>
      </c>
      <c r="AU32" s="67">
        <v>21753</v>
      </c>
      <c r="AV32" s="154">
        <v>6295</v>
      </c>
      <c r="AW32" s="155">
        <v>1869</v>
      </c>
      <c r="AX32" s="149">
        <v>6963</v>
      </c>
      <c r="AY32" s="150">
        <v>5717</v>
      </c>
      <c r="AZ32" s="151">
        <v>12680</v>
      </c>
      <c r="BA32" s="145">
        <v>15417</v>
      </c>
      <c r="BB32" s="156">
        <v>23622</v>
      </c>
      <c r="BC32" s="152">
        <v>0.54913249211356463</v>
      </c>
    </row>
    <row r="33" spans="1:55" ht="19.5" customHeight="1" x14ac:dyDescent="0.15">
      <c r="A33" s="135" t="s">
        <v>69</v>
      </c>
      <c r="B33" s="136">
        <v>2428</v>
      </c>
      <c r="C33" s="137">
        <v>17</v>
      </c>
      <c r="D33" s="137">
        <v>329</v>
      </c>
      <c r="E33" s="137">
        <v>505</v>
      </c>
      <c r="F33" s="138">
        <f t="shared" si="12"/>
        <v>3279</v>
      </c>
      <c r="G33" s="139">
        <v>13582</v>
      </c>
      <c r="H33" s="137">
        <v>3748</v>
      </c>
      <c r="I33" s="140">
        <f t="shared" si="13"/>
        <v>17330</v>
      </c>
      <c r="J33" s="139">
        <v>26</v>
      </c>
      <c r="K33" s="137">
        <v>199</v>
      </c>
      <c r="L33" s="140">
        <f t="shared" si="14"/>
        <v>225</v>
      </c>
      <c r="M33" s="16">
        <v>8</v>
      </c>
      <c r="N33" s="17">
        <v>0</v>
      </c>
      <c r="O33" s="17">
        <v>0</v>
      </c>
      <c r="P33" s="17">
        <v>1</v>
      </c>
      <c r="Q33" s="141">
        <v>39</v>
      </c>
      <c r="R33" s="137">
        <v>147</v>
      </c>
      <c r="S33" s="138">
        <f t="shared" si="15"/>
        <v>186</v>
      </c>
      <c r="T33" s="141">
        <v>9867</v>
      </c>
      <c r="U33" s="137">
        <v>6095</v>
      </c>
      <c r="V33" s="17">
        <v>562</v>
      </c>
      <c r="W33" s="140">
        <v>670</v>
      </c>
      <c r="X33" s="141">
        <v>188</v>
      </c>
      <c r="Y33" s="137">
        <v>50</v>
      </c>
      <c r="Z33" s="137">
        <v>0</v>
      </c>
      <c r="AA33" s="143">
        <v>0</v>
      </c>
      <c r="AB33" s="144">
        <f t="shared" si="16"/>
        <v>238</v>
      </c>
      <c r="AC33" s="22">
        <v>753</v>
      </c>
      <c r="AD33" s="23">
        <v>23</v>
      </c>
      <c r="AE33" s="24">
        <v>7</v>
      </c>
      <c r="AF33" s="23">
        <v>5126</v>
      </c>
      <c r="AG33" s="17">
        <v>5011</v>
      </c>
      <c r="AH33" s="17">
        <v>69</v>
      </c>
      <c r="AI33" s="17">
        <v>17</v>
      </c>
      <c r="AJ33" s="17">
        <v>0</v>
      </c>
      <c r="AK33" s="17">
        <v>0</v>
      </c>
      <c r="AL33" s="24">
        <v>10</v>
      </c>
      <c r="AM33" s="23">
        <v>2315</v>
      </c>
      <c r="AN33" s="17">
        <v>1410</v>
      </c>
      <c r="AO33" s="17">
        <v>0</v>
      </c>
      <c r="AP33" s="17">
        <v>0</v>
      </c>
      <c r="AQ33" s="17">
        <v>312</v>
      </c>
      <c r="AR33" s="17">
        <v>108</v>
      </c>
      <c r="AS33" s="27">
        <v>0</v>
      </c>
      <c r="AT33" s="153">
        <v>20934</v>
      </c>
      <c r="AU33" s="67">
        <v>39869</v>
      </c>
      <c r="AV33" s="154">
        <v>4477</v>
      </c>
      <c r="AW33" s="155">
        <v>867</v>
      </c>
      <c r="AX33" s="149">
        <v>14449</v>
      </c>
      <c r="AY33" s="150">
        <v>3748</v>
      </c>
      <c r="AZ33" s="151">
        <v>18197</v>
      </c>
      <c r="BA33" s="145">
        <v>21801</v>
      </c>
      <c r="BB33" s="156">
        <v>40736</v>
      </c>
      <c r="BC33" s="152">
        <v>0.79403198329394953</v>
      </c>
    </row>
    <row r="34" spans="1:55" ht="19.5" customHeight="1" x14ac:dyDescent="0.15">
      <c r="A34" s="135" t="s">
        <v>70</v>
      </c>
      <c r="B34" s="136">
        <v>1093</v>
      </c>
      <c r="C34" s="137">
        <v>2</v>
      </c>
      <c r="D34" s="137">
        <v>128</v>
      </c>
      <c r="E34" s="137">
        <v>215</v>
      </c>
      <c r="F34" s="138">
        <f t="shared" si="12"/>
        <v>1438</v>
      </c>
      <c r="G34" s="139">
        <v>3806</v>
      </c>
      <c r="H34" s="137">
        <v>2438</v>
      </c>
      <c r="I34" s="140">
        <f t="shared" si="13"/>
        <v>6244</v>
      </c>
      <c r="J34" s="139">
        <v>0</v>
      </c>
      <c r="K34" s="137">
        <v>144</v>
      </c>
      <c r="L34" s="140">
        <f t="shared" si="14"/>
        <v>144</v>
      </c>
      <c r="M34" s="16">
        <v>7</v>
      </c>
      <c r="N34" s="17">
        <v>0</v>
      </c>
      <c r="O34" s="17">
        <v>0</v>
      </c>
      <c r="P34" s="17">
        <v>3</v>
      </c>
      <c r="Q34" s="141">
        <v>18</v>
      </c>
      <c r="R34" s="137">
        <v>105</v>
      </c>
      <c r="S34" s="138">
        <f t="shared" si="15"/>
        <v>123</v>
      </c>
      <c r="T34" s="141">
        <v>3173</v>
      </c>
      <c r="U34" s="137">
        <v>1633</v>
      </c>
      <c r="V34" s="17">
        <v>0</v>
      </c>
      <c r="W34" s="140">
        <v>292</v>
      </c>
      <c r="X34" s="141">
        <v>66</v>
      </c>
      <c r="Y34" s="137">
        <v>27</v>
      </c>
      <c r="Z34" s="137">
        <v>0</v>
      </c>
      <c r="AA34" s="143">
        <v>0</v>
      </c>
      <c r="AB34" s="144">
        <f t="shared" si="16"/>
        <v>93</v>
      </c>
      <c r="AC34" s="22">
        <v>178</v>
      </c>
      <c r="AD34" s="23">
        <v>22</v>
      </c>
      <c r="AE34" s="24">
        <v>7</v>
      </c>
      <c r="AF34" s="23">
        <v>1030</v>
      </c>
      <c r="AG34" s="17">
        <v>938</v>
      </c>
      <c r="AH34" s="17">
        <v>24</v>
      </c>
      <c r="AI34" s="17">
        <v>10</v>
      </c>
      <c r="AJ34" s="17">
        <v>0</v>
      </c>
      <c r="AK34" s="17">
        <v>0</v>
      </c>
      <c r="AL34" s="24">
        <v>55</v>
      </c>
      <c r="AM34" s="23">
        <v>352</v>
      </c>
      <c r="AN34" s="17">
        <v>180</v>
      </c>
      <c r="AO34" s="17">
        <v>0</v>
      </c>
      <c r="AP34" s="17">
        <v>0</v>
      </c>
      <c r="AQ34" s="17">
        <v>218</v>
      </c>
      <c r="AR34" s="17">
        <v>16</v>
      </c>
      <c r="AS34" s="27">
        <v>0</v>
      </c>
      <c r="AT34" s="153">
        <v>7897</v>
      </c>
      <c r="AU34" s="67">
        <v>13109</v>
      </c>
      <c r="AV34" s="154">
        <v>2806</v>
      </c>
      <c r="AW34" s="155">
        <v>0</v>
      </c>
      <c r="AX34" s="149">
        <v>3806</v>
      </c>
      <c r="AY34" s="150">
        <v>2438</v>
      </c>
      <c r="AZ34" s="151">
        <v>6244</v>
      </c>
      <c r="BA34" s="145">
        <v>7897</v>
      </c>
      <c r="BB34" s="156">
        <v>13109</v>
      </c>
      <c r="BC34" s="152">
        <v>0.60954516335682252</v>
      </c>
    </row>
    <row r="35" spans="1:55" ht="19.5" customHeight="1" x14ac:dyDescent="0.15">
      <c r="A35" s="135" t="s">
        <v>71</v>
      </c>
      <c r="B35" s="136">
        <v>1623</v>
      </c>
      <c r="C35" s="137">
        <v>9</v>
      </c>
      <c r="D35" s="137">
        <v>145</v>
      </c>
      <c r="E35" s="137">
        <v>351</v>
      </c>
      <c r="F35" s="138">
        <f t="shared" si="12"/>
        <v>2128</v>
      </c>
      <c r="G35" s="139">
        <v>4975</v>
      </c>
      <c r="H35" s="137">
        <v>4031</v>
      </c>
      <c r="I35" s="140">
        <f t="shared" si="13"/>
        <v>9006</v>
      </c>
      <c r="J35" s="139">
        <v>1</v>
      </c>
      <c r="K35" s="137">
        <v>70</v>
      </c>
      <c r="L35" s="140">
        <f t="shared" si="14"/>
        <v>71</v>
      </c>
      <c r="M35" s="16">
        <v>4</v>
      </c>
      <c r="N35" s="17">
        <v>0</v>
      </c>
      <c r="O35" s="17">
        <v>0</v>
      </c>
      <c r="P35" s="17">
        <v>4</v>
      </c>
      <c r="Q35" s="141">
        <v>30</v>
      </c>
      <c r="R35" s="137">
        <v>82</v>
      </c>
      <c r="S35" s="138">
        <f t="shared" si="15"/>
        <v>112</v>
      </c>
      <c r="T35" s="141">
        <v>4437</v>
      </c>
      <c r="U35" s="137">
        <v>1299</v>
      </c>
      <c r="V35" s="17">
        <v>0</v>
      </c>
      <c r="W35" s="140">
        <v>605</v>
      </c>
      <c r="X35" s="141">
        <v>129</v>
      </c>
      <c r="Y35" s="137">
        <v>22</v>
      </c>
      <c r="Z35" s="137">
        <v>0</v>
      </c>
      <c r="AA35" s="143">
        <v>0</v>
      </c>
      <c r="AB35" s="144">
        <f t="shared" si="16"/>
        <v>151</v>
      </c>
      <c r="AC35" s="22">
        <v>350</v>
      </c>
      <c r="AD35" s="23">
        <v>35</v>
      </c>
      <c r="AE35" s="24">
        <v>9</v>
      </c>
      <c r="AF35" s="23">
        <v>1587</v>
      </c>
      <c r="AG35" s="17">
        <v>1534</v>
      </c>
      <c r="AH35" s="17">
        <v>20</v>
      </c>
      <c r="AI35" s="17">
        <v>5</v>
      </c>
      <c r="AJ35" s="17">
        <v>0</v>
      </c>
      <c r="AK35" s="17">
        <v>0</v>
      </c>
      <c r="AL35" s="24">
        <v>0</v>
      </c>
      <c r="AM35" s="23">
        <v>516</v>
      </c>
      <c r="AN35" s="17">
        <v>184</v>
      </c>
      <c r="AO35" s="17">
        <v>0</v>
      </c>
      <c r="AP35" s="17">
        <v>0</v>
      </c>
      <c r="AQ35" s="17">
        <v>5</v>
      </c>
      <c r="AR35" s="17">
        <v>0</v>
      </c>
      <c r="AS35" s="27">
        <v>0</v>
      </c>
      <c r="AT35" s="153">
        <v>11244</v>
      </c>
      <c r="AU35" s="67">
        <v>18446</v>
      </c>
      <c r="AV35" s="154">
        <v>4465</v>
      </c>
      <c r="AW35" s="155">
        <v>0</v>
      </c>
      <c r="AX35" s="149">
        <v>4975</v>
      </c>
      <c r="AY35" s="150">
        <v>4031</v>
      </c>
      <c r="AZ35" s="151">
        <v>9006</v>
      </c>
      <c r="BA35" s="145">
        <v>11244</v>
      </c>
      <c r="BB35" s="156">
        <v>18446</v>
      </c>
      <c r="BC35" s="152">
        <v>0.55240950477459472</v>
      </c>
    </row>
    <row r="36" spans="1:55" ht="19.5" customHeight="1" x14ac:dyDescent="0.15">
      <c r="A36" s="135" t="s">
        <v>72</v>
      </c>
      <c r="B36" s="136">
        <v>985</v>
      </c>
      <c r="C36" s="137">
        <v>6</v>
      </c>
      <c r="D36" s="137">
        <v>107</v>
      </c>
      <c r="E36" s="137">
        <v>318</v>
      </c>
      <c r="F36" s="138">
        <f t="shared" si="12"/>
        <v>1416</v>
      </c>
      <c r="G36" s="139">
        <v>2870</v>
      </c>
      <c r="H36" s="137">
        <v>3877</v>
      </c>
      <c r="I36" s="140">
        <f t="shared" si="13"/>
        <v>6747</v>
      </c>
      <c r="J36" s="139">
        <v>76</v>
      </c>
      <c r="K36" s="137">
        <v>387</v>
      </c>
      <c r="L36" s="140">
        <f t="shared" si="14"/>
        <v>463</v>
      </c>
      <c r="M36" s="16">
        <v>10</v>
      </c>
      <c r="N36" s="17">
        <v>2</v>
      </c>
      <c r="O36" s="17">
        <v>1</v>
      </c>
      <c r="P36" s="17">
        <v>6</v>
      </c>
      <c r="Q36" s="141">
        <v>21</v>
      </c>
      <c r="R36" s="137">
        <v>104</v>
      </c>
      <c r="S36" s="138">
        <f t="shared" si="15"/>
        <v>125</v>
      </c>
      <c r="T36" s="141">
        <v>3368</v>
      </c>
      <c r="U36" s="137">
        <v>2186</v>
      </c>
      <c r="V36" s="17">
        <v>218</v>
      </c>
      <c r="W36" s="140">
        <v>245</v>
      </c>
      <c r="X36" s="141">
        <v>71</v>
      </c>
      <c r="Y36" s="137">
        <v>19</v>
      </c>
      <c r="Z36" s="137">
        <v>0</v>
      </c>
      <c r="AA36" s="143">
        <v>0</v>
      </c>
      <c r="AB36" s="144">
        <f t="shared" si="16"/>
        <v>90</v>
      </c>
      <c r="AC36" s="22">
        <v>944</v>
      </c>
      <c r="AD36" s="23">
        <v>64</v>
      </c>
      <c r="AE36" s="24">
        <v>0</v>
      </c>
      <c r="AF36" s="23">
        <v>1176</v>
      </c>
      <c r="AG36" s="17">
        <v>1115</v>
      </c>
      <c r="AH36" s="17">
        <v>38</v>
      </c>
      <c r="AI36" s="17">
        <v>26</v>
      </c>
      <c r="AJ36" s="17">
        <v>0</v>
      </c>
      <c r="AK36" s="17">
        <v>0</v>
      </c>
      <c r="AL36" s="24">
        <v>19</v>
      </c>
      <c r="AM36" s="23">
        <v>1087</v>
      </c>
      <c r="AN36" s="17">
        <v>607</v>
      </c>
      <c r="AO36" s="17">
        <v>0</v>
      </c>
      <c r="AP36" s="17">
        <v>0</v>
      </c>
      <c r="AQ36" s="17">
        <v>76</v>
      </c>
      <c r="AR36" s="17">
        <v>14</v>
      </c>
      <c r="AS36" s="27">
        <v>0</v>
      </c>
      <c r="AT36" s="153">
        <v>8680</v>
      </c>
      <c r="AU36" s="67">
        <v>15624</v>
      </c>
      <c r="AV36" s="154">
        <v>4598</v>
      </c>
      <c r="AW36" s="155">
        <v>0</v>
      </c>
      <c r="AX36" s="149">
        <v>2870</v>
      </c>
      <c r="AY36" s="150">
        <v>3877</v>
      </c>
      <c r="AZ36" s="151">
        <v>6747</v>
      </c>
      <c r="BA36" s="145">
        <v>8680</v>
      </c>
      <c r="BB36" s="156">
        <v>15624</v>
      </c>
      <c r="BC36" s="152">
        <v>0.42537424040314215</v>
      </c>
    </row>
    <row r="37" spans="1:55" ht="19.5" customHeight="1" x14ac:dyDescent="0.15">
      <c r="A37" s="135" t="s">
        <v>73</v>
      </c>
      <c r="B37" s="136">
        <v>639</v>
      </c>
      <c r="C37" s="137">
        <v>12</v>
      </c>
      <c r="D37" s="137">
        <v>53</v>
      </c>
      <c r="E37" s="137">
        <v>58</v>
      </c>
      <c r="F37" s="138">
        <f t="shared" si="12"/>
        <v>762</v>
      </c>
      <c r="G37" s="139">
        <v>3459</v>
      </c>
      <c r="H37" s="137">
        <v>1079</v>
      </c>
      <c r="I37" s="140">
        <f t="shared" si="13"/>
        <v>4538</v>
      </c>
      <c r="J37" s="139">
        <v>0</v>
      </c>
      <c r="K37" s="137">
        <v>37</v>
      </c>
      <c r="L37" s="140">
        <f t="shared" si="14"/>
        <v>37</v>
      </c>
      <c r="M37" s="16">
        <v>12</v>
      </c>
      <c r="N37" s="17">
        <v>1</v>
      </c>
      <c r="O37" s="17">
        <v>0</v>
      </c>
      <c r="P37" s="17">
        <v>4</v>
      </c>
      <c r="Q37" s="141">
        <v>27</v>
      </c>
      <c r="R37" s="137">
        <v>138</v>
      </c>
      <c r="S37" s="138">
        <f t="shared" si="15"/>
        <v>165</v>
      </c>
      <c r="T37" s="141">
        <v>7736</v>
      </c>
      <c r="U37" s="137">
        <v>7067</v>
      </c>
      <c r="V37" s="17">
        <v>96</v>
      </c>
      <c r="W37" s="140">
        <v>113</v>
      </c>
      <c r="X37" s="141">
        <v>41</v>
      </c>
      <c r="Y37" s="137">
        <v>9</v>
      </c>
      <c r="Z37" s="137">
        <v>0</v>
      </c>
      <c r="AA37" s="143">
        <v>0</v>
      </c>
      <c r="AB37" s="144">
        <f t="shared" si="16"/>
        <v>50</v>
      </c>
      <c r="AC37" s="22">
        <v>253</v>
      </c>
      <c r="AD37" s="23">
        <v>313</v>
      </c>
      <c r="AE37" s="24">
        <v>7</v>
      </c>
      <c r="AF37" s="23">
        <v>6734</v>
      </c>
      <c r="AG37" s="17">
        <v>6220</v>
      </c>
      <c r="AH37" s="17">
        <v>513</v>
      </c>
      <c r="AI37" s="17">
        <v>364</v>
      </c>
      <c r="AJ37" s="17">
        <v>0</v>
      </c>
      <c r="AK37" s="17">
        <v>0</v>
      </c>
      <c r="AL37" s="24">
        <v>1</v>
      </c>
      <c r="AM37" s="23">
        <v>1685</v>
      </c>
      <c r="AN37" s="17">
        <v>1300</v>
      </c>
      <c r="AO37" s="17">
        <v>0</v>
      </c>
      <c r="AP37" s="17">
        <v>0</v>
      </c>
      <c r="AQ37" s="17">
        <v>237</v>
      </c>
      <c r="AR37" s="17">
        <v>22</v>
      </c>
      <c r="AS37" s="27">
        <v>0</v>
      </c>
      <c r="AT37" s="153">
        <v>5383</v>
      </c>
      <c r="AU37" s="67">
        <v>22585</v>
      </c>
      <c r="AV37" s="154">
        <v>1198</v>
      </c>
      <c r="AW37" s="155">
        <v>3031</v>
      </c>
      <c r="AX37" s="149">
        <v>6490</v>
      </c>
      <c r="AY37" s="150">
        <v>1079</v>
      </c>
      <c r="AZ37" s="151">
        <v>7569</v>
      </c>
      <c r="BA37" s="145">
        <v>8414</v>
      </c>
      <c r="BB37" s="156">
        <v>25616</v>
      </c>
      <c r="BC37" s="152">
        <v>0.85744484079799177</v>
      </c>
    </row>
    <row r="38" spans="1:55" ht="19.5" customHeight="1" x14ac:dyDescent="0.15">
      <c r="A38" s="135" t="s">
        <v>74</v>
      </c>
      <c r="B38" s="136">
        <v>832</v>
      </c>
      <c r="C38" s="137">
        <v>10</v>
      </c>
      <c r="D38" s="137">
        <v>47</v>
      </c>
      <c r="E38" s="137">
        <v>69</v>
      </c>
      <c r="F38" s="138">
        <f t="shared" si="12"/>
        <v>958</v>
      </c>
      <c r="G38" s="139">
        <v>1478</v>
      </c>
      <c r="H38" s="137">
        <v>1365</v>
      </c>
      <c r="I38" s="140">
        <f t="shared" si="13"/>
        <v>2843</v>
      </c>
      <c r="J38" s="139">
        <v>1</v>
      </c>
      <c r="K38" s="137">
        <v>135</v>
      </c>
      <c r="L38" s="140">
        <f t="shared" si="14"/>
        <v>136</v>
      </c>
      <c r="M38" s="16">
        <v>7</v>
      </c>
      <c r="N38" s="17">
        <v>0</v>
      </c>
      <c r="O38" s="17">
        <v>0</v>
      </c>
      <c r="P38" s="17">
        <v>4</v>
      </c>
      <c r="Q38" s="141">
        <v>19</v>
      </c>
      <c r="R38" s="137">
        <v>66</v>
      </c>
      <c r="S38" s="138">
        <f t="shared" si="15"/>
        <v>85</v>
      </c>
      <c r="T38" s="141">
        <v>1769</v>
      </c>
      <c r="U38" s="137">
        <v>1163</v>
      </c>
      <c r="V38" s="17">
        <v>31</v>
      </c>
      <c r="W38" s="140">
        <v>141</v>
      </c>
      <c r="X38" s="141">
        <v>49</v>
      </c>
      <c r="Y38" s="137">
        <v>10</v>
      </c>
      <c r="Z38" s="137">
        <v>0</v>
      </c>
      <c r="AA38" s="143">
        <v>0</v>
      </c>
      <c r="AB38" s="144">
        <f t="shared" si="16"/>
        <v>59</v>
      </c>
      <c r="AC38" s="22">
        <v>7</v>
      </c>
      <c r="AD38" s="23">
        <v>13</v>
      </c>
      <c r="AE38" s="24">
        <v>2</v>
      </c>
      <c r="AF38" s="23">
        <v>717</v>
      </c>
      <c r="AG38" s="17">
        <v>669</v>
      </c>
      <c r="AH38" s="17">
        <v>48</v>
      </c>
      <c r="AI38" s="17">
        <v>16</v>
      </c>
      <c r="AJ38" s="17">
        <v>0</v>
      </c>
      <c r="AK38" s="17">
        <v>0</v>
      </c>
      <c r="AL38" s="24">
        <v>0</v>
      </c>
      <c r="AM38" s="23">
        <v>38</v>
      </c>
      <c r="AN38" s="17">
        <v>26</v>
      </c>
      <c r="AO38" s="17">
        <v>0</v>
      </c>
      <c r="AP38" s="17">
        <v>0</v>
      </c>
      <c r="AQ38" s="17">
        <v>6</v>
      </c>
      <c r="AR38" s="17">
        <v>0</v>
      </c>
      <c r="AS38" s="27">
        <v>0</v>
      </c>
      <c r="AT38" s="153">
        <v>3971</v>
      </c>
      <c r="AU38" s="67">
        <v>6667</v>
      </c>
      <c r="AV38" s="154">
        <v>1586</v>
      </c>
      <c r="AW38" s="155">
        <v>0</v>
      </c>
      <c r="AX38" s="149">
        <v>1478</v>
      </c>
      <c r="AY38" s="150">
        <v>1365</v>
      </c>
      <c r="AZ38" s="151">
        <v>2843</v>
      </c>
      <c r="BA38" s="145">
        <v>3971</v>
      </c>
      <c r="BB38" s="156">
        <v>6667</v>
      </c>
      <c r="BC38" s="152">
        <v>0.51987337319732674</v>
      </c>
    </row>
    <row r="39" spans="1:55" ht="19.5" customHeight="1" x14ac:dyDescent="0.15">
      <c r="A39" s="135" t="s">
        <v>75</v>
      </c>
      <c r="B39" s="136">
        <v>932</v>
      </c>
      <c r="C39" s="137">
        <v>14</v>
      </c>
      <c r="D39" s="137">
        <v>63</v>
      </c>
      <c r="E39" s="137">
        <v>173</v>
      </c>
      <c r="F39" s="138">
        <f t="shared" si="12"/>
        <v>1182</v>
      </c>
      <c r="G39" s="139">
        <v>2541</v>
      </c>
      <c r="H39" s="137">
        <v>2724</v>
      </c>
      <c r="I39" s="140">
        <f t="shared" si="13"/>
        <v>5265</v>
      </c>
      <c r="J39" s="139">
        <v>5</v>
      </c>
      <c r="K39" s="137">
        <v>91</v>
      </c>
      <c r="L39" s="140">
        <f t="shared" si="14"/>
        <v>96</v>
      </c>
      <c r="M39" s="16">
        <v>10</v>
      </c>
      <c r="N39" s="17">
        <v>1</v>
      </c>
      <c r="O39" s="17">
        <v>0</v>
      </c>
      <c r="P39" s="17">
        <v>5</v>
      </c>
      <c r="Q39" s="141">
        <v>30</v>
      </c>
      <c r="R39" s="137">
        <v>99</v>
      </c>
      <c r="S39" s="138">
        <f t="shared" si="15"/>
        <v>129</v>
      </c>
      <c r="T39" s="141">
        <v>2501</v>
      </c>
      <c r="U39" s="137">
        <v>1343</v>
      </c>
      <c r="V39" s="17">
        <v>0</v>
      </c>
      <c r="W39" s="140">
        <v>291</v>
      </c>
      <c r="X39" s="141">
        <v>62</v>
      </c>
      <c r="Y39" s="137">
        <v>14</v>
      </c>
      <c r="Z39" s="137">
        <v>0</v>
      </c>
      <c r="AA39" s="143">
        <v>0</v>
      </c>
      <c r="AB39" s="144">
        <f t="shared" si="16"/>
        <v>76</v>
      </c>
      <c r="AC39" s="22">
        <v>240</v>
      </c>
      <c r="AD39" s="23">
        <v>47</v>
      </c>
      <c r="AE39" s="24">
        <v>2</v>
      </c>
      <c r="AF39" s="23">
        <v>866</v>
      </c>
      <c r="AG39" s="17">
        <v>742</v>
      </c>
      <c r="AH39" s="17">
        <v>119</v>
      </c>
      <c r="AI39" s="17">
        <v>58</v>
      </c>
      <c r="AJ39" s="17">
        <v>0</v>
      </c>
      <c r="AK39" s="17">
        <v>0</v>
      </c>
      <c r="AL39" s="24">
        <v>5</v>
      </c>
      <c r="AM39" s="23">
        <v>164</v>
      </c>
      <c r="AN39" s="17">
        <v>103</v>
      </c>
      <c r="AO39" s="17">
        <v>0</v>
      </c>
      <c r="AP39" s="17">
        <v>0</v>
      </c>
      <c r="AQ39" s="17">
        <v>153</v>
      </c>
      <c r="AR39" s="17">
        <v>6</v>
      </c>
      <c r="AS39" s="27">
        <v>0</v>
      </c>
      <c r="AT39" s="153">
        <v>6588</v>
      </c>
      <c r="AU39" s="67">
        <v>10772</v>
      </c>
      <c r="AV39" s="154">
        <v>3012</v>
      </c>
      <c r="AW39" s="155">
        <v>0</v>
      </c>
      <c r="AX39" s="149">
        <v>2541</v>
      </c>
      <c r="AY39" s="150">
        <v>2724</v>
      </c>
      <c r="AZ39" s="151">
        <v>5265</v>
      </c>
      <c r="BA39" s="145">
        <v>6588</v>
      </c>
      <c r="BB39" s="156">
        <v>10772</v>
      </c>
      <c r="BC39" s="152">
        <v>0.48262108262108261</v>
      </c>
    </row>
    <row r="40" spans="1:55" ht="19.5" customHeight="1" x14ac:dyDescent="0.15">
      <c r="A40" s="180" t="s">
        <v>76</v>
      </c>
      <c r="B40" s="181">
        <v>1171</v>
      </c>
      <c r="C40" s="182">
        <v>8</v>
      </c>
      <c r="D40" s="182">
        <v>78</v>
      </c>
      <c r="E40" s="182">
        <v>173</v>
      </c>
      <c r="F40" s="183">
        <f t="shared" si="12"/>
        <v>1430</v>
      </c>
      <c r="G40" s="184">
        <v>3106</v>
      </c>
      <c r="H40" s="182">
        <v>3499</v>
      </c>
      <c r="I40" s="185">
        <f t="shared" si="13"/>
        <v>6605</v>
      </c>
      <c r="J40" s="184">
        <v>1</v>
      </c>
      <c r="K40" s="182">
        <v>189</v>
      </c>
      <c r="L40" s="185">
        <f t="shared" si="14"/>
        <v>190</v>
      </c>
      <c r="M40" s="63">
        <v>12</v>
      </c>
      <c r="N40" s="64">
        <v>1</v>
      </c>
      <c r="O40" s="64">
        <v>0</v>
      </c>
      <c r="P40" s="64">
        <v>2</v>
      </c>
      <c r="Q40" s="186">
        <v>13</v>
      </c>
      <c r="R40" s="182">
        <v>108</v>
      </c>
      <c r="S40" s="183">
        <f t="shared" si="15"/>
        <v>121</v>
      </c>
      <c r="T40" s="186">
        <v>3120</v>
      </c>
      <c r="U40" s="182">
        <v>1400</v>
      </c>
      <c r="V40" s="64">
        <v>0</v>
      </c>
      <c r="W40" s="185">
        <v>345</v>
      </c>
      <c r="X40" s="186">
        <v>54</v>
      </c>
      <c r="Y40" s="182">
        <v>16</v>
      </c>
      <c r="Z40" s="182">
        <v>0</v>
      </c>
      <c r="AA40" s="187">
        <v>0</v>
      </c>
      <c r="AB40" s="188">
        <f t="shared" si="16"/>
        <v>70</v>
      </c>
      <c r="AC40" s="67">
        <v>28</v>
      </c>
      <c r="AD40" s="68">
        <v>33</v>
      </c>
      <c r="AE40" s="69">
        <v>4</v>
      </c>
      <c r="AF40" s="68">
        <v>662</v>
      </c>
      <c r="AG40" s="64">
        <v>586</v>
      </c>
      <c r="AH40" s="64">
        <v>75</v>
      </c>
      <c r="AI40" s="64">
        <v>31</v>
      </c>
      <c r="AJ40" s="64">
        <v>0</v>
      </c>
      <c r="AK40" s="64">
        <v>0</v>
      </c>
      <c r="AL40" s="69">
        <v>0</v>
      </c>
      <c r="AM40" s="68">
        <v>154</v>
      </c>
      <c r="AN40" s="64">
        <v>73</v>
      </c>
      <c r="AO40" s="64">
        <v>0</v>
      </c>
      <c r="AP40" s="64">
        <v>0</v>
      </c>
      <c r="AQ40" s="64">
        <v>0</v>
      </c>
      <c r="AR40" s="64">
        <v>0</v>
      </c>
      <c r="AS40" s="70">
        <v>0</v>
      </c>
      <c r="AT40" s="154">
        <v>8295</v>
      </c>
      <c r="AU40" s="67">
        <v>12487</v>
      </c>
      <c r="AV40" s="154">
        <v>3881</v>
      </c>
      <c r="AW40" s="155">
        <v>0</v>
      </c>
      <c r="AX40" s="149">
        <v>3106</v>
      </c>
      <c r="AY40" s="150">
        <v>3499</v>
      </c>
      <c r="AZ40" s="151">
        <v>6605</v>
      </c>
      <c r="BA40" s="145">
        <v>8295</v>
      </c>
      <c r="BB40" s="156">
        <v>12487</v>
      </c>
      <c r="BC40" s="152">
        <v>0.47024981074943223</v>
      </c>
    </row>
    <row r="41" spans="1:55" ht="19.5" customHeight="1" x14ac:dyDescent="0.15">
      <c r="A41" s="135" t="s">
        <v>77</v>
      </c>
      <c r="B41" s="136">
        <v>1662</v>
      </c>
      <c r="C41" s="137">
        <v>14</v>
      </c>
      <c r="D41" s="137">
        <v>121</v>
      </c>
      <c r="E41" s="137">
        <v>188</v>
      </c>
      <c r="F41" s="138">
        <f t="shared" si="12"/>
        <v>1985</v>
      </c>
      <c r="G41" s="139">
        <v>2666</v>
      </c>
      <c r="H41" s="137">
        <v>2061</v>
      </c>
      <c r="I41" s="140">
        <f t="shared" si="13"/>
        <v>4727</v>
      </c>
      <c r="J41" s="139">
        <v>9</v>
      </c>
      <c r="K41" s="137">
        <v>79</v>
      </c>
      <c r="L41" s="140">
        <f t="shared" si="14"/>
        <v>88</v>
      </c>
      <c r="M41" s="16">
        <v>15</v>
      </c>
      <c r="N41" s="17">
        <v>1</v>
      </c>
      <c r="O41" s="17">
        <v>0</v>
      </c>
      <c r="P41" s="17">
        <v>2</v>
      </c>
      <c r="Q41" s="141">
        <v>21</v>
      </c>
      <c r="R41" s="137">
        <v>175</v>
      </c>
      <c r="S41" s="138">
        <f t="shared" si="15"/>
        <v>196</v>
      </c>
      <c r="T41" s="141">
        <v>4734</v>
      </c>
      <c r="U41" s="137">
        <v>2599</v>
      </c>
      <c r="V41" s="17">
        <v>0</v>
      </c>
      <c r="W41" s="140">
        <v>438</v>
      </c>
      <c r="X41" s="141">
        <v>95</v>
      </c>
      <c r="Y41" s="137">
        <v>20</v>
      </c>
      <c r="Z41" s="137">
        <v>0</v>
      </c>
      <c r="AA41" s="143">
        <v>0</v>
      </c>
      <c r="AB41" s="144">
        <f t="shared" si="16"/>
        <v>115</v>
      </c>
      <c r="AC41" s="22">
        <v>481</v>
      </c>
      <c r="AD41" s="23">
        <v>27</v>
      </c>
      <c r="AE41" s="24">
        <v>1</v>
      </c>
      <c r="AF41" s="23">
        <v>1781</v>
      </c>
      <c r="AG41" s="17">
        <v>1648</v>
      </c>
      <c r="AH41" s="17">
        <v>121</v>
      </c>
      <c r="AI41" s="17">
        <v>56</v>
      </c>
      <c r="AJ41" s="17">
        <v>0</v>
      </c>
      <c r="AK41" s="17">
        <v>0</v>
      </c>
      <c r="AL41" s="24">
        <v>10</v>
      </c>
      <c r="AM41" s="23">
        <v>235</v>
      </c>
      <c r="AN41" s="17">
        <v>115</v>
      </c>
      <c r="AO41" s="17">
        <v>0</v>
      </c>
      <c r="AP41" s="17">
        <v>0</v>
      </c>
      <c r="AQ41" s="17">
        <v>563</v>
      </c>
      <c r="AR41" s="17">
        <v>22</v>
      </c>
      <c r="AS41" s="27">
        <v>0</v>
      </c>
      <c r="AT41" s="153">
        <v>6858</v>
      </c>
      <c r="AU41" s="22">
        <v>15013</v>
      </c>
      <c r="AV41" s="153">
        <v>2357</v>
      </c>
      <c r="AW41" s="155">
        <v>0</v>
      </c>
      <c r="AX41" s="149">
        <v>2666</v>
      </c>
      <c r="AY41" s="150">
        <v>2061</v>
      </c>
      <c r="AZ41" s="151">
        <v>4727</v>
      </c>
      <c r="BA41" s="145">
        <v>6858</v>
      </c>
      <c r="BB41" s="156">
        <v>15013</v>
      </c>
      <c r="BC41" s="152">
        <v>0.56399407658134126</v>
      </c>
    </row>
    <row r="42" spans="1:55" ht="19.5" customHeight="1" x14ac:dyDescent="0.15">
      <c r="A42" s="135" t="s">
        <v>78</v>
      </c>
      <c r="B42" s="136">
        <v>2700</v>
      </c>
      <c r="C42" s="137">
        <v>19</v>
      </c>
      <c r="D42" s="137">
        <v>168</v>
      </c>
      <c r="E42" s="137">
        <v>455</v>
      </c>
      <c r="F42" s="138">
        <f t="shared" si="12"/>
        <v>3342</v>
      </c>
      <c r="G42" s="139">
        <v>8471</v>
      </c>
      <c r="H42" s="137">
        <v>5323</v>
      </c>
      <c r="I42" s="140">
        <f t="shared" si="13"/>
        <v>13794</v>
      </c>
      <c r="J42" s="139">
        <v>6</v>
      </c>
      <c r="K42" s="137">
        <v>231</v>
      </c>
      <c r="L42" s="140">
        <f t="shared" si="14"/>
        <v>237</v>
      </c>
      <c r="M42" s="16">
        <v>28</v>
      </c>
      <c r="N42" s="17">
        <v>2</v>
      </c>
      <c r="O42" s="17">
        <v>0</v>
      </c>
      <c r="P42" s="17">
        <v>7</v>
      </c>
      <c r="Q42" s="141">
        <v>53</v>
      </c>
      <c r="R42" s="137">
        <v>262</v>
      </c>
      <c r="S42" s="138">
        <f t="shared" si="15"/>
        <v>315</v>
      </c>
      <c r="T42" s="141">
        <v>8519</v>
      </c>
      <c r="U42" s="137">
        <v>4280</v>
      </c>
      <c r="V42" s="17">
        <v>0</v>
      </c>
      <c r="W42" s="140">
        <v>743</v>
      </c>
      <c r="X42" s="141">
        <v>141</v>
      </c>
      <c r="Y42" s="137">
        <v>34</v>
      </c>
      <c r="Z42" s="137">
        <v>0</v>
      </c>
      <c r="AA42" s="143">
        <v>0</v>
      </c>
      <c r="AB42" s="144">
        <f t="shared" si="16"/>
        <v>175</v>
      </c>
      <c r="AC42" s="22">
        <v>1470</v>
      </c>
      <c r="AD42" s="23">
        <v>235</v>
      </c>
      <c r="AE42" s="24">
        <v>31</v>
      </c>
      <c r="AF42" s="23">
        <v>3338</v>
      </c>
      <c r="AG42" s="17">
        <v>2958</v>
      </c>
      <c r="AH42" s="17">
        <v>351</v>
      </c>
      <c r="AI42" s="17">
        <v>178</v>
      </c>
      <c r="AJ42" s="17">
        <v>0</v>
      </c>
      <c r="AK42" s="17">
        <v>0</v>
      </c>
      <c r="AL42" s="24">
        <v>24</v>
      </c>
      <c r="AM42" s="23">
        <v>973</v>
      </c>
      <c r="AN42" s="17">
        <v>449</v>
      </c>
      <c r="AO42" s="17">
        <v>0</v>
      </c>
      <c r="AP42" s="17">
        <v>0</v>
      </c>
      <c r="AQ42" s="17">
        <v>1670</v>
      </c>
      <c r="AR42" s="17">
        <v>232</v>
      </c>
      <c r="AS42" s="27">
        <v>0</v>
      </c>
      <c r="AT42" s="153">
        <v>17481</v>
      </c>
      <c r="AU42" s="67">
        <v>34439</v>
      </c>
      <c r="AV42" s="154">
        <v>6056</v>
      </c>
      <c r="AW42" s="155">
        <v>0</v>
      </c>
      <c r="AX42" s="149">
        <v>8471</v>
      </c>
      <c r="AY42" s="150">
        <v>5323</v>
      </c>
      <c r="AZ42" s="151">
        <v>13794</v>
      </c>
      <c r="BA42" s="145">
        <v>17481</v>
      </c>
      <c r="BB42" s="156">
        <v>34439</v>
      </c>
      <c r="BC42" s="152">
        <v>0.61410758300710455</v>
      </c>
    </row>
    <row r="43" spans="1:55" ht="19.5" customHeight="1" x14ac:dyDescent="0.15">
      <c r="A43" s="135" t="s">
        <v>79</v>
      </c>
      <c r="B43" s="136">
        <v>1746</v>
      </c>
      <c r="C43" s="137">
        <v>11</v>
      </c>
      <c r="D43" s="137">
        <v>138</v>
      </c>
      <c r="E43" s="137">
        <v>314</v>
      </c>
      <c r="F43" s="138">
        <f t="shared" si="12"/>
        <v>2209</v>
      </c>
      <c r="G43" s="139">
        <v>5436</v>
      </c>
      <c r="H43" s="137">
        <v>3995</v>
      </c>
      <c r="I43" s="140">
        <f t="shared" si="13"/>
        <v>9431</v>
      </c>
      <c r="J43" s="139">
        <v>4</v>
      </c>
      <c r="K43" s="137">
        <v>92</v>
      </c>
      <c r="L43" s="140">
        <f t="shared" si="14"/>
        <v>96</v>
      </c>
      <c r="M43" s="16">
        <v>15</v>
      </c>
      <c r="N43" s="17">
        <v>1</v>
      </c>
      <c r="O43" s="17">
        <v>0</v>
      </c>
      <c r="P43" s="17">
        <v>8</v>
      </c>
      <c r="Q43" s="141">
        <v>25</v>
      </c>
      <c r="R43" s="137">
        <v>102</v>
      </c>
      <c r="S43" s="138">
        <f t="shared" si="15"/>
        <v>127</v>
      </c>
      <c r="T43" s="141">
        <v>4199</v>
      </c>
      <c r="U43" s="137">
        <v>1381</v>
      </c>
      <c r="V43" s="17">
        <v>0</v>
      </c>
      <c r="W43" s="140">
        <v>500</v>
      </c>
      <c r="X43" s="141">
        <v>106</v>
      </c>
      <c r="Y43" s="137">
        <v>40</v>
      </c>
      <c r="Z43" s="137">
        <v>0</v>
      </c>
      <c r="AA43" s="143">
        <v>0</v>
      </c>
      <c r="AB43" s="144">
        <f t="shared" si="16"/>
        <v>146</v>
      </c>
      <c r="AC43" s="22">
        <v>46</v>
      </c>
      <c r="AD43" s="23">
        <v>46</v>
      </c>
      <c r="AE43" s="24">
        <v>4</v>
      </c>
      <c r="AF43" s="23">
        <v>985</v>
      </c>
      <c r="AG43" s="17">
        <v>868</v>
      </c>
      <c r="AH43" s="17">
        <v>112</v>
      </c>
      <c r="AI43" s="17">
        <v>55</v>
      </c>
      <c r="AJ43" s="17">
        <v>0</v>
      </c>
      <c r="AK43" s="17">
        <v>0</v>
      </c>
      <c r="AL43" s="24">
        <v>2</v>
      </c>
      <c r="AM43" s="23">
        <v>222</v>
      </c>
      <c r="AN43" s="17">
        <v>94</v>
      </c>
      <c r="AO43" s="17">
        <v>0</v>
      </c>
      <c r="AP43" s="17">
        <v>0</v>
      </c>
      <c r="AQ43" s="17">
        <v>30</v>
      </c>
      <c r="AR43" s="17">
        <v>5</v>
      </c>
      <c r="AS43" s="27">
        <v>0</v>
      </c>
      <c r="AT43" s="153">
        <v>11802</v>
      </c>
      <c r="AU43" s="67">
        <v>17612</v>
      </c>
      <c r="AV43" s="154">
        <v>4427</v>
      </c>
      <c r="AW43" s="155">
        <v>94</v>
      </c>
      <c r="AX43" s="149">
        <v>5530</v>
      </c>
      <c r="AY43" s="150">
        <v>3995</v>
      </c>
      <c r="AZ43" s="151">
        <v>9525</v>
      </c>
      <c r="BA43" s="145">
        <v>11896</v>
      </c>
      <c r="BB43" s="156">
        <v>17706</v>
      </c>
      <c r="BC43" s="152">
        <v>0.58057742782152233</v>
      </c>
    </row>
    <row r="44" spans="1:55" ht="19.5" customHeight="1" x14ac:dyDescent="0.15">
      <c r="A44" s="135" t="s">
        <v>80</v>
      </c>
      <c r="B44" s="136">
        <v>1328</v>
      </c>
      <c r="C44" s="137">
        <v>22</v>
      </c>
      <c r="D44" s="137">
        <v>87</v>
      </c>
      <c r="E44" s="137">
        <v>411</v>
      </c>
      <c r="F44" s="138">
        <f t="shared" si="12"/>
        <v>1848</v>
      </c>
      <c r="G44" s="139">
        <v>4552</v>
      </c>
      <c r="H44" s="137">
        <v>3880</v>
      </c>
      <c r="I44" s="140">
        <f t="shared" si="13"/>
        <v>8432</v>
      </c>
      <c r="J44" s="139">
        <v>6</v>
      </c>
      <c r="K44" s="137">
        <v>367</v>
      </c>
      <c r="L44" s="140">
        <f t="shared" si="14"/>
        <v>373</v>
      </c>
      <c r="M44" s="16">
        <v>21</v>
      </c>
      <c r="N44" s="17">
        <v>2</v>
      </c>
      <c r="O44" s="17">
        <v>0</v>
      </c>
      <c r="P44" s="17">
        <v>8</v>
      </c>
      <c r="Q44" s="141">
        <v>27</v>
      </c>
      <c r="R44" s="137">
        <v>110</v>
      </c>
      <c r="S44" s="138">
        <f t="shared" si="15"/>
        <v>137</v>
      </c>
      <c r="T44" s="141">
        <v>4445</v>
      </c>
      <c r="U44" s="137">
        <v>2045</v>
      </c>
      <c r="V44" s="17">
        <v>0</v>
      </c>
      <c r="W44" s="140">
        <v>392</v>
      </c>
      <c r="X44" s="141">
        <v>85</v>
      </c>
      <c r="Y44" s="137">
        <v>24</v>
      </c>
      <c r="Z44" s="137">
        <v>1</v>
      </c>
      <c r="AA44" s="143">
        <v>0</v>
      </c>
      <c r="AB44" s="144">
        <f t="shared" si="16"/>
        <v>110</v>
      </c>
      <c r="AC44" s="22">
        <v>210</v>
      </c>
      <c r="AD44" s="23">
        <v>18</v>
      </c>
      <c r="AE44" s="24">
        <v>2</v>
      </c>
      <c r="AF44" s="23">
        <v>1315</v>
      </c>
      <c r="AG44" s="17">
        <v>1204</v>
      </c>
      <c r="AH44" s="17">
        <v>107</v>
      </c>
      <c r="AI44" s="17">
        <v>46</v>
      </c>
      <c r="AJ44" s="17">
        <v>0</v>
      </c>
      <c r="AK44" s="17">
        <v>0</v>
      </c>
      <c r="AL44" s="24">
        <v>4</v>
      </c>
      <c r="AM44" s="23">
        <v>151</v>
      </c>
      <c r="AN44" s="17">
        <v>117</v>
      </c>
      <c r="AO44" s="17">
        <v>0</v>
      </c>
      <c r="AP44" s="17">
        <v>0</v>
      </c>
      <c r="AQ44" s="17">
        <v>75</v>
      </c>
      <c r="AR44" s="17">
        <v>4</v>
      </c>
      <c r="AS44" s="27">
        <v>0</v>
      </c>
      <c r="AT44" s="153">
        <v>10726</v>
      </c>
      <c r="AU44" s="67">
        <v>17193</v>
      </c>
      <c r="AV44" s="154">
        <v>4701</v>
      </c>
      <c r="AW44" s="155">
        <v>0</v>
      </c>
      <c r="AX44" s="149">
        <v>4552</v>
      </c>
      <c r="AY44" s="150">
        <v>3880</v>
      </c>
      <c r="AZ44" s="151">
        <v>8432</v>
      </c>
      <c r="BA44" s="145">
        <v>10726</v>
      </c>
      <c r="BB44" s="156">
        <v>17193</v>
      </c>
      <c r="BC44" s="152">
        <v>0.53984819734345346</v>
      </c>
    </row>
    <row r="45" spans="1:55" ht="19.5" customHeight="1" x14ac:dyDescent="0.15">
      <c r="A45" s="135" t="s">
        <v>81</v>
      </c>
      <c r="B45" s="136">
        <v>1412</v>
      </c>
      <c r="C45" s="137">
        <v>15</v>
      </c>
      <c r="D45" s="137">
        <v>132</v>
      </c>
      <c r="E45" s="137">
        <v>259</v>
      </c>
      <c r="F45" s="138">
        <f t="shared" si="12"/>
        <v>1818</v>
      </c>
      <c r="G45" s="139">
        <v>6217</v>
      </c>
      <c r="H45" s="137">
        <v>4744</v>
      </c>
      <c r="I45" s="140">
        <f t="shared" si="13"/>
        <v>10961</v>
      </c>
      <c r="J45" s="139">
        <v>0</v>
      </c>
      <c r="K45" s="137">
        <v>36</v>
      </c>
      <c r="L45" s="140">
        <f t="shared" si="14"/>
        <v>36</v>
      </c>
      <c r="M45" s="16">
        <v>12</v>
      </c>
      <c r="N45" s="17">
        <v>0</v>
      </c>
      <c r="O45" s="17">
        <v>0</v>
      </c>
      <c r="P45" s="17">
        <v>1</v>
      </c>
      <c r="Q45" s="141">
        <v>13</v>
      </c>
      <c r="R45" s="137">
        <v>30</v>
      </c>
      <c r="S45" s="138">
        <f t="shared" si="15"/>
        <v>43</v>
      </c>
      <c r="T45" s="141">
        <v>3962</v>
      </c>
      <c r="U45" s="137">
        <v>967</v>
      </c>
      <c r="V45" s="17">
        <v>153</v>
      </c>
      <c r="W45" s="140">
        <v>702</v>
      </c>
      <c r="X45" s="141">
        <v>123</v>
      </c>
      <c r="Y45" s="137">
        <v>27</v>
      </c>
      <c r="Z45" s="137">
        <v>0</v>
      </c>
      <c r="AA45" s="143">
        <v>0</v>
      </c>
      <c r="AB45" s="144">
        <f t="shared" si="16"/>
        <v>150</v>
      </c>
      <c r="AC45" s="22">
        <v>56</v>
      </c>
      <c r="AD45" s="23">
        <v>88</v>
      </c>
      <c r="AE45" s="24">
        <v>88</v>
      </c>
      <c r="AF45" s="23">
        <v>1233</v>
      </c>
      <c r="AG45" s="17">
        <v>978</v>
      </c>
      <c r="AH45" s="17">
        <v>250</v>
      </c>
      <c r="AI45" s="17">
        <v>94</v>
      </c>
      <c r="AJ45" s="17">
        <v>1</v>
      </c>
      <c r="AK45" s="17">
        <v>0</v>
      </c>
      <c r="AL45" s="24">
        <v>0</v>
      </c>
      <c r="AM45" s="23">
        <v>379</v>
      </c>
      <c r="AN45" s="17">
        <v>178</v>
      </c>
      <c r="AO45" s="17">
        <v>0</v>
      </c>
      <c r="AP45" s="17">
        <v>0</v>
      </c>
      <c r="AQ45" s="17">
        <v>1</v>
      </c>
      <c r="AR45" s="17">
        <v>0</v>
      </c>
      <c r="AS45" s="27">
        <v>0</v>
      </c>
      <c r="AT45" s="153">
        <v>12885</v>
      </c>
      <c r="AU45" s="67">
        <v>18885</v>
      </c>
      <c r="AV45" s="154">
        <v>5066</v>
      </c>
      <c r="AW45" s="155">
        <v>635</v>
      </c>
      <c r="AX45" s="149">
        <v>6852</v>
      </c>
      <c r="AY45" s="150">
        <v>4744</v>
      </c>
      <c r="AZ45" s="151">
        <v>11596</v>
      </c>
      <c r="BA45" s="145">
        <v>13520</v>
      </c>
      <c r="BB45" s="156">
        <v>19520</v>
      </c>
      <c r="BC45" s="152">
        <v>0.59089341152121422</v>
      </c>
    </row>
    <row r="46" spans="1:55" ht="19.5" customHeight="1" thickBot="1" x14ac:dyDescent="0.2">
      <c r="A46" s="180" t="s">
        <v>82</v>
      </c>
      <c r="B46" s="181">
        <v>0</v>
      </c>
      <c r="C46" s="182">
        <v>0</v>
      </c>
      <c r="D46" s="182">
        <v>0</v>
      </c>
      <c r="E46" s="182">
        <v>0</v>
      </c>
      <c r="F46" s="183">
        <f t="shared" si="12"/>
        <v>0</v>
      </c>
      <c r="G46" s="184">
        <v>0</v>
      </c>
      <c r="H46" s="182">
        <v>0</v>
      </c>
      <c r="I46" s="185">
        <f t="shared" si="13"/>
        <v>0</v>
      </c>
      <c r="J46" s="184">
        <v>0</v>
      </c>
      <c r="K46" s="182">
        <v>0</v>
      </c>
      <c r="L46" s="185">
        <f t="shared" si="14"/>
        <v>0</v>
      </c>
      <c r="M46" s="63">
        <v>0</v>
      </c>
      <c r="N46" s="64">
        <v>0</v>
      </c>
      <c r="O46" s="64">
        <v>0</v>
      </c>
      <c r="P46" s="64">
        <v>0</v>
      </c>
      <c r="Q46" s="186">
        <v>0</v>
      </c>
      <c r="R46" s="182">
        <v>0</v>
      </c>
      <c r="S46" s="183">
        <f t="shared" si="15"/>
        <v>0</v>
      </c>
      <c r="T46" s="186">
        <v>0</v>
      </c>
      <c r="U46" s="182">
        <v>0</v>
      </c>
      <c r="V46" s="64">
        <v>0</v>
      </c>
      <c r="W46" s="185">
        <v>0</v>
      </c>
      <c r="X46" s="186">
        <v>0</v>
      </c>
      <c r="Y46" s="182">
        <v>0</v>
      </c>
      <c r="Z46" s="182">
        <v>0</v>
      </c>
      <c r="AA46" s="187">
        <v>0</v>
      </c>
      <c r="AB46" s="188">
        <f t="shared" si="16"/>
        <v>0</v>
      </c>
      <c r="AC46" s="67">
        <v>0</v>
      </c>
      <c r="AD46" s="68">
        <v>0</v>
      </c>
      <c r="AE46" s="69">
        <v>0</v>
      </c>
      <c r="AF46" s="68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9">
        <v>0</v>
      </c>
      <c r="AM46" s="68">
        <v>171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70">
        <v>0</v>
      </c>
      <c r="AT46" s="154">
        <v>0</v>
      </c>
      <c r="AU46" s="67">
        <v>171</v>
      </c>
      <c r="AV46" s="154">
        <v>0</v>
      </c>
      <c r="AW46" s="155">
        <v>0</v>
      </c>
      <c r="AX46" s="157">
        <v>0</v>
      </c>
      <c r="AY46" s="158">
        <v>0</v>
      </c>
      <c r="AZ46" s="159">
        <v>0</v>
      </c>
      <c r="BA46" s="160">
        <v>0</v>
      </c>
      <c r="BB46" s="161">
        <v>171</v>
      </c>
      <c r="BC46" s="162">
        <v>0</v>
      </c>
    </row>
    <row r="47" spans="1:55" ht="19.5" customHeight="1" thickTop="1" thickBot="1" x14ac:dyDescent="0.2">
      <c r="A47" s="163" t="s">
        <v>50</v>
      </c>
      <c r="B47" s="164">
        <f>SUM(B24:B46)</f>
        <v>35998</v>
      </c>
      <c r="C47" s="165">
        <f t="shared" ref="C47:AS47" si="17">SUM(C24:C46)</f>
        <v>264</v>
      </c>
      <c r="D47" s="165">
        <f t="shared" si="17"/>
        <v>3563</v>
      </c>
      <c r="E47" s="165">
        <f t="shared" si="17"/>
        <v>7031</v>
      </c>
      <c r="F47" s="166">
        <f t="shared" si="17"/>
        <v>46856</v>
      </c>
      <c r="G47" s="167">
        <f t="shared" si="17"/>
        <v>119215</v>
      </c>
      <c r="H47" s="165">
        <f t="shared" si="17"/>
        <v>88081</v>
      </c>
      <c r="I47" s="168">
        <f t="shared" si="17"/>
        <v>207296</v>
      </c>
      <c r="J47" s="167">
        <f t="shared" si="17"/>
        <v>148</v>
      </c>
      <c r="K47" s="165">
        <f t="shared" si="17"/>
        <v>3496</v>
      </c>
      <c r="L47" s="168">
        <f t="shared" si="17"/>
        <v>3644</v>
      </c>
      <c r="M47" s="46">
        <f t="shared" si="17"/>
        <v>311</v>
      </c>
      <c r="N47" s="47">
        <f t="shared" si="17"/>
        <v>16</v>
      </c>
      <c r="O47" s="47">
        <f t="shared" si="17"/>
        <v>1</v>
      </c>
      <c r="P47" s="47">
        <f t="shared" si="17"/>
        <v>83</v>
      </c>
      <c r="Q47" s="169">
        <f t="shared" si="17"/>
        <v>590</v>
      </c>
      <c r="R47" s="165">
        <f t="shared" si="17"/>
        <v>2746</v>
      </c>
      <c r="S47" s="166">
        <f t="shared" si="17"/>
        <v>3336</v>
      </c>
      <c r="T47" s="169">
        <f t="shared" si="17"/>
        <v>116874</v>
      </c>
      <c r="U47" s="165">
        <f t="shared" si="17"/>
        <v>58980</v>
      </c>
      <c r="V47" s="47">
        <f t="shared" si="17"/>
        <v>4884</v>
      </c>
      <c r="W47" s="168">
        <f t="shared" si="17"/>
        <v>10839</v>
      </c>
      <c r="X47" s="169">
        <f t="shared" si="17"/>
        <v>2405</v>
      </c>
      <c r="Y47" s="165">
        <f t="shared" si="17"/>
        <v>601</v>
      </c>
      <c r="Z47" s="165">
        <f t="shared" si="17"/>
        <v>1</v>
      </c>
      <c r="AA47" s="170">
        <f t="shared" si="17"/>
        <v>0</v>
      </c>
      <c r="AB47" s="171">
        <f t="shared" si="17"/>
        <v>3007</v>
      </c>
      <c r="AC47" s="51">
        <f t="shared" si="17"/>
        <v>8587</v>
      </c>
      <c r="AD47" s="52">
        <f t="shared" si="17"/>
        <v>1705</v>
      </c>
      <c r="AE47" s="53">
        <f t="shared" si="17"/>
        <v>222</v>
      </c>
      <c r="AF47" s="52">
        <f t="shared" si="17"/>
        <v>46071</v>
      </c>
      <c r="AG47" s="47">
        <f t="shared" si="17"/>
        <v>43034</v>
      </c>
      <c r="AH47" s="47">
        <f t="shared" si="17"/>
        <v>2763</v>
      </c>
      <c r="AI47" s="47">
        <f t="shared" si="17"/>
        <v>1426</v>
      </c>
      <c r="AJ47" s="47">
        <f t="shared" si="17"/>
        <v>1</v>
      </c>
      <c r="AK47" s="47">
        <f t="shared" si="17"/>
        <v>0</v>
      </c>
      <c r="AL47" s="53">
        <f t="shared" si="17"/>
        <v>155</v>
      </c>
      <c r="AM47" s="52">
        <f t="shared" si="17"/>
        <v>18344</v>
      </c>
      <c r="AN47" s="47">
        <f t="shared" si="17"/>
        <v>10290</v>
      </c>
      <c r="AO47" s="47">
        <f t="shared" si="17"/>
        <v>0</v>
      </c>
      <c r="AP47" s="47">
        <f t="shared" si="17"/>
        <v>0</v>
      </c>
      <c r="AQ47" s="47">
        <f t="shared" si="17"/>
        <v>3949</v>
      </c>
      <c r="AR47" s="47">
        <f t="shared" si="17"/>
        <v>480</v>
      </c>
      <c r="AS47" s="54">
        <f t="shared" si="17"/>
        <v>0</v>
      </c>
      <c r="AT47" s="172">
        <v>259458</v>
      </c>
      <c r="AU47" s="51">
        <v>462033</v>
      </c>
      <c r="AV47" s="172">
        <v>99183</v>
      </c>
      <c r="AW47" s="173">
        <v>18256</v>
      </c>
      <c r="AX47" s="174">
        <v>137471</v>
      </c>
      <c r="AY47" s="175">
        <v>88081</v>
      </c>
      <c r="AZ47" s="176">
        <v>225552</v>
      </c>
      <c r="BA47" s="172">
        <v>277714</v>
      </c>
      <c r="BB47" s="51">
        <v>480289</v>
      </c>
      <c r="BC47" s="177">
        <v>0.60948694757749877</v>
      </c>
    </row>
    <row r="48" spans="1:55" ht="19.5" customHeight="1" thickTop="1" x14ac:dyDescent="0.15">
      <c r="A48" s="135" t="s">
        <v>83</v>
      </c>
      <c r="B48" s="136">
        <v>2427</v>
      </c>
      <c r="C48" s="137">
        <v>28</v>
      </c>
      <c r="D48" s="137">
        <v>269</v>
      </c>
      <c r="E48" s="137">
        <v>448</v>
      </c>
      <c r="F48" s="138">
        <f t="shared" ref="F48:F53" si="18">SUM(B48:E48)</f>
        <v>3172</v>
      </c>
      <c r="G48" s="139">
        <v>10808</v>
      </c>
      <c r="H48" s="137">
        <v>4951</v>
      </c>
      <c r="I48" s="140">
        <f t="shared" ref="I48:I53" si="19">SUM(G48:H48)</f>
        <v>15759</v>
      </c>
      <c r="J48" s="139">
        <v>0</v>
      </c>
      <c r="K48" s="137">
        <v>41</v>
      </c>
      <c r="L48" s="140">
        <f t="shared" ref="L48:L53" si="20">SUM(J48:K48)</f>
        <v>41</v>
      </c>
      <c r="M48" s="16">
        <v>7</v>
      </c>
      <c r="N48" s="17">
        <v>0</v>
      </c>
      <c r="O48" s="17">
        <v>0</v>
      </c>
      <c r="P48" s="17">
        <v>3</v>
      </c>
      <c r="Q48" s="141">
        <v>8</v>
      </c>
      <c r="R48" s="137">
        <v>29</v>
      </c>
      <c r="S48" s="138">
        <f t="shared" ref="S48:S53" si="21">SUM(Q48:R48)</f>
        <v>37</v>
      </c>
      <c r="T48" s="141">
        <v>6851</v>
      </c>
      <c r="U48" s="137">
        <v>1253</v>
      </c>
      <c r="V48" s="17">
        <v>0</v>
      </c>
      <c r="W48" s="140">
        <v>761</v>
      </c>
      <c r="X48" s="141">
        <v>151</v>
      </c>
      <c r="Y48" s="137">
        <v>44</v>
      </c>
      <c r="Z48" s="137">
        <v>0</v>
      </c>
      <c r="AA48" s="143">
        <v>0</v>
      </c>
      <c r="AB48" s="144">
        <f t="shared" ref="AB48:AB53" si="22">SUM(X48:AA48)</f>
        <v>195</v>
      </c>
      <c r="AC48" s="22">
        <v>723</v>
      </c>
      <c r="AD48" s="23">
        <v>500</v>
      </c>
      <c r="AE48" s="24">
        <v>0</v>
      </c>
      <c r="AF48" s="23">
        <v>3019</v>
      </c>
      <c r="AG48" s="17">
        <v>2848</v>
      </c>
      <c r="AH48" s="17">
        <v>167</v>
      </c>
      <c r="AI48" s="17">
        <v>47</v>
      </c>
      <c r="AJ48" s="17">
        <v>0</v>
      </c>
      <c r="AK48" s="17">
        <v>0</v>
      </c>
      <c r="AL48" s="24">
        <v>4</v>
      </c>
      <c r="AM48" s="23">
        <v>2021</v>
      </c>
      <c r="AN48" s="17">
        <v>710</v>
      </c>
      <c r="AO48" s="17">
        <v>0</v>
      </c>
      <c r="AP48" s="17">
        <v>0</v>
      </c>
      <c r="AQ48" s="17">
        <v>104</v>
      </c>
      <c r="AR48" s="17">
        <v>2</v>
      </c>
      <c r="AS48" s="27">
        <v>0</v>
      </c>
      <c r="AT48" s="145">
        <v>19038</v>
      </c>
      <c r="AU48" s="146">
        <v>32490</v>
      </c>
      <c r="AV48" s="147">
        <v>5475</v>
      </c>
      <c r="AW48" s="155">
        <v>94</v>
      </c>
      <c r="AX48" s="149">
        <v>10902</v>
      </c>
      <c r="AY48" s="150">
        <v>4951</v>
      </c>
      <c r="AZ48" s="151">
        <v>15853</v>
      </c>
      <c r="BA48" s="145">
        <v>19132</v>
      </c>
      <c r="BB48" s="178">
        <v>32584</v>
      </c>
      <c r="BC48" s="179">
        <v>0.68769318110136879</v>
      </c>
    </row>
    <row r="49" spans="1:55" ht="19.5" customHeight="1" x14ac:dyDescent="0.15">
      <c r="A49" s="135" t="s">
        <v>84</v>
      </c>
      <c r="B49" s="136">
        <v>1671</v>
      </c>
      <c r="C49" s="137">
        <v>12</v>
      </c>
      <c r="D49" s="137">
        <v>203</v>
      </c>
      <c r="E49" s="137">
        <v>148</v>
      </c>
      <c r="F49" s="138">
        <f t="shared" si="18"/>
        <v>2034</v>
      </c>
      <c r="G49" s="139">
        <v>8627</v>
      </c>
      <c r="H49" s="137">
        <v>3072</v>
      </c>
      <c r="I49" s="140">
        <f t="shared" si="19"/>
        <v>11699</v>
      </c>
      <c r="J49" s="139">
        <v>0</v>
      </c>
      <c r="K49" s="137">
        <v>12</v>
      </c>
      <c r="L49" s="140">
        <f t="shared" si="20"/>
        <v>12</v>
      </c>
      <c r="M49" s="16">
        <v>6</v>
      </c>
      <c r="N49" s="17">
        <v>0</v>
      </c>
      <c r="O49" s="17">
        <v>0</v>
      </c>
      <c r="P49" s="17">
        <v>1</v>
      </c>
      <c r="Q49" s="141">
        <v>13</v>
      </c>
      <c r="R49" s="137">
        <v>27</v>
      </c>
      <c r="S49" s="138">
        <f t="shared" si="21"/>
        <v>40</v>
      </c>
      <c r="T49" s="141">
        <v>3918</v>
      </c>
      <c r="U49" s="137">
        <v>780</v>
      </c>
      <c r="V49" s="17">
        <v>0</v>
      </c>
      <c r="W49" s="140">
        <v>604</v>
      </c>
      <c r="X49" s="141">
        <v>103</v>
      </c>
      <c r="Y49" s="137">
        <v>24</v>
      </c>
      <c r="Z49" s="137">
        <v>0</v>
      </c>
      <c r="AA49" s="143">
        <v>0</v>
      </c>
      <c r="AB49" s="144">
        <f t="shared" si="22"/>
        <v>127</v>
      </c>
      <c r="AC49" s="22">
        <v>410</v>
      </c>
      <c r="AD49" s="23">
        <v>91</v>
      </c>
      <c r="AE49" s="24">
        <v>1</v>
      </c>
      <c r="AF49" s="23">
        <v>1635</v>
      </c>
      <c r="AG49" s="17">
        <v>1440</v>
      </c>
      <c r="AH49" s="17">
        <v>192</v>
      </c>
      <c r="AI49" s="17">
        <v>51</v>
      </c>
      <c r="AJ49" s="17">
        <v>0</v>
      </c>
      <c r="AK49" s="17">
        <v>0</v>
      </c>
      <c r="AL49" s="24">
        <v>0</v>
      </c>
      <c r="AM49" s="23">
        <v>884</v>
      </c>
      <c r="AN49" s="17">
        <v>320</v>
      </c>
      <c r="AO49" s="17">
        <v>0</v>
      </c>
      <c r="AP49" s="17">
        <v>0</v>
      </c>
      <c r="AQ49" s="17">
        <v>0</v>
      </c>
      <c r="AR49" s="17">
        <v>0</v>
      </c>
      <c r="AS49" s="27">
        <v>0</v>
      </c>
      <c r="AT49" s="153">
        <v>13769</v>
      </c>
      <c r="AU49" s="67">
        <v>20875</v>
      </c>
      <c r="AV49" s="154">
        <v>3250</v>
      </c>
      <c r="AW49" s="155">
        <v>161</v>
      </c>
      <c r="AX49" s="149">
        <v>8788</v>
      </c>
      <c r="AY49" s="150">
        <v>3072</v>
      </c>
      <c r="AZ49" s="151">
        <v>11860</v>
      </c>
      <c r="BA49" s="145">
        <v>13930</v>
      </c>
      <c r="BB49" s="156">
        <v>21036</v>
      </c>
      <c r="BC49" s="152">
        <v>0.74097807757166945</v>
      </c>
    </row>
    <row r="50" spans="1:55" ht="19.5" customHeight="1" x14ac:dyDescent="0.15">
      <c r="A50" s="135" t="s">
        <v>85</v>
      </c>
      <c r="B50" s="136">
        <v>1694</v>
      </c>
      <c r="C50" s="137">
        <v>2</v>
      </c>
      <c r="D50" s="137">
        <v>264</v>
      </c>
      <c r="E50" s="137">
        <v>284</v>
      </c>
      <c r="F50" s="138">
        <f t="shared" si="18"/>
        <v>2244</v>
      </c>
      <c r="G50" s="139">
        <v>9225</v>
      </c>
      <c r="H50" s="137">
        <v>3037</v>
      </c>
      <c r="I50" s="140">
        <f t="shared" si="19"/>
        <v>12262</v>
      </c>
      <c r="J50" s="139">
        <v>0</v>
      </c>
      <c r="K50" s="137">
        <v>42</v>
      </c>
      <c r="L50" s="140">
        <f t="shared" si="20"/>
        <v>42</v>
      </c>
      <c r="M50" s="16">
        <v>6</v>
      </c>
      <c r="N50" s="17">
        <v>0</v>
      </c>
      <c r="O50" s="17">
        <v>0</v>
      </c>
      <c r="P50" s="17">
        <v>3</v>
      </c>
      <c r="Q50" s="141">
        <v>31</v>
      </c>
      <c r="R50" s="137">
        <v>28</v>
      </c>
      <c r="S50" s="138">
        <f t="shared" si="21"/>
        <v>59</v>
      </c>
      <c r="T50" s="141">
        <v>5213</v>
      </c>
      <c r="U50" s="137">
        <v>933</v>
      </c>
      <c r="V50" s="17">
        <v>0</v>
      </c>
      <c r="W50" s="140">
        <v>716</v>
      </c>
      <c r="X50" s="141">
        <v>171</v>
      </c>
      <c r="Y50" s="137">
        <v>34</v>
      </c>
      <c r="Z50" s="137">
        <v>0</v>
      </c>
      <c r="AA50" s="143">
        <v>0</v>
      </c>
      <c r="AB50" s="144">
        <f t="shared" si="22"/>
        <v>205</v>
      </c>
      <c r="AC50" s="22">
        <v>227</v>
      </c>
      <c r="AD50" s="23">
        <v>37</v>
      </c>
      <c r="AE50" s="24">
        <v>1</v>
      </c>
      <c r="AF50" s="23">
        <v>1954</v>
      </c>
      <c r="AG50" s="17">
        <v>1896</v>
      </c>
      <c r="AH50" s="17">
        <v>54</v>
      </c>
      <c r="AI50" s="17">
        <v>26</v>
      </c>
      <c r="AJ50" s="17">
        <v>0</v>
      </c>
      <c r="AK50" s="17">
        <v>0</v>
      </c>
      <c r="AL50" s="24">
        <v>4</v>
      </c>
      <c r="AM50" s="23">
        <v>1374</v>
      </c>
      <c r="AN50" s="17">
        <v>638</v>
      </c>
      <c r="AO50" s="17">
        <v>0</v>
      </c>
      <c r="AP50" s="17">
        <v>0</v>
      </c>
      <c r="AQ50" s="17">
        <v>316</v>
      </c>
      <c r="AR50" s="17">
        <v>28</v>
      </c>
      <c r="AS50" s="27">
        <v>0</v>
      </c>
      <c r="AT50" s="153">
        <v>14588</v>
      </c>
      <c r="AU50" s="67">
        <v>24002</v>
      </c>
      <c r="AV50" s="154">
        <v>3371</v>
      </c>
      <c r="AW50" s="155">
        <v>295</v>
      </c>
      <c r="AX50" s="149">
        <v>9520</v>
      </c>
      <c r="AY50" s="150">
        <v>3037</v>
      </c>
      <c r="AZ50" s="151">
        <v>12557</v>
      </c>
      <c r="BA50" s="145">
        <v>14883</v>
      </c>
      <c r="BB50" s="156">
        <v>24297</v>
      </c>
      <c r="BC50" s="152">
        <v>0.75814286851955082</v>
      </c>
    </row>
    <row r="51" spans="1:55" ht="19.5" customHeight="1" x14ac:dyDescent="0.15">
      <c r="A51" s="135" t="s">
        <v>86</v>
      </c>
      <c r="B51" s="136">
        <v>1668</v>
      </c>
      <c r="C51" s="137">
        <v>12</v>
      </c>
      <c r="D51" s="137">
        <v>292</v>
      </c>
      <c r="E51" s="137">
        <v>252</v>
      </c>
      <c r="F51" s="138">
        <f t="shared" si="18"/>
        <v>2224</v>
      </c>
      <c r="G51" s="139">
        <v>8483</v>
      </c>
      <c r="H51" s="137">
        <v>3320</v>
      </c>
      <c r="I51" s="140">
        <f t="shared" si="19"/>
        <v>11803</v>
      </c>
      <c r="J51" s="139">
        <v>2</v>
      </c>
      <c r="K51" s="137">
        <v>49</v>
      </c>
      <c r="L51" s="140">
        <f t="shared" si="20"/>
        <v>51</v>
      </c>
      <c r="M51" s="16">
        <v>9</v>
      </c>
      <c r="N51" s="17">
        <v>1</v>
      </c>
      <c r="O51" s="17">
        <v>0</v>
      </c>
      <c r="P51" s="17">
        <v>1</v>
      </c>
      <c r="Q51" s="141">
        <v>21</v>
      </c>
      <c r="R51" s="137">
        <v>36</v>
      </c>
      <c r="S51" s="138">
        <f t="shared" si="21"/>
        <v>57</v>
      </c>
      <c r="T51" s="141">
        <v>4876</v>
      </c>
      <c r="U51" s="137">
        <v>1710</v>
      </c>
      <c r="V51" s="17">
        <v>832</v>
      </c>
      <c r="W51" s="140">
        <v>597</v>
      </c>
      <c r="X51" s="141">
        <v>115</v>
      </c>
      <c r="Y51" s="137">
        <v>29</v>
      </c>
      <c r="Z51" s="137">
        <v>0</v>
      </c>
      <c r="AA51" s="143">
        <v>0</v>
      </c>
      <c r="AB51" s="144">
        <f t="shared" si="22"/>
        <v>144</v>
      </c>
      <c r="AC51" s="22">
        <v>187</v>
      </c>
      <c r="AD51" s="23">
        <v>8</v>
      </c>
      <c r="AE51" s="24">
        <v>4</v>
      </c>
      <c r="AF51" s="23">
        <v>2003</v>
      </c>
      <c r="AG51" s="17">
        <v>1971</v>
      </c>
      <c r="AH51" s="17">
        <v>31</v>
      </c>
      <c r="AI51" s="17">
        <v>4</v>
      </c>
      <c r="AJ51" s="17">
        <v>0</v>
      </c>
      <c r="AK51" s="17">
        <v>0</v>
      </c>
      <c r="AL51" s="24">
        <v>0</v>
      </c>
      <c r="AM51" s="23">
        <v>1025</v>
      </c>
      <c r="AN51" s="17">
        <v>460</v>
      </c>
      <c r="AO51" s="17">
        <v>0</v>
      </c>
      <c r="AP51" s="17">
        <v>0</v>
      </c>
      <c r="AQ51" s="17">
        <v>1</v>
      </c>
      <c r="AR51" s="17">
        <v>0</v>
      </c>
      <c r="AS51" s="27">
        <v>0</v>
      </c>
      <c r="AT51" s="153">
        <v>14128</v>
      </c>
      <c r="AU51" s="67">
        <v>22433</v>
      </c>
      <c r="AV51" s="154">
        <v>3642</v>
      </c>
      <c r="AW51" s="155">
        <v>450</v>
      </c>
      <c r="AX51" s="149">
        <v>8933</v>
      </c>
      <c r="AY51" s="150">
        <v>3320</v>
      </c>
      <c r="AZ51" s="151">
        <v>12253</v>
      </c>
      <c r="BA51" s="145">
        <v>14578</v>
      </c>
      <c r="BB51" s="156">
        <v>22883</v>
      </c>
      <c r="BC51" s="152">
        <v>0.72904594793111888</v>
      </c>
    </row>
    <row r="52" spans="1:55" ht="19.5" customHeight="1" x14ac:dyDescent="0.15">
      <c r="A52" s="135" t="s">
        <v>87</v>
      </c>
      <c r="B52" s="136">
        <v>1988</v>
      </c>
      <c r="C52" s="137">
        <v>17</v>
      </c>
      <c r="D52" s="137">
        <v>192</v>
      </c>
      <c r="E52" s="137">
        <v>230</v>
      </c>
      <c r="F52" s="138">
        <f t="shared" si="18"/>
        <v>2427</v>
      </c>
      <c r="G52" s="139">
        <v>8701</v>
      </c>
      <c r="H52" s="137">
        <v>4722</v>
      </c>
      <c r="I52" s="140">
        <f t="shared" si="19"/>
        <v>13423</v>
      </c>
      <c r="J52" s="139">
        <v>0</v>
      </c>
      <c r="K52" s="137">
        <v>51</v>
      </c>
      <c r="L52" s="140">
        <f t="shared" si="20"/>
        <v>51</v>
      </c>
      <c r="M52" s="16">
        <v>10</v>
      </c>
      <c r="N52" s="17">
        <v>0</v>
      </c>
      <c r="O52" s="17">
        <v>0</v>
      </c>
      <c r="P52" s="17">
        <v>2</v>
      </c>
      <c r="Q52" s="141">
        <v>26</v>
      </c>
      <c r="R52" s="137">
        <v>47</v>
      </c>
      <c r="S52" s="138">
        <f t="shared" si="21"/>
        <v>73</v>
      </c>
      <c r="T52" s="141">
        <v>5267</v>
      </c>
      <c r="U52" s="137">
        <v>836</v>
      </c>
      <c r="V52" s="17">
        <v>0</v>
      </c>
      <c r="W52" s="140">
        <v>742</v>
      </c>
      <c r="X52" s="141">
        <v>118</v>
      </c>
      <c r="Y52" s="137">
        <v>26</v>
      </c>
      <c r="Z52" s="137">
        <v>0</v>
      </c>
      <c r="AA52" s="143">
        <v>0</v>
      </c>
      <c r="AB52" s="144">
        <f t="shared" si="22"/>
        <v>144</v>
      </c>
      <c r="AC52" s="22">
        <v>82</v>
      </c>
      <c r="AD52" s="23">
        <v>14</v>
      </c>
      <c r="AE52" s="24">
        <v>18</v>
      </c>
      <c r="AF52" s="23">
        <v>1784</v>
      </c>
      <c r="AG52" s="17">
        <v>1723</v>
      </c>
      <c r="AH52" s="17">
        <v>53</v>
      </c>
      <c r="AI52" s="17">
        <v>11</v>
      </c>
      <c r="AJ52" s="17">
        <v>0</v>
      </c>
      <c r="AK52" s="17">
        <v>0</v>
      </c>
      <c r="AL52" s="24">
        <v>0</v>
      </c>
      <c r="AM52" s="23">
        <v>1277</v>
      </c>
      <c r="AN52" s="17">
        <v>532</v>
      </c>
      <c r="AO52" s="17">
        <v>0</v>
      </c>
      <c r="AP52" s="17">
        <v>0</v>
      </c>
      <c r="AQ52" s="17">
        <v>3</v>
      </c>
      <c r="AR52" s="17">
        <v>0</v>
      </c>
      <c r="AS52" s="27">
        <v>0</v>
      </c>
      <c r="AT52" s="153">
        <v>15970</v>
      </c>
      <c r="AU52" s="67">
        <v>24632</v>
      </c>
      <c r="AV52" s="154">
        <v>5030</v>
      </c>
      <c r="AW52" s="155">
        <v>1298</v>
      </c>
      <c r="AX52" s="149">
        <v>9999</v>
      </c>
      <c r="AY52" s="150">
        <v>4722</v>
      </c>
      <c r="AZ52" s="151">
        <v>14721</v>
      </c>
      <c r="BA52" s="145">
        <v>17268</v>
      </c>
      <c r="BB52" s="156">
        <v>25930</v>
      </c>
      <c r="BC52" s="152">
        <v>0.67923374770735678</v>
      </c>
    </row>
    <row r="53" spans="1:55" ht="19.5" customHeight="1" thickBot="1" x14ac:dyDescent="0.2">
      <c r="A53" s="135" t="s">
        <v>88</v>
      </c>
      <c r="B53" s="136">
        <v>1975</v>
      </c>
      <c r="C53" s="137">
        <v>44</v>
      </c>
      <c r="D53" s="137">
        <v>250</v>
      </c>
      <c r="E53" s="137">
        <v>247</v>
      </c>
      <c r="F53" s="138">
        <f t="shared" si="18"/>
        <v>2516</v>
      </c>
      <c r="G53" s="139">
        <v>9776</v>
      </c>
      <c r="H53" s="137">
        <v>4100</v>
      </c>
      <c r="I53" s="140">
        <f t="shared" si="19"/>
        <v>13876</v>
      </c>
      <c r="J53" s="139">
        <v>4</v>
      </c>
      <c r="K53" s="137">
        <v>20</v>
      </c>
      <c r="L53" s="140">
        <f t="shared" si="20"/>
        <v>24</v>
      </c>
      <c r="M53" s="16">
        <v>15</v>
      </c>
      <c r="N53" s="17">
        <v>0</v>
      </c>
      <c r="O53" s="17">
        <v>0</v>
      </c>
      <c r="P53" s="17">
        <v>5</v>
      </c>
      <c r="Q53" s="141">
        <v>11</v>
      </c>
      <c r="R53" s="137">
        <v>41</v>
      </c>
      <c r="S53" s="138">
        <f t="shared" si="21"/>
        <v>52</v>
      </c>
      <c r="T53" s="141">
        <v>5195</v>
      </c>
      <c r="U53" s="137">
        <v>1109</v>
      </c>
      <c r="V53" s="17">
        <v>262</v>
      </c>
      <c r="W53" s="140">
        <v>777</v>
      </c>
      <c r="X53" s="141">
        <v>139</v>
      </c>
      <c r="Y53" s="137">
        <v>22</v>
      </c>
      <c r="Z53" s="137">
        <v>0</v>
      </c>
      <c r="AA53" s="143">
        <v>0</v>
      </c>
      <c r="AB53" s="144">
        <f t="shared" si="22"/>
        <v>161</v>
      </c>
      <c r="AC53" s="22">
        <v>111</v>
      </c>
      <c r="AD53" s="23">
        <v>80</v>
      </c>
      <c r="AE53" s="24">
        <v>0</v>
      </c>
      <c r="AF53" s="23">
        <v>1740</v>
      </c>
      <c r="AG53" s="17">
        <v>1544</v>
      </c>
      <c r="AH53" s="17">
        <v>194</v>
      </c>
      <c r="AI53" s="17">
        <v>83</v>
      </c>
      <c r="AJ53" s="17">
        <v>0</v>
      </c>
      <c r="AK53" s="17">
        <v>0</v>
      </c>
      <c r="AL53" s="24">
        <v>0</v>
      </c>
      <c r="AM53" s="23">
        <v>330</v>
      </c>
      <c r="AN53" s="17">
        <v>142</v>
      </c>
      <c r="AO53" s="17">
        <v>0</v>
      </c>
      <c r="AP53" s="17">
        <v>0</v>
      </c>
      <c r="AQ53" s="17">
        <v>29</v>
      </c>
      <c r="AR53" s="17">
        <v>2</v>
      </c>
      <c r="AS53" s="27">
        <v>0</v>
      </c>
      <c r="AT53" s="153">
        <v>16468</v>
      </c>
      <c r="AU53" s="67">
        <v>24168</v>
      </c>
      <c r="AV53" s="154">
        <v>4426</v>
      </c>
      <c r="AW53" s="155">
        <v>1127</v>
      </c>
      <c r="AX53" s="157">
        <v>10903</v>
      </c>
      <c r="AY53" s="158">
        <v>4100</v>
      </c>
      <c r="AZ53" s="159">
        <v>15003</v>
      </c>
      <c r="BA53" s="160">
        <v>17595</v>
      </c>
      <c r="BB53" s="161">
        <v>25295</v>
      </c>
      <c r="BC53" s="162">
        <v>0.72672132240218623</v>
      </c>
    </row>
    <row r="54" spans="1:55" ht="19.5" customHeight="1" thickTop="1" thickBot="1" x14ac:dyDescent="0.2">
      <c r="A54" s="163" t="s">
        <v>50</v>
      </c>
      <c r="B54" s="164">
        <f>SUM(B48:B53)</f>
        <v>11423</v>
      </c>
      <c r="C54" s="165">
        <f t="shared" ref="C54:AS54" si="23">SUM(C48:C53)</f>
        <v>115</v>
      </c>
      <c r="D54" s="165">
        <f t="shared" si="23"/>
        <v>1470</v>
      </c>
      <c r="E54" s="165">
        <f t="shared" si="23"/>
        <v>1609</v>
      </c>
      <c r="F54" s="166">
        <f t="shared" si="23"/>
        <v>14617</v>
      </c>
      <c r="G54" s="167">
        <f t="shared" si="23"/>
        <v>55620</v>
      </c>
      <c r="H54" s="165">
        <f t="shared" si="23"/>
        <v>23202</v>
      </c>
      <c r="I54" s="168">
        <f t="shared" si="23"/>
        <v>78822</v>
      </c>
      <c r="J54" s="167">
        <f t="shared" si="23"/>
        <v>6</v>
      </c>
      <c r="K54" s="165">
        <f t="shared" si="23"/>
        <v>215</v>
      </c>
      <c r="L54" s="168">
        <f t="shared" si="23"/>
        <v>221</v>
      </c>
      <c r="M54" s="46">
        <f t="shared" si="23"/>
        <v>53</v>
      </c>
      <c r="N54" s="47">
        <f t="shared" si="23"/>
        <v>1</v>
      </c>
      <c r="O54" s="47">
        <f t="shared" si="23"/>
        <v>0</v>
      </c>
      <c r="P54" s="47">
        <f t="shared" si="23"/>
        <v>15</v>
      </c>
      <c r="Q54" s="169">
        <f t="shared" si="23"/>
        <v>110</v>
      </c>
      <c r="R54" s="165">
        <f t="shared" si="23"/>
        <v>208</v>
      </c>
      <c r="S54" s="166">
        <f t="shared" si="23"/>
        <v>318</v>
      </c>
      <c r="T54" s="169">
        <f t="shared" si="23"/>
        <v>31320</v>
      </c>
      <c r="U54" s="165">
        <f t="shared" si="23"/>
        <v>6621</v>
      </c>
      <c r="V54" s="47">
        <f t="shared" si="23"/>
        <v>1094</v>
      </c>
      <c r="W54" s="168">
        <f t="shared" si="23"/>
        <v>4197</v>
      </c>
      <c r="X54" s="169">
        <f t="shared" si="23"/>
        <v>797</v>
      </c>
      <c r="Y54" s="165">
        <f t="shared" si="23"/>
        <v>179</v>
      </c>
      <c r="Z54" s="165">
        <f t="shared" si="23"/>
        <v>0</v>
      </c>
      <c r="AA54" s="170">
        <f t="shared" si="23"/>
        <v>0</v>
      </c>
      <c r="AB54" s="171">
        <f t="shared" si="23"/>
        <v>976</v>
      </c>
      <c r="AC54" s="51">
        <f t="shared" si="23"/>
        <v>1740</v>
      </c>
      <c r="AD54" s="52">
        <f t="shared" si="23"/>
        <v>730</v>
      </c>
      <c r="AE54" s="53">
        <f t="shared" si="23"/>
        <v>24</v>
      </c>
      <c r="AF54" s="52">
        <f t="shared" si="23"/>
        <v>12135</v>
      </c>
      <c r="AG54" s="47">
        <f t="shared" si="23"/>
        <v>11422</v>
      </c>
      <c r="AH54" s="47">
        <f t="shared" si="23"/>
        <v>691</v>
      </c>
      <c r="AI54" s="47">
        <f t="shared" si="23"/>
        <v>222</v>
      </c>
      <c r="AJ54" s="47">
        <f t="shared" si="23"/>
        <v>0</v>
      </c>
      <c r="AK54" s="47">
        <f t="shared" si="23"/>
        <v>0</v>
      </c>
      <c r="AL54" s="53">
        <f t="shared" si="23"/>
        <v>8</v>
      </c>
      <c r="AM54" s="52">
        <f t="shared" si="23"/>
        <v>6911</v>
      </c>
      <c r="AN54" s="47">
        <f t="shared" si="23"/>
        <v>2802</v>
      </c>
      <c r="AO54" s="47">
        <f t="shared" si="23"/>
        <v>0</v>
      </c>
      <c r="AP54" s="47">
        <f t="shared" si="23"/>
        <v>0</v>
      </c>
      <c r="AQ54" s="47">
        <f t="shared" si="23"/>
        <v>453</v>
      </c>
      <c r="AR54" s="47">
        <f t="shared" si="23"/>
        <v>32</v>
      </c>
      <c r="AS54" s="54">
        <f t="shared" si="23"/>
        <v>0</v>
      </c>
      <c r="AT54" s="172">
        <v>93961</v>
      </c>
      <c r="AU54" s="51">
        <v>148600</v>
      </c>
      <c r="AV54" s="172">
        <v>25194</v>
      </c>
      <c r="AW54" s="173">
        <v>3425</v>
      </c>
      <c r="AX54" s="174">
        <v>59045</v>
      </c>
      <c r="AY54" s="175">
        <v>23202</v>
      </c>
      <c r="AZ54" s="176">
        <v>82247</v>
      </c>
      <c r="BA54" s="172">
        <v>97386</v>
      </c>
      <c r="BB54" s="51">
        <v>152025</v>
      </c>
      <c r="BC54" s="177">
        <v>0.71789852517417052</v>
      </c>
    </row>
    <row r="55" spans="1:55" ht="19.5" customHeight="1" thickTop="1" x14ac:dyDescent="0.15">
      <c r="A55" s="135" t="s">
        <v>89</v>
      </c>
      <c r="B55" s="136">
        <v>1459</v>
      </c>
      <c r="C55" s="137">
        <v>9</v>
      </c>
      <c r="D55" s="137">
        <v>266</v>
      </c>
      <c r="E55" s="137">
        <v>126</v>
      </c>
      <c r="F55" s="138">
        <f t="shared" ref="F55:F64" si="24">SUM(B55:E55)</f>
        <v>1860</v>
      </c>
      <c r="G55" s="139">
        <v>5820</v>
      </c>
      <c r="H55" s="137">
        <v>2048</v>
      </c>
      <c r="I55" s="140">
        <f t="shared" ref="I55:I64" si="25">SUM(G55:H55)</f>
        <v>7868</v>
      </c>
      <c r="J55" s="139">
        <v>0</v>
      </c>
      <c r="K55" s="137">
        <v>25</v>
      </c>
      <c r="L55" s="140">
        <f t="shared" ref="L55:L64" si="26">SUM(J55:K55)</f>
        <v>25</v>
      </c>
      <c r="M55" s="16">
        <v>6</v>
      </c>
      <c r="N55" s="17">
        <v>0</v>
      </c>
      <c r="O55" s="17">
        <v>0</v>
      </c>
      <c r="P55" s="17">
        <v>3</v>
      </c>
      <c r="Q55" s="141">
        <v>27</v>
      </c>
      <c r="R55" s="137">
        <v>18</v>
      </c>
      <c r="S55" s="138">
        <f t="shared" ref="S55:S64" si="27">SUM(Q55:R55)</f>
        <v>45</v>
      </c>
      <c r="T55" s="141">
        <v>3808</v>
      </c>
      <c r="U55" s="137">
        <v>604</v>
      </c>
      <c r="V55" s="17">
        <v>0</v>
      </c>
      <c r="W55" s="140">
        <v>570</v>
      </c>
      <c r="X55" s="141">
        <v>188</v>
      </c>
      <c r="Y55" s="137">
        <v>21</v>
      </c>
      <c r="Z55" s="137">
        <v>0</v>
      </c>
      <c r="AA55" s="143">
        <v>0</v>
      </c>
      <c r="AB55" s="144">
        <f t="shared" ref="AB55:AB64" si="28">SUM(X55:AA55)</f>
        <v>209</v>
      </c>
      <c r="AC55" s="22">
        <v>6</v>
      </c>
      <c r="AD55" s="23">
        <v>4</v>
      </c>
      <c r="AE55" s="24">
        <v>2</v>
      </c>
      <c r="AF55" s="23">
        <v>1513</v>
      </c>
      <c r="AG55" s="17">
        <v>1501</v>
      </c>
      <c r="AH55" s="17">
        <v>12</v>
      </c>
      <c r="AI55" s="17">
        <v>7</v>
      </c>
      <c r="AJ55" s="17">
        <v>0</v>
      </c>
      <c r="AK55" s="17">
        <v>0</v>
      </c>
      <c r="AL55" s="24">
        <v>0</v>
      </c>
      <c r="AM55" s="23">
        <v>816</v>
      </c>
      <c r="AN55" s="17">
        <v>433</v>
      </c>
      <c r="AO55" s="17">
        <v>0</v>
      </c>
      <c r="AP55" s="17">
        <v>0</v>
      </c>
      <c r="AQ55" s="17">
        <v>7</v>
      </c>
      <c r="AR55" s="17">
        <v>1</v>
      </c>
      <c r="AS55" s="27">
        <v>0</v>
      </c>
      <c r="AT55" s="145">
        <v>9782</v>
      </c>
      <c r="AU55" s="146">
        <v>16193</v>
      </c>
      <c r="AV55" s="147">
        <v>2214</v>
      </c>
      <c r="AW55" s="155">
        <v>1769</v>
      </c>
      <c r="AX55" s="149">
        <v>7589</v>
      </c>
      <c r="AY55" s="150">
        <v>2048</v>
      </c>
      <c r="AZ55" s="151">
        <v>9637</v>
      </c>
      <c r="BA55" s="145">
        <v>11551</v>
      </c>
      <c r="BB55" s="178">
        <v>17962</v>
      </c>
      <c r="BC55" s="179">
        <v>0.78748573207429695</v>
      </c>
    </row>
    <row r="56" spans="1:55" ht="19.5" customHeight="1" x14ac:dyDescent="0.15">
      <c r="A56" s="135" t="s">
        <v>90</v>
      </c>
      <c r="B56" s="136">
        <v>3677</v>
      </c>
      <c r="C56" s="137">
        <v>22</v>
      </c>
      <c r="D56" s="137">
        <v>405</v>
      </c>
      <c r="E56" s="137">
        <v>591</v>
      </c>
      <c r="F56" s="138">
        <f t="shared" si="24"/>
        <v>4695</v>
      </c>
      <c r="G56" s="139">
        <v>14039</v>
      </c>
      <c r="H56" s="137">
        <v>6158</v>
      </c>
      <c r="I56" s="140">
        <f t="shared" si="25"/>
        <v>20197</v>
      </c>
      <c r="J56" s="139">
        <v>2</v>
      </c>
      <c r="K56" s="137">
        <v>215</v>
      </c>
      <c r="L56" s="140">
        <f t="shared" si="26"/>
        <v>217</v>
      </c>
      <c r="M56" s="16">
        <v>20</v>
      </c>
      <c r="N56" s="17">
        <v>0</v>
      </c>
      <c r="O56" s="17">
        <v>0</v>
      </c>
      <c r="P56" s="17">
        <v>5</v>
      </c>
      <c r="Q56" s="141">
        <v>38</v>
      </c>
      <c r="R56" s="137">
        <v>133</v>
      </c>
      <c r="S56" s="138">
        <f t="shared" si="27"/>
        <v>171</v>
      </c>
      <c r="T56" s="141">
        <v>10000</v>
      </c>
      <c r="U56" s="137">
        <v>2325</v>
      </c>
      <c r="V56" s="17">
        <v>0</v>
      </c>
      <c r="W56" s="140">
        <v>1170</v>
      </c>
      <c r="X56" s="141">
        <v>208</v>
      </c>
      <c r="Y56" s="137">
        <v>58</v>
      </c>
      <c r="Z56" s="137">
        <v>0</v>
      </c>
      <c r="AA56" s="143">
        <v>0</v>
      </c>
      <c r="AB56" s="144">
        <f t="shared" si="28"/>
        <v>266</v>
      </c>
      <c r="AC56" s="22">
        <v>124</v>
      </c>
      <c r="AD56" s="23">
        <v>38</v>
      </c>
      <c r="AE56" s="24">
        <v>48</v>
      </c>
      <c r="AF56" s="23">
        <v>3329</v>
      </c>
      <c r="AG56" s="17">
        <v>3275</v>
      </c>
      <c r="AH56" s="17">
        <v>54</v>
      </c>
      <c r="AI56" s="17">
        <v>15</v>
      </c>
      <c r="AJ56" s="17">
        <v>0</v>
      </c>
      <c r="AK56" s="17">
        <v>0</v>
      </c>
      <c r="AL56" s="24">
        <v>0</v>
      </c>
      <c r="AM56" s="23">
        <v>1539</v>
      </c>
      <c r="AN56" s="17">
        <v>688</v>
      </c>
      <c r="AO56" s="17">
        <v>0</v>
      </c>
      <c r="AP56" s="17">
        <v>0</v>
      </c>
      <c r="AQ56" s="17">
        <v>53</v>
      </c>
      <c r="AR56" s="17">
        <v>4</v>
      </c>
      <c r="AS56" s="27">
        <v>0</v>
      </c>
      <c r="AT56" s="153">
        <v>25174</v>
      </c>
      <c r="AU56" s="67">
        <v>40746</v>
      </c>
      <c r="AV56" s="154">
        <v>7006</v>
      </c>
      <c r="AW56" s="155">
        <v>986</v>
      </c>
      <c r="AX56" s="149">
        <v>15025</v>
      </c>
      <c r="AY56" s="150">
        <v>6158</v>
      </c>
      <c r="AZ56" s="151">
        <v>21183</v>
      </c>
      <c r="BA56" s="145">
        <v>26160</v>
      </c>
      <c r="BB56" s="156">
        <v>41732</v>
      </c>
      <c r="BC56" s="152">
        <v>0.70929518953878112</v>
      </c>
    </row>
    <row r="57" spans="1:55" ht="19.5" customHeight="1" x14ac:dyDescent="0.15">
      <c r="A57" s="135" t="s">
        <v>91</v>
      </c>
      <c r="B57" s="136">
        <v>2025</v>
      </c>
      <c r="C57" s="137">
        <v>11</v>
      </c>
      <c r="D57" s="137">
        <v>141</v>
      </c>
      <c r="E57" s="137">
        <v>333</v>
      </c>
      <c r="F57" s="138">
        <f t="shared" si="24"/>
        <v>2510</v>
      </c>
      <c r="G57" s="139">
        <v>5353</v>
      </c>
      <c r="H57" s="137">
        <v>4090</v>
      </c>
      <c r="I57" s="140">
        <f t="shared" si="25"/>
        <v>9443</v>
      </c>
      <c r="J57" s="139">
        <v>0</v>
      </c>
      <c r="K57" s="137">
        <v>62</v>
      </c>
      <c r="L57" s="140">
        <f t="shared" si="26"/>
        <v>62</v>
      </c>
      <c r="M57" s="16">
        <v>6</v>
      </c>
      <c r="N57" s="17">
        <v>0</v>
      </c>
      <c r="O57" s="17">
        <v>0</v>
      </c>
      <c r="P57" s="17">
        <v>1</v>
      </c>
      <c r="Q57" s="141">
        <v>12</v>
      </c>
      <c r="R57" s="137">
        <v>41</v>
      </c>
      <c r="S57" s="138">
        <f t="shared" si="27"/>
        <v>53</v>
      </c>
      <c r="T57" s="141">
        <v>4668</v>
      </c>
      <c r="U57" s="137">
        <v>1303</v>
      </c>
      <c r="V57" s="17">
        <v>0</v>
      </c>
      <c r="W57" s="140">
        <v>519</v>
      </c>
      <c r="X57" s="141">
        <v>93</v>
      </c>
      <c r="Y57" s="137">
        <v>25</v>
      </c>
      <c r="Z57" s="137">
        <v>0</v>
      </c>
      <c r="AA57" s="143">
        <v>0</v>
      </c>
      <c r="AB57" s="144">
        <f t="shared" si="28"/>
        <v>118</v>
      </c>
      <c r="AC57" s="22">
        <v>150</v>
      </c>
      <c r="AD57" s="23">
        <v>10</v>
      </c>
      <c r="AE57" s="24">
        <v>1</v>
      </c>
      <c r="AF57" s="23">
        <v>1660</v>
      </c>
      <c r="AG57" s="17">
        <v>1639</v>
      </c>
      <c r="AH57" s="17">
        <v>21</v>
      </c>
      <c r="AI57" s="17">
        <v>7</v>
      </c>
      <c r="AJ57" s="17">
        <v>0</v>
      </c>
      <c r="AK57" s="17">
        <v>0</v>
      </c>
      <c r="AL57" s="24">
        <v>0</v>
      </c>
      <c r="AM57" s="23">
        <v>866</v>
      </c>
      <c r="AN57" s="17">
        <v>431</v>
      </c>
      <c r="AO57" s="17">
        <v>0</v>
      </c>
      <c r="AP57" s="17">
        <v>0</v>
      </c>
      <c r="AQ57" s="17">
        <v>1</v>
      </c>
      <c r="AR57" s="17">
        <v>0</v>
      </c>
      <c r="AS57" s="27">
        <v>0</v>
      </c>
      <c r="AT57" s="153">
        <v>12066</v>
      </c>
      <c r="AU57" s="67">
        <v>19593</v>
      </c>
      <c r="AV57" s="154">
        <v>4502</v>
      </c>
      <c r="AW57" s="155">
        <v>1562</v>
      </c>
      <c r="AX57" s="149">
        <v>6915</v>
      </c>
      <c r="AY57" s="150">
        <v>4090</v>
      </c>
      <c r="AZ57" s="151">
        <v>11005</v>
      </c>
      <c r="BA57" s="145">
        <v>13628</v>
      </c>
      <c r="BB57" s="156">
        <v>21155</v>
      </c>
      <c r="BC57" s="152">
        <v>0.62835074965924576</v>
      </c>
    </row>
    <row r="58" spans="1:55" ht="19.5" customHeight="1" x14ac:dyDescent="0.15">
      <c r="A58" s="135" t="s">
        <v>92</v>
      </c>
      <c r="B58" s="136">
        <v>2933</v>
      </c>
      <c r="C58" s="137">
        <v>18</v>
      </c>
      <c r="D58" s="137">
        <v>229</v>
      </c>
      <c r="E58" s="137">
        <v>440</v>
      </c>
      <c r="F58" s="138">
        <f t="shared" si="24"/>
        <v>3620</v>
      </c>
      <c r="G58" s="139">
        <v>7220</v>
      </c>
      <c r="H58" s="137">
        <v>5196</v>
      </c>
      <c r="I58" s="140">
        <f t="shared" si="25"/>
        <v>12416</v>
      </c>
      <c r="J58" s="139">
        <v>3</v>
      </c>
      <c r="K58" s="137">
        <v>93</v>
      </c>
      <c r="L58" s="140">
        <f t="shared" si="26"/>
        <v>96</v>
      </c>
      <c r="M58" s="16">
        <v>13</v>
      </c>
      <c r="N58" s="17">
        <v>0</v>
      </c>
      <c r="O58" s="17">
        <v>0</v>
      </c>
      <c r="P58" s="17">
        <v>5</v>
      </c>
      <c r="Q58" s="141">
        <v>26</v>
      </c>
      <c r="R58" s="137">
        <v>54</v>
      </c>
      <c r="S58" s="138">
        <f t="shared" si="27"/>
        <v>80</v>
      </c>
      <c r="T58" s="141">
        <v>7084</v>
      </c>
      <c r="U58" s="137">
        <v>1477</v>
      </c>
      <c r="V58" s="17">
        <v>0</v>
      </c>
      <c r="W58" s="140">
        <v>707</v>
      </c>
      <c r="X58" s="141">
        <v>144</v>
      </c>
      <c r="Y58" s="137">
        <v>40</v>
      </c>
      <c r="Z58" s="137">
        <v>0</v>
      </c>
      <c r="AA58" s="143">
        <v>0</v>
      </c>
      <c r="AB58" s="144">
        <f t="shared" si="28"/>
        <v>184</v>
      </c>
      <c r="AC58" s="22">
        <v>226</v>
      </c>
      <c r="AD58" s="23">
        <v>6</v>
      </c>
      <c r="AE58" s="24">
        <v>7</v>
      </c>
      <c r="AF58" s="23">
        <v>2268</v>
      </c>
      <c r="AG58" s="17">
        <v>2244</v>
      </c>
      <c r="AH58" s="17">
        <v>24</v>
      </c>
      <c r="AI58" s="17">
        <v>11</v>
      </c>
      <c r="AJ58" s="17">
        <v>0</v>
      </c>
      <c r="AK58" s="17">
        <v>0</v>
      </c>
      <c r="AL58" s="24">
        <v>0</v>
      </c>
      <c r="AM58" s="23">
        <v>767</v>
      </c>
      <c r="AN58" s="17">
        <v>329</v>
      </c>
      <c r="AO58" s="17">
        <v>0</v>
      </c>
      <c r="AP58" s="17">
        <v>0</v>
      </c>
      <c r="AQ58" s="17">
        <v>35</v>
      </c>
      <c r="AR58" s="17">
        <v>0</v>
      </c>
      <c r="AS58" s="27">
        <v>0</v>
      </c>
      <c r="AT58" s="153">
        <v>16209</v>
      </c>
      <c r="AU58" s="67">
        <v>26866</v>
      </c>
      <c r="AV58" s="154">
        <v>5760</v>
      </c>
      <c r="AW58" s="155">
        <v>2278</v>
      </c>
      <c r="AX58" s="149">
        <v>9498</v>
      </c>
      <c r="AY58" s="150">
        <v>5196</v>
      </c>
      <c r="AZ58" s="151">
        <v>14694</v>
      </c>
      <c r="BA58" s="145">
        <v>18487</v>
      </c>
      <c r="BB58" s="156">
        <v>29144</v>
      </c>
      <c r="BC58" s="152">
        <v>0.64638628011433241</v>
      </c>
    </row>
    <row r="59" spans="1:55" ht="19.5" customHeight="1" x14ac:dyDescent="0.15">
      <c r="A59" s="135" t="s">
        <v>93</v>
      </c>
      <c r="B59" s="136">
        <v>2063</v>
      </c>
      <c r="C59" s="137">
        <v>15</v>
      </c>
      <c r="D59" s="137">
        <v>237</v>
      </c>
      <c r="E59" s="137">
        <v>360</v>
      </c>
      <c r="F59" s="138">
        <f t="shared" si="24"/>
        <v>2675</v>
      </c>
      <c r="G59" s="139">
        <v>5971</v>
      </c>
      <c r="H59" s="137">
        <v>4312</v>
      </c>
      <c r="I59" s="140">
        <f t="shared" si="25"/>
        <v>10283</v>
      </c>
      <c r="J59" s="139">
        <v>5</v>
      </c>
      <c r="K59" s="137">
        <v>51</v>
      </c>
      <c r="L59" s="140">
        <f t="shared" si="26"/>
        <v>56</v>
      </c>
      <c r="M59" s="16">
        <v>9</v>
      </c>
      <c r="N59" s="17">
        <v>0</v>
      </c>
      <c r="O59" s="17">
        <v>0</v>
      </c>
      <c r="P59" s="17">
        <v>1</v>
      </c>
      <c r="Q59" s="141">
        <v>32</v>
      </c>
      <c r="R59" s="137">
        <v>69</v>
      </c>
      <c r="S59" s="138">
        <f t="shared" si="27"/>
        <v>101</v>
      </c>
      <c r="T59" s="141">
        <v>5053</v>
      </c>
      <c r="U59" s="137">
        <v>2010</v>
      </c>
      <c r="V59" s="17">
        <v>818</v>
      </c>
      <c r="W59" s="140">
        <v>584</v>
      </c>
      <c r="X59" s="141">
        <v>113</v>
      </c>
      <c r="Y59" s="137">
        <v>29</v>
      </c>
      <c r="Z59" s="137">
        <v>0</v>
      </c>
      <c r="AA59" s="143">
        <v>0</v>
      </c>
      <c r="AB59" s="144">
        <f t="shared" si="28"/>
        <v>142</v>
      </c>
      <c r="AC59" s="22">
        <v>106</v>
      </c>
      <c r="AD59" s="23">
        <v>35</v>
      </c>
      <c r="AE59" s="24">
        <v>9</v>
      </c>
      <c r="AF59" s="23">
        <v>1652</v>
      </c>
      <c r="AG59" s="17">
        <v>1520</v>
      </c>
      <c r="AH59" s="17">
        <v>132</v>
      </c>
      <c r="AI59" s="17">
        <v>49</v>
      </c>
      <c r="AJ59" s="17">
        <v>0</v>
      </c>
      <c r="AK59" s="17">
        <v>0</v>
      </c>
      <c r="AL59" s="24">
        <v>0</v>
      </c>
      <c r="AM59" s="23">
        <v>374</v>
      </c>
      <c r="AN59" s="17">
        <v>215</v>
      </c>
      <c r="AO59" s="17">
        <v>0</v>
      </c>
      <c r="AP59" s="17">
        <v>0</v>
      </c>
      <c r="AQ59" s="17">
        <v>2</v>
      </c>
      <c r="AR59" s="17">
        <v>3</v>
      </c>
      <c r="AS59" s="27">
        <v>0</v>
      </c>
      <c r="AT59" s="153">
        <v>13098</v>
      </c>
      <c r="AU59" s="67">
        <v>20575</v>
      </c>
      <c r="AV59" s="154">
        <v>4747</v>
      </c>
      <c r="AW59" s="155">
        <v>2442</v>
      </c>
      <c r="AX59" s="149">
        <v>8413</v>
      </c>
      <c r="AY59" s="150">
        <v>4312</v>
      </c>
      <c r="AZ59" s="151">
        <v>12725</v>
      </c>
      <c r="BA59" s="145">
        <v>15540</v>
      </c>
      <c r="BB59" s="156">
        <v>23017</v>
      </c>
      <c r="BC59" s="152">
        <v>0.66113948919449905</v>
      </c>
    </row>
    <row r="60" spans="1:55" ht="19.5" customHeight="1" x14ac:dyDescent="0.15">
      <c r="A60" s="135" t="s">
        <v>94</v>
      </c>
      <c r="B60" s="136">
        <v>3778</v>
      </c>
      <c r="C60" s="137">
        <v>18</v>
      </c>
      <c r="D60" s="137">
        <v>496</v>
      </c>
      <c r="E60" s="137">
        <v>597</v>
      </c>
      <c r="F60" s="138">
        <f t="shared" si="24"/>
        <v>4889</v>
      </c>
      <c r="G60" s="139">
        <v>13751</v>
      </c>
      <c r="H60" s="137">
        <v>3769</v>
      </c>
      <c r="I60" s="140">
        <f t="shared" si="25"/>
        <v>17520</v>
      </c>
      <c r="J60" s="139">
        <v>36</v>
      </c>
      <c r="K60" s="137">
        <v>231</v>
      </c>
      <c r="L60" s="140">
        <f t="shared" si="26"/>
        <v>267</v>
      </c>
      <c r="M60" s="16">
        <v>15</v>
      </c>
      <c r="N60" s="17">
        <v>1</v>
      </c>
      <c r="O60" s="17">
        <v>0</v>
      </c>
      <c r="P60" s="17">
        <v>7</v>
      </c>
      <c r="Q60" s="141">
        <v>41</v>
      </c>
      <c r="R60" s="137">
        <v>246</v>
      </c>
      <c r="S60" s="138">
        <f t="shared" si="27"/>
        <v>287</v>
      </c>
      <c r="T60" s="141">
        <v>10542</v>
      </c>
      <c r="U60" s="137">
        <v>4570</v>
      </c>
      <c r="V60" s="17">
        <v>0</v>
      </c>
      <c r="W60" s="140">
        <v>838</v>
      </c>
      <c r="X60" s="141">
        <v>292</v>
      </c>
      <c r="Y60" s="137">
        <v>58</v>
      </c>
      <c r="Z60" s="137">
        <v>0</v>
      </c>
      <c r="AA60" s="143">
        <v>0</v>
      </c>
      <c r="AB60" s="144">
        <f t="shared" si="28"/>
        <v>350</v>
      </c>
      <c r="AC60" s="22">
        <v>1835</v>
      </c>
      <c r="AD60" s="23">
        <v>60</v>
      </c>
      <c r="AE60" s="24">
        <v>3</v>
      </c>
      <c r="AF60" s="23">
        <v>3930</v>
      </c>
      <c r="AG60" s="17">
        <v>3773</v>
      </c>
      <c r="AH60" s="17">
        <v>85</v>
      </c>
      <c r="AI60" s="17">
        <v>46</v>
      </c>
      <c r="AJ60" s="17">
        <v>0</v>
      </c>
      <c r="AK60" s="17">
        <v>0</v>
      </c>
      <c r="AL60" s="24">
        <v>72</v>
      </c>
      <c r="AM60" s="23">
        <v>1852</v>
      </c>
      <c r="AN60" s="17">
        <v>964</v>
      </c>
      <c r="AO60" s="17">
        <v>0</v>
      </c>
      <c r="AP60" s="17">
        <v>0</v>
      </c>
      <c r="AQ60" s="17">
        <v>777</v>
      </c>
      <c r="AR60" s="17">
        <v>25</v>
      </c>
      <c r="AS60" s="27">
        <v>0</v>
      </c>
      <c r="AT60" s="153">
        <v>22737</v>
      </c>
      <c r="AU60" s="67">
        <v>42398</v>
      </c>
      <c r="AV60" s="154">
        <v>4630</v>
      </c>
      <c r="AW60" s="155">
        <v>21</v>
      </c>
      <c r="AX60" s="149">
        <v>13772</v>
      </c>
      <c r="AY60" s="150">
        <v>3769</v>
      </c>
      <c r="AZ60" s="151">
        <v>17541</v>
      </c>
      <c r="BA60" s="145">
        <v>22758</v>
      </c>
      <c r="BB60" s="156">
        <v>42419</v>
      </c>
      <c r="BC60" s="152">
        <v>0.78513197651217148</v>
      </c>
    </row>
    <row r="61" spans="1:55" ht="19.5" customHeight="1" x14ac:dyDescent="0.15">
      <c r="A61" s="135" t="s">
        <v>95</v>
      </c>
      <c r="B61" s="136">
        <v>1454</v>
      </c>
      <c r="C61" s="137">
        <v>5</v>
      </c>
      <c r="D61" s="137">
        <v>158</v>
      </c>
      <c r="E61" s="137">
        <v>169</v>
      </c>
      <c r="F61" s="138">
        <f t="shared" si="24"/>
        <v>1786</v>
      </c>
      <c r="G61" s="139">
        <v>4666</v>
      </c>
      <c r="H61" s="137">
        <v>2818</v>
      </c>
      <c r="I61" s="140">
        <f t="shared" si="25"/>
        <v>7484</v>
      </c>
      <c r="J61" s="139">
        <v>0</v>
      </c>
      <c r="K61" s="137">
        <v>37</v>
      </c>
      <c r="L61" s="140">
        <f t="shared" si="26"/>
        <v>37</v>
      </c>
      <c r="M61" s="16">
        <v>5</v>
      </c>
      <c r="N61" s="17">
        <v>0</v>
      </c>
      <c r="O61" s="17">
        <v>0</v>
      </c>
      <c r="P61" s="17">
        <v>1</v>
      </c>
      <c r="Q61" s="141">
        <v>20</v>
      </c>
      <c r="R61" s="137">
        <v>60</v>
      </c>
      <c r="S61" s="138">
        <f t="shared" si="27"/>
        <v>80</v>
      </c>
      <c r="T61" s="141">
        <v>3335</v>
      </c>
      <c r="U61" s="137">
        <v>1132</v>
      </c>
      <c r="V61" s="17">
        <v>0</v>
      </c>
      <c r="W61" s="140">
        <v>365</v>
      </c>
      <c r="X61" s="141">
        <v>93</v>
      </c>
      <c r="Y61" s="137">
        <v>22</v>
      </c>
      <c r="Z61" s="137">
        <v>0</v>
      </c>
      <c r="AA61" s="143">
        <v>0</v>
      </c>
      <c r="AB61" s="144">
        <f t="shared" si="28"/>
        <v>115</v>
      </c>
      <c r="AC61" s="22">
        <v>53</v>
      </c>
      <c r="AD61" s="23">
        <v>16</v>
      </c>
      <c r="AE61" s="24">
        <v>1</v>
      </c>
      <c r="AF61" s="23">
        <v>1179</v>
      </c>
      <c r="AG61" s="17">
        <v>1143</v>
      </c>
      <c r="AH61" s="17">
        <v>36</v>
      </c>
      <c r="AI61" s="17">
        <v>18</v>
      </c>
      <c r="AJ61" s="17">
        <v>0</v>
      </c>
      <c r="AK61" s="17">
        <v>0</v>
      </c>
      <c r="AL61" s="24">
        <v>0</v>
      </c>
      <c r="AM61" s="23">
        <v>1979</v>
      </c>
      <c r="AN61" s="17">
        <v>561</v>
      </c>
      <c r="AO61" s="17">
        <v>0</v>
      </c>
      <c r="AP61" s="17">
        <v>0</v>
      </c>
      <c r="AQ61" s="17">
        <v>2</v>
      </c>
      <c r="AR61" s="17">
        <v>2</v>
      </c>
      <c r="AS61" s="27">
        <v>0</v>
      </c>
      <c r="AT61" s="153">
        <v>9340</v>
      </c>
      <c r="AU61" s="67">
        <v>16102</v>
      </c>
      <c r="AV61" s="154">
        <v>3034</v>
      </c>
      <c r="AW61" s="155">
        <v>0</v>
      </c>
      <c r="AX61" s="149">
        <v>4666</v>
      </c>
      <c r="AY61" s="150">
        <v>2818</v>
      </c>
      <c r="AZ61" s="151">
        <v>7484</v>
      </c>
      <c r="BA61" s="145">
        <v>9340</v>
      </c>
      <c r="BB61" s="156">
        <v>16102</v>
      </c>
      <c r="BC61" s="152">
        <v>0.62346338856226613</v>
      </c>
    </row>
    <row r="62" spans="1:55" ht="19.5" customHeight="1" x14ac:dyDescent="0.15">
      <c r="A62" s="135" t="s">
        <v>96</v>
      </c>
      <c r="B62" s="136">
        <v>2353</v>
      </c>
      <c r="C62" s="137">
        <v>11</v>
      </c>
      <c r="D62" s="137">
        <v>283</v>
      </c>
      <c r="E62" s="137">
        <v>380</v>
      </c>
      <c r="F62" s="138">
        <f t="shared" si="24"/>
        <v>3027</v>
      </c>
      <c r="G62" s="139">
        <v>8293</v>
      </c>
      <c r="H62" s="137">
        <v>4056</v>
      </c>
      <c r="I62" s="140">
        <f t="shared" si="25"/>
        <v>12349</v>
      </c>
      <c r="J62" s="139">
        <v>17</v>
      </c>
      <c r="K62" s="137">
        <v>156</v>
      </c>
      <c r="L62" s="140">
        <f t="shared" si="26"/>
        <v>173</v>
      </c>
      <c r="M62" s="16">
        <v>10</v>
      </c>
      <c r="N62" s="17">
        <v>2</v>
      </c>
      <c r="O62" s="17">
        <v>2</v>
      </c>
      <c r="P62" s="17">
        <v>5</v>
      </c>
      <c r="Q62" s="141">
        <v>23</v>
      </c>
      <c r="R62" s="137">
        <v>88</v>
      </c>
      <c r="S62" s="138">
        <f t="shared" si="27"/>
        <v>111</v>
      </c>
      <c r="T62" s="141">
        <v>6760</v>
      </c>
      <c r="U62" s="137">
        <v>3589</v>
      </c>
      <c r="V62" s="17">
        <v>1033</v>
      </c>
      <c r="W62" s="140">
        <v>470</v>
      </c>
      <c r="X62" s="141">
        <v>148</v>
      </c>
      <c r="Y62" s="137">
        <v>37</v>
      </c>
      <c r="Z62" s="137">
        <v>0</v>
      </c>
      <c r="AA62" s="143">
        <v>0</v>
      </c>
      <c r="AB62" s="144">
        <f t="shared" si="28"/>
        <v>185</v>
      </c>
      <c r="AC62" s="22">
        <v>178</v>
      </c>
      <c r="AD62" s="23">
        <v>74</v>
      </c>
      <c r="AE62" s="24">
        <v>3</v>
      </c>
      <c r="AF62" s="23">
        <v>2252</v>
      </c>
      <c r="AG62" s="17">
        <v>2156</v>
      </c>
      <c r="AH62" s="17">
        <v>91</v>
      </c>
      <c r="AI62" s="17">
        <v>45</v>
      </c>
      <c r="AJ62" s="17">
        <v>0</v>
      </c>
      <c r="AK62" s="17">
        <v>0</v>
      </c>
      <c r="AL62" s="24">
        <v>5</v>
      </c>
      <c r="AM62" s="23">
        <v>630</v>
      </c>
      <c r="AN62" s="17">
        <v>374</v>
      </c>
      <c r="AO62" s="17">
        <v>0</v>
      </c>
      <c r="AP62" s="17">
        <v>0</v>
      </c>
      <c r="AQ62" s="17">
        <v>48</v>
      </c>
      <c r="AR62" s="17">
        <v>2</v>
      </c>
      <c r="AS62" s="27">
        <v>0</v>
      </c>
      <c r="AT62" s="153">
        <v>15609</v>
      </c>
      <c r="AU62" s="67">
        <v>25852</v>
      </c>
      <c r="AV62" s="154">
        <v>4613</v>
      </c>
      <c r="AW62" s="155">
        <v>1462</v>
      </c>
      <c r="AX62" s="149">
        <v>9755</v>
      </c>
      <c r="AY62" s="150">
        <v>4056</v>
      </c>
      <c r="AZ62" s="151">
        <v>13811</v>
      </c>
      <c r="BA62" s="145">
        <v>17071</v>
      </c>
      <c r="BB62" s="156">
        <v>27314</v>
      </c>
      <c r="BC62" s="152">
        <v>0.7063210484396496</v>
      </c>
    </row>
    <row r="63" spans="1:55" ht="19.5" customHeight="1" x14ac:dyDescent="0.15">
      <c r="A63" s="135" t="s">
        <v>97</v>
      </c>
      <c r="B63" s="136">
        <v>2231</v>
      </c>
      <c r="C63" s="137">
        <v>11</v>
      </c>
      <c r="D63" s="137">
        <v>328</v>
      </c>
      <c r="E63" s="137">
        <v>297</v>
      </c>
      <c r="F63" s="138">
        <f t="shared" si="24"/>
        <v>2867</v>
      </c>
      <c r="G63" s="139">
        <v>8781</v>
      </c>
      <c r="H63" s="137">
        <v>4468</v>
      </c>
      <c r="I63" s="140">
        <f t="shared" si="25"/>
        <v>13249</v>
      </c>
      <c r="J63" s="139">
        <v>31</v>
      </c>
      <c r="K63" s="137">
        <v>251</v>
      </c>
      <c r="L63" s="140">
        <f t="shared" si="26"/>
        <v>282</v>
      </c>
      <c r="M63" s="16">
        <v>19</v>
      </c>
      <c r="N63" s="17">
        <v>3</v>
      </c>
      <c r="O63" s="17">
        <v>0</v>
      </c>
      <c r="P63" s="17">
        <v>8</v>
      </c>
      <c r="Q63" s="141">
        <v>16</v>
      </c>
      <c r="R63" s="137">
        <v>130</v>
      </c>
      <c r="S63" s="138">
        <f t="shared" si="27"/>
        <v>146</v>
      </c>
      <c r="T63" s="141">
        <v>6367</v>
      </c>
      <c r="U63" s="137">
        <v>3667</v>
      </c>
      <c r="V63" s="17">
        <v>785</v>
      </c>
      <c r="W63" s="140">
        <v>396</v>
      </c>
      <c r="X63" s="141">
        <v>161</v>
      </c>
      <c r="Y63" s="137">
        <v>36</v>
      </c>
      <c r="Z63" s="137">
        <v>0</v>
      </c>
      <c r="AA63" s="143">
        <v>0</v>
      </c>
      <c r="AB63" s="144">
        <f t="shared" si="28"/>
        <v>197</v>
      </c>
      <c r="AC63" s="22">
        <v>183</v>
      </c>
      <c r="AD63" s="23">
        <v>18</v>
      </c>
      <c r="AE63" s="24">
        <v>2</v>
      </c>
      <c r="AF63" s="23">
        <v>2342</v>
      </c>
      <c r="AG63" s="17">
        <v>2287</v>
      </c>
      <c r="AH63" s="17">
        <v>53</v>
      </c>
      <c r="AI63" s="17">
        <v>16</v>
      </c>
      <c r="AJ63" s="17">
        <v>0</v>
      </c>
      <c r="AK63" s="17">
        <v>0</v>
      </c>
      <c r="AL63" s="24">
        <v>2</v>
      </c>
      <c r="AM63" s="23">
        <v>295</v>
      </c>
      <c r="AN63" s="17">
        <v>200</v>
      </c>
      <c r="AO63" s="17">
        <v>0</v>
      </c>
      <c r="AP63" s="17">
        <v>0</v>
      </c>
      <c r="AQ63" s="17">
        <v>126</v>
      </c>
      <c r="AR63" s="17">
        <v>20</v>
      </c>
      <c r="AS63" s="27">
        <v>0</v>
      </c>
      <c r="AT63" s="153">
        <v>16533</v>
      </c>
      <c r="AU63" s="67">
        <v>26229</v>
      </c>
      <c r="AV63" s="154">
        <v>5046</v>
      </c>
      <c r="AW63" s="155">
        <v>1723</v>
      </c>
      <c r="AX63" s="149">
        <v>10504</v>
      </c>
      <c r="AY63" s="150">
        <v>4468</v>
      </c>
      <c r="AZ63" s="151">
        <v>14972</v>
      </c>
      <c r="BA63" s="145">
        <v>18256</v>
      </c>
      <c r="BB63" s="156">
        <v>27952</v>
      </c>
      <c r="BC63" s="152">
        <v>0.70157627571466741</v>
      </c>
    </row>
    <row r="64" spans="1:55" ht="19.5" customHeight="1" thickBot="1" x14ac:dyDescent="0.2">
      <c r="A64" s="180" t="s">
        <v>98</v>
      </c>
      <c r="B64" s="181">
        <v>3425</v>
      </c>
      <c r="C64" s="182">
        <v>22</v>
      </c>
      <c r="D64" s="182">
        <v>514</v>
      </c>
      <c r="E64" s="182">
        <v>397</v>
      </c>
      <c r="F64" s="183">
        <f t="shared" si="24"/>
        <v>4358</v>
      </c>
      <c r="G64" s="184">
        <v>12410</v>
      </c>
      <c r="H64" s="182">
        <v>5090</v>
      </c>
      <c r="I64" s="185">
        <f t="shared" si="25"/>
        <v>17500</v>
      </c>
      <c r="J64" s="184">
        <v>7</v>
      </c>
      <c r="K64" s="182">
        <v>210</v>
      </c>
      <c r="L64" s="185">
        <f t="shared" si="26"/>
        <v>217</v>
      </c>
      <c r="M64" s="63">
        <v>14</v>
      </c>
      <c r="N64" s="64">
        <v>0</v>
      </c>
      <c r="O64" s="64">
        <v>0</v>
      </c>
      <c r="P64" s="64">
        <v>3</v>
      </c>
      <c r="Q64" s="186">
        <v>44</v>
      </c>
      <c r="R64" s="182">
        <v>177</v>
      </c>
      <c r="S64" s="183">
        <f t="shared" si="27"/>
        <v>221</v>
      </c>
      <c r="T64" s="186">
        <v>9793</v>
      </c>
      <c r="U64" s="182">
        <v>3080</v>
      </c>
      <c r="V64" s="64">
        <v>855</v>
      </c>
      <c r="W64" s="185">
        <v>1235</v>
      </c>
      <c r="X64" s="186">
        <v>235</v>
      </c>
      <c r="Y64" s="182">
        <v>49</v>
      </c>
      <c r="Z64" s="182">
        <v>0</v>
      </c>
      <c r="AA64" s="187">
        <v>0</v>
      </c>
      <c r="AB64" s="188">
        <f t="shared" si="28"/>
        <v>284</v>
      </c>
      <c r="AC64" s="67">
        <v>523</v>
      </c>
      <c r="AD64" s="68">
        <v>168</v>
      </c>
      <c r="AE64" s="69">
        <v>7</v>
      </c>
      <c r="AF64" s="68">
        <v>3226</v>
      </c>
      <c r="AG64" s="64">
        <v>2969</v>
      </c>
      <c r="AH64" s="64">
        <v>240</v>
      </c>
      <c r="AI64" s="64">
        <v>89</v>
      </c>
      <c r="AJ64" s="64">
        <v>0</v>
      </c>
      <c r="AK64" s="64">
        <v>0</v>
      </c>
      <c r="AL64" s="69">
        <v>12</v>
      </c>
      <c r="AM64" s="68">
        <v>1204</v>
      </c>
      <c r="AN64" s="64">
        <v>628</v>
      </c>
      <c r="AO64" s="64">
        <v>0</v>
      </c>
      <c r="AP64" s="64">
        <v>0</v>
      </c>
      <c r="AQ64" s="64">
        <v>38</v>
      </c>
      <c r="AR64" s="64">
        <v>1</v>
      </c>
      <c r="AS64" s="70">
        <v>0</v>
      </c>
      <c r="AT64" s="154">
        <v>22135</v>
      </c>
      <c r="AU64" s="101">
        <v>37600</v>
      </c>
      <c r="AV64" s="189">
        <v>5733</v>
      </c>
      <c r="AW64" s="155">
        <v>3822</v>
      </c>
      <c r="AX64" s="157">
        <v>16232</v>
      </c>
      <c r="AY64" s="158">
        <v>5090</v>
      </c>
      <c r="AZ64" s="159">
        <v>21322</v>
      </c>
      <c r="BA64" s="160">
        <v>25957</v>
      </c>
      <c r="BB64" s="161">
        <v>41422</v>
      </c>
      <c r="BC64" s="162">
        <v>0.76127942969702656</v>
      </c>
    </row>
    <row r="65" spans="1:55" ht="19.5" customHeight="1" thickTop="1" thickBot="1" x14ac:dyDescent="0.2">
      <c r="A65" s="163" t="s">
        <v>50</v>
      </c>
      <c r="B65" s="164">
        <f>SUM(B55:B64)</f>
        <v>25398</v>
      </c>
      <c r="C65" s="165">
        <f t="shared" ref="C65:AS65" si="29">SUM(C55:C64)</f>
        <v>142</v>
      </c>
      <c r="D65" s="165">
        <f t="shared" si="29"/>
        <v>3057</v>
      </c>
      <c r="E65" s="165">
        <f t="shared" si="29"/>
        <v>3690</v>
      </c>
      <c r="F65" s="166">
        <f t="shared" si="29"/>
        <v>32287</v>
      </c>
      <c r="G65" s="167">
        <f t="shared" si="29"/>
        <v>86304</v>
      </c>
      <c r="H65" s="165">
        <f t="shared" si="29"/>
        <v>42005</v>
      </c>
      <c r="I65" s="168">
        <f t="shared" si="29"/>
        <v>128309</v>
      </c>
      <c r="J65" s="167">
        <f t="shared" si="29"/>
        <v>101</v>
      </c>
      <c r="K65" s="165">
        <f t="shared" si="29"/>
        <v>1331</v>
      </c>
      <c r="L65" s="168">
        <f t="shared" si="29"/>
        <v>1432</v>
      </c>
      <c r="M65" s="46">
        <f t="shared" si="29"/>
        <v>117</v>
      </c>
      <c r="N65" s="47">
        <f t="shared" si="29"/>
        <v>6</v>
      </c>
      <c r="O65" s="47">
        <f t="shared" si="29"/>
        <v>2</v>
      </c>
      <c r="P65" s="47">
        <f t="shared" si="29"/>
        <v>39</v>
      </c>
      <c r="Q65" s="169">
        <f t="shared" si="29"/>
        <v>279</v>
      </c>
      <c r="R65" s="165">
        <f t="shared" si="29"/>
        <v>1016</v>
      </c>
      <c r="S65" s="166">
        <f t="shared" si="29"/>
        <v>1295</v>
      </c>
      <c r="T65" s="169">
        <f t="shared" si="29"/>
        <v>67410</v>
      </c>
      <c r="U65" s="165">
        <f t="shared" si="29"/>
        <v>23757</v>
      </c>
      <c r="V65" s="47">
        <f t="shared" si="29"/>
        <v>3491</v>
      </c>
      <c r="W65" s="168">
        <f t="shared" si="29"/>
        <v>6854</v>
      </c>
      <c r="X65" s="169">
        <f t="shared" si="29"/>
        <v>1675</v>
      </c>
      <c r="Y65" s="165">
        <f t="shared" si="29"/>
        <v>375</v>
      </c>
      <c r="Z65" s="165">
        <f t="shared" si="29"/>
        <v>0</v>
      </c>
      <c r="AA65" s="170">
        <f t="shared" si="29"/>
        <v>0</v>
      </c>
      <c r="AB65" s="171">
        <f t="shared" si="29"/>
        <v>2050</v>
      </c>
      <c r="AC65" s="51">
        <f t="shared" si="29"/>
        <v>3384</v>
      </c>
      <c r="AD65" s="52">
        <f t="shared" si="29"/>
        <v>429</v>
      </c>
      <c r="AE65" s="53">
        <f t="shared" si="29"/>
        <v>83</v>
      </c>
      <c r="AF65" s="52">
        <f t="shared" si="29"/>
        <v>23351</v>
      </c>
      <c r="AG65" s="47">
        <f t="shared" si="29"/>
        <v>22507</v>
      </c>
      <c r="AH65" s="47">
        <f t="shared" si="29"/>
        <v>748</v>
      </c>
      <c r="AI65" s="47">
        <f t="shared" si="29"/>
        <v>303</v>
      </c>
      <c r="AJ65" s="47">
        <f t="shared" si="29"/>
        <v>0</v>
      </c>
      <c r="AK65" s="47">
        <f t="shared" si="29"/>
        <v>0</v>
      </c>
      <c r="AL65" s="53">
        <f t="shared" si="29"/>
        <v>91</v>
      </c>
      <c r="AM65" s="52">
        <f t="shared" si="29"/>
        <v>10322</v>
      </c>
      <c r="AN65" s="47">
        <f t="shared" si="29"/>
        <v>4823</v>
      </c>
      <c r="AO65" s="47">
        <f t="shared" si="29"/>
        <v>0</v>
      </c>
      <c r="AP65" s="47">
        <f t="shared" si="29"/>
        <v>0</v>
      </c>
      <c r="AQ65" s="47">
        <f t="shared" si="29"/>
        <v>1089</v>
      </c>
      <c r="AR65" s="47">
        <f t="shared" si="29"/>
        <v>58</v>
      </c>
      <c r="AS65" s="54">
        <f t="shared" si="29"/>
        <v>0</v>
      </c>
      <c r="AT65" s="172">
        <v>162683</v>
      </c>
      <c r="AU65" s="51">
        <v>272154</v>
      </c>
      <c r="AV65" s="172">
        <v>47285</v>
      </c>
      <c r="AW65" s="173">
        <v>16065</v>
      </c>
      <c r="AX65" s="174">
        <v>102369</v>
      </c>
      <c r="AY65" s="175">
        <v>42005</v>
      </c>
      <c r="AZ65" s="176">
        <v>144374</v>
      </c>
      <c r="BA65" s="172">
        <v>178748</v>
      </c>
      <c r="BB65" s="51">
        <v>288219</v>
      </c>
      <c r="BC65" s="177">
        <v>0.70905426184770115</v>
      </c>
    </row>
    <row r="66" spans="1:55" ht="19.5" customHeight="1" thickTop="1" x14ac:dyDescent="0.15">
      <c r="A66" s="135" t="s">
        <v>99</v>
      </c>
      <c r="B66" s="136">
        <v>2528</v>
      </c>
      <c r="C66" s="137">
        <v>22</v>
      </c>
      <c r="D66" s="137">
        <v>330</v>
      </c>
      <c r="E66" s="137">
        <v>353</v>
      </c>
      <c r="F66" s="138">
        <f t="shared" ref="F66:F74" si="30">SUM(B66:E66)</f>
        <v>3233</v>
      </c>
      <c r="G66" s="139">
        <v>8927</v>
      </c>
      <c r="H66" s="137">
        <v>4656</v>
      </c>
      <c r="I66" s="140">
        <f t="shared" ref="I66:I74" si="31">SUM(G66:H66)</f>
        <v>13583</v>
      </c>
      <c r="J66" s="139">
        <v>2</v>
      </c>
      <c r="K66" s="137">
        <v>75</v>
      </c>
      <c r="L66" s="140">
        <f t="shared" ref="L66:L74" si="32">SUM(J66:K66)</f>
        <v>77</v>
      </c>
      <c r="M66" s="16">
        <v>13</v>
      </c>
      <c r="N66" s="17">
        <v>0</v>
      </c>
      <c r="O66" s="17">
        <v>0</v>
      </c>
      <c r="P66" s="17">
        <v>3</v>
      </c>
      <c r="Q66" s="141">
        <v>29</v>
      </c>
      <c r="R66" s="137">
        <v>66</v>
      </c>
      <c r="S66" s="138">
        <f t="shared" ref="S66:S74" si="33">SUM(Q66:R66)</f>
        <v>95</v>
      </c>
      <c r="T66" s="141">
        <v>6401</v>
      </c>
      <c r="U66" s="137">
        <v>1427</v>
      </c>
      <c r="V66" s="17">
        <v>0</v>
      </c>
      <c r="W66" s="140">
        <v>921</v>
      </c>
      <c r="X66" s="141">
        <v>188</v>
      </c>
      <c r="Y66" s="137">
        <v>51</v>
      </c>
      <c r="Z66" s="137">
        <v>0</v>
      </c>
      <c r="AA66" s="143">
        <v>0</v>
      </c>
      <c r="AB66" s="144">
        <f t="shared" ref="AB66:AB74" si="34">SUM(X66:AA66)</f>
        <v>239</v>
      </c>
      <c r="AC66" s="22">
        <v>11</v>
      </c>
      <c r="AD66" s="23">
        <v>14</v>
      </c>
      <c r="AE66" s="24">
        <v>2</v>
      </c>
      <c r="AF66" s="23">
        <v>2100</v>
      </c>
      <c r="AG66" s="17">
        <v>2061</v>
      </c>
      <c r="AH66" s="17">
        <v>37</v>
      </c>
      <c r="AI66" s="17">
        <v>12</v>
      </c>
      <c r="AJ66" s="17">
        <v>0</v>
      </c>
      <c r="AK66" s="17">
        <v>0</v>
      </c>
      <c r="AL66" s="24">
        <v>0</v>
      </c>
      <c r="AM66" s="23">
        <v>664</v>
      </c>
      <c r="AN66" s="17">
        <v>303</v>
      </c>
      <c r="AO66" s="17">
        <v>0</v>
      </c>
      <c r="AP66" s="17">
        <v>0</v>
      </c>
      <c r="AQ66" s="17">
        <v>2</v>
      </c>
      <c r="AR66" s="17">
        <v>0</v>
      </c>
      <c r="AS66" s="27">
        <v>0</v>
      </c>
      <c r="AT66" s="145">
        <v>16970</v>
      </c>
      <c r="AU66" s="146">
        <v>26498</v>
      </c>
      <c r="AV66" s="147">
        <v>5119</v>
      </c>
      <c r="AW66" s="155">
        <v>1818</v>
      </c>
      <c r="AX66" s="149">
        <v>10745</v>
      </c>
      <c r="AY66" s="150">
        <v>4656</v>
      </c>
      <c r="AZ66" s="151">
        <v>15401</v>
      </c>
      <c r="BA66" s="145">
        <v>18788</v>
      </c>
      <c r="BB66" s="178">
        <v>28316</v>
      </c>
      <c r="BC66" s="179">
        <v>0.69768196870333099</v>
      </c>
    </row>
    <row r="67" spans="1:55" ht="19.5" customHeight="1" x14ac:dyDescent="0.15">
      <c r="A67" s="135" t="s">
        <v>100</v>
      </c>
      <c r="B67" s="136">
        <v>3281</v>
      </c>
      <c r="C67" s="137">
        <v>21</v>
      </c>
      <c r="D67" s="137">
        <v>321</v>
      </c>
      <c r="E67" s="137">
        <v>348</v>
      </c>
      <c r="F67" s="138">
        <f t="shared" si="30"/>
        <v>3971</v>
      </c>
      <c r="G67" s="139">
        <v>10227</v>
      </c>
      <c r="H67" s="137">
        <v>4625</v>
      </c>
      <c r="I67" s="140">
        <f t="shared" si="31"/>
        <v>14852</v>
      </c>
      <c r="J67" s="139">
        <v>5</v>
      </c>
      <c r="K67" s="137">
        <v>134</v>
      </c>
      <c r="L67" s="140">
        <f t="shared" si="32"/>
        <v>139</v>
      </c>
      <c r="M67" s="16">
        <v>30</v>
      </c>
      <c r="N67" s="17">
        <v>0</v>
      </c>
      <c r="O67" s="17">
        <v>0</v>
      </c>
      <c r="P67" s="17">
        <v>2</v>
      </c>
      <c r="Q67" s="141">
        <v>41</v>
      </c>
      <c r="R67" s="137">
        <v>142</v>
      </c>
      <c r="S67" s="138">
        <f t="shared" si="33"/>
        <v>183</v>
      </c>
      <c r="T67" s="141">
        <v>8147</v>
      </c>
      <c r="U67" s="137">
        <v>2416</v>
      </c>
      <c r="V67" s="17">
        <v>0</v>
      </c>
      <c r="W67" s="140">
        <v>1101</v>
      </c>
      <c r="X67" s="141">
        <v>224</v>
      </c>
      <c r="Y67" s="137">
        <v>34</v>
      </c>
      <c r="Z67" s="137">
        <v>0</v>
      </c>
      <c r="AA67" s="143">
        <v>0</v>
      </c>
      <c r="AB67" s="144">
        <f t="shared" si="34"/>
        <v>258</v>
      </c>
      <c r="AC67" s="22">
        <v>1363</v>
      </c>
      <c r="AD67" s="23">
        <v>32</v>
      </c>
      <c r="AE67" s="24">
        <v>4</v>
      </c>
      <c r="AF67" s="23">
        <v>2801</v>
      </c>
      <c r="AG67" s="17">
        <v>2588</v>
      </c>
      <c r="AH67" s="17">
        <v>194</v>
      </c>
      <c r="AI67" s="17">
        <v>73</v>
      </c>
      <c r="AJ67" s="17">
        <v>0</v>
      </c>
      <c r="AK67" s="17">
        <v>0</v>
      </c>
      <c r="AL67" s="24">
        <v>3</v>
      </c>
      <c r="AM67" s="23">
        <v>2069</v>
      </c>
      <c r="AN67" s="17">
        <v>1120</v>
      </c>
      <c r="AO67" s="17">
        <v>0</v>
      </c>
      <c r="AP67" s="17">
        <v>0</v>
      </c>
      <c r="AQ67" s="17">
        <v>64</v>
      </c>
      <c r="AR67" s="17">
        <v>3</v>
      </c>
      <c r="AS67" s="27">
        <v>0</v>
      </c>
      <c r="AT67" s="153">
        <v>19126</v>
      </c>
      <c r="AU67" s="67">
        <v>34050</v>
      </c>
      <c r="AV67" s="154">
        <v>5158</v>
      </c>
      <c r="AW67" s="155">
        <v>1441</v>
      </c>
      <c r="AX67" s="149">
        <v>11668</v>
      </c>
      <c r="AY67" s="150">
        <v>4625</v>
      </c>
      <c r="AZ67" s="151">
        <v>16293</v>
      </c>
      <c r="BA67" s="145">
        <v>20567</v>
      </c>
      <c r="BB67" s="156">
        <v>35491</v>
      </c>
      <c r="BC67" s="152">
        <v>0.71613576382495547</v>
      </c>
    </row>
    <row r="68" spans="1:55" ht="19.5" customHeight="1" x14ac:dyDescent="0.15">
      <c r="A68" s="135" t="s">
        <v>101</v>
      </c>
      <c r="B68" s="136">
        <v>1145</v>
      </c>
      <c r="C68" s="137">
        <v>5</v>
      </c>
      <c r="D68" s="137">
        <v>108</v>
      </c>
      <c r="E68" s="137">
        <v>268</v>
      </c>
      <c r="F68" s="138">
        <f t="shared" si="30"/>
        <v>1526</v>
      </c>
      <c r="G68" s="139">
        <v>6423</v>
      </c>
      <c r="H68" s="137">
        <v>3178</v>
      </c>
      <c r="I68" s="140">
        <f t="shared" si="31"/>
        <v>9601</v>
      </c>
      <c r="J68" s="139">
        <v>9</v>
      </c>
      <c r="K68" s="137">
        <v>276</v>
      </c>
      <c r="L68" s="140">
        <f t="shared" si="32"/>
        <v>285</v>
      </c>
      <c r="M68" s="16">
        <v>9</v>
      </c>
      <c r="N68" s="17">
        <v>1</v>
      </c>
      <c r="O68" s="17">
        <v>0</v>
      </c>
      <c r="P68" s="17">
        <v>2</v>
      </c>
      <c r="Q68" s="141">
        <v>44</v>
      </c>
      <c r="R68" s="137">
        <v>144</v>
      </c>
      <c r="S68" s="138">
        <f t="shared" si="33"/>
        <v>188</v>
      </c>
      <c r="T68" s="141">
        <v>8512</v>
      </c>
      <c r="U68" s="137">
        <v>6999</v>
      </c>
      <c r="V68" s="17">
        <v>0</v>
      </c>
      <c r="W68" s="140">
        <v>239</v>
      </c>
      <c r="X68" s="141">
        <v>104</v>
      </c>
      <c r="Y68" s="137">
        <v>18</v>
      </c>
      <c r="Z68" s="137">
        <v>0</v>
      </c>
      <c r="AA68" s="143">
        <v>0</v>
      </c>
      <c r="AB68" s="144">
        <f t="shared" si="34"/>
        <v>122</v>
      </c>
      <c r="AC68" s="22">
        <v>405</v>
      </c>
      <c r="AD68" s="23">
        <v>184</v>
      </c>
      <c r="AE68" s="24">
        <v>12</v>
      </c>
      <c r="AF68" s="23">
        <v>6223</v>
      </c>
      <c r="AG68" s="17">
        <v>5967</v>
      </c>
      <c r="AH68" s="17">
        <v>243</v>
      </c>
      <c r="AI68" s="17">
        <v>108</v>
      </c>
      <c r="AJ68" s="17">
        <v>0</v>
      </c>
      <c r="AK68" s="17">
        <v>0</v>
      </c>
      <c r="AL68" s="24">
        <v>12</v>
      </c>
      <c r="AM68" s="23">
        <v>1790</v>
      </c>
      <c r="AN68" s="17">
        <v>1441</v>
      </c>
      <c r="AO68" s="17">
        <v>0</v>
      </c>
      <c r="AP68" s="17">
        <v>0</v>
      </c>
      <c r="AQ68" s="17">
        <v>220</v>
      </c>
      <c r="AR68" s="17">
        <v>23</v>
      </c>
      <c r="AS68" s="27">
        <v>0</v>
      </c>
      <c r="AT68" s="153">
        <v>11470</v>
      </c>
      <c r="AU68" s="67">
        <v>29149</v>
      </c>
      <c r="AV68" s="154">
        <v>3736</v>
      </c>
      <c r="AW68" s="155">
        <v>1610</v>
      </c>
      <c r="AX68" s="149">
        <v>8033</v>
      </c>
      <c r="AY68" s="150">
        <v>3178</v>
      </c>
      <c r="AZ68" s="151">
        <v>11211</v>
      </c>
      <c r="BA68" s="145">
        <v>13080</v>
      </c>
      <c r="BB68" s="156">
        <v>30759</v>
      </c>
      <c r="BC68" s="152">
        <v>0.71652840959771658</v>
      </c>
    </row>
    <row r="69" spans="1:55" ht="19.5" customHeight="1" x14ac:dyDescent="0.15">
      <c r="A69" s="135" t="s">
        <v>102</v>
      </c>
      <c r="B69" s="136">
        <v>2746</v>
      </c>
      <c r="C69" s="137">
        <v>12</v>
      </c>
      <c r="D69" s="137">
        <v>226</v>
      </c>
      <c r="E69" s="137">
        <v>468</v>
      </c>
      <c r="F69" s="138">
        <f t="shared" si="30"/>
        <v>3452</v>
      </c>
      <c r="G69" s="139">
        <v>5460</v>
      </c>
      <c r="H69" s="137">
        <v>4753</v>
      </c>
      <c r="I69" s="140">
        <f t="shared" si="31"/>
        <v>10213</v>
      </c>
      <c r="J69" s="139">
        <v>11</v>
      </c>
      <c r="K69" s="137">
        <v>282</v>
      </c>
      <c r="L69" s="140">
        <f t="shared" si="32"/>
        <v>293</v>
      </c>
      <c r="M69" s="16">
        <v>34</v>
      </c>
      <c r="N69" s="17">
        <v>9</v>
      </c>
      <c r="O69" s="17">
        <v>0</v>
      </c>
      <c r="P69" s="17">
        <v>8</v>
      </c>
      <c r="Q69" s="141">
        <v>105</v>
      </c>
      <c r="R69" s="137">
        <v>236</v>
      </c>
      <c r="S69" s="138">
        <f t="shared" si="33"/>
        <v>341</v>
      </c>
      <c r="T69" s="141">
        <v>6672</v>
      </c>
      <c r="U69" s="137">
        <v>2974</v>
      </c>
      <c r="V69" s="17">
        <v>0</v>
      </c>
      <c r="W69" s="140">
        <v>671</v>
      </c>
      <c r="X69" s="141">
        <v>218</v>
      </c>
      <c r="Y69" s="137">
        <v>54</v>
      </c>
      <c r="Z69" s="137">
        <v>0</v>
      </c>
      <c r="AA69" s="143">
        <v>0</v>
      </c>
      <c r="AB69" s="144">
        <f t="shared" si="34"/>
        <v>272</v>
      </c>
      <c r="AC69" s="22">
        <v>45</v>
      </c>
      <c r="AD69" s="23">
        <v>239</v>
      </c>
      <c r="AE69" s="24">
        <v>5</v>
      </c>
      <c r="AF69" s="23">
        <v>2150</v>
      </c>
      <c r="AG69" s="17">
        <v>1710</v>
      </c>
      <c r="AH69" s="17">
        <v>436</v>
      </c>
      <c r="AI69" s="17">
        <v>201</v>
      </c>
      <c r="AJ69" s="17">
        <v>0</v>
      </c>
      <c r="AK69" s="17">
        <v>0</v>
      </c>
      <c r="AL69" s="24">
        <v>0</v>
      </c>
      <c r="AM69" s="23">
        <v>199</v>
      </c>
      <c r="AN69" s="17">
        <v>110</v>
      </c>
      <c r="AO69" s="17">
        <v>0</v>
      </c>
      <c r="AP69" s="17">
        <v>0</v>
      </c>
      <c r="AQ69" s="17">
        <v>53</v>
      </c>
      <c r="AR69" s="17">
        <v>12</v>
      </c>
      <c r="AS69" s="27">
        <v>0</v>
      </c>
      <c r="AT69" s="153">
        <v>14082</v>
      </c>
      <c r="AU69" s="67">
        <v>24070</v>
      </c>
      <c r="AV69" s="154">
        <v>5549</v>
      </c>
      <c r="AW69" s="155">
        <v>1077</v>
      </c>
      <c r="AX69" s="149">
        <v>6537</v>
      </c>
      <c r="AY69" s="150">
        <v>4753</v>
      </c>
      <c r="AZ69" s="151">
        <v>11290</v>
      </c>
      <c r="BA69" s="145">
        <v>15159</v>
      </c>
      <c r="BB69" s="156">
        <v>25147</v>
      </c>
      <c r="BC69" s="152">
        <v>0.579007971656333</v>
      </c>
    </row>
    <row r="70" spans="1:55" ht="19.5" customHeight="1" x14ac:dyDescent="0.15">
      <c r="A70" s="135" t="s">
        <v>103</v>
      </c>
      <c r="B70" s="136">
        <v>2823</v>
      </c>
      <c r="C70" s="137">
        <v>3</v>
      </c>
      <c r="D70" s="137">
        <v>281</v>
      </c>
      <c r="E70" s="137">
        <v>546</v>
      </c>
      <c r="F70" s="138">
        <f t="shared" si="30"/>
        <v>3653</v>
      </c>
      <c r="G70" s="139">
        <v>6105</v>
      </c>
      <c r="H70" s="137">
        <v>5896</v>
      </c>
      <c r="I70" s="140">
        <f t="shared" si="31"/>
        <v>12001</v>
      </c>
      <c r="J70" s="139">
        <v>26</v>
      </c>
      <c r="K70" s="137">
        <v>358</v>
      </c>
      <c r="L70" s="140">
        <f t="shared" si="32"/>
        <v>384</v>
      </c>
      <c r="M70" s="16">
        <v>25</v>
      </c>
      <c r="N70" s="17">
        <v>1</v>
      </c>
      <c r="O70" s="17">
        <v>0</v>
      </c>
      <c r="P70" s="17">
        <v>3</v>
      </c>
      <c r="Q70" s="141">
        <v>50</v>
      </c>
      <c r="R70" s="137">
        <v>232</v>
      </c>
      <c r="S70" s="138">
        <f t="shared" si="33"/>
        <v>282</v>
      </c>
      <c r="T70" s="141">
        <v>7619</v>
      </c>
      <c r="U70" s="137">
        <v>3544</v>
      </c>
      <c r="V70" s="17">
        <v>859</v>
      </c>
      <c r="W70" s="140">
        <v>863</v>
      </c>
      <c r="X70" s="141">
        <v>259</v>
      </c>
      <c r="Y70" s="137">
        <v>48</v>
      </c>
      <c r="Z70" s="137">
        <v>0</v>
      </c>
      <c r="AA70" s="143">
        <v>0</v>
      </c>
      <c r="AB70" s="144">
        <f t="shared" si="34"/>
        <v>307</v>
      </c>
      <c r="AC70" s="22">
        <v>326</v>
      </c>
      <c r="AD70" s="23">
        <v>179</v>
      </c>
      <c r="AE70" s="24">
        <v>3</v>
      </c>
      <c r="AF70" s="23">
        <v>2527</v>
      </c>
      <c r="AG70" s="17">
        <v>2141</v>
      </c>
      <c r="AH70" s="17">
        <v>326</v>
      </c>
      <c r="AI70" s="17">
        <v>142</v>
      </c>
      <c r="AJ70" s="17">
        <v>0</v>
      </c>
      <c r="AK70" s="17">
        <v>0</v>
      </c>
      <c r="AL70" s="24">
        <v>14</v>
      </c>
      <c r="AM70" s="23">
        <v>443</v>
      </c>
      <c r="AN70" s="17">
        <v>242</v>
      </c>
      <c r="AO70" s="17">
        <v>0</v>
      </c>
      <c r="AP70" s="17">
        <v>0</v>
      </c>
      <c r="AQ70" s="17">
        <v>304</v>
      </c>
      <c r="AR70" s="17">
        <v>12</v>
      </c>
      <c r="AS70" s="27">
        <v>0</v>
      </c>
      <c r="AT70" s="153">
        <v>16142</v>
      </c>
      <c r="AU70" s="67">
        <v>28144</v>
      </c>
      <c r="AV70" s="154">
        <v>6828</v>
      </c>
      <c r="AW70" s="155">
        <v>2208</v>
      </c>
      <c r="AX70" s="149">
        <v>8313</v>
      </c>
      <c r="AY70" s="150">
        <v>5896</v>
      </c>
      <c r="AZ70" s="151">
        <v>14209</v>
      </c>
      <c r="BA70" s="145">
        <v>18350</v>
      </c>
      <c r="BB70" s="156">
        <v>30352</v>
      </c>
      <c r="BC70" s="152">
        <v>0.58505172777816872</v>
      </c>
    </row>
    <row r="71" spans="1:55" ht="19.5" customHeight="1" x14ac:dyDescent="0.15">
      <c r="A71" s="135" t="s">
        <v>104</v>
      </c>
      <c r="B71" s="136">
        <v>1681</v>
      </c>
      <c r="C71" s="137">
        <v>2</v>
      </c>
      <c r="D71" s="137">
        <v>228</v>
      </c>
      <c r="E71" s="137">
        <v>268</v>
      </c>
      <c r="F71" s="138">
        <f t="shared" si="30"/>
        <v>2179</v>
      </c>
      <c r="G71" s="139">
        <v>7081</v>
      </c>
      <c r="H71" s="137">
        <v>4712</v>
      </c>
      <c r="I71" s="140">
        <f t="shared" si="31"/>
        <v>11793</v>
      </c>
      <c r="J71" s="139">
        <v>18</v>
      </c>
      <c r="K71" s="137">
        <v>129</v>
      </c>
      <c r="L71" s="140">
        <f t="shared" si="32"/>
        <v>147</v>
      </c>
      <c r="M71" s="16">
        <v>14</v>
      </c>
      <c r="N71" s="17">
        <v>0</v>
      </c>
      <c r="O71" s="17">
        <v>0</v>
      </c>
      <c r="P71" s="17">
        <v>4</v>
      </c>
      <c r="Q71" s="141">
        <v>24</v>
      </c>
      <c r="R71" s="137">
        <v>102</v>
      </c>
      <c r="S71" s="138">
        <f t="shared" si="33"/>
        <v>126</v>
      </c>
      <c r="T71" s="141">
        <v>4859</v>
      </c>
      <c r="U71" s="137">
        <v>1485</v>
      </c>
      <c r="V71" s="17">
        <v>0</v>
      </c>
      <c r="W71" s="140">
        <v>595</v>
      </c>
      <c r="X71" s="141">
        <v>152</v>
      </c>
      <c r="Y71" s="137">
        <v>35</v>
      </c>
      <c r="Z71" s="137">
        <v>0</v>
      </c>
      <c r="AA71" s="143">
        <v>0</v>
      </c>
      <c r="AB71" s="144">
        <f t="shared" si="34"/>
        <v>187</v>
      </c>
      <c r="AC71" s="22">
        <v>65</v>
      </c>
      <c r="AD71" s="23">
        <v>47</v>
      </c>
      <c r="AE71" s="24">
        <v>28</v>
      </c>
      <c r="AF71" s="23">
        <v>1754</v>
      </c>
      <c r="AG71" s="17">
        <v>1644</v>
      </c>
      <c r="AH71" s="17">
        <v>108</v>
      </c>
      <c r="AI71" s="17">
        <v>31</v>
      </c>
      <c r="AJ71" s="17">
        <v>0</v>
      </c>
      <c r="AK71" s="17">
        <v>0</v>
      </c>
      <c r="AL71" s="24">
        <v>0</v>
      </c>
      <c r="AM71" s="23">
        <v>346</v>
      </c>
      <c r="AN71" s="17">
        <v>142</v>
      </c>
      <c r="AO71" s="17">
        <v>0</v>
      </c>
      <c r="AP71" s="17">
        <v>0</v>
      </c>
      <c r="AQ71" s="17">
        <v>9</v>
      </c>
      <c r="AR71" s="17">
        <v>0</v>
      </c>
      <c r="AS71" s="27">
        <v>0</v>
      </c>
      <c r="AT71" s="153">
        <v>14186</v>
      </c>
      <c r="AU71" s="67">
        <v>21607</v>
      </c>
      <c r="AV71" s="154">
        <v>5125</v>
      </c>
      <c r="AW71" s="155">
        <v>439</v>
      </c>
      <c r="AX71" s="149">
        <v>7520</v>
      </c>
      <c r="AY71" s="150">
        <v>4712</v>
      </c>
      <c r="AZ71" s="151">
        <v>12232</v>
      </c>
      <c r="BA71" s="145">
        <v>14625</v>
      </c>
      <c r="BB71" s="156">
        <v>22046</v>
      </c>
      <c r="BC71" s="152">
        <v>0.61478090255068674</v>
      </c>
    </row>
    <row r="72" spans="1:55" ht="19.5" customHeight="1" x14ac:dyDescent="0.15">
      <c r="A72" s="135" t="s">
        <v>105</v>
      </c>
      <c r="B72" s="136">
        <v>1821</v>
      </c>
      <c r="C72" s="137">
        <v>13</v>
      </c>
      <c r="D72" s="137">
        <v>296</v>
      </c>
      <c r="E72" s="137">
        <v>230</v>
      </c>
      <c r="F72" s="138">
        <f t="shared" si="30"/>
        <v>2360</v>
      </c>
      <c r="G72" s="139">
        <v>9140</v>
      </c>
      <c r="H72" s="137">
        <v>4456</v>
      </c>
      <c r="I72" s="140">
        <f t="shared" si="31"/>
        <v>13596</v>
      </c>
      <c r="J72" s="139">
        <v>0</v>
      </c>
      <c r="K72" s="137">
        <v>52</v>
      </c>
      <c r="L72" s="140">
        <f t="shared" si="32"/>
        <v>52</v>
      </c>
      <c r="M72" s="16">
        <v>17</v>
      </c>
      <c r="N72" s="17">
        <v>0</v>
      </c>
      <c r="O72" s="17">
        <v>0</v>
      </c>
      <c r="P72" s="17">
        <v>5</v>
      </c>
      <c r="Q72" s="141">
        <v>33</v>
      </c>
      <c r="R72" s="137">
        <v>39</v>
      </c>
      <c r="S72" s="138">
        <f t="shared" si="33"/>
        <v>72</v>
      </c>
      <c r="T72" s="141">
        <v>5150</v>
      </c>
      <c r="U72" s="137">
        <v>1064</v>
      </c>
      <c r="V72" s="17">
        <v>0</v>
      </c>
      <c r="W72" s="140">
        <v>864</v>
      </c>
      <c r="X72" s="141">
        <v>133</v>
      </c>
      <c r="Y72" s="137">
        <v>47</v>
      </c>
      <c r="Z72" s="137">
        <v>0</v>
      </c>
      <c r="AA72" s="143">
        <v>0</v>
      </c>
      <c r="AB72" s="144">
        <f t="shared" si="34"/>
        <v>180</v>
      </c>
      <c r="AC72" s="22">
        <v>354</v>
      </c>
      <c r="AD72" s="23">
        <v>154</v>
      </c>
      <c r="AE72" s="24">
        <v>0</v>
      </c>
      <c r="AF72" s="23">
        <v>1826</v>
      </c>
      <c r="AG72" s="17">
        <v>1417</v>
      </c>
      <c r="AH72" s="17">
        <v>406</v>
      </c>
      <c r="AI72" s="17">
        <v>152</v>
      </c>
      <c r="AJ72" s="17">
        <v>0</v>
      </c>
      <c r="AK72" s="17">
        <v>0</v>
      </c>
      <c r="AL72" s="24">
        <v>0</v>
      </c>
      <c r="AM72" s="23">
        <v>792</v>
      </c>
      <c r="AN72" s="17">
        <v>353</v>
      </c>
      <c r="AO72" s="17">
        <v>0</v>
      </c>
      <c r="AP72" s="17">
        <v>0</v>
      </c>
      <c r="AQ72" s="17">
        <v>0</v>
      </c>
      <c r="AR72" s="17">
        <v>0</v>
      </c>
      <c r="AS72" s="27">
        <v>0</v>
      </c>
      <c r="AT72" s="153">
        <v>16076</v>
      </c>
      <c r="AU72" s="67">
        <v>24604</v>
      </c>
      <c r="AV72" s="154">
        <v>4768</v>
      </c>
      <c r="AW72" s="155">
        <v>245</v>
      </c>
      <c r="AX72" s="149">
        <v>9385</v>
      </c>
      <c r="AY72" s="150">
        <v>4456</v>
      </c>
      <c r="AZ72" s="151">
        <v>13841</v>
      </c>
      <c r="BA72" s="145">
        <v>16321</v>
      </c>
      <c r="BB72" s="156">
        <v>24849</v>
      </c>
      <c r="BC72" s="152">
        <v>0.67805794379018858</v>
      </c>
    </row>
    <row r="73" spans="1:55" ht="19.5" customHeight="1" x14ac:dyDescent="0.15">
      <c r="A73" s="135" t="s">
        <v>106</v>
      </c>
      <c r="B73" s="136">
        <v>3497</v>
      </c>
      <c r="C73" s="137">
        <v>25</v>
      </c>
      <c r="D73" s="137">
        <v>413</v>
      </c>
      <c r="E73" s="137">
        <v>522</v>
      </c>
      <c r="F73" s="138">
        <f t="shared" si="30"/>
        <v>4457</v>
      </c>
      <c r="G73" s="139">
        <v>8921</v>
      </c>
      <c r="H73" s="137">
        <v>3967</v>
      </c>
      <c r="I73" s="140">
        <f t="shared" si="31"/>
        <v>12888</v>
      </c>
      <c r="J73" s="139">
        <v>8</v>
      </c>
      <c r="K73" s="137">
        <v>203</v>
      </c>
      <c r="L73" s="140">
        <f t="shared" si="32"/>
        <v>211</v>
      </c>
      <c r="M73" s="16">
        <v>17</v>
      </c>
      <c r="N73" s="17">
        <v>1</v>
      </c>
      <c r="O73" s="17">
        <v>0</v>
      </c>
      <c r="P73" s="17">
        <v>6</v>
      </c>
      <c r="Q73" s="141">
        <v>72</v>
      </c>
      <c r="R73" s="137">
        <v>220</v>
      </c>
      <c r="S73" s="138">
        <f t="shared" si="33"/>
        <v>292</v>
      </c>
      <c r="T73" s="141">
        <v>9138</v>
      </c>
      <c r="U73" s="137">
        <v>3354</v>
      </c>
      <c r="V73" s="17">
        <v>0</v>
      </c>
      <c r="W73" s="140">
        <v>947</v>
      </c>
      <c r="X73" s="141">
        <v>257</v>
      </c>
      <c r="Y73" s="137">
        <v>41</v>
      </c>
      <c r="Z73" s="137">
        <v>0</v>
      </c>
      <c r="AA73" s="143">
        <v>0</v>
      </c>
      <c r="AB73" s="144">
        <f t="shared" si="34"/>
        <v>298</v>
      </c>
      <c r="AC73" s="22">
        <v>941</v>
      </c>
      <c r="AD73" s="23">
        <v>526</v>
      </c>
      <c r="AE73" s="24">
        <v>8</v>
      </c>
      <c r="AF73" s="23">
        <v>3489</v>
      </c>
      <c r="AG73" s="17">
        <v>2881</v>
      </c>
      <c r="AH73" s="17">
        <v>603</v>
      </c>
      <c r="AI73" s="17">
        <v>285</v>
      </c>
      <c r="AJ73" s="17">
        <v>0</v>
      </c>
      <c r="AK73" s="17">
        <v>0</v>
      </c>
      <c r="AL73" s="24">
        <v>0</v>
      </c>
      <c r="AM73" s="23">
        <v>829</v>
      </c>
      <c r="AN73" s="17">
        <v>464</v>
      </c>
      <c r="AO73" s="17">
        <v>0</v>
      </c>
      <c r="AP73" s="17">
        <v>0</v>
      </c>
      <c r="AQ73" s="17">
        <v>668</v>
      </c>
      <c r="AR73" s="17">
        <v>71</v>
      </c>
      <c r="AS73" s="27">
        <v>0</v>
      </c>
      <c r="AT73" s="153">
        <v>17636</v>
      </c>
      <c r="AU73" s="67">
        <v>33896</v>
      </c>
      <c r="AV73" s="154">
        <v>4734</v>
      </c>
      <c r="AW73" s="155">
        <v>3284</v>
      </c>
      <c r="AX73" s="149">
        <v>12205</v>
      </c>
      <c r="AY73" s="150">
        <v>3967</v>
      </c>
      <c r="AZ73" s="151">
        <v>16172</v>
      </c>
      <c r="BA73" s="145">
        <v>20920</v>
      </c>
      <c r="BB73" s="156">
        <v>37180</v>
      </c>
      <c r="BC73" s="152">
        <v>0.75469948058372494</v>
      </c>
    </row>
    <row r="74" spans="1:55" ht="19.5" customHeight="1" thickBot="1" x14ac:dyDescent="0.2">
      <c r="A74" s="180" t="s">
        <v>107</v>
      </c>
      <c r="B74" s="181">
        <v>2503</v>
      </c>
      <c r="C74" s="182">
        <v>9</v>
      </c>
      <c r="D74" s="182">
        <v>276</v>
      </c>
      <c r="E74" s="182">
        <v>355</v>
      </c>
      <c r="F74" s="183">
        <f t="shared" si="30"/>
        <v>3143</v>
      </c>
      <c r="G74" s="184">
        <v>10508</v>
      </c>
      <c r="H74" s="182">
        <v>6482</v>
      </c>
      <c r="I74" s="185">
        <f t="shared" si="31"/>
        <v>16990</v>
      </c>
      <c r="J74" s="184">
        <v>9</v>
      </c>
      <c r="K74" s="182">
        <v>145</v>
      </c>
      <c r="L74" s="185">
        <f t="shared" si="32"/>
        <v>154</v>
      </c>
      <c r="M74" s="63">
        <v>8</v>
      </c>
      <c r="N74" s="64">
        <v>0</v>
      </c>
      <c r="O74" s="64">
        <v>0</v>
      </c>
      <c r="P74" s="64">
        <v>3</v>
      </c>
      <c r="Q74" s="186">
        <v>32</v>
      </c>
      <c r="R74" s="182">
        <v>68</v>
      </c>
      <c r="S74" s="183">
        <f t="shared" si="33"/>
        <v>100</v>
      </c>
      <c r="T74" s="186">
        <v>6610</v>
      </c>
      <c r="U74" s="182">
        <v>2247</v>
      </c>
      <c r="V74" s="64">
        <v>0</v>
      </c>
      <c r="W74" s="185">
        <v>903</v>
      </c>
      <c r="X74" s="186">
        <v>165</v>
      </c>
      <c r="Y74" s="182">
        <v>46</v>
      </c>
      <c r="Z74" s="182">
        <v>0</v>
      </c>
      <c r="AA74" s="187">
        <v>0</v>
      </c>
      <c r="AB74" s="188">
        <f t="shared" si="34"/>
        <v>211</v>
      </c>
      <c r="AC74" s="67">
        <v>88</v>
      </c>
      <c r="AD74" s="68">
        <v>222</v>
      </c>
      <c r="AE74" s="69">
        <v>47</v>
      </c>
      <c r="AF74" s="68">
        <v>2509</v>
      </c>
      <c r="AG74" s="64">
        <v>2059</v>
      </c>
      <c r="AH74" s="64">
        <v>449</v>
      </c>
      <c r="AI74" s="64">
        <v>168</v>
      </c>
      <c r="AJ74" s="64">
        <v>0</v>
      </c>
      <c r="AK74" s="64">
        <v>0</v>
      </c>
      <c r="AL74" s="69">
        <v>0</v>
      </c>
      <c r="AM74" s="68">
        <v>1335</v>
      </c>
      <c r="AN74" s="64">
        <v>627</v>
      </c>
      <c r="AO74" s="64">
        <v>0</v>
      </c>
      <c r="AP74" s="64">
        <v>0</v>
      </c>
      <c r="AQ74" s="64">
        <v>22</v>
      </c>
      <c r="AR74" s="64">
        <v>0</v>
      </c>
      <c r="AS74" s="70">
        <v>0</v>
      </c>
      <c r="AT74" s="154">
        <v>20350</v>
      </c>
      <c r="AU74" s="101">
        <v>31494</v>
      </c>
      <c r="AV74" s="189">
        <v>6999</v>
      </c>
      <c r="AW74" s="155">
        <v>972</v>
      </c>
      <c r="AX74" s="157">
        <v>11480</v>
      </c>
      <c r="AY74" s="158">
        <v>6482</v>
      </c>
      <c r="AZ74" s="159">
        <v>17962</v>
      </c>
      <c r="BA74" s="160">
        <v>21322</v>
      </c>
      <c r="BB74" s="161">
        <v>32466</v>
      </c>
      <c r="BC74" s="162">
        <v>0.63912704598597037</v>
      </c>
    </row>
    <row r="75" spans="1:55" ht="19.5" customHeight="1" thickTop="1" thickBot="1" x14ac:dyDescent="0.2">
      <c r="A75" s="163" t="s">
        <v>50</v>
      </c>
      <c r="B75" s="164">
        <f>SUM(B66:B74)</f>
        <v>22025</v>
      </c>
      <c r="C75" s="165">
        <f t="shared" ref="C75:AS75" si="35">SUM(C66:C74)</f>
        <v>112</v>
      </c>
      <c r="D75" s="165">
        <f t="shared" si="35"/>
        <v>2479</v>
      </c>
      <c r="E75" s="165">
        <f t="shared" si="35"/>
        <v>3358</v>
      </c>
      <c r="F75" s="166">
        <f t="shared" si="35"/>
        <v>27974</v>
      </c>
      <c r="G75" s="167">
        <f t="shared" si="35"/>
        <v>72792</v>
      </c>
      <c r="H75" s="165">
        <f t="shared" si="35"/>
        <v>42725</v>
      </c>
      <c r="I75" s="168">
        <f t="shared" si="35"/>
        <v>115517</v>
      </c>
      <c r="J75" s="167">
        <f t="shared" si="35"/>
        <v>88</v>
      </c>
      <c r="K75" s="165">
        <f t="shared" si="35"/>
        <v>1654</v>
      </c>
      <c r="L75" s="168">
        <f t="shared" si="35"/>
        <v>1742</v>
      </c>
      <c r="M75" s="46">
        <f t="shared" si="35"/>
        <v>167</v>
      </c>
      <c r="N75" s="47">
        <f t="shared" si="35"/>
        <v>12</v>
      </c>
      <c r="O75" s="47">
        <f t="shared" si="35"/>
        <v>0</v>
      </c>
      <c r="P75" s="47">
        <f t="shared" si="35"/>
        <v>36</v>
      </c>
      <c r="Q75" s="169">
        <f t="shared" si="35"/>
        <v>430</v>
      </c>
      <c r="R75" s="165">
        <f t="shared" si="35"/>
        <v>1249</v>
      </c>
      <c r="S75" s="166">
        <f t="shared" si="35"/>
        <v>1679</v>
      </c>
      <c r="T75" s="169">
        <f t="shared" si="35"/>
        <v>63108</v>
      </c>
      <c r="U75" s="165">
        <f t="shared" si="35"/>
        <v>25510</v>
      </c>
      <c r="V75" s="47">
        <f t="shared" si="35"/>
        <v>859</v>
      </c>
      <c r="W75" s="168">
        <f t="shared" si="35"/>
        <v>7104</v>
      </c>
      <c r="X75" s="169">
        <f t="shared" si="35"/>
        <v>1700</v>
      </c>
      <c r="Y75" s="165">
        <f t="shared" si="35"/>
        <v>374</v>
      </c>
      <c r="Z75" s="165">
        <f t="shared" si="35"/>
        <v>0</v>
      </c>
      <c r="AA75" s="170">
        <f t="shared" si="35"/>
        <v>0</v>
      </c>
      <c r="AB75" s="171">
        <f t="shared" si="35"/>
        <v>2074</v>
      </c>
      <c r="AC75" s="51">
        <f t="shared" si="35"/>
        <v>3598</v>
      </c>
      <c r="AD75" s="52">
        <f t="shared" si="35"/>
        <v>1597</v>
      </c>
      <c r="AE75" s="53">
        <f t="shared" si="35"/>
        <v>109</v>
      </c>
      <c r="AF75" s="52">
        <f t="shared" si="35"/>
        <v>25379</v>
      </c>
      <c r="AG75" s="47">
        <f t="shared" si="35"/>
        <v>22468</v>
      </c>
      <c r="AH75" s="47">
        <f t="shared" si="35"/>
        <v>2802</v>
      </c>
      <c r="AI75" s="47">
        <f t="shared" si="35"/>
        <v>1172</v>
      </c>
      <c r="AJ75" s="47">
        <f t="shared" si="35"/>
        <v>0</v>
      </c>
      <c r="AK75" s="47">
        <f t="shared" si="35"/>
        <v>0</v>
      </c>
      <c r="AL75" s="53">
        <f t="shared" si="35"/>
        <v>29</v>
      </c>
      <c r="AM75" s="52">
        <f t="shared" si="35"/>
        <v>8467</v>
      </c>
      <c r="AN75" s="47">
        <f t="shared" si="35"/>
        <v>4802</v>
      </c>
      <c r="AO75" s="47">
        <f t="shared" si="35"/>
        <v>0</v>
      </c>
      <c r="AP75" s="47">
        <f t="shared" si="35"/>
        <v>0</v>
      </c>
      <c r="AQ75" s="47">
        <f t="shared" si="35"/>
        <v>1342</v>
      </c>
      <c r="AR75" s="47">
        <f t="shared" si="35"/>
        <v>121</v>
      </c>
      <c r="AS75" s="54">
        <f t="shared" si="35"/>
        <v>0</v>
      </c>
      <c r="AT75" s="172">
        <v>146038</v>
      </c>
      <c r="AU75" s="51">
        <v>253512</v>
      </c>
      <c r="AV75" s="172">
        <v>48016</v>
      </c>
      <c r="AW75" s="173">
        <v>13094</v>
      </c>
      <c r="AX75" s="174">
        <v>85886</v>
      </c>
      <c r="AY75" s="175">
        <v>42725</v>
      </c>
      <c r="AZ75" s="176">
        <v>128611</v>
      </c>
      <c r="BA75" s="172">
        <v>159132</v>
      </c>
      <c r="BB75" s="51">
        <v>266606</v>
      </c>
      <c r="BC75" s="177">
        <v>0.66779668924120017</v>
      </c>
    </row>
    <row r="76" spans="1:55" ht="19.5" customHeight="1" thickTop="1" x14ac:dyDescent="0.15">
      <c r="A76" s="135" t="s">
        <v>108</v>
      </c>
      <c r="B76" s="136">
        <v>1151</v>
      </c>
      <c r="C76" s="137">
        <v>16</v>
      </c>
      <c r="D76" s="137">
        <v>136</v>
      </c>
      <c r="E76" s="137">
        <v>142</v>
      </c>
      <c r="F76" s="138">
        <f t="shared" ref="F76:F81" si="36">SUM(B76:E76)</f>
        <v>1445</v>
      </c>
      <c r="G76" s="139">
        <v>5682</v>
      </c>
      <c r="H76" s="137">
        <v>2068</v>
      </c>
      <c r="I76" s="140">
        <f t="shared" ref="I76:I81" si="37">SUM(G76:H76)</f>
        <v>7750</v>
      </c>
      <c r="J76" s="139">
        <v>1</v>
      </c>
      <c r="K76" s="137">
        <v>20</v>
      </c>
      <c r="L76" s="140">
        <f t="shared" ref="L76:L81" si="38">SUM(J76:K76)</f>
        <v>21</v>
      </c>
      <c r="M76" s="16">
        <v>5</v>
      </c>
      <c r="N76" s="17">
        <v>0</v>
      </c>
      <c r="O76" s="17">
        <v>0</v>
      </c>
      <c r="P76" s="17">
        <v>1</v>
      </c>
      <c r="Q76" s="141">
        <v>10</v>
      </c>
      <c r="R76" s="137">
        <v>71</v>
      </c>
      <c r="S76" s="138">
        <f t="shared" ref="S76:S81" si="39">SUM(Q76:R76)</f>
        <v>81</v>
      </c>
      <c r="T76" s="141">
        <v>2880</v>
      </c>
      <c r="U76" s="137">
        <v>492</v>
      </c>
      <c r="V76" s="17">
        <v>0</v>
      </c>
      <c r="W76" s="140">
        <v>458</v>
      </c>
      <c r="X76" s="141">
        <v>61</v>
      </c>
      <c r="Y76" s="137">
        <v>11</v>
      </c>
      <c r="Z76" s="137">
        <v>0</v>
      </c>
      <c r="AA76" s="143">
        <v>1</v>
      </c>
      <c r="AB76" s="144">
        <f t="shared" ref="AB76:AB81" si="40">SUM(X76:AA76)</f>
        <v>73</v>
      </c>
      <c r="AC76" s="22">
        <v>25</v>
      </c>
      <c r="AD76" s="23">
        <v>3</v>
      </c>
      <c r="AE76" s="24">
        <v>0</v>
      </c>
      <c r="AF76" s="23">
        <v>1225</v>
      </c>
      <c r="AG76" s="17">
        <v>1199</v>
      </c>
      <c r="AH76" s="17">
        <v>24</v>
      </c>
      <c r="AI76" s="17">
        <v>10</v>
      </c>
      <c r="AJ76" s="17">
        <v>0</v>
      </c>
      <c r="AK76" s="17">
        <v>0</v>
      </c>
      <c r="AL76" s="24">
        <v>0</v>
      </c>
      <c r="AM76" s="23">
        <v>622</v>
      </c>
      <c r="AN76" s="17">
        <v>264</v>
      </c>
      <c r="AO76" s="17">
        <v>0</v>
      </c>
      <c r="AP76" s="17">
        <v>0</v>
      </c>
      <c r="AQ76" s="17">
        <v>2</v>
      </c>
      <c r="AR76" s="17">
        <v>1</v>
      </c>
      <c r="AS76" s="27">
        <v>0</v>
      </c>
      <c r="AT76" s="145">
        <v>9244</v>
      </c>
      <c r="AU76" s="146">
        <v>14156</v>
      </c>
      <c r="AV76" s="147">
        <v>2251</v>
      </c>
      <c r="AW76" s="155">
        <v>80</v>
      </c>
      <c r="AX76" s="149">
        <v>5762</v>
      </c>
      <c r="AY76" s="150">
        <v>2068</v>
      </c>
      <c r="AZ76" s="151">
        <v>7830</v>
      </c>
      <c r="BA76" s="145">
        <v>9324</v>
      </c>
      <c r="BB76" s="178">
        <v>14236</v>
      </c>
      <c r="BC76" s="179">
        <v>0.73588761174968076</v>
      </c>
    </row>
    <row r="77" spans="1:55" ht="19.5" customHeight="1" x14ac:dyDescent="0.15">
      <c r="A77" s="135" t="s">
        <v>109</v>
      </c>
      <c r="B77" s="136">
        <v>1742</v>
      </c>
      <c r="C77" s="137">
        <v>27</v>
      </c>
      <c r="D77" s="137">
        <v>293</v>
      </c>
      <c r="E77" s="137">
        <v>115</v>
      </c>
      <c r="F77" s="138">
        <f t="shared" si="36"/>
        <v>2177</v>
      </c>
      <c r="G77" s="139">
        <v>7480</v>
      </c>
      <c r="H77" s="137">
        <v>2665</v>
      </c>
      <c r="I77" s="140">
        <f t="shared" si="37"/>
        <v>10145</v>
      </c>
      <c r="J77" s="139">
        <v>0</v>
      </c>
      <c r="K77" s="137">
        <v>61</v>
      </c>
      <c r="L77" s="140">
        <f t="shared" si="38"/>
        <v>61</v>
      </c>
      <c r="M77" s="16">
        <v>3</v>
      </c>
      <c r="N77" s="17">
        <v>0</v>
      </c>
      <c r="O77" s="17">
        <v>0</v>
      </c>
      <c r="P77" s="17">
        <v>0</v>
      </c>
      <c r="Q77" s="141">
        <v>8</v>
      </c>
      <c r="R77" s="137">
        <v>17</v>
      </c>
      <c r="S77" s="138">
        <f t="shared" si="39"/>
        <v>25</v>
      </c>
      <c r="T77" s="141">
        <v>3733</v>
      </c>
      <c r="U77" s="137">
        <v>522</v>
      </c>
      <c r="V77" s="17">
        <v>0</v>
      </c>
      <c r="W77" s="140">
        <v>597</v>
      </c>
      <c r="X77" s="141">
        <v>68</v>
      </c>
      <c r="Y77" s="137">
        <v>15</v>
      </c>
      <c r="Z77" s="137">
        <v>0</v>
      </c>
      <c r="AA77" s="143">
        <v>0</v>
      </c>
      <c r="AB77" s="144">
        <f t="shared" si="40"/>
        <v>83</v>
      </c>
      <c r="AC77" s="22">
        <v>94</v>
      </c>
      <c r="AD77" s="23">
        <v>31</v>
      </c>
      <c r="AE77" s="24">
        <v>1</v>
      </c>
      <c r="AF77" s="23">
        <v>1587</v>
      </c>
      <c r="AG77" s="17">
        <v>1431</v>
      </c>
      <c r="AH77" s="17">
        <v>155</v>
      </c>
      <c r="AI77" s="17">
        <v>58</v>
      </c>
      <c r="AJ77" s="17">
        <v>0</v>
      </c>
      <c r="AK77" s="17">
        <v>0</v>
      </c>
      <c r="AL77" s="24">
        <v>0</v>
      </c>
      <c r="AM77" s="23">
        <v>1223</v>
      </c>
      <c r="AN77" s="17">
        <v>495</v>
      </c>
      <c r="AO77" s="17">
        <v>0</v>
      </c>
      <c r="AP77" s="17">
        <v>0</v>
      </c>
      <c r="AQ77" s="17">
        <v>12</v>
      </c>
      <c r="AR77" s="17">
        <v>1</v>
      </c>
      <c r="AS77" s="27">
        <v>0</v>
      </c>
      <c r="AT77" s="153">
        <v>12414</v>
      </c>
      <c r="AU77" s="67">
        <v>19204</v>
      </c>
      <c r="AV77" s="154">
        <v>2871</v>
      </c>
      <c r="AW77" s="155">
        <v>389</v>
      </c>
      <c r="AX77" s="149">
        <v>7869</v>
      </c>
      <c r="AY77" s="150">
        <v>2665</v>
      </c>
      <c r="AZ77" s="151">
        <v>10534</v>
      </c>
      <c r="BA77" s="145">
        <v>12803</v>
      </c>
      <c r="BB77" s="156">
        <v>19593</v>
      </c>
      <c r="BC77" s="152">
        <v>0.74700968293146008</v>
      </c>
    </row>
    <row r="78" spans="1:55" ht="19.5" customHeight="1" x14ac:dyDescent="0.15">
      <c r="A78" s="135" t="s">
        <v>110</v>
      </c>
      <c r="B78" s="136">
        <v>3622</v>
      </c>
      <c r="C78" s="137">
        <v>12</v>
      </c>
      <c r="D78" s="137">
        <v>521</v>
      </c>
      <c r="E78" s="137">
        <v>532</v>
      </c>
      <c r="F78" s="138">
        <f t="shared" si="36"/>
        <v>4687</v>
      </c>
      <c r="G78" s="139">
        <v>15639</v>
      </c>
      <c r="H78" s="137">
        <v>6137</v>
      </c>
      <c r="I78" s="140">
        <f t="shared" si="37"/>
        <v>21776</v>
      </c>
      <c r="J78" s="139">
        <v>2</v>
      </c>
      <c r="K78" s="137">
        <v>114</v>
      </c>
      <c r="L78" s="140">
        <f t="shared" si="38"/>
        <v>116</v>
      </c>
      <c r="M78" s="16">
        <v>26</v>
      </c>
      <c r="N78" s="17">
        <v>7</v>
      </c>
      <c r="O78" s="17">
        <v>5</v>
      </c>
      <c r="P78" s="17">
        <v>2</v>
      </c>
      <c r="Q78" s="141">
        <v>54</v>
      </c>
      <c r="R78" s="137">
        <v>49</v>
      </c>
      <c r="S78" s="138">
        <f t="shared" si="39"/>
        <v>103</v>
      </c>
      <c r="T78" s="141">
        <v>10329</v>
      </c>
      <c r="U78" s="137">
        <v>3048</v>
      </c>
      <c r="V78" s="17">
        <v>1172</v>
      </c>
      <c r="W78" s="140">
        <v>1466</v>
      </c>
      <c r="X78" s="141">
        <v>379</v>
      </c>
      <c r="Y78" s="137">
        <v>96</v>
      </c>
      <c r="Z78" s="137">
        <v>0</v>
      </c>
      <c r="AA78" s="143">
        <v>0</v>
      </c>
      <c r="AB78" s="144">
        <f t="shared" si="40"/>
        <v>475</v>
      </c>
      <c r="AC78" s="22">
        <v>245</v>
      </c>
      <c r="AD78" s="23">
        <v>19</v>
      </c>
      <c r="AE78" s="24">
        <v>3</v>
      </c>
      <c r="AF78" s="23">
        <v>3355</v>
      </c>
      <c r="AG78" s="17">
        <v>3302</v>
      </c>
      <c r="AH78" s="17">
        <v>40</v>
      </c>
      <c r="AI78" s="17">
        <v>13</v>
      </c>
      <c r="AJ78" s="17">
        <v>1</v>
      </c>
      <c r="AK78" s="17">
        <v>0</v>
      </c>
      <c r="AL78" s="24">
        <v>0</v>
      </c>
      <c r="AM78" s="23">
        <v>2099</v>
      </c>
      <c r="AN78" s="17">
        <v>1026</v>
      </c>
      <c r="AO78" s="17">
        <v>0</v>
      </c>
      <c r="AP78" s="17">
        <v>0</v>
      </c>
      <c r="AQ78" s="17">
        <v>14</v>
      </c>
      <c r="AR78" s="17">
        <v>1</v>
      </c>
      <c r="AS78" s="27">
        <v>0</v>
      </c>
      <c r="AT78" s="153">
        <v>26656</v>
      </c>
      <c r="AU78" s="67">
        <v>43299</v>
      </c>
      <c r="AV78" s="154">
        <v>6821</v>
      </c>
      <c r="AW78" s="155">
        <v>1804</v>
      </c>
      <c r="AX78" s="149">
        <v>17443</v>
      </c>
      <c r="AY78" s="150">
        <v>6137</v>
      </c>
      <c r="AZ78" s="151">
        <v>23580</v>
      </c>
      <c r="BA78" s="145">
        <v>28460</v>
      </c>
      <c r="BB78" s="156">
        <v>45103</v>
      </c>
      <c r="BC78" s="152">
        <v>0.73973706530958439</v>
      </c>
    </row>
    <row r="79" spans="1:55" ht="19.5" customHeight="1" x14ac:dyDescent="0.15">
      <c r="A79" s="135" t="s">
        <v>111</v>
      </c>
      <c r="B79" s="136">
        <v>2982</v>
      </c>
      <c r="C79" s="137">
        <v>23</v>
      </c>
      <c r="D79" s="137">
        <v>490</v>
      </c>
      <c r="E79" s="137">
        <v>271</v>
      </c>
      <c r="F79" s="138">
        <f t="shared" si="36"/>
        <v>3766</v>
      </c>
      <c r="G79" s="139">
        <v>12795</v>
      </c>
      <c r="H79" s="137">
        <v>2985</v>
      </c>
      <c r="I79" s="140">
        <f t="shared" si="37"/>
        <v>15780</v>
      </c>
      <c r="J79" s="139">
        <v>1</v>
      </c>
      <c r="K79" s="137">
        <v>74</v>
      </c>
      <c r="L79" s="140">
        <f t="shared" si="38"/>
        <v>75</v>
      </c>
      <c r="M79" s="16">
        <v>14</v>
      </c>
      <c r="N79" s="17">
        <v>0</v>
      </c>
      <c r="O79" s="17">
        <v>0</v>
      </c>
      <c r="P79" s="17">
        <v>3</v>
      </c>
      <c r="Q79" s="141">
        <v>46</v>
      </c>
      <c r="R79" s="137">
        <v>37</v>
      </c>
      <c r="S79" s="138">
        <f t="shared" si="39"/>
        <v>83</v>
      </c>
      <c r="T79" s="141">
        <v>8130</v>
      </c>
      <c r="U79" s="137">
        <v>1629</v>
      </c>
      <c r="V79" s="17">
        <v>0</v>
      </c>
      <c r="W79" s="140">
        <v>1038</v>
      </c>
      <c r="X79" s="141">
        <v>200</v>
      </c>
      <c r="Y79" s="137">
        <v>41</v>
      </c>
      <c r="Z79" s="137">
        <v>0</v>
      </c>
      <c r="AA79" s="143">
        <v>0</v>
      </c>
      <c r="AB79" s="144">
        <f t="shared" si="40"/>
        <v>241</v>
      </c>
      <c r="AC79" s="22">
        <v>71</v>
      </c>
      <c r="AD79" s="23">
        <v>116</v>
      </c>
      <c r="AE79" s="24">
        <v>6</v>
      </c>
      <c r="AF79" s="23">
        <v>2906</v>
      </c>
      <c r="AG79" s="17">
        <v>2248</v>
      </c>
      <c r="AH79" s="17">
        <v>645</v>
      </c>
      <c r="AI79" s="17">
        <v>320</v>
      </c>
      <c r="AJ79" s="17">
        <v>0</v>
      </c>
      <c r="AK79" s="17">
        <v>0</v>
      </c>
      <c r="AL79" s="24">
        <v>0</v>
      </c>
      <c r="AM79" s="23">
        <v>998</v>
      </c>
      <c r="AN79" s="17">
        <v>537</v>
      </c>
      <c r="AO79" s="17">
        <v>0</v>
      </c>
      <c r="AP79" s="17">
        <v>0</v>
      </c>
      <c r="AQ79" s="17">
        <v>0</v>
      </c>
      <c r="AR79" s="17">
        <v>0</v>
      </c>
      <c r="AS79" s="27">
        <v>0</v>
      </c>
      <c r="AT79" s="153">
        <v>19677</v>
      </c>
      <c r="AU79" s="67">
        <v>32228</v>
      </c>
      <c r="AV79" s="154">
        <v>3367</v>
      </c>
      <c r="AW79" s="155">
        <v>640</v>
      </c>
      <c r="AX79" s="149">
        <v>13435</v>
      </c>
      <c r="AY79" s="150">
        <v>2985</v>
      </c>
      <c r="AZ79" s="151">
        <v>16420</v>
      </c>
      <c r="BA79" s="145">
        <v>20317</v>
      </c>
      <c r="BB79" s="156">
        <v>32868</v>
      </c>
      <c r="BC79" s="152">
        <v>0.81820950060901343</v>
      </c>
    </row>
    <row r="80" spans="1:55" ht="19.5" customHeight="1" x14ac:dyDescent="0.15">
      <c r="A80" s="135" t="s">
        <v>112</v>
      </c>
      <c r="B80" s="136">
        <v>1442</v>
      </c>
      <c r="C80" s="137">
        <v>4</v>
      </c>
      <c r="D80" s="137">
        <v>182</v>
      </c>
      <c r="E80" s="137">
        <v>158</v>
      </c>
      <c r="F80" s="138">
        <f t="shared" si="36"/>
        <v>1786</v>
      </c>
      <c r="G80" s="139">
        <v>7246</v>
      </c>
      <c r="H80" s="137">
        <v>3750</v>
      </c>
      <c r="I80" s="140">
        <f t="shared" si="37"/>
        <v>10996</v>
      </c>
      <c r="J80" s="139">
        <v>1</v>
      </c>
      <c r="K80" s="137">
        <v>45</v>
      </c>
      <c r="L80" s="140">
        <f t="shared" si="38"/>
        <v>46</v>
      </c>
      <c r="M80" s="16">
        <v>8</v>
      </c>
      <c r="N80" s="17">
        <v>0</v>
      </c>
      <c r="O80" s="17">
        <v>0</v>
      </c>
      <c r="P80" s="17">
        <v>1</v>
      </c>
      <c r="Q80" s="141">
        <v>19</v>
      </c>
      <c r="R80" s="137">
        <v>19</v>
      </c>
      <c r="S80" s="138">
        <f t="shared" si="39"/>
        <v>38</v>
      </c>
      <c r="T80" s="141">
        <v>3934</v>
      </c>
      <c r="U80" s="137">
        <v>915</v>
      </c>
      <c r="V80" s="17">
        <v>0</v>
      </c>
      <c r="W80" s="140">
        <v>607</v>
      </c>
      <c r="X80" s="141">
        <v>102</v>
      </c>
      <c r="Y80" s="137">
        <v>24</v>
      </c>
      <c r="Z80" s="137">
        <v>0</v>
      </c>
      <c r="AA80" s="143">
        <v>0</v>
      </c>
      <c r="AB80" s="144">
        <f t="shared" si="40"/>
        <v>126</v>
      </c>
      <c r="AC80" s="22">
        <v>0</v>
      </c>
      <c r="AD80" s="23">
        <v>13</v>
      </c>
      <c r="AE80" s="24">
        <v>3</v>
      </c>
      <c r="AF80" s="23">
        <v>1351</v>
      </c>
      <c r="AG80" s="17">
        <v>1235</v>
      </c>
      <c r="AH80" s="17">
        <v>112</v>
      </c>
      <c r="AI80" s="17">
        <v>46</v>
      </c>
      <c r="AJ80" s="17">
        <v>0</v>
      </c>
      <c r="AK80" s="17">
        <v>0</v>
      </c>
      <c r="AL80" s="24">
        <v>0</v>
      </c>
      <c r="AM80" s="23">
        <v>550</v>
      </c>
      <c r="AN80" s="17">
        <v>306</v>
      </c>
      <c r="AO80" s="17">
        <v>0</v>
      </c>
      <c r="AP80" s="17">
        <v>0</v>
      </c>
      <c r="AQ80" s="17">
        <v>0</v>
      </c>
      <c r="AR80" s="17">
        <v>0</v>
      </c>
      <c r="AS80" s="27">
        <v>0</v>
      </c>
      <c r="AT80" s="153">
        <v>12891</v>
      </c>
      <c r="AU80" s="67">
        <v>18906</v>
      </c>
      <c r="AV80" s="154">
        <v>3965</v>
      </c>
      <c r="AW80" s="155">
        <v>102</v>
      </c>
      <c r="AX80" s="149">
        <v>7348</v>
      </c>
      <c r="AY80" s="150">
        <v>3750</v>
      </c>
      <c r="AZ80" s="151">
        <v>11098</v>
      </c>
      <c r="BA80" s="145">
        <v>12993</v>
      </c>
      <c r="BB80" s="156">
        <v>19008</v>
      </c>
      <c r="BC80" s="152">
        <v>0.66210127950982156</v>
      </c>
    </row>
    <row r="81" spans="1:55" ht="19.5" customHeight="1" thickBot="1" x14ac:dyDescent="0.2">
      <c r="A81" s="180" t="s">
        <v>113</v>
      </c>
      <c r="B81" s="181">
        <v>2596</v>
      </c>
      <c r="C81" s="182">
        <v>31</v>
      </c>
      <c r="D81" s="182">
        <v>348</v>
      </c>
      <c r="E81" s="182">
        <v>250</v>
      </c>
      <c r="F81" s="183">
        <f t="shared" si="36"/>
        <v>3225</v>
      </c>
      <c r="G81" s="184">
        <v>9217</v>
      </c>
      <c r="H81" s="182">
        <v>3848</v>
      </c>
      <c r="I81" s="185">
        <f t="shared" si="37"/>
        <v>13065</v>
      </c>
      <c r="J81" s="184">
        <v>0</v>
      </c>
      <c r="K81" s="182">
        <v>45</v>
      </c>
      <c r="L81" s="185">
        <f t="shared" si="38"/>
        <v>45</v>
      </c>
      <c r="M81" s="63">
        <v>20</v>
      </c>
      <c r="N81" s="64">
        <v>1</v>
      </c>
      <c r="O81" s="64">
        <v>1</v>
      </c>
      <c r="P81" s="64">
        <v>3</v>
      </c>
      <c r="Q81" s="186">
        <v>15</v>
      </c>
      <c r="R81" s="182">
        <v>62</v>
      </c>
      <c r="S81" s="183">
        <f t="shared" si="39"/>
        <v>77</v>
      </c>
      <c r="T81" s="186">
        <v>6618</v>
      </c>
      <c r="U81" s="182">
        <v>1514</v>
      </c>
      <c r="V81" s="64">
        <v>371</v>
      </c>
      <c r="W81" s="185">
        <v>924</v>
      </c>
      <c r="X81" s="186">
        <v>157</v>
      </c>
      <c r="Y81" s="182">
        <v>45</v>
      </c>
      <c r="Z81" s="182">
        <v>0</v>
      </c>
      <c r="AA81" s="187">
        <v>0</v>
      </c>
      <c r="AB81" s="188">
        <f t="shared" si="40"/>
        <v>202</v>
      </c>
      <c r="AC81" s="67">
        <v>375</v>
      </c>
      <c r="AD81" s="68">
        <v>75</v>
      </c>
      <c r="AE81" s="69">
        <v>3</v>
      </c>
      <c r="AF81" s="68">
        <v>2329</v>
      </c>
      <c r="AG81" s="64">
        <v>2172</v>
      </c>
      <c r="AH81" s="64">
        <v>153</v>
      </c>
      <c r="AI81" s="64">
        <v>63</v>
      </c>
      <c r="AJ81" s="64">
        <v>0</v>
      </c>
      <c r="AK81" s="64">
        <v>0</v>
      </c>
      <c r="AL81" s="69">
        <v>3</v>
      </c>
      <c r="AM81" s="68">
        <v>1011</v>
      </c>
      <c r="AN81" s="64">
        <v>598</v>
      </c>
      <c r="AO81" s="64">
        <v>0</v>
      </c>
      <c r="AP81" s="64">
        <v>0</v>
      </c>
      <c r="AQ81" s="64">
        <v>1</v>
      </c>
      <c r="AR81" s="64">
        <v>0</v>
      </c>
      <c r="AS81" s="70">
        <v>0</v>
      </c>
      <c r="AT81" s="154">
        <v>16378</v>
      </c>
      <c r="AU81" s="67">
        <v>27069</v>
      </c>
      <c r="AV81" s="189">
        <v>4194</v>
      </c>
      <c r="AW81" s="155">
        <v>2973</v>
      </c>
      <c r="AX81" s="157">
        <v>12190</v>
      </c>
      <c r="AY81" s="158">
        <v>3848</v>
      </c>
      <c r="AZ81" s="159">
        <v>16038</v>
      </c>
      <c r="BA81" s="160">
        <v>19351</v>
      </c>
      <c r="BB81" s="161">
        <v>30042</v>
      </c>
      <c r="BC81" s="162">
        <v>0.76006983414390816</v>
      </c>
    </row>
    <row r="82" spans="1:55" ht="19.5" customHeight="1" thickTop="1" thickBot="1" x14ac:dyDescent="0.2">
      <c r="A82" s="163" t="s">
        <v>50</v>
      </c>
      <c r="B82" s="164">
        <f>SUM(B76:B81)</f>
        <v>13535</v>
      </c>
      <c r="C82" s="165">
        <f t="shared" ref="C82:AS82" si="41">SUM(C76:C81)</f>
        <v>113</v>
      </c>
      <c r="D82" s="165">
        <f t="shared" si="41"/>
        <v>1970</v>
      </c>
      <c r="E82" s="165">
        <f t="shared" si="41"/>
        <v>1468</v>
      </c>
      <c r="F82" s="166">
        <f t="shared" si="41"/>
        <v>17086</v>
      </c>
      <c r="G82" s="167">
        <f t="shared" si="41"/>
        <v>58059</v>
      </c>
      <c r="H82" s="165">
        <f t="shared" si="41"/>
        <v>21453</v>
      </c>
      <c r="I82" s="168">
        <f t="shared" si="41"/>
        <v>79512</v>
      </c>
      <c r="J82" s="167">
        <f t="shared" si="41"/>
        <v>5</v>
      </c>
      <c r="K82" s="165">
        <f t="shared" si="41"/>
        <v>359</v>
      </c>
      <c r="L82" s="168">
        <f t="shared" si="41"/>
        <v>364</v>
      </c>
      <c r="M82" s="46">
        <f t="shared" si="41"/>
        <v>76</v>
      </c>
      <c r="N82" s="47">
        <f t="shared" si="41"/>
        <v>8</v>
      </c>
      <c r="O82" s="47">
        <f t="shared" si="41"/>
        <v>6</v>
      </c>
      <c r="P82" s="47">
        <f t="shared" si="41"/>
        <v>10</v>
      </c>
      <c r="Q82" s="169">
        <f t="shared" si="41"/>
        <v>152</v>
      </c>
      <c r="R82" s="165">
        <f t="shared" si="41"/>
        <v>255</v>
      </c>
      <c r="S82" s="166">
        <f t="shared" si="41"/>
        <v>407</v>
      </c>
      <c r="T82" s="169">
        <f t="shared" si="41"/>
        <v>35624</v>
      </c>
      <c r="U82" s="165">
        <f t="shared" si="41"/>
        <v>8120</v>
      </c>
      <c r="V82" s="47">
        <f t="shared" si="41"/>
        <v>1543</v>
      </c>
      <c r="W82" s="168">
        <f t="shared" si="41"/>
        <v>5090</v>
      </c>
      <c r="X82" s="169">
        <f t="shared" si="41"/>
        <v>967</v>
      </c>
      <c r="Y82" s="165">
        <f t="shared" si="41"/>
        <v>232</v>
      </c>
      <c r="Z82" s="165">
        <f t="shared" si="41"/>
        <v>0</v>
      </c>
      <c r="AA82" s="170">
        <f t="shared" si="41"/>
        <v>1</v>
      </c>
      <c r="AB82" s="171">
        <f t="shared" si="41"/>
        <v>1200</v>
      </c>
      <c r="AC82" s="51">
        <f t="shared" si="41"/>
        <v>810</v>
      </c>
      <c r="AD82" s="52">
        <f t="shared" si="41"/>
        <v>257</v>
      </c>
      <c r="AE82" s="53">
        <f t="shared" si="41"/>
        <v>16</v>
      </c>
      <c r="AF82" s="52">
        <f t="shared" si="41"/>
        <v>12753</v>
      </c>
      <c r="AG82" s="47">
        <f t="shared" si="41"/>
        <v>11587</v>
      </c>
      <c r="AH82" s="47">
        <f t="shared" si="41"/>
        <v>1129</v>
      </c>
      <c r="AI82" s="47">
        <f t="shared" si="41"/>
        <v>510</v>
      </c>
      <c r="AJ82" s="47">
        <f t="shared" si="41"/>
        <v>1</v>
      </c>
      <c r="AK82" s="47">
        <f t="shared" si="41"/>
        <v>0</v>
      </c>
      <c r="AL82" s="53">
        <f t="shared" si="41"/>
        <v>3</v>
      </c>
      <c r="AM82" s="52">
        <f t="shared" si="41"/>
        <v>6503</v>
      </c>
      <c r="AN82" s="47">
        <f t="shared" si="41"/>
        <v>3226</v>
      </c>
      <c r="AO82" s="47">
        <f t="shared" si="41"/>
        <v>0</v>
      </c>
      <c r="AP82" s="47">
        <f t="shared" si="41"/>
        <v>0</v>
      </c>
      <c r="AQ82" s="47">
        <f t="shared" si="41"/>
        <v>29</v>
      </c>
      <c r="AR82" s="47">
        <f t="shared" si="41"/>
        <v>3</v>
      </c>
      <c r="AS82" s="54">
        <f t="shared" si="41"/>
        <v>0</v>
      </c>
      <c r="AT82" s="172">
        <v>97260</v>
      </c>
      <c r="AU82" s="51">
        <v>154862</v>
      </c>
      <c r="AV82" s="172">
        <v>23469</v>
      </c>
      <c r="AW82" s="173">
        <v>5988</v>
      </c>
      <c r="AX82" s="174">
        <v>64047</v>
      </c>
      <c r="AY82" s="175">
        <v>21453</v>
      </c>
      <c r="AZ82" s="176">
        <v>85500</v>
      </c>
      <c r="BA82" s="172">
        <v>103248</v>
      </c>
      <c r="BB82" s="51">
        <v>160850</v>
      </c>
      <c r="BC82" s="177">
        <v>0.74908771929824558</v>
      </c>
    </row>
    <row r="83" spans="1:55" ht="19.5" customHeight="1" thickTop="1" x14ac:dyDescent="0.15">
      <c r="A83" s="135" t="s">
        <v>114</v>
      </c>
      <c r="B83" s="136">
        <v>1336</v>
      </c>
      <c r="C83" s="137">
        <v>6</v>
      </c>
      <c r="D83" s="137">
        <v>249</v>
      </c>
      <c r="E83" s="137">
        <v>226</v>
      </c>
      <c r="F83" s="138">
        <f t="shared" ref="F83:F86" si="42">SUM(B83:E83)</f>
        <v>1817</v>
      </c>
      <c r="G83" s="139">
        <v>5689</v>
      </c>
      <c r="H83" s="137">
        <v>3324</v>
      </c>
      <c r="I83" s="140">
        <f t="shared" ref="I83:I86" si="43">SUM(G83:H83)</f>
        <v>9013</v>
      </c>
      <c r="J83" s="139">
        <v>29</v>
      </c>
      <c r="K83" s="137">
        <v>61</v>
      </c>
      <c r="L83" s="140">
        <f t="shared" ref="L83:L86" si="44">SUM(J83:K83)</f>
        <v>90</v>
      </c>
      <c r="M83" s="16">
        <v>10</v>
      </c>
      <c r="N83" s="17">
        <v>0</v>
      </c>
      <c r="O83" s="17">
        <v>0</v>
      </c>
      <c r="P83" s="17">
        <v>5</v>
      </c>
      <c r="Q83" s="141">
        <v>23</v>
      </c>
      <c r="R83" s="137">
        <v>26</v>
      </c>
      <c r="S83" s="138">
        <f t="shared" ref="S83:S86" si="45">SUM(Q83:R83)</f>
        <v>49</v>
      </c>
      <c r="T83" s="141">
        <v>3615</v>
      </c>
      <c r="U83" s="137">
        <v>705</v>
      </c>
      <c r="V83" s="17">
        <v>0</v>
      </c>
      <c r="W83" s="140">
        <v>628</v>
      </c>
      <c r="X83" s="141">
        <v>112</v>
      </c>
      <c r="Y83" s="137">
        <v>29</v>
      </c>
      <c r="Z83" s="137">
        <v>0</v>
      </c>
      <c r="AA83" s="143">
        <v>0</v>
      </c>
      <c r="AB83" s="144">
        <f t="shared" ref="AB83:AB86" si="46">SUM(X83:AA83)</f>
        <v>141</v>
      </c>
      <c r="AC83" s="22">
        <v>5</v>
      </c>
      <c r="AD83" s="23">
        <v>1</v>
      </c>
      <c r="AE83" s="24">
        <v>1</v>
      </c>
      <c r="AF83" s="23">
        <v>1432</v>
      </c>
      <c r="AG83" s="17">
        <v>1412</v>
      </c>
      <c r="AH83" s="17">
        <v>16</v>
      </c>
      <c r="AI83" s="17">
        <v>3</v>
      </c>
      <c r="AJ83" s="17">
        <v>0</v>
      </c>
      <c r="AK83" s="17">
        <v>0</v>
      </c>
      <c r="AL83" s="24">
        <v>0</v>
      </c>
      <c r="AM83" s="23">
        <v>414</v>
      </c>
      <c r="AN83" s="17">
        <v>175</v>
      </c>
      <c r="AO83" s="17">
        <v>0</v>
      </c>
      <c r="AP83" s="17">
        <v>0</v>
      </c>
      <c r="AQ83" s="17">
        <v>11</v>
      </c>
      <c r="AR83" s="17">
        <v>3</v>
      </c>
      <c r="AS83" s="27">
        <v>0</v>
      </c>
      <c r="AT83" s="145">
        <v>10972</v>
      </c>
      <c r="AU83" s="146">
        <v>16644</v>
      </c>
      <c r="AV83" s="147">
        <v>3627</v>
      </c>
      <c r="AW83" s="155">
        <v>1448</v>
      </c>
      <c r="AX83" s="149">
        <v>7137</v>
      </c>
      <c r="AY83" s="150">
        <v>3324</v>
      </c>
      <c r="AZ83" s="151">
        <v>10461</v>
      </c>
      <c r="BA83" s="145">
        <v>12420</v>
      </c>
      <c r="BB83" s="178">
        <v>18092</v>
      </c>
      <c r="BC83" s="179">
        <v>0.68224835101806713</v>
      </c>
    </row>
    <row r="84" spans="1:55" ht="19.5" customHeight="1" x14ac:dyDescent="0.15">
      <c r="A84" s="135" t="s">
        <v>115</v>
      </c>
      <c r="B84" s="136">
        <v>1804</v>
      </c>
      <c r="C84" s="137">
        <v>14</v>
      </c>
      <c r="D84" s="137">
        <v>309</v>
      </c>
      <c r="E84" s="137">
        <v>233</v>
      </c>
      <c r="F84" s="138">
        <f t="shared" si="42"/>
        <v>2360</v>
      </c>
      <c r="G84" s="139">
        <v>8875</v>
      </c>
      <c r="H84" s="137">
        <v>2939</v>
      </c>
      <c r="I84" s="140">
        <f t="shared" si="43"/>
        <v>11814</v>
      </c>
      <c r="J84" s="139">
        <v>1</v>
      </c>
      <c r="K84" s="137">
        <v>83</v>
      </c>
      <c r="L84" s="140">
        <f t="shared" si="44"/>
        <v>84</v>
      </c>
      <c r="M84" s="16">
        <v>5</v>
      </c>
      <c r="N84" s="17">
        <v>0</v>
      </c>
      <c r="O84" s="17">
        <v>0</v>
      </c>
      <c r="P84" s="17">
        <v>0</v>
      </c>
      <c r="Q84" s="141">
        <v>47</v>
      </c>
      <c r="R84" s="137">
        <v>26</v>
      </c>
      <c r="S84" s="138">
        <f t="shared" si="45"/>
        <v>73</v>
      </c>
      <c r="T84" s="141">
        <v>4696</v>
      </c>
      <c r="U84" s="137">
        <v>987</v>
      </c>
      <c r="V84" s="17">
        <v>0</v>
      </c>
      <c r="W84" s="140">
        <v>731</v>
      </c>
      <c r="X84" s="141">
        <v>129</v>
      </c>
      <c r="Y84" s="137">
        <v>34</v>
      </c>
      <c r="Z84" s="137">
        <v>0</v>
      </c>
      <c r="AA84" s="143">
        <v>0</v>
      </c>
      <c r="AB84" s="144">
        <f t="shared" si="46"/>
        <v>163</v>
      </c>
      <c r="AC84" s="22">
        <v>8</v>
      </c>
      <c r="AD84" s="23">
        <v>7</v>
      </c>
      <c r="AE84" s="24">
        <v>0</v>
      </c>
      <c r="AF84" s="23">
        <v>1945</v>
      </c>
      <c r="AG84" s="17">
        <v>1907</v>
      </c>
      <c r="AH84" s="17">
        <v>20</v>
      </c>
      <c r="AI84" s="17">
        <v>8</v>
      </c>
      <c r="AJ84" s="17">
        <v>0</v>
      </c>
      <c r="AK84" s="17">
        <v>0</v>
      </c>
      <c r="AL84" s="24">
        <v>0</v>
      </c>
      <c r="AM84" s="23">
        <v>1585</v>
      </c>
      <c r="AN84" s="17">
        <v>549</v>
      </c>
      <c r="AO84" s="17">
        <v>0</v>
      </c>
      <c r="AP84" s="17">
        <v>0</v>
      </c>
      <c r="AQ84" s="17">
        <v>4</v>
      </c>
      <c r="AR84" s="17">
        <v>1</v>
      </c>
      <c r="AS84" s="27">
        <v>0</v>
      </c>
      <c r="AT84" s="153">
        <v>14313</v>
      </c>
      <c r="AU84" s="67">
        <v>22795</v>
      </c>
      <c r="AV84" s="154">
        <v>3274</v>
      </c>
      <c r="AW84" s="155">
        <v>1415</v>
      </c>
      <c r="AX84" s="149">
        <v>10290</v>
      </c>
      <c r="AY84" s="150">
        <v>2939</v>
      </c>
      <c r="AZ84" s="151">
        <v>13229</v>
      </c>
      <c r="BA84" s="145">
        <v>15728</v>
      </c>
      <c r="BB84" s="156">
        <v>24210</v>
      </c>
      <c r="BC84" s="152">
        <v>0.77783657116940053</v>
      </c>
    </row>
    <row r="85" spans="1:55" ht="19.5" customHeight="1" x14ac:dyDescent="0.15">
      <c r="A85" s="190" t="s">
        <v>116</v>
      </c>
      <c r="B85" s="191">
        <v>2121</v>
      </c>
      <c r="C85" s="192">
        <v>13</v>
      </c>
      <c r="D85" s="192">
        <v>490</v>
      </c>
      <c r="E85" s="192">
        <v>243</v>
      </c>
      <c r="F85" s="193">
        <f t="shared" si="42"/>
        <v>2867</v>
      </c>
      <c r="G85" s="194">
        <v>14922</v>
      </c>
      <c r="H85" s="192">
        <v>2972</v>
      </c>
      <c r="I85" s="195">
        <f t="shared" si="43"/>
        <v>17894</v>
      </c>
      <c r="J85" s="194">
        <v>0</v>
      </c>
      <c r="K85" s="192">
        <v>53</v>
      </c>
      <c r="L85" s="195">
        <f t="shared" si="44"/>
        <v>53</v>
      </c>
      <c r="M85" s="81">
        <v>9</v>
      </c>
      <c r="N85" s="82">
        <v>0</v>
      </c>
      <c r="O85" s="82">
        <v>0</v>
      </c>
      <c r="P85" s="82">
        <v>2</v>
      </c>
      <c r="Q85" s="196">
        <v>42</v>
      </c>
      <c r="R85" s="192">
        <v>24</v>
      </c>
      <c r="S85" s="193">
        <f t="shared" si="45"/>
        <v>66</v>
      </c>
      <c r="T85" s="196">
        <v>6117</v>
      </c>
      <c r="U85" s="192">
        <v>1174</v>
      </c>
      <c r="V85" s="82">
        <v>0</v>
      </c>
      <c r="W85" s="195">
        <v>978</v>
      </c>
      <c r="X85" s="196">
        <v>176</v>
      </c>
      <c r="Y85" s="192">
        <v>39</v>
      </c>
      <c r="Z85" s="192">
        <v>0</v>
      </c>
      <c r="AA85" s="197">
        <v>0</v>
      </c>
      <c r="AB85" s="198">
        <f t="shared" si="46"/>
        <v>215</v>
      </c>
      <c r="AC85" s="86">
        <v>204</v>
      </c>
      <c r="AD85" s="87">
        <v>23</v>
      </c>
      <c r="AE85" s="88">
        <v>2</v>
      </c>
      <c r="AF85" s="87">
        <v>2400</v>
      </c>
      <c r="AG85" s="82">
        <v>2239</v>
      </c>
      <c r="AH85" s="82">
        <v>127</v>
      </c>
      <c r="AI85" s="82">
        <v>46</v>
      </c>
      <c r="AJ85" s="82">
        <v>0</v>
      </c>
      <c r="AK85" s="82">
        <v>0</v>
      </c>
      <c r="AL85" s="88">
        <v>0</v>
      </c>
      <c r="AM85" s="87">
        <v>1371</v>
      </c>
      <c r="AN85" s="82">
        <v>683</v>
      </c>
      <c r="AO85" s="82">
        <v>0</v>
      </c>
      <c r="AP85" s="82">
        <v>0</v>
      </c>
      <c r="AQ85" s="82">
        <v>7</v>
      </c>
      <c r="AR85" s="82">
        <v>1</v>
      </c>
      <c r="AS85" s="89">
        <v>0</v>
      </c>
      <c r="AT85" s="199">
        <v>20858</v>
      </c>
      <c r="AU85" s="101">
        <v>31264</v>
      </c>
      <c r="AV85" s="189">
        <v>3290</v>
      </c>
      <c r="AW85" s="155">
        <v>0</v>
      </c>
      <c r="AX85" s="149">
        <v>14922</v>
      </c>
      <c r="AY85" s="150">
        <v>2972</v>
      </c>
      <c r="AZ85" s="151">
        <v>17894</v>
      </c>
      <c r="BA85" s="145">
        <v>20858</v>
      </c>
      <c r="BB85" s="156">
        <v>31264</v>
      </c>
      <c r="BC85" s="152">
        <v>0.83391080809209794</v>
      </c>
    </row>
    <row r="86" spans="1:55" ht="19.5" customHeight="1" thickBot="1" x14ac:dyDescent="0.2">
      <c r="A86" s="200" t="s">
        <v>117</v>
      </c>
      <c r="B86" s="201">
        <v>1372</v>
      </c>
      <c r="C86" s="202">
        <v>10</v>
      </c>
      <c r="D86" s="202">
        <v>236</v>
      </c>
      <c r="E86" s="202">
        <v>206</v>
      </c>
      <c r="F86" s="203">
        <f t="shared" si="42"/>
        <v>1824</v>
      </c>
      <c r="G86" s="204">
        <v>5927</v>
      </c>
      <c r="H86" s="202">
        <v>3202</v>
      </c>
      <c r="I86" s="205">
        <f t="shared" si="43"/>
        <v>9129</v>
      </c>
      <c r="J86" s="204">
        <v>0</v>
      </c>
      <c r="K86" s="202">
        <v>14</v>
      </c>
      <c r="L86" s="205">
        <f t="shared" si="44"/>
        <v>14</v>
      </c>
      <c r="M86" s="97">
        <v>13</v>
      </c>
      <c r="N86" s="98">
        <v>0</v>
      </c>
      <c r="O86" s="98">
        <v>0</v>
      </c>
      <c r="P86" s="98">
        <v>2</v>
      </c>
      <c r="Q86" s="206">
        <v>15</v>
      </c>
      <c r="R86" s="202">
        <v>36</v>
      </c>
      <c r="S86" s="203">
        <f t="shared" si="45"/>
        <v>51</v>
      </c>
      <c r="T86" s="206">
        <v>3556</v>
      </c>
      <c r="U86" s="202">
        <v>398</v>
      </c>
      <c r="V86" s="98">
        <v>0</v>
      </c>
      <c r="W86" s="205">
        <v>610</v>
      </c>
      <c r="X86" s="206">
        <v>121</v>
      </c>
      <c r="Y86" s="202">
        <v>28</v>
      </c>
      <c r="Z86" s="202">
        <v>0</v>
      </c>
      <c r="AA86" s="207">
        <v>0</v>
      </c>
      <c r="AB86" s="208">
        <f t="shared" si="46"/>
        <v>149</v>
      </c>
      <c r="AC86" s="101">
        <v>0</v>
      </c>
      <c r="AD86" s="102">
        <v>20</v>
      </c>
      <c r="AE86" s="103">
        <v>0</v>
      </c>
      <c r="AF86" s="102">
        <v>1301</v>
      </c>
      <c r="AG86" s="98">
        <v>1060</v>
      </c>
      <c r="AH86" s="98">
        <v>239</v>
      </c>
      <c r="AI86" s="98">
        <v>79</v>
      </c>
      <c r="AJ86" s="98">
        <v>0</v>
      </c>
      <c r="AK86" s="98">
        <v>0</v>
      </c>
      <c r="AL86" s="103">
        <v>0</v>
      </c>
      <c r="AM86" s="102">
        <v>487</v>
      </c>
      <c r="AN86" s="98">
        <v>223</v>
      </c>
      <c r="AO86" s="98">
        <v>0</v>
      </c>
      <c r="AP86" s="98">
        <v>0</v>
      </c>
      <c r="AQ86" s="98">
        <v>0</v>
      </c>
      <c r="AR86" s="98">
        <v>0</v>
      </c>
      <c r="AS86" s="104">
        <v>0</v>
      </c>
      <c r="AT86" s="189">
        <v>11029</v>
      </c>
      <c r="AU86" s="101">
        <v>16593</v>
      </c>
      <c r="AV86" s="189">
        <v>3445</v>
      </c>
      <c r="AW86" s="155">
        <v>1107</v>
      </c>
      <c r="AX86" s="157">
        <v>7034</v>
      </c>
      <c r="AY86" s="158">
        <v>3202</v>
      </c>
      <c r="AZ86" s="159">
        <v>10236</v>
      </c>
      <c r="BA86" s="160">
        <v>12136</v>
      </c>
      <c r="BB86" s="161">
        <v>17700</v>
      </c>
      <c r="BC86" s="162">
        <v>0.68718249316139113</v>
      </c>
    </row>
    <row r="87" spans="1:55" ht="19.5" customHeight="1" thickTop="1" thickBot="1" x14ac:dyDescent="0.2">
      <c r="A87" s="163" t="s">
        <v>50</v>
      </c>
      <c r="B87" s="164">
        <f>SUM(B83:B86)</f>
        <v>6633</v>
      </c>
      <c r="C87" s="165">
        <f t="shared" ref="C87:AS87" si="47">SUM(C83:C86)</f>
        <v>43</v>
      </c>
      <c r="D87" s="165">
        <f t="shared" si="47"/>
        <v>1284</v>
      </c>
      <c r="E87" s="165">
        <f t="shared" si="47"/>
        <v>908</v>
      </c>
      <c r="F87" s="166">
        <f t="shared" si="47"/>
        <v>8868</v>
      </c>
      <c r="G87" s="167">
        <f t="shared" si="47"/>
        <v>35413</v>
      </c>
      <c r="H87" s="165">
        <f t="shared" si="47"/>
        <v>12437</v>
      </c>
      <c r="I87" s="168">
        <f t="shared" si="47"/>
        <v>47850</v>
      </c>
      <c r="J87" s="167">
        <f t="shared" si="47"/>
        <v>30</v>
      </c>
      <c r="K87" s="165">
        <f t="shared" si="47"/>
        <v>211</v>
      </c>
      <c r="L87" s="168">
        <f t="shared" si="47"/>
        <v>241</v>
      </c>
      <c r="M87" s="46">
        <f t="shared" si="47"/>
        <v>37</v>
      </c>
      <c r="N87" s="47">
        <f t="shared" si="47"/>
        <v>0</v>
      </c>
      <c r="O87" s="47">
        <f t="shared" si="47"/>
        <v>0</v>
      </c>
      <c r="P87" s="47">
        <f t="shared" si="47"/>
        <v>9</v>
      </c>
      <c r="Q87" s="169">
        <f t="shared" si="47"/>
        <v>127</v>
      </c>
      <c r="R87" s="165">
        <f t="shared" si="47"/>
        <v>112</v>
      </c>
      <c r="S87" s="166">
        <f t="shared" si="47"/>
        <v>239</v>
      </c>
      <c r="T87" s="169">
        <f t="shared" si="47"/>
        <v>17984</v>
      </c>
      <c r="U87" s="165">
        <f t="shared" si="47"/>
        <v>3264</v>
      </c>
      <c r="V87" s="47">
        <f t="shared" si="47"/>
        <v>0</v>
      </c>
      <c r="W87" s="168">
        <f t="shared" si="47"/>
        <v>2947</v>
      </c>
      <c r="X87" s="169">
        <f t="shared" si="47"/>
        <v>538</v>
      </c>
      <c r="Y87" s="165">
        <f t="shared" si="47"/>
        <v>130</v>
      </c>
      <c r="Z87" s="165">
        <f t="shared" si="47"/>
        <v>0</v>
      </c>
      <c r="AA87" s="170">
        <f t="shared" si="47"/>
        <v>0</v>
      </c>
      <c r="AB87" s="171">
        <f t="shared" si="47"/>
        <v>668</v>
      </c>
      <c r="AC87" s="51">
        <f t="shared" si="47"/>
        <v>217</v>
      </c>
      <c r="AD87" s="52">
        <f t="shared" si="47"/>
        <v>51</v>
      </c>
      <c r="AE87" s="53">
        <f t="shared" si="47"/>
        <v>3</v>
      </c>
      <c r="AF87" s="52">
        <f t="shared" si="47"/>
        <v>7078</v>
      </c>
      <c r="AG87" s="47">
        <f t="shared" si="47"/>
        <v>6618</v>
      </c>
      <c r="AH87" s="47">
        <f t="shared" si="47"/>
        <v>402</v>
      </c>
      <c r="AI87" s="47">
        <f t="shared" si="47"/>
        <v>136</v>
      </c>
      <c r="AJ87" s="47">
        <f t="shared" si="47"/>
        <v>0</v>
      </c>
      <c r="AK87" s="47">
        <f t="shared" si="47"/>
        <v>0</v>
      </c>
      <c r="AL87" s="53">
        <f t="shared" si="47"/>
        <v>0</v>
      </c>
      <c r="AM87" s="52">
        <f t="shared" si="47"/>
        <v>3857</v>
      </c>
      <c r="AN87" s="47">
        <f t="shared" si="47"/>
        <v>1630</v>
      </c>
      <c r="AO87" s="47">
        <f t="shared" si="47"/>
        <v>0</v>
      </c>
      <c r="AP87" s="47">
        <f t="shared" si="47"/>
        <v>0</v>
      </c>
      <c r="AQ87" s="47">
        <f t="shared" si="47"/>
        <v>22</v>
      </c>
      <c r="AR87" s="47">
        <f t="shared" si="47"/>
        <v>5</v>
      </c>
      <c r="AS87" s="54">
        <f t="shared" si="47"/>
        <v>0</v>
      </c>
      <c r="AT87" s="172">
        <v>57172</v>
      </c>
      <c r="AU87" s="51">
        <v>87296</v>
      </c>
      <c r="AV87" s="172">
        <v>13636</v>
      </c>
      <c r="AW87" s="173">
        <v>3970</v>
      </c>
      <c r="AX87" s="174">
        <v>39383</v>
      </c>
      <c r="AY87" s="175">
        <v>12437</v>
      </c>
      <c r="AZ87" s="176">
        <v>51820</v>
      </c>
      <c r="BA87" s="172">
        <v>61142</v>
      </c>
      <c r="BB87" s="51">
        <v>91266</v>
      </c>
      <c r="BC87" s="177">
        <v>0.75999614048629871</v>
      </c>
    </row>
    <row r="88" spans="1:55" ht="19.5" customHeight="1" thickTop="1" x14ac:dyDescent="0.15">
      <c r="A88" s="135" t="s">
        <v>118</v>
      </c>
      <c r="B88" s="136">
        <v>2773</v>
      </c>
      <c r="C88" s="137">
        <v>34</v>
      </c>
      <c r="D88" s="137">
        <v>365</v>
      </c>
      <c r="E88" s="137">
        <v>568</v>
      </c>
      <c r="F88" s="138">
        <f t="shared" ref="F88:F100" si="48">SUM(B88:E88)</f>
        <v>3740</v>
      </c>
      <c r="G88" s="139">
        <v>11023</v>
      </c>
      <c r="H88" s="137">
        <v>4231</v>
      </c>
      <c r="I88" s="140">
        <f t="shared" ref="I88:I100" si="49">SUM(G88:H88)</f>
        <v>15254</v>
      </c>
      <c r="J88" s="139">
        <v>21</v>
      </c>
      <c r="K88" s="137">
        <v>233</v>
      </c>
      <c r="L88" s="140">
        <f t="shared" ref="L88:L100" si="50">SUM(J88:K88)</f>
        <v>254</v>
      </c>
      <c r="M88" s="16">
        <v>17</v>
      </c>
      <c r="N88" s="17">
        <v>0</v>
      </c>
      <c r="O88" s="17">
        <v>0</v>
      </c>
      <c r="P88" s="17">
        <v>5</v>
      </c>
      <c r="Q88" s="141">
        <v>31</v>
      </c>
      <c r="R88" s="137">
        <v>112</v>
      </c>
      <c r="S88" s="138">
        <f t="shared" ref="S88:S100" si="51">SUM(Q88:R88)</f>
        <v>143</v>
      </c>
      <c r="T88" s="141">
        <v>8782</v>
      </c>
      <c r="U88" s="137">
        <v>3210</v>
      </c>
      <c r="V88" s="17">
        <v>0</v>
      </c>
      <c r="W88" s="140">
        <v>759</v>
      </c>
      <c r="X88" s="141">
        <v>176</v>
      </c>
      <c r="Y88" s="137">
        <v>43</v>
      </c>
      <c r="Z88" s="137">
        <v>0</v>
      </c>
      <c r="AA88" s="143">
        <v>0</v>
      </c>
      <c r="AB88" s="144">
        <f t="shared" ref="AB88:AB100" si="52">SUM(X88:AA88)</f>
        <v>219</v>
      </c>
      <c r="AC88" s="22">
        <v>514</v>
      </c>
      <c r="AD88" s="23">
        <v>59</v>
      </c>
      <c r="AE88" s="24">
        <v>4</v>
      </c>
      <c r="AF88" s="23">
        <v>3309</v>
      </c>
      <c r="AG88" s="17">
        <v>3096</v>
      </c>
      <c r="AH88" s="17">
        <v>127</v>
      </c>
      <c r="AI88" s="17">
        <v>56</v>
      </c>
      <c r="AJ88" s="17">
        <v>0</v>
      </c>
      <c r="AK88" s="17">
        <v>0</v>
      </c>
      <c r="AL88" s="24">
        <v>25</v>
      </c>
      <c r="AM88" s="23">
        <v>1665</v>
      </c>
      <c r="AN88" s="17">
        <v>883</v>
      </c>
      <c r="AO88" s="17">
        <v>0</v>
      </c>
      <c r="AP88" s="17">
        <v>0</v>
      </c>
      <c r="AQ88" s="17">
        <v>306</v>
      </c>
      <c r="AR88" s="17">
        <v>48</v>
      </c>
      <c r="AS88" s="27">
        <v>0</v>
      </c>
      <c r="AT88" s="145">
        <v>19377</v>
      </c>
      <c r="AU88" s="146">
        <v>34426</v>
      </c>
      <c r="AV88" s="147">
        <v>5083</v>
      </c>
      <c r="AW88" s="155">
        <v>400</v>
      </c>
      <c r="AX88" s="149">
        <v>11423</v>
      </c>
      <c r="AY88" s="150">
        <v>4231</v>
      </c>
      <c r="AZ88" s="151">
        <v>15654</v>
      </c>
      <c r="BA88" s="145">
        <v>19777</v>
      </c>
      <c r="BB88" s="178">
        <v>34826</v>
      </c>
      <c r="BC88" s="179">
        <v>0.72971764405263828</v>
      </c>
    </row>
    <row r="89" spans="1:55" ht="19.5" customHeight="1" x14ac:dyDescent="0.15">
      <c r="A89" s="135" t="s">
        <v>119</v>
      </c>
      <c r="B89" s="136">
        <v>1615</v>
      </c>
      <c r="C89" s="137">
        <v>13</v>
      </c>
      <c r="D89" s="137">
        <v>217</v>
      </c>
      <c r="E89" s="137">
        <v>267</v>
      </c>
      <c r="F89" s="138">
        <f t="shared" si="48"/>
        <v>2112</v>
      </c>
      <c r="G89" s="139">
        <v>8046</v>
      </c>
      <c r="H89" s="137">
        <v>4494</v>
      </c>
      <c r="I89" s="140">
        <f t="shared" si="49"/>
        <v>12540</v>
      </c>
      <c r="J89" s="139">
        <v>0</v>
      </c>
      <c r="K89" s="137">
        <v>78</v>
      </c>
      <c r="L89" s="140">
        <f t="shared" si="50"/>
        <v>78</v>
      </c>
      <c r="M89" s="16">
        <v>10</v>
      </c>
      <c r="N89" s="17">
        <v>0</v>
      </c>
      <c r="O89" s="17">
        <v>0</v>
      </c>
      <c r="P89" s="17">
        <v>0</v>
      </c>
      <c r="Q89" s="141">
        <v>16</v>
      </c>
      <c r="R89" s="137">
        <v>76</v>
      </c>
      <c r="S89" s="138">
        <f t="shared" si="51"/>
        <v>92</v>
      </c>
      <c r="T89" s="141">
        <v>5225</v>
      </c>
      <c r="U89" s="137">
        <v>1558</v>
      </c>
      <c r="V89" s="17">
        <v>0</v>
      </c>
      <c r="W89" s="140">
        <v>658</v>
      </c>
      <c r="X89" s="141">
        <v>137</v>
      </c>
      <c r="Y89" s="137">
        <v>21</v>
      </c>
      <c r="Z89" s="137">
        <v>0</v>
      </c>
      <c r="AA89" s="143">
        <v>0</v>
      </c>
      <c r="AB89" s="144">
        <f t="shared" si="52"/>
        <v>158</v>
      </c>
      <c r="AC89" s="22">
        <v>84</v>
      </c>
      <c r="AD89" s="23">
        <v>17</v>
      </c>
      <c r="AE89" s="24">
        <v>2</v>
      </c>
      <c r="AF89" s="23">
        <v>1700</v>
      </c>
      <c r="AG89" s="17">
        <v>1556</v>
      </c>
      <c r="AH89" s="17">
        <v>122</v>
      </c>
      <c r="AI89" s="17">
        <v>37</v>
      </c>
      <c r="AJ89" s="17">
        <v>0</v>
      </c>
      <c r="AK89" s="17">
        <v>0</v>
      </c>
      <c r="AL89" s="24">
        <v>11</v>
      </c>
      <c r="AM89" s="23">
        <v>389</v>
      </c>
      <c r="AN89" s="17">
        <v>228</v>
      </c>
      <c r="AO89" s="17">
        <v>0</v>
      </c>
      <c r="AP89" s="17">
        <v>0</v>
      </c>
      <c r="AQ89" s="17">
        <v>62</v>
      </c>
      <c r="AR89" s="17">
        <v>0</v>
      </c>
      <c r="AS89" s="27">
        <v>0</v>
      </c>
      <c r="AT89" s="153">
        <v>14785</v>
      </c>
      <c r="AU89" s="67">
        <v>22514</v>
      </c>
      <c r="AV89" s="154">
        <v>4862</v>
      </c>
      <c r="AW89" s="155">
        <v>0</v>
      </c>
      <c r="AX89" s="149">
        <v>8046</v>
      </c>
      <c r="AY89" s="150">
        <v>4494</v>
      </c>
      <c r="AZ89" s="151">
        <v>12540</v>
      </c>
      <c r="BA89" s="145">
        <v>14785</v>
      </c>
      <c r="BB89" s="156">
        <v>22514</v>
      </c>
      <c r="BC89" s="152">
        <v>0.64162679425837321</v>
      </c>
    </row>
    <row r="90" spans="1:55" ht="19.5" customHeight="1" x14ac:dyDescent="0.15">
      <c r="A90" s="135" t="s">
        <v>120</v>
      </c>
      <c r="B90" s="136">
        <v>1341</v>
      </c>
      <c r="C90" s="137">
        <v>14</v>
      </c>
      <c r="D90" s="137">
        <v>222</v>
      </c>
      <c r="E90" s="137">
        <v>230</v>
      </c>
      <c r="F90" s="138">
        <f t="shared" si="48"/>
        <v>1807</v>
      </c>
      <c r="G90" s="139">
        <v>9403</v>
      </c>
      <c r="H90" s="137">
        <v>4219</v>
      </c>
      <c r="I90" s="140">
        <f t="shared" si="49"/>
        <v>13622</v>
      </c>
      <c r="J90" s="139">
        <v>0</v>
      </c>
      <c r="K90" s="137">
        <v>122</v>
      </c>
      <c r="L90" s="140">
        <f t="shared" si="50"/>
        <v>122</v>
      </c>
      <c r="M90" s="16">
        <v>15</v>
      </c>
      <c r="N90" s="17">
        <v>1</v>
      </c>
      <c r="O90" s="17">
        <v>0</v>
      </c>
      <c r="P90" s="17">
        <v>2</v>
      </c>
      <c r="Q90" s="141">
        <v>14</v>
      </c>
      <c r="R90" s="137">
        <v>69</v>
      </c>
      <c r="S90" s="138">
        <f t="shared" si="51"/>
        <v>83</v>
      </c>
      <c r="T90" s="141">
        <v>4377</v>
      </c>
      <c r="U90" s="137">
        <v>1524</v>
      </c>
      <c r="V90" s="17">
        <v>0</v>
      </c>
      <c r="W90" s="140">
        <v>553</v>
      </c>
      <c r="X90" s="141">
        <v>114</v>
      </c>
      <c r="Y90" s="137">
        <v>29</v>
      </c>
      <c r="Z90" s="137">
        <v>0</v>
      </c>
      <c r="AA90" s="143">
        <v>0</v>
      </c>
      <c r="AB90" s="144">
        <f t="shared" si="52"/>
        <v>143</v>
      </c>
      <c r="AC90" s="22">
        <v>80</v>
      </c>
      <c r="AD90" s="23">
        <v>11</v>
      </c>
      <c r="AE90" s="24">
        <v>3</v>
      </c>
      <c r="AF90" s="23">
        <v>1656</v>
      </c>
      <c r="AG90" s="17">
        <v>1603</v>
      </c>
      <c r="AH90" s="17">
        <v>49</v>
      </c>
      <c r="AI90" s="17">
        <v>20</v>
      </c>
      <c r="AJ90" s="17">
        <v>0</v>
      </c>
      <c r="AK90" s="17">
        <v>0</v>
      </c>
      <c r="AL90" s="24">
        <v>0</v>
      </c>
      <c r="AM90" s="23">
        <v>301</v>
      </c>
      <c r="AN90" s="17">
        <v>137</v>
      </c>
      <c r="AO90" s="17">
        <v>0</v>
      </c>
      <c r="AP90" s="17">
        <v>0</v>
      </c>
      <c r="AQ90" s="17">
        <v>58</v>
      </c>
      <c r="AR90" s="17">
        <v>3</v>
      </c>
      <c r="AS90" s="27">
        <v>0</v>
      </c>
      <c r="AT90" s="153">
        <v>15609</v>
      </c>
      <c r="AU90" s="67">
        <v>22324</v>
      </c>
      <c r="AV90" s="154">
        <v>4600</v>
      </c>
      <c r="AW90" s="155">
        <v>0</v>
      </c>
      <c r="AX90" s="149">
        <v>9403</v>
      </c>
      <c r="AY90" s="150">
        <v>4219</v>
      </c>
      <c r="AZ90" s="151">
        <v>13622</v>
      </c>
      <c r="BA90" s="145">
        <v>15609</v>
      </c>
      <c r="BB90" s="156">
        <v>22324</v>
      </c>
      <c r="BC90" s="152">
        <v>0.69028042871824991</v>
      </c>
    </row>
    <row r="91" spans="1:55" ht="19.5" customHeight="1" x14ac:dyDescent="0.15">
      <c r="A91" s="135" t="s">
        <v>121</v>
      </c>
      <c r="B91" s="136">
        <v>548</v>
      </c>
      <c r="C91" s="137">
        <v>8</v>
      </c>
      <c r="D91" s="137">
        <v>118</v>
      </c>
      <c r="E91" s="137">
        <v>218</v>
      </c>
      <c r="F91" s="138">
        <f t="shared" si="48"/>
        <v>892</v>
      </c>
      <c r="G91" s="139">
        <v>2992</v>
      </c>
      <c r="H91" s="137">
        <v>3312</v>
      </c>
      <c r="I91" s="140">
        <f t="shared" si="49"/>
        <v>6304</v>
      </c>
      <c r="J91" s="139">
        <v>0</v>
      </c>
      <c r="K91" s="137">
        <v>49</v>
      </c>
      <c r="L91" s="140">
        <f t="shared" si="50"/>
        <v>49</v>
      </c>
      <c r="M91" s="16">
        <v>8</v>
      </c>
      <c r="N91" s="17">
        <v>0</v>
      </c>
      <c r="O91" s="17">
        <v>0</v>
      </c>
      <c r="P91" s="17">
        <v>4</v>
      </c>
      <c r="Q91" s="141">
        <v>11</v>
      </c>
      <c r="R91" s="137">
        <v>38</v>
      </c>
      <c r="S91" s="138">
        <f t="shared" si="51"/>
        <v>49</v>
      </c>
      <c r="T91" s="141">
        <v>2145</v>
      </c>
      <c r="U91" s="137">
        <v>755</v>
      </c>
      <c r="V91" s="17">
        <v>0</v>
      </c>
      <c r="W91" s="140">
        <v>294</v>
      </c>
      <c r="X91" s="141">
        <v>51</v>
      </c>
      <c r="Y91" s="137">
        <v>12</v>
      </c>
      <c r="Z91" s="137">
        <v>0</v>
      </c>
      <c r="AA91" s="143">
        <v>0</v>
      </c>
      <c r="AB91" s="144">
        <f t="shared" si="52"/>
        <v>63</v>
      </c>
      <c r="AC91" s="22">
        <v>77</v>
      </c>
      <c r="AD91" s="23">
        <v>0</v>
      </c>
      <c r="AE91" s="24">
        <v>1</v>
      </c>
      <c r="AF91" s="23">
        <v>725</v>
      </c>
      <c r="AG91" s="17">
        <v>691</v>
      </c>
      <c r="AH91" s="17">
        <v>27</v>
      </c>
      <c r="AI91" s="17">
        <v>5</v>
      </c>
      <c r="AJ91" s="17">
        <v>0</v>
      </c>
      <c r="AK91" s="17">
        <v>0</v>
      </c>
      <c r="AL91" s="24">
        <v>1</v>
      </c>
      <c r="AM91" s="23">
        <v>148</v>
      </c>
      <c r="AN91" s="17">
        <v>69</v>
      </c>
      <c r="AO91" s="17">
        <v>0</v>
      </c>
      <c r="AP91" s="17">
        <v>0</v>
      </c>
      <c r="AQ91" s="17">
        <v>18</v>
      </c>
      <c r="AR91" s="17">
        <v>0</v>
      </c>
      <c r="AS91" s="27">
        <v>0</v>
      </c>
      <c r="AT91" s="153">
        <v>7296</v>
      </c>
      <c r="AU91" s="67">
        <v>10522</v>
      </c>
      <c r="AV91" s="154">
        <v>3595</v>
      </c>
      <c r="AW91" s="155">
        <v>0</v>
      </c>
      <c r="AX91" s="149">
        <v>2992</v>
      </c>
      <c r="AY91" s="150">
        <v>3312</v>
      </c>
      <c r="AZ91" s="151">
        <v>6304</v>
      </c>
      <c r="BA91" s="145">
        <v>7296</v>
      </c>
      <c r="BB91" s="156">
        <v>10522</v>
      </c>
      <c r="BC91" s="152">
        <v>0.4746192893401015</v>
      </c>
    </row>
    <row r="92" spans="1:55" ht="19.5" customHeight="1" x14ac:dyDescent="0.15">
      <c r="A92" s="135" t="s">
        <v>122</v>
      </c>
      <c r="B92" s="136">
        <v>1571</v>
      </c>
      <c r="C92" s="137">
        <v>8</v>
      </c>
      <c r="D92" s="137">
        <v>208</v>
      </c>
      <c r="E92" s="137">
        <v>256</v>
      </c>
      <c r="F92" s="138">
        <f t="shared" si="48"/>
        <v>2043</v>
      </c>
      <c r="G92" s="139">
        <v>6966</v>
      </c>
      <c r="H92" s="137">
        <v>3760</v>
      </c>
      <c r="I92" s="140">
        <f t="shared" si="49"/>
        <v>10726</v>
      </c>
      <c r="J92" s="139">
        <v>0</v>
      </c>
      <c r="K92" s="137">
        <v>37</v>
      </c>
      <c r="L92" s="140">
        <f t="shared" si="50"/>
        <v>37</v>
      </c>
      <c r="M92" s="16">
        <v>4</v>
      </c>
      <c r="N92" s="17">
        <v>0</v>
      </c>
      <c r="O92" s="17">
        <v>0</v>
      </c>
      <c r="P92" s="17">
        <v>3</v>
      </c>
      <c r="Q92" s="141">
        <v>18</v>
      </c>
      <c r="R92" s="137">
        <v>56</v>
      </c>
      <c r="S92" s="138">
        <f t="shared" si="51"/>
        <v>74</v>
      </c>
      <c r="T92" s="141">
        <v>4483</v>
      </c>
      <c r="U92" s="137">
        <v>1271</v>
      </c>
      <c r="V92" s="17">
        <v>0</v>
      </c>
      <c r="W92" s="140">
        <v>653</v>
      </c>
      <c r="X92" s="141">
        <v>105</v>
      </c>
      <c r="Y92" s="137">
        <v>14</v>
      </c>
      <c r="Z92" s="137">
        <v>0</v>
      </c>
      <c r="AA92" s="143">
        <v>0</v>
      </c>
      <c r="AB92" s="144">
        <f t="shared" si="52"/>
        <v>119</v>
      </c>
      <c r="AC92" s="22">
        <v>4</v>
      </c>
      <c r="AD92" s="23">
        <v>22</v>
      </c>
      <c r="AE92" s="24">
        <v>2</v>
      </c>
      <c r="AF92" s="23">
        <v>1522</v>
      </c>
      <c r="AG92" s="17">
        <v>1446</v>
      </c>
      <c r="AH92" s="17">
        <v>76</v>
      </c>
      <c r="AI92" s="17">
        <v>21</v>
      </c>
      <c r="AJ92" s="17">
        <v>0</v>
      </c>
      <c r="AK92" s="17">
        <v>0</v>
      </c>
      <c r="AL92" s="24">
        <v>0</v>
      </c>
      <c r="AM92" s="23">
        <v>696</v>
      </c>
      <c r="AN92" s="17">
        <v>328</v>
      </c>
      <c r="AO92" s="17">
        <v>0</v>
      </c>
      <c r="AP92" s="17">
        <v>0</v>
      </c>
      <c r="AQ92" s="17">
        <v>4</v>
      </c>
      <c r="AR92" s="17">
        <v>0</v>
      </c>
      <c r="AS92" s="27">
        <v>0</v>
      </c>
      <c r="AT92" s="153">
        <v>12861</v>
      </c>
      <c r="AU92" s="67">
        <v>19787</v>
      </c>
      <c r="AV92" s="154">
        <v>4065</v>
      </c>
      <c r="AW92" s="155">
        <v>29</v>
      </c>
      <c r="AX92" s="149">
        <v>6995</v>
      </c>
      <c r="AY92" s="150">
        <v>3760</v>
      </c>
      <c r="AZ92" s="151">
        <v>10755</v>
      </c>
      <c r="BA92" s="145">
        <v>12890</v>
      </c>
      <c r="BB92" s="156">
        <v>19816</v>
      </c>
      <c r="BC92" s="152">
        <v>0.65039516503951655</v>
      </c>
    </row>
    <row r="93" spans="1:55" ht="19.5" customHeight="1" x14ac:dyDescent="0.15">
      <c r="A93" s="135" t="s">
        <v>123</v>
      </c>
      <c r="B93" s="136">
        <v>1510</v>
      </c>
      <c r="C93" s="137">
        <v>21</v>
      </c>
      <c r="D93" s="137">
        <v>234</v>
      </c>
      <c r="E93" s="137">
        <v>272</v>
      </c>
      <c r="F93" s="138">
        <f t="shared" si="48"/>
        <v>2037</v>
      </c>
      <c r="G93" s="139">
        <v>7302</v>
      </c>
      <c r="H93" s="137">
        <v>3678</v>
      </c>
      <c r="I93" s="140">
        <f t="shared" si="49"/>
        <v>10980</v>
      </c>
      <c r="J93" s="139">
        <v>0</v>
      </c>
      <c r="K93" s="137">
        <v>11</v>
      </c>
      <c r="L93" s="140">
        <f t="shared" si="50"/>
        <v>11</v>
      </c>
      <c r="M93" s="16">
        <v>3</v>
      </c>
      <c r="N93" s="17">
        <v>0</v>
      </c>
      <c r="O93" s="17">
        <v>0</v>
      </c>
      <c r="P93" s="17">
        <v>0</v>
      </c>
      <c r="Q93" s="141">
        <v>4</v>
      </c>
      <c r="R93" s="137">
        <v>22</v>
      </c>
      <c r="S93" s="138">
        <f t="shared" si="51"/>
        <v>26</v>
      </c>
      <c r="T93" s="141">
        <v>3944</v>
      </c>
      <c r="U93" s="137">
        <v>851</v>
      </c>
      <c r="V93" s="17">
        <v>0</v>
      </c>
      <c r="W93" s="140">
        <v>586</v>
      </c>
      <c r="X93" s="141">
        <v>84</v>
      </c>
      <c r="Y93" s="137">
        <v>11</v>
      </c>
      <c r="Z93" s="137">
        <v>0</v>
      </c>
      <c r="AA93" s="143">
        <v>0</v>
      </c>
      <c r="AB93" s="144">
        <f t="shared" si="52"/>
        <v>95</v>
      </c>
      <c r="AC93" s="22">
        <v>1</v>
      </c>
      <c r="AD93" s="23">
        <v>4</v>
      </c>
      <c r="AE93" s="24">
        <v>1</v>
      </c>
      <c r="AF93" s="23">
        <v>1474</v>
      </c>
      <c r="AG93" s="17">
        <v>1401</v>
      </c>
      <c r="AH93" s="17">
        <v>42</v>
      </c>
      <c r="AI93" s="17">
        <v>9</v>
      </c>
      <c r="AJ93" s="17">
        <v>0</v>
      </c>
      <c r="AK93" s="17">
        <v>0</v>
      </c>
      <c r="AL93" s="24">
        <v>0</v>
      </c>
      <c r="AM93" s="23">
        <v>470</v>
      </c>
      <c r="AN93" s="17">
        <v>303</v>
      </c>
      <c r="AO93" s="17">
        <v>0</v>
      </c>
      <c r="AP93" s="17">
        <v>0</v>
      </c>
      <c r="AQ93" s="17">
        <v>0</v>
      </c>
      <c r="AR93" s="17">
        <v>0</v>
      </c>
      <c r="AS93" s="27">
        <v>0</v>
      </c>
      <c r="AT93" s="153">
        <v>13072</v>
      </c>
      <c r="AU93" s="67">
        <v>19087</v>
      </c>
      <c r="AV93" s="154">
        <v>3985</v>
      </c>
      <c r="AW93" s="155">
        <v>243</v>
      </c>
      <c r="AX93" s="149">
        <v>7545</v>
      </c>
      <c r="AY93" s="150">
        <v>3678</v>
      </c>
      <c r="AZ93" s="151">
        <v>11223</v>
      </c>
      <c r="BA93" s="145">
        <v>13315</v>
      </c>
      <c r="BB93" s="156">
        <v>19330</v>
      </c>
      <c r="BC93" s="152">
        <v>0.67228013900026728</v>
      </c>
    </row>
    <row r="94" spans="1:55" ht="19.5" customHeight="1" x14ac:dyDescent="0.15">
      <c r="A94" s="135" t="s">
        <v>124</v>
      </c>
      <c r="B94" s="136">
        <v>638</v>
      </c>
      <c r="C94" s="137">
        <v>7</v>
      </c>
      <c r="D94" s="137">
        <v>131</v>
      </c>
      <c r="E94" s="137">
        <v>114</v>
      </c>
      <c r="F94" s="138">
        <f t="shared" si="48"/>
        <v>890</v>
      </c>
      <c r="G94" s="139">
        <v>3417</v>
      </c>
      <c r="H94" s="137">
        <v>1943</v>
      </c>
      <c r="I94" s="140">
        <f t="shared" si="49"/>
        <v>5360</v>
      </c>
      <c r="J94" s="139">
        <v>0</v>
      </c>
      <c r="K94" s="137">
        <v>26</v>
      </c>
      <c r="L94" s="140">
        <f t="shared" si="50"/>
        <v>26</v>
      </c>
      <c r="M94" s="16">
        <v>4</v>
      </c>
      <c r="N94" s="17">
        <v>1</v>
      </c>
      <c r="O94" s="17">
        <v>0</v>
      </c>
      <c r="P94" s="17">
        <v>0</v>
      </c>
      <c r="Q94" s="141">
        <v>3</v>
      </c>
      <c r="R94" s="137">
        <v>27</v>
      </c>
      <c r="S94" s="138">
        <f t="shared" si="51"/>
        <v>30</v>
      </c>
      <c r="T94" s="141">
        <v>1850</v>
      </c>
      <c r="U94" s="137">
        <v>575</v>
      </c>
      <c r="V94" s="17">
        <v>0</v>
      </c>
      <c r="W94" s="140">
        <v>293</v>
      </c>
      <c r="X94" s="141">
        <v>50</v>
      </c>
      <c r="Y94" s="137">
        <v>14</v>
      </c>
      <c r="Z94" s="137">
        <v>0</v>
      </c>
      <c r="AA94" s="143">
        <v>0</v>
      </c>
      <c r="AB94" s="144">
        <f t="shared" si="52"/>
        <v>64</v>
      </c>
      <c r="AC94" s="22">
        <v>87</v>
      </c>
      <c r="AD94" s="23">
        <v>84</v>
      </c>
      <c r="AE94" s="24">
        <v>0</v>
      </c>
      <c r="AF94" s="23">
        <v>646</v>
      </c>
      <c r="AG94" s="17">
        <v>554</v>
      </c>
      <c r="AH94" s="17">
        <v>92</v>
      </c>
      <c r="AI94" s="17">
        <v>29</v>
      </c>
      <c r="AJ94" s="17">
        <v>0</v>
      </c>
      <c r="AK94" s="17">
        <v>0</v>
      </c>
      <c r="AL94" s="24">
        <v>0</v>
      </c>
      <c r="AM94" s="23">
        <v>317</v>
      </c>
      <c r="AN94" s="17">
        <v>129</v>
      </c>
      <c r="AO94" s="17">
        <v>0</v>
      </c>
      <c r="AP94" s="17">
        <v>0</v>
      </c>
      <c r="AQ94" s="17">
        <v>0</v>
      </c>
      <c r="AR94" s="17">
        <v>0</v>
      </c>
      <c r="AS94" s="27">
        <v>0</v>
      </c>
      <c r="AT94" s="153">
        <v>6297</v>
      </c>
      <c r="AU94" s="67">
        <v>9375</v>
      </c>
      <c r="AV94" s="154">
        <v>2094</v>
      </c>
      <c r="AW94" s="155">
        <v>113</v>
      </c>
      <c r="AX94" s="149">
        <v>3530</v>
      </c>
      <c r="AY94" s="150">
        <v>1943</v>
      </c>
      <c r="AZ94" s="151">
        <v>5473</v>
      </c>
      <c r="BA94" s="145">
        <v>6410</v>
      </c>
      <c r="BB94" s="156">
        <v>9488</v>
      </c>
      <c r="BC94" s="152">
        <v>0.64498446921249775</v>
      </c>
    </row>
    <row r="95" spans="1:55" ht="19.5" customHeight="1" x14ac:dyDescent="0.15">
      <c r="A95" s="135" t="s">
        <v>125</v>
      </c>
      <c r="B95" s="136">
        <v>90</v>
      </c>
      <c r="C95" s="137">
        <v>0</v>
      </c>
      <c r="D95" s="137">
        <v>30</v>
      </c>
      <c r="E95" s="137">
        <v>22</v>
      </c>
      <c r="F95" s="138">
        <f t="shared" si="48"/>
        <v>142</v>
      </c>
      <c r="G95" s="139">
        <v>935</v>
      </c>
      <c r="H95" s="137">
        <v>313</v>
      </c>
      <c r="I95" s="140">
        <f t="shared" si="49"/>
        <v>1248</v>
      </c>
      <c r="J95" s="139">
        <v>0</v>
      </c>
      <c r="K95" s="137">
        <v>0</v>
      </c>
      <c r="L95" s="140">
        <f t="shared" si="50"/>
        <v>0</v>
      </c>
      <c r="M95" s="16">
        <v>1</v>
      </c>
      <c r="N95" s="17">
        <v>0</v>
      </c>
      <c r="O95" s="17">
        <v>0</v>
      </c>
      <c r="P95" s="17">
        <v>0</v>
      </c>
      <c r="Q95" s="141">
        <v>3</v>
      </c>
      <c r="R95" s="137">
        <v>4</v>
      </c>
      <c r="S95" s="138">
        <f t="shared" si="51"/>
        <v>7</v>
      </c>
      <c r="T95" s="141">
        <v>294</v>
      </c>
      <c r="U95" s="137">
        <v>82</v>
      </c>
      <c r="V95" s="17">
        <v>0</v>
      </c>
      <c r="W95" s="140">
        <v>78</v>
      </c>
      <c r="X95" s="141">
        <v>10</v>
      </c>
      <c r="Y95" s="137">
        <v>2</v>
      </c>
      <c r="Z95" s="137">
        <v>0</v>
      </c>
      <c r="AA95" s="143">
        <v>0</v>
      </c>
      <c r="AB95" s="144">
        <f t="shared" si="52"/>
        <v>12</v>
      </c>
      <c r="AC95" s="22">
        <v>0</v>
      </c>
      <c r="AD95" s="23">
        <v>0</v>
      </c>
      <c r="AE95" s="24">
        <v>0</v>
      </c>
      <c r="AF95" s="23">
        <v>106</v>
      </c>
      <c r="AG95" s="17">
        <v>105</v>
      </c>
      <c r="AH95" s="17">
        <v>1</v>
      </c>
      <c r="AI95" s="17">
        <v>0</v>
      </c>
      <c r="AJ95" s="17">
        <v>0</v>
      </c>
      <c r="AK95" s="17">
        <v>0</v>
      </c>
      <c r="AL95" s="24">
        <v>0</v>
      </c>
      <c r="AM95" s="23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27">
        <v>0</v>
      </c>
      <c r="AT95" s="153">
        <v>1402</v>
      </c>
      <c r="AU95" s="67">
        <v>1821</v>
      </c>
      <c r="AV95" s="154">
        <v>336</v>
      </c>
      <c r="AW95" s="155">
        <v>0</v>
      </c>
      <c r="AX95" s="149">
        <v>935</v>
      </c>
      <c r="AY95" s="150">
        <v>313</v>
      </c>
      <c r="AZ95" s="151">
        <v>1248</v>
      </c>
      <c r="BA95" s="145">
        <v>1402</v>
      </c>
      <c r="BB95" s="156">
        <v>1821</v>
      </c>
      <c r="BC95" s="152">
        <v>0.74919871794871795</v>
      </c>
    </row>
    <row r="96" spans="1:55" ht="19.5" customHeight="1" x14ac:dyDescent="0.15">
      <c r="A96" s="135" t="s">
        <v>126</v>
      </c>
      <c r="B96" s="136">
        <v>3076</v>
      </c>
      <c r="C96" s="137">
        <v>14</v>
      </c>
      <c r="D96" s="137">
        <v>488</v>
      </c>
      <c r="E96" s="137">
        <v>516</v>
      </c>
      <c r="F96" s="138">
        <f t="shared" si="48"/>
        <v>4094</v>
      </c>
      <c r="G96" s="139">
        <v>15292</v>
      </c>
      <c r="H96" s="137">
        <v>5605</v>
      </c>
      <c r="I96" s="140">
        <f t="shared" si="49"/>
        <v>20897</v>
      </c>
      <c r="J96" s="139">
        <v>0</v>
      </c>
      <c r="K96" s="137">
        <v>46</v>
      </c>
      <c r="L96" s="140">
        <f t="shared" si="50"/>
        <v>46</v>
      </c>
      <c r="M96" s="16">
        <v>11</v>
      </c>
      <c r="N96" s="17">
        <v>1</v>
      </c>
      <c r="O96" s="17">
        <v>0</v>
      </c>
      <c r="P96" s="17">
        <v>2</v>
      </c>
      <c r="Q96" s="141">
        <v>41</v>
      </c>
      <c r="R96" s="137">
        <v>34</v>
      </c>
      <c r="S96" s="138">
        <f t="shared" si="51"/>
        <v>75</v>
      </c>
      <c r="T96" s="141">
        <v>9126</v>
      </c>
      <c r="U96" s="137">
        <v>1490</v>
      </c>
      <c r="V96" s="17">
        <v>0</v>
      </c>
      <c r="W96" s="140">
        <v>1403</v>
      </c>
      <c r="X96" s="141">
        <v>282</v>
      </c>
      <c r="Y96" s="137">
        <v>36</v>
      </c>
      <c r="Z96" s="137">
        <v>0</v>
      </c>
      <c r="AA96" s="143">
        <v>0</v>
      </c>
      <c r="AB96" s="144">
        <f t="shared" si="52"/>
        <v>318</v>
      </c>
      <c r="AC96" s="22">
        <v>166</v>
      </c>
      <c r="AD96" s="23">
        <v>303</v>
      </c>
      <c r="AE96" s="24">
        <v>3</v>
      </c>
      <c r="AF96" s="23">
        <v>3131</v>
      </c>
      <c r="AG96" s="17">
        <v>2824</v>
      </c>
      <c r="AH96" s="17">
        <v>306</v>
      </c>
      <c r="AI96" s="17">
        <v>126</v>
      </c>
      <c r="AJ96" s="17">
        <v>0</v>
      </c>
      <c r="AK96" s="17">
        <v>0</v>
      </c>
      <c r="AL96" s="24">
        <v>0</v>
      </c>
      <c r="AM96" s="23">
        <v>749</v>
      </c>
      <c r="AN96" s="17">
        <v>419</v>
      </c>
      <c r="AO96" s="17">
        <v>0</v>
      </c>
      <c r="AP96" s="17">
        <v>0</v>
      </c>
      <c r="AQ96" s="17">
        <v>12</v>
      </c>
      <c r="AR96" s="17">
        <v>0</v>
      </c>
      <c r="AS96" s="27">
        <v>0</v>
      </c>
      <c r="AT96" s="153">
        <v>25154</v>
      </c>
      <c r="AU96" s="67">
        <v>39037</v>
      </c>
      <c r="AV96" s="154">
        <v>6192</v>
      </c>
      <c r="AW96" s="155">
        <v>1046</v>
      </c>
      <c r="AX96" s="149">
        <v>16338</v>
      </c>
      <c r="AY96" s="150">
        <v>5605</v>
      </c>
      <c r="AZ96" s="151">
        <v>21943</v>
      </c>
      <c r="BA96" s="145">
        <v>26200</v>
      </c>
      <c r="BB96" s="156">
        <v>40083</v>
      </c>
      <c r="BC96" s="152">
        <v>0.74456546506858678</v>
      </c>
    </row>
    <row r="97" spans="1:55" ht="19.5" customHeight="1" x14ac:dyDescent="0.15">
      <c r="A97" s="135" t="s">
        <v>127</v>
      </c>
      <c r="B97" s="136">
        <v>2099</v>
      </c>
      <c r="C97" s="137">
        <v>12</v>
      </c>
      <c r="D97" s="137">
        <v>233</v>
      </c>
      <c r="E97" s="137">
        <v>337</v>
      </c>
      <c r="F97" s="138">
        <f t="shared" si="48"/>
        <v>2681</v>
      </c>
      <c r="G97" s="139">
        <v>10107</v>
      </c>
      <c r="H97" s="137">
        <v>4486</v>
      </c>
      <c r="I97" s="140">
        <f t="shared" si="49"/>
        <v>14593</v>
      </c>
      <c r="J97" s="139">
        <v>0</v>
      </c>
      <c r="K97" s="137">
        <v>25</v>
      </c>
      <c r="L97" s="140">
        <f t="shared" si="50"/>
        <v>25</v>
      </c>
      <c r="M97" s="16">
        <v>10</v>
      </c>
      <c r="N97" s="17">
        <v>1</v>
      </c>
      <c r="O97" s="17">
        <v>0</v>
      </c>
      <c r="P97" s="17">
        <v>3</v>
      </c>
      <c r="Q97" s="141">
        <v>20</v>
      </c>
      <c r="R97" s="137">
        <v>47</v>
      </c>
      <c r="S97" s="138">
        <f t="shared" si="51"/>
        <v>67</v>
      </c>
      <c r="T97" s="141">
        <v>5709</v>
      </c>
      <c r="U97" s="137">
        <v>965</v>
      </c>
      <c r="V97" s="17">
        <v>0</v>
      </c>
      <c r="W97" s="140">
        <v>913</v>
      </c>
      <c r="X97" s="141">
        <v>181</v>
      </c>
      <c r="Y97" s="137">
        <v>22</v>
      </c>
      <c r="Z97" s="137">
        <v>0</v>
      </c>
      <c r="AA97" s="143">
        <v>0</v>
      </c>
      <c r="AB97" s="144">
        <f t="shared" si="52"/>
        <v>203</v>
      </c>
      <c r="AC97" s="22">
        <v>7</v>
      </c>
      <c r="AD97" s="23">
        <v>26</v>
      </c>
      <c r="AE97" s="24">
        <v>2</v>
      </c>
      <c r="AF97" s="23">
        <v>1991</v>
      </c>
      <c r="AG97" s="17">
        <v>1804</v>
      </c>
      <c r="AH97" s="17">
        <v>140</v>
      </c>
      <c r="AI97" s="17">
        <v>54</v>
      </c>
      <c r="AJ97" s="17">
        <v>0</v>
      </c>
      <c r="AK97" s="17">
        <v>0</v>
      </c>
      <c r="AL97" s="24">
        <v>0</v>
      </c>
      <c r="AM97" s="23">
        <v>776</v>
      </c>
      <c r="AN97" s="17">
        <v>375</v>
      </c>
      <c r="AO97" s="17">
        <v>0</v>
      </c>
      <c r="AP97" s="17">
        <v>0</v>
      </c>
      <c r="AQ97" s="17">
        <v>7</v>
      </c>
      <c r="AR97" s="17">
        <v>0</v>
      </c>
      <c r="AS97" s="27">
        <v>0</v>
      </c>
      <c r="AT97" s="153">
        <v>17377</v>
      </c>
      <c r="AU97" s="67">
        <v>26165</v>
      </c>
      <c r="AV97" s="154">
        <v>4870</v>
      </c>
      <c r="AW97" s="155">
        <v>29</v>
      </c>
      <c r="AX97" s="149">
        <v>10136</v>
      </c>
      <c r="AY97" s="150">
        <v>4486</v>
      </c>
      <c r="AZ97" s="151">
        <v>14622</v>
      </c>
      <c r="BA97" s="145">
        <v>17406</v>
      </c>
      <c r="BB97" s="156">
        <v>26194</v>
      </c>
      <c r="BC97" s="152">
        <v>0.69320202434687461</v>
      </c>
    </row>
    <row r="98" spans="1:55" ht="19.5" customHeight="1" x14ac:dyDescent="0.15">
      <c r="A98" s="135" t="s">
        <v>128</v>
      </c>
      <c r="B98" s="136">
        <v>1896</v>
      </c>
      <c r="C98" s="137">
        <v>26</v>
      </c>
      <c r="D98" s="137">
        <v>391</v>
      </c>
      <c r="E98" s="137">
        <v>385</v>
      </c>
      <c r="F98" s="138">
        <f t="shared" si="48"/>
        <v>2698</v>
      </c>
      <c r="G98" s="139">
        <v>11290</v>
      </c>
      <c r="H98" s="137">
        <v>5110</v>
      </c>
      <c r="I98" s="140">
        <f t="shared" si="49"/>
        <v>16400</v>
      </c>
      <c r="J98" s="139">
        <v>0</v>
      </c>
      <c r="K98" s="137">
        <v>19</v>
      </c>
      <c r="L98" s="140">
        <f t="shared" si="50"/>
        <v>19</v>
      </c>
      <c r="M98" s="16">
        <v>11</v>
      </c>
      <c r="N98" s="17">
        <v>0</v>
      </c>
      <c r="O98" s="17">
        <v>0</v>
      </c>
      <c r="P98" s="17">
        <v>4</v>
      </c>
      <c r="Q98" s="141">
        <v>12</v>
      </c>
      <c r="R98" s="137">
        <v>11</v>
      </c>
      <c r="S98" s="138">
        <f t="shared" si="51"/>
        <v>23</v>
      </c>
      <c r="T98" s="141">
        <v>6151</v>
      </c>
      <c r="U98" s="137">
        <v>1038</v>
      </c>
      <c r="V98" s="17">
        <v>0</v>
      </c>
      <c r="W98" s="140">
        <v>845</v>
      </c>
      <c r="X98" s="141">
        <v>189</v>
      </c>
      <c r="Y98" s="137">
        <v>25</v>
      </c>
      <c r="Z98" s="137">
        <v>0</v>
      </c>
      <c r="AA98" s="143">
        <v>0</v>
      </c>
      <c r="AB98" s="144">
        <f t="shared" si="52"/>
        <v>214</v>
      </c>
      <c r="AC98" s="22">
        <v>5</v>
      </c>
      <c r="AD98" s="23">
        <v>229</v>
      </c>
      <c r="AE98" s="24">
        <v>1</v>
      </c>
      <c r="AF98" s="23">
        <v>2184</v>
      </c>
      <c r="AG98" s="17">
        <v>1605</v>
      </c>
      <c r="AH98" s="17">
        <v>574</v>
      </c>
      <c r="AI98" s="17">
        <v>293</v>
      </c>
      <c r="AJ98" s="17">
        <v>0</v>
      </c>
      <c r="AK98" s="17">
        <v>0</v>
      </c>
      <c r="AL98" s="24">
        <v>0</v>
      </c>
      <c r="AM98" s="23">
        <v>962</v>
      </c>
      <c r="AN98" s="17">
        <v>374</v>
      </c>
      <c r="AO98" s="17">
        <v>0</v>
      </c>
      <c r="AP98" s="17">
        <v>0</v>
      </c>
      <c r="AQ98" s="17">
        <v>0</v>
      </c>
      <c r="AR98" s="17">
        <v>0</v>
      </c>
      <c r="AS98" s="27">
        <v>0</v>
      </c>
      <c r="AT98" s="153">
        <v>19193</v>
      </c>
      <c r="AU98" s="67">
        <v>28962</v>
      </c>
      <c r="AV98" s="154">
        <v>5551</v>
      </c>
      <c r="AW98" s="155">
        <v>0</v>
      </c>
      <c r="AX98" s="149">
        <v>11290</v>
      </c>
      <c r="AY98" s="150">
        <v>5110</v>
      </c>
      <c r="AZ98" s="151">
        <v>16400</v>
      </c>
      <c r="BA98" s="145">
        <v>19193</v>
      </c>
      <c r="BB98" s="156">
        <v>28962</v>
      </c>
      <c r="BC98" s="152">
        <v>0.68841463414634141</v>
      </c>
    </row>
    <row r="99" spans="1:55" ht="19.5" customHeight="1" x14ac:dyDescent="0.15">
      <c r="A99" s="135" t="s">
        <v>129</v>
      </c>
      <c r="B99" s="136">
        <v>2507</v>
      </c>
      <c r="C99" s="137">
        <v>12</v>
      </c>
      <c r="D99" s="137">
        <v>581</v>
      </c>
      <c r="E99" s="137">
        <v>479</v>
      </c>
      <c r="F99" s="138">
        <f t="shared" si="48"/>
        <v>3579</v>
      </c>
      <c r="G99" s="139">
        <v>15993</v>
      </c>
      <c r="H99" s="137">
        <v>5003</v>
      </c>
      <c r="I99" s="140">
        <f t="shared" si="49"/>
        <v>20996</v>
      </c>
      <c r="J99" s="139">
        <v>3</v>
      </c>
      <c r="K99" s="137">
        <v>51</v>
      </c>
      <c r="L99" s="140">
        <f t="shared" si="50"/>
        <v>54</v>
      </c>
      <c r="M99" s="16">
        <v>8</v>
      </c>
      <c r="N99" s="17">
        <v>0</v>
      </c>
      <c r="O99" s="17">
        <v>0</v>
      </c>
      <c r="P99" s="17">
        <v>0</v>
      </c>
      <c r="Q99" s="141">
        <v>41</v>
      </c>
      <c r="R99" s="137">
        <v>29</v>
      </c>
      <c r="S99" s="138">
        <f t="shared" si="51"/>
        <v>70</v>
      </c>
      <c r="T99" s="141">
        <v>8072</v>
      </c>
      <c r="U99" s="137">
        <v>1389</v>
      </c>
      <c r="V99" s="17">
        <v>0</v>
      </c>
      <c r="W99" s="140">
        <v>985</v>
      </c>
      <c r="X99" s="141">
        <v>268</v>
      </c>
      <c r="Y99" s="137">
        <v>41</v>
      </c>
      <c r="Z99" s="137">
        <v>0</v>
      </c>
      <c r="AA99" s="143">
        <v>1</v>
      </c>
      <c r="AB99" s="144">
        <f t="shared" si="52"/>
        <v>310</v>
      </c>
      <c r="AC99" s="22">
        <v>12</v>
      </c>
      <c r="AD99" s="23">
        <v>77</v>
      </c>
      <c r="AE99" s="24">
        <v>3</v>
      </c>
      <c r="AF99" s="23">
        <v>2909</v>
      </c>
      <c r="AG99" s="17">
        <v>2814</v>
      </c>
      <c r="AH99" s="17">
        <v>85</v>
      </c>
      <c r="AI99" s="17">
        <v>30</v>
      </c>
      <c r="AJ99" s="17">
        <v>1</v>
      </c>
      <c r="AK99" s="17">
        <v>0</v>
      </c>
      <c r="AL99" s="24">
        <v>0</v>
      </c>
      <c r="AM99" s="23">
        <v>566</v>
      </c>
      <c r="AN99" s="17">
        <v>256</v>
      </c>
      <c r="AO99" s="17">
        <v>0</v>
      </c>
      <c r="AP99" s="17">
        <v>0</v>
      </c>
      <c r="AQ99" s="17">
        <v>0</v>
      </c>
      <c r="AR99" s="17">
        <v>0</v>
      </c>
      <c r="AS99" s="27">
        <v>0</v>
      </c>
      <c r="AT99" s="153">
        <v>24654</v>
      </c>
      <c r="AU99" s="67">
        <v>36673</v>
      </c>
      <c r="AV99" s="154">
        <v>5553</v>
      </c>
      <c r="AW99" s="155">
        <v>61</v>
      </c>
      <c r="AX99" s="149">
        <v>16054</v>
      </c>
      <c r="AY99" s="150">
        <v>5003</v>
      </c>
      <c r="AZ99" s="151">
        <v>21057</v>
      </c>
      <c r="BA99" s="145">
        <v>24715</v>
      </c>
      <c r="BB99" s="156">
        <v>36734</v>
      </c>
      <c r="BC99" s="152">
        <v>0.76240680058887778</v>
      </c>
    </row>
    <row r="100" spans="1:55" ht="19.5" customHeight="1" thickBot="1" x14ac:dyDescent="0.2">
      <c r="A100" s="180" t="s">
        <v>130</v>
      </c>
      <c r="B100" s="181">
        <v>128</v>
      </c>
      <c r="C100" s="182">
        <v>1</v>
      </c>
      <c r="D100" s="182">
        <v>118</v>
      </c>
      <c r="E100" s="182">
        <v>92</v>
      </c>
      <c r="F100" s="183">
        <f t="shared" si="48"/>
        <v>339</v>
      </c>
      <c r="G100" s="184">
        <v>1502</v>
      </c>
      <c r="H100" s="182">
        <v>567</v>
      </c>
      <c r="I100" s="185">
        <f t="shared" si="49"/>
        <v>2069</v>
      </c>
      <c r="J100" s="184">
        <v>0</v>
      </c>
      <c r="K100" s="182">
        <v>1</v>
      </c>
      <c r="L100" s="185">
        <f t="shared" si="50"/>
        <v>1</v>
      </c>
      <c r="M100" s="63">
        <v>1</v>
      </c>
      <c r="N100" s="64">
        <v>0</v>
      </c>
      <c r="O100" s="64">
        <v>0</v>
      </c>
      <c r="P100" s="64">
        <v>0</v>
      </c>
      <c r="Q100" s="186">
        <v>7</v>
      </c>
      <c r="R100" s="182">
        <v>18</v>
      </c>
      <c r="S100" s="183">
        <f t="shared" si="51"/>
        <v>25</v>
      </c>
      <c r="T100" s="186">
        <v>723</v>
      </c>
      <c r="U100" s="182">
        <v>241</v>
      </c>
      <c r="V100" s="64">
        <v>1</v>
      </c>
      <c r="W100" s="185">
        <v>118</v>
      </c>
      <c r="X100" s="186">
        <v>29</v>
      </c>
      <c r="Y100" s="182">
        <v>5</v>
      </c>
      <c r="Z100" s="182">
        <v>0</v>
      </c>
      <c r="AA100" s="187">
        <v>0</v>
      </c>
      <c r="AB100" s="188">
        <f t="shared" si="52"/>
        <v>34</v>
      </c>
      <c r="AC100" s="67">
        <v>0</v>
      </c>
      <c r="AD100" s="68">
        <v>2</v>
      </c>
      <c r="AE100" s="69">
        <v>0</v>
      </c>
      <c r="AF100" s="68">
        <v>394</v>
      </c>
      <c r="AG100" s="64">
        <v>392</v>
      </c>
      <c r="AH100" s="64">
        <v>2</v>
      </c>
      <c r="AI100" s="64">
        <v>0</v>
      </c>
      <c r="AJ100" s="64">
        <v>0</v>
      </c>
      <c r="AK100" s="64">
        <v>0</v>
      </c>
      <c r="AL100" s="69">
        <v>0</v>
      </c>
      <c r="AM100" s="68">
        <v>8</v>
      </c>
      <c r="AN100" s="64">
        <v>4</v>
      </c>
      <c r="AO100" s="64">
        <v>0</v>
      </c>
      <c r="AP100" s="64">
        <v>0</v>
      </c>
      <c r="AQ100" s="64">
        <v>0</v>
      </c>
      <c r="AR100" s="64">
        <v>0</v>
      </c>
      <c r="AS100" s="70">
        <v>0</v>
      </c>
      <c r="AT100" s="154">
        <v>2422</v>
      </c>
      <c r="AU100" s="67">
        <v>3608</v>
      </c>
      <c r="AV100" s="154">
        <v>662</v>
      </c>
      <c r="AW100" s="155">
        <v>0</v>
      </c>
      <c r="AX100" s="157">
        <v>1502</v>
      </c>
      <c r="AY100" s="158">
        <v>567</v>
      </c>
      <c r="AZ100" s="159">
        <v>2069</v>
      </c>
      <c r="BA100" s="160">
        <v>2422</v>
      </c>
      <c r="BB100" s="161">
        <v>3608</v>
      </c>
      <c r="BC100" s="162">
        <v>0.72595456742387632</v>
      </c>
    </row>
    <row r="101" spans="1:55" ht="19.5" customHeight="1" thickTop="1" thickBot="1" x14ac:dyDescent="0.2">
      <c r="A101" s="163" t="s">
        <v>50</v>
      </c>
      <c r="B101" s="164">
        <f>SUM(B88:B100)</f>
        <v>19792</v>
      </c>
      <c r="C101" s="165">
        <f t="shared" ref="C101:AS101" si="53">SUM(C88:C100)</f>
        <v>170</v>
      </c>
      <c r="D101" s="165">
        <f t="shared" si="53"/>
        <v>3336</v>
      </c>
      <c r="E101" s="165">
        <f t="shared" si="53"/>
        <v>3756</v>
      </c>
      <c r="F101" s="166">
        <f t="shared" si="53"/>
        <v>27054</v>
      </c>
      <c r="G101" s="167">
        <f t="shared" si="53"/>
        <v>104268</v>
      </c>
      <c r="H101" s="165">
        <f t="shared" si="53"/>
        <v>46721</v>
      </c>
      <c r="I101" s="168">
        <f t="shared" si="53"/>
        <v>150989</v>
      </c>
      <c r="J101" s="167">
        <f t="shared" si="53"/>
        <v>24</v>
      </c>
      <c r="K101" s="165">
        <f t="shared" si="53"/>
        <v>698</v>
      </c>
      <c r="L101" s="168">
        <f t="shared" si="53"/>
        <v>722</v>
      </c>
      <c r="M101" s="46">
        <f t="shared" si="53"/>
        <v>103</v>
      </c>
      <c r="N101" s="47">
        <f t="shared" si="53"/>
        <v>4</v>
      </c>
      <c r="O101" s="47">
        <f t="shared" si="53"/>
        <v>0</v>
      </c>
      <c r="P101" s="47">
        <f t="shared" si="53"/>
        <v>23</v>
      </c>
      <c r="Q101" s="169">
        <f t="shared" si="53"/>
        <v>221</v>
      </c>
      <c r="R101" s="165">
        <f t="shared" si="53"/>
        <v>543</v>
      </c>
      <c r="S101" s="166">
        <f t="shared" si="53"/>
        <v>764</v>
      </c>
      <c r="T101" s="169">
        <f t="shared" si="53"/>
        <v>60881</v>
      </c>
      <c r="U101" s="165">
        <f t="shared" si="53"/>
        <v>14949</v>
      </c>
      <c r="V101" s="47">
        <f t="shared" si="53"/>
        <v>1</v>
      </c>
      <c r="W101" s="168">
        <f t="shared" si="53"/>
        <v>8138</v>
      </c>
      <c r="X101" s="169">
        <f t="shared" si="53"/>
        <v>1676</v>
      </c>
      <c r="Y101" s="165">
        <f t="shared" si="53"/>
        <v>275</v>
      </c>
      <c r="Z101" s="165">
        <f t="shared" si="53"/>
        <v>0</v>
      </c>
      <c r="AA101" s="170">
        <f t="shared" si="53"/>
        <v>1</v>
      </c>
      <c r="AB101" s="171">
        <f t="shared" si="53"/>
        <v>1952</v>
      </c>
      <c r="AC101" s="51">
        <f t="shared" si="53"/>
        <v>1037</v>
      </c>
      <c r="AD101" s="52">
        <f t="shared" si="53"/>
        <v>834</v>
      </c>
      <c r="AE101" s="53">
        <f t="shared" si="53"/>
        <v>22</v>
      </c>
      <c r="AF101" s="52">
        <f t="shared" si="53"/>
        <v>21747</v>
      </c>
      <c r="AG101" s="47">
        <f t="shared" si="53"/>
        <v>19891</v>
      </c>
      <c r="AH101" s="47">
        <f t="shared" si="53"/>
        <v>1643</v>
      </c>
      <c r="AI101" s="47">
        <f t="shared" si="53"/>
        <v>680</v>
      </c>
      <c r="AJ101" s="47">
        <f t="shared" si="53"/>
        <v>1</v>
      </c>
      <c r="AK101" s="47">
        <f t="shared" si="53"/>
        <v>0</v>
      </c>
      <c r="AL101" s="53">
        <f t="shared" si="53"/>
        <v>37</v>
      </c>
      <c r="AM101" s="52">
        <f t="shared" si="53"/>
        <v>7047</v>
      </c>
      <c r="AN101" s="47">
        <f t="shared" si="53"/>
        <v>3505</v>
      </c>
      <c r="AO101" s="47">
        <f t="shared" si="53"/>
        <v>0</v>
      </c>
      <c r="AP101" s="47">
        <f t="shared" si="53"/>
        <v>0</v>
      </c>
      <c r="AQ101" s="47">
        <f t="shared" si="53"/>
        <v>467</v>
      </c>
      <c r="AR101" s="47">
        <f t="shared" si="53"/>
        <v>51</v>
      </c>
      <c r="AS101" s="54">
        <f t="shared" si="53"/>
        <v>0</v>
      </c>
      <c r="AT101" s="172">
        <v>179499</v>
      </c>
      <c r="AU101" s="51">
        <v>274301</v>
      </c>
      <c r="AV101" s="172">
        <v>51448</v>
      </c>
      <c r="AW101" s="173">
        <v>1921</v>
      </c>
      <c r="AX101" s="174">
        <v>106189</v>
      </c>
      <c r="AY101" s="175">
        <v>46721</v>
      </c>
      <c r="AZ101" s="176">
        <v>152910</v>
      </c>
      <c r="BA101" s="172">
        <v>181420</v>
      </c>
      <c r="BB101" s="51">
        <v>276222</v>
      </c>
      <c r="BC101" s="177">
        <v>0.69445425413642015</v>
      </c>
    </row>
    <row r="102" spans="1:55" ht="19.5" customHeight="1" thickTop="1" x14ac:dyDescent="0.15">
      <c r="A102" s="135" t="s">
        <v>131</v>
      </c>
      <c r="B102" s="136">
        <v>2372</v>
      </c>
      <c r="C102" s="137">
        <v>15</v>
      </c>
      <c r="D102" s="137">
        <v>919</v>
      </c>
      <c r="E102" s="137">
        <v>1364</v>
      </c>
      <c r="F102" s="138">
        <f t="shared" ref="F102:F104" si="54">SUM(B102:E102)</f>
        <v>4670</v>
      </c>
      <c r="G102" s="139">
        <v>11399</v>
      </c>
      <c r="H102" s="137">
        <v>5978</v>
      </c>
      <c r="I102" s="140">
        <f t="shared" ref="I102:I104" si="55">SUM(G102:H102)</f>
        <v>17377</v>
      </c>
      <c r="J102" s="139">
        <v>0</v>
      </c>
      <c r="K102" s="137">
        <v>64</v>
      </c>
      <c r="L102" s="140">
        <f t="shared" ref="L102:L104" si="56">SUM(J102:K102)</f>
        <v>64</v>
      </c>
      <c r="M102" s="16">
        <v>40</v>
      </c>
      <c r="N102" s="17">
        <v>3</v>
      </c>
      <c r="O102" s="17">
        <v>0</v>
      </c>
      <c r="P102" s="17">
        <v>13</v>
      </c>
      <c r="Q102" s="141">
        <v>28</v>
      </c>
      <c r="R102" s="137">
        <v>39</v>
      </c>
      <c r="S102" s="138">
        <f t="shared" ref="S102:S104" si="57">SUM(Q102:R102)</f>
        <v>67</v>
      </c>
      <c r="T102" s="141">
        <v>9239</v>
      </c>
      <c r="U102" s="137">
        <v>1094</v>
      </c>
      <c r="V102" s="17">
        <v>0</v>
      </c>
      <c r="W102" s="140">
        <v>724</v>
      </c>
      <c r="X102" s="141">
        <v>397</v>
      </c>
      <c r="Y102" s="137">
        <v>49</v>
      </c>
      <c r="Z102" s="137">
        <v>0</v>
      </c>
      <c r="AA102" s="143">
        <v>0</v>
      </c>
      <c r="AB102" s="144">
        <f t="shared" ref="AB102:AB104" si="58">SUM(X102:AA102)</f>
        <v>446</v>
      </c>
      <c r="AC102" s="22">
        <v>132</v>
      </c>
      <c r="AD102" s="23">
        <v>222</v>
      </c>
      <c r="AE102" s="24">
        <v>3</v>
      </c>
      <c r="AF102" s="23">
        <v>3279</v>
      </c>
      <c r="AG102" s="17">
        <v>2892</v>
      </c>
      <c r="AH102" s="17">
        <v>386</v>
      </c>
      <c r="AI102" s="17">
        <v>72</v>
      </c>
      <c r="AJ102" s="17">
        <v>0</v>
      </c>
      <c r="AK102" s="17">
        <v>0</v>
      </c>
      <c r="AL102" s="24">
        <v>0</v>
      </c>
      <c r="AM102" s="23">
        <v>680</v>
      </c>
      <c r="AN102" s="17">
        <v>142</v>
      </c>
      <c r="AO102" s="17">
        <v>0</v>
      </c>
      <c r="AP102" s="17">
        <v>0</v>
      </c>
      <c r="AQ102" s="17">
        <v>0</v>
      </c>
      <c r="AR102" s="17">
        <v>0</v>
      </c>
      <c r="AS102" s="27">
        <v>0</v>
      </c>
      <c r="AT102" s="145">
        <v>22245</v>
      </c>
      <c r="AU102" s="146">
        <v>36313</v>
      </c>
      <c r="AV102" s="147">
        <v>7461</v>
      </c>
      <c r="AW102" s="155">
        <v>954</v>
      </c>
      <c r="AX102" s="149">
        <v>12353</v>
      </c>
      <c r="AY102" s="150">
        <v>5978</v>
      </c>
      <c r="AZ102" s="151">
        <v>18331</v>
      </c>
      <c r="BA102" s="145">
        <v>23199</v>
      </c>
      <c r="BB102" s="178">
        <v>37267</v>
      </c>
      <c r="BC102" s="179">
        <v>0.67388576727947191</v>
      </c>
    </row>
    <row r="103" spans="1:55" ht="19.5" customHeight="1" x14ac:dyDescent="0.15">
      <c r="A103" s="135" t="s">
        <v>132</v>
      </c>
      <c r="B103" s="136">
        <v>104</v>
      </c>
      <c r="C103" s="137">
        <v>1</v>
      </c>
      <c r="D103" s="137">
        <v>21</v>
      </c>
      <c r="E103" s="137">
        <v>124</v>
      </c>
      <c r="F103" s="138">
        <f t="shared" si="54"/>
        <v>250</v>
      </c>
      <c r="G103" s="139">
        <v>434</v>
      </c>
      <c r="H103" s="137">
        <v>683</v>
      </c>
      <c r="I103" s="140">
        <f t="shared" si="55"/>
        <v>1117</v>
      </c>
      <c r="J103" s="139">
        <v>0</v>
      </c>
      <c r="K103" s="137">
        <v>0</v>
      </c>
      <c r="L103" s="140">
        <f t="shared" si="56"/>
        <v>0</v>
      </c>
      <c r="M103" s="16">
        <v>2</v>
      </c>
      <c r="N103" s="17">
        <v>0</v>
      </c>
      <c r="O103" s="17">
        <v>0</v>
      </c>
      <c r="P103" s="17">
        <v>0</v>
      </c>
      <c r="Q103" s="141">
        <v>2</v>
      </c>
      <c r="R103" s="137">
        <v>3</v>
      </c>
      <c r="S103" s="138">
        <f t="shared" si="57"/>
        <v>5</v>
      </c>
      <c r="T103" s="141">
        <v>509</v>
      </c>
      <c r="U103" s="137">
        <v>176</v>
      </c>
      <c r="V103" s="17">
        <v>0</v>
      </c>
      <c r="W103" s="140">
        <v>48</v>
      </c>
      <c r="X103" s="141">
        <v>30</v>
      </c>
      <c r="Y103" s="137">
        <v>5</v>
      </c>
      <c r="Z103" s="137">
        <v>0</v>
      </c>
      <c r="AA103" s="143">
        <v>0</v>
      </c>
      <c r="AB103" s="144">
        <f t="shared" si="58"/>
        <v>35</v>
      </c>
      <c r="AC103" s="22">
        <v>0</v>
      </c>
      <c r="AD103" s="23">
        <v>4</v>
      </c>
      <c r="AE103" s="24">
        <v>0</v>
      </c>
      <c r="AF103" s="23">
        <v>225</v>
      </c>
      <c r="AG103" s="17">
        <v>225</v>
      </c>
      <c r="AH103" s="17">
        <v>0</v>
      </c>
      <c r="AI103" s="17">
        <v>0</v>
      </c>
      <c r="AJ103" s="17">
        <v>0</v>
      </c>
      <c r="AK103" s="17">
        <v>0</v>
      </c>
      <c r="AL103" s="24">
        <v>0</v>
      </c>
      <c r="AM103" s="23">
        <v>153</v>
      </c>
      <c r="AN103" s="17">
        <v>39</v>
      </c>
      <c r="AO103" s="17">
        <v>0</v>
      </c>
      <c r="AP103" s="17">
        <v>0</v>
      </c>
      <c r="AQ103" s="17">
        <v>0</v>
      </c>
      <c r="AR103" s="17">
        <v>0</v>
      </c>
      <c r="AS103" s="27">
        <v>0</v>
      </c>
      <c r="AT103" s="153">
        <v>1378</v>
      </c>
      <c r="AU103" s="67">
        <v>2309</v>
      </c>
      <c r="AV103" s="154">
        <v>810</v>
      </c>
      <c r="AW103" s="155">
        <v>0</v>
      </c>
      <c r="AX103" s="149">
        <v>434</v>
      </c>
      <c r="AY103" s="150">
        <v>683</v>
      </c>
      <c r="AZ103" s="151">
        <v>1117</v>
      </c>
      <c r="BA103" s="145">
        <v>1378</v>
      </c>
      <c r="BB103" s="156">
        <v>2309</v>
      </c>
      <c r="BC103" s="152">
        <v>0.38854073410922113</v>
      </c>
    </row>
    <row r="104" spans="1:55" ht="19.5" customHeight="1" thickBot="1" x14ac:dyDescent="0.2">
      <c r="A104" s="180" t="s">
        <v>133</v>
      </c>
      <c r="B104" s="181">
        <v>81</v>
      </c>
      <c r="C104" s="182">
        <v>1</v>
      </c>
      <c r="D104" s="182">
        <v>16</v>
      </c>
      <c r="E104" s="182">
        <v>86</v>
      </c>
      <c r="F104" s="183">
        <f t="shared" si="54"/>
        <v>184</v>
      </c>
      <c r="G104" s="184">
        <v>483</v>
      </c>
      <c r="H104" s="182">
        <v>525</v>
      </c>
      <c r="I104" s="185">
        <f t="shared" si="55"/>
        <v>1008</v>
      </c>
      <c r="J104" s="184">
        <v>0</v>
      </c>
      <c r="K104" s="182">
        <v>0</v>
      </c>
      <c r="L104" s="185">
        <f t="shared" si="56"/>
        <v>0</v>
      </c>
      <c r="M104" s="63">
        <v>2</v>
      </c>
      <c r="N104" s="64">
        <v>0</v>
      </c>
      <c r="O104" s="64">
        <v>0</v>
      </c>
      <c r="P104" s="64">
        <v>1</v>
      </c>
      <c r="Q104" s="186">
        <v>2</v>
      </c>
      <c r="R104" s="182">
        <v>7</v>
      </c>
      <c r="S104" s="183">
        <f t="shared" si="57"/>
        <v>9</v>
      </c>
      <c r="T104" s="186">
        <v>421</v>
      </c>
      <c r="U104" s="182">
        <v>125</v>
      </c>
      <c r="V104" s="64">
        <v>0</v>
      </c>
      <c r="W104" s="185">
        <v>62</v>
      </c>
      <c r="X104" s="186">
        <v>17</v>
      </c>
      <c r="Y104" s="182">
        <v>2</v>
      </c>
      <c r="Z104" s="182">
        <v>0</v>
      </c>
      <c r="AA104" s="187">
        <v>0</v>
      </c>
      <c r="AB104" s="188">
        <f t="shared" si="58"/>
        <v>19</v>
      </c>
      <c r="AC104" s="67">
        <v>0</v>
      </c>
      <c r="AD104" s="68">
        <v>0</v>
      </c>
      <c r="AE104" s="69">
        <v>0</v>
      </c>
      <c r="AF104" s="68">
        <v>118</v>
      </c>
      <c r="AG104" s="64">
        <v>116</v>
      </c>
      <c r="AH104" s="64">
        <v>2</v>
      </c>
      <c r="AI104" s="64">
        <v>0</v>
      </c>
      <c r="AJ104" s="64">
        <v>0</v>
      </c>
      <c r="AK104" s="64">
        <v>0</v>
      </c>
      <c r="AL104" s="69">
        <v>0</v>
      </c>
      <c r="AM104" s="68">
        <v>33</v>
      </c>
      <c r="AN104" s="64">
        <v>0</v>
      </c>
      <c r="AO104" s="64">
        <v>0</v>
      </c>
      <c r="AP104" s="64">
        <v>0</v>
      </c>
      <c r="AQ104" s="64">
        <v>0</v>
      </c>
      <c r="AR104" s="64">
        <v>0</v>
      </c>
      <c r="AS104" s="70">
        <v>0</v>
      </c>
      <c r="AT104" s="154">
        <v>1197</v>
      </c>
      <c r="AU104" s="67">
        <v>1797</v>
      </c>
      <c r="AV104" s="154">
        <v>614</v>
      </c>
      <c r="AW104" s="155">
        <v>0</v>
      </c>
      <c r="AX104" s="157">
        <v>483</v>
      </c>
      <c r="AY104" s="158">
        <v>525</v>
      </c>
      <c r="AZ104" s="159">
        <v>1008</v>
      </c>
      <c r="BA104" s="160">
        <v>1197</v>
      </c>
      <c r="BB104" s="161">
        <v>1797</v>
      </c>
      <c r="BC104" s="162">
        <v>0.47916666666666669</v>
      </c>
    </row>
    <row r="105" spans="1:55" ht="19.5" customHeight="1" thickTop="1" thickBot="1" x14ac:dyDescent="0.2">
      <c r="A105" s="163" t="s">
        <v>134</v>
      </c>
      <c r="B105" s="164">
        <f>SUM(B102:B104)</f>
        <v>2557</v>
      </c>
      <c r="C105" s="165">
        <f t="shared" ref="C105:AS105" si="59">SUM(C102:C104)</f>
        <v>17</v>
      </c>
      <c r="D105" s="165">
        <f t="shared" si="59"/>
        <v>956</v>
      </c>
      <c r="E105" s="165">
        <f t="shared" si="59"/>
        <v>1574</v>
      </c>
      <c r="F105" s="166">
        <f t="shared" si="59"/>
        <v>5104</v>
      </c>
      <c r="G105" s="167">
        <f t="shared" si="59"/>
        <v>12316</v>
      </c>
      <c r="H105" s="165">
        <f t="shared" si="59"/>
        <v>7186</v>
      </c>
      <c r="I105" s="168">
        <f t="shared" si="59"/>
        <v>19502</v>
      </c>
      <c r="J105" s="167">
        <f t="shared" si="59"/>
        <v>0</v>
      </c>
      <c r="K105" s="165">
        <f t="shared" si="59"/>
        <v>64</v>
      </c>
      <c r="L105" s="168">
        <f t="shared" si="59"/>
        <v>64</v>
      </c>
      <c r="M105" s="46">
        <f t="shared" si="59"/>
        <v>44</v>
      </c>
      <c r="N105" s="47">
        <f t="shared" si="59"/>
        <v>3</v>
      </c>
      <c r="O105" s="54">
        <f t="shared" si="59"/>
        <v>0</v>
      </c>
      <c r="P105" s="54">
        <f t="shared" si="59"/>
        <v>14</v>
      </c>
      <c r="Q105" s="169">
        <f t="shared" si="59"/>
        <v>32</v>
      </c>
      <c r="R105" s="165">
        <f t="shared" si="59"/>
        <v>49</v>
      </c>
      <c r="S105" s="166">
        <f t="shared" si="59"/>
        <v>81</v>
      </c>
      <c r="T105" s="169">
        <f t="shared" si="59"/>
        <v>10169</v>
      </c>
      <c r="U105" s="165">
        <f t="shared" si="59"/>
        <v>1395</v>
      </c>
      <c r="V105" s="54">
        <f t="shared" si="59"/>
        <v>0</v>
      </c>
      <c r="W105" s="168">
        <f t="shared" si="59"/>
        <v>834</v>
      </c>
      <c r="X105" s="164">
        <f t="shared" si="59"/>
        <v>444</v>
      </c>
      <c r="Y105" s="165">
        <f t="shared" si="59"/>
        <v>56</v>
      </c>
      <c r="Z105" s="165">
        <f t="shared" si="59"/>
        <v>0</v>
      </c>
      <c r="AA105" s="170">
        <f t="shared" si="59"/>
        <v>0</v>
      </c>
      <c r="AB105" s="171">
        <f t="shared" si="59"/>
        <v>500</v>
      </c>
      <c r="AC105" s="51">
        <f t="shared" si="59"/>
        <v>132</v>
      </c>
      <c r="AD105" s="52">
        <f t="shared" si="59"/>
        <v>226</v>
      </c>
      <c r="AE105" s="53">
        <f t="shared" si="59"/>
        <v>3</v>
      </c>
      <c r="AF105" s="52">
        <f t="shared" si="59"/>
        <v>3622</v>
      </c>
      <c r="AG105" s="47">
        <f t="shared" si="59"/>
        <v>3233</v>
      </c>
      <c r="AH105" s="47">
        <f t="shared" si="59"/>
        <v>388</v>
      </c>
      <c r="AI105" s="47">
        <f t="shared" si="59"/>
        <v>72</v>
      </c>
      <c r="AJ105" s="47">
        <f t="shared" si="59"/>
        <v>0</v>
      </c>
      <c r="AK105" s="47">
        <f t="shared" si="59"/>
        <v>0</v>
      </c>
      <c r="AL105" s="53">
        <f t="shared" si="59"/>
        <v>0</v>
      </c>
      <c r="AM105" s="52">
        <f t="shared" si="59"/>
        <v>866</v>
      </c>
      <c r="AN105" s="47">
        <f t="shared" si="59"/>
        <v>181</v>
      </c>
      <c r="AO105" s="47">
        <f t="shared" si="59"/>
        <v>0</v>
      </c>
      <c r="AP105" s="47">
        <f t="shared" si="59"/>
        <v>0</v>
      </c>
      <c r="AQ105" s="47">
        <f t="shared" si="59"/>
        <v>0</v>
      </c>
      <c r="AR105" s="47">
        <f t="shared" si="59"/>
        <v>0</v>
      </c>
      <c r="AS105" s="54">
        <f t="shared" si="59"/>
        <v>0</v>
      </c>
      <c r="AT105" s="172">
        <v>24820</v>
      </c>
      <c r="AU105" s="51">
        <v>40419</v>
      </c>
      <c r="AV105" s="172">
        <v>8885</v>
      </c>
      <c r="AW105" s="173">
        <v>954</v>
      </c>
      <c r="AX105" s="174">
        <v>13270</v>
      </c>
      <c r="AY105" s="175">
        <v>7186</v>
      </c>
      <c r="AZ105" s="176">
        <v>20456</v>
      </c>
      <c r="BA105" s="172">
        <v>25774</v>
      </c>
      <c r="BB105" s="51">
        <v>41373</v>
      </c>
      <c r="BC105" s="177">
        <v>0.64870942510754792</v>
      </c>
    </row>
    <row r="106" spans="1:55" ht="19.5" customHeight="1" thickTop="1" thickBot="1" x14ac:dyDescent="0.2">
      <c r="A106" s="209" t="s">
        <v>135</v>
      </c>
      <c r="B106" s="210">
        <f>SUM(B105,B101,B87,B82,B75,B65,B54,B47,B23,B13)</f>
        <v>155545</v>
      </c>
      <c r="C106" s="211">
        <f t="shared" ref="C106:AS106" si="60">SUM(C105,C101,C87,C82,C75,C65,C54,C47,C23,C13)</f>
        <v>1175</v>
      </c>
      <c r="D106" s="211">
        <f t="shared" si="60"/>
        <v>21324</v>
      </c>
      <c r="E106" s="211">
        <f t="shared" si="60"/>
        <v>27395</v>
      </c>
      <c r="F106" s="212">
        <f t="shared" si="60"/>
        <v>205439</v>
      </c>
      <c r="G106" s="213">
        <f t="shared" si="60"/>
        <v>633242</v>
      </c>
      <c r="H106" s="211">
        <f t="shared" si="60"/>
        <v>325767</v>
      </c>
      <c r="I106" s="214">
        <f t="shared" si="60"/>
        <v>959009</v>
      </c>
      <c r="J106" s="210">
        <f t="shared" si="60"/>
        <v>417</v>
      </c>
      <c r="K106" s="211">
        <f t="shared" si="60"/>
        <v>8731</v>
      </c>
      <c r="L106" s="214">
        <f t="shared" si="60"/>
        <v>9148</v>
      </c>
      <c r="M106" s="112">
        <f t="shared" si="60"/>
        <v>1075</v>
      </c>
      <c r="N106" s="113">
        <f t="shared" si="60"/>
        <v>53</v>
      </c>
      <c r="O106" s="114">
        <f t="shared" si="60"/>
        <v>9</v>
      </c>
      <c r="P106" s="114">
        <f t="shared" si="60"/>
        <v>276</v>
      </c>
      <c r="Q106" s="215">
        <f t="shared" si="60"/>
        <v>2130</v>
      </c>
      <c r="R106" s="211">
        <f t="shared" si="60"/>
        <v>6775</v>
      </c>
      <c r="S106" s="212">
        <f t="shared" si="60"/>
        <v>8905</v>
      </c>
      <c r="T106" s="215">
        <f t="shared" si="60"/>
        <v>464073</v>
      </c>
      <c r="U106" s="211">
        <f t="shared" si="60"/>
        <v>158410</v>
      </c>
      <c r="V106" s="114">
        <f t="shared" si="60"/>
        <v>15330</v>
      </c>
      <c r="W106" s="214">
        <f t="shared" si="60"/>
        <v>54273</v>
      </c>
      <c r="X106" s="210">
        <f t="shared" si="60"/>
        <v>11545</v>
      </c>
      <c r="Y106" s="211">
        <f t="shared" si="60"/>
        <v>2522</v>
      </c>
      <c r="Z106" s="211">
        <f t="shared" si="60"/>
        <v>1</v>
      </c>
      <c r="AA106" s="216">
        <f t="shared" si="60"/>
        <v>4</v>
      </c>
      <c r="AB106" s="217">
        <f t="shared" si="60"/>
        <v>14072</v>
      </c>
      <c r="AC106" s="118">
        <f t="shared" si="60"/>
        <v>21647</v>
      </c>
      <c r="AD106" s="119">
        <f t="shared" si="60"/>
        <v>6366</v>
      </c>
      <c r="AE106" s="120">
        <f t="shared" si="60"/>
        <v>514</v>
      </c>
      <c r="AF106" s="119">
        <f t="shared" si="60"/>
        <v>174221</v>
      </c>
      <c r="AG106" s="113">
        <f t="shared" si="60"/>
        <v>162101</v>
      </c>
      <c r="AH106" s="113">
        <f t="shared" si="60"/>
        <v>11270</v>
      </c>
      <c r="AI106" s="113">
        <f t="shared" si="60"/>
        <v>4760</v>
      </c>
      <c r="AJ106" s="113">
        <f t="shared" si="60"/>
        <v>4</v>
      </c>
      <c r="AK106" s="113">
        <f t="shared" si="60"/>
        <v>0</v>
      </c>
      <c r="AL106" s="120">
        <f t="shared" si="60"/>
        <v>327</v>
      </c>
      <c r="AM106" s="119">
        <f t="shared" si="60"/>
        <v>74394</v>
      </c>
      <c r="AN106" s="113">
        <f t="shared" si="60"/>
        <v>36607</v>
      </c>
      <c r="AO106" s="113">
        <f t="shared" si="60"/>
        <v>0</v>
      </c>
      <c r="AP106" s="113">
        <f t="shared" si="60"/>
        <v>0</v>
      </c>
      <c r="AQ106" s="113">
        <f t="shared" si="60"/>
        <v>7426</v>
      </c>
      <c r="AR106" s="113">
        <f t="shared" si="60"/>
        <v>756</v>
      </c>
      <c r="AS106" s="114">
        <f t="shared" si="60"/>
        <v>0</v>
      </c>
      <c r="AT106" s="218">
        <v>1179214</v>
      </c>
      <c r="AU106" s="219">
        <v>1951588</v>
      </c>
      <c r="AV106" s="220">
        <v>364143</v>
      </c>
      <c r="AW106" s="221">
        <v>74194</v>
      </c>
      <c r="AX106" s="222">
        <v>707436</v>
      </c>
      <c r="AY106" s="223">
        <v>325767</v>
      </c>
      <c r="AZ106" s="224">
        <v>1033203</v>
      </c>
      <c r="BA106" s="220">
        <v>1253408</v>
      </c>
      <c r="BB106" s="225">
        <v>2025782</v>
      </c>
      <c r="BC106" s="226">
        <v>0.684701844652019</v>
      </c>
    </row>
  </sheetData>
  <mergeCells count="68">
    <mergeCell ref="AW4:AW5"/>
    <mergeCell ref="AX4:AX5"/>
    <mergeCell ref="AY4:AY5"/>
    <mergeCell ref="AZ4:AZ5"/>
    <mergeCell ref="B4:B5"/>
    <mergeCell ref="C4:C5"/>
    <mergeCell ref="D4:D5"/>
    <mergeCell ref="E4:E5"/>
    <mergeCell ref="O4:O5"/>
    <mergeCell ref="V4:V5"/>
    <mergeCell ref="AK3:AK5"/>
    <mergeCell ref="AL3:AL5"/>
    <mergeCell ref="AM3:AN3"/>
    <mergeCell ref="AO3:AO5"/>
    <mergeCell ref="AP3:AP5"/>
    <mergeCell ref="AQ3:AQ5"/>
    <mergeCell ref="AH3:AI3"/>
    <mergeCell ref="AJ3:AJ5"/>
    <mergeCell ref="AD4:AD5"/>
    <mergeCell ref="AE4:AE5"/>
    <mergeCell ref="AI4:AI5"/>
    <mergeCell ref="AR2:AR5"/>
    <mergeCell ref="AS2:AS5"/>
    <mergeCell ref="AT2:AT5"/>
    <mergeCell ref="AU2:AU5"/>
    <mergeCell ref="AV2:AV5"/>
    <mergeCell ref="AX2:BC2"/>
    <mergeCell ref="AX3:AZ3"/>
    <mergeCell ref="BA3:BA5"/>
    <mergeCell ref="BB3:BB5"/>
    <mergeCell ref="BC3:BC5"/>
    <mergeCell ref="AM2:AQ2"/>
    <mergeCell ref="U3:V3"/>
    <mergeCell ref="W3:W5"/>
    <mergeCell ref="X3:X5"/>
    <mergeCell ref="Y3:Y5"/>
    <mergeCell ref="T2:W2"/>
    <mergeCell ref="X2:AB2"/>
    <mergeCell ref="AC2:AC5"/>
    <mergeCell ref="AD2:AE3"/>
    <mergeCell ref="AF2:AL2"/>
    <mergeCell ref="T3:T5"/>
    <mergeCell ref="AN4:AN5"/>
    <mergeCell ref="Z3:Z5"/>
    <mergeCell ref="AA3:AA5"/>
    <mergeCell ref="AB3:AB5"/>
    <mergeCell ref="AG3:AG5"/>
    <mergeCell ref="A2:A5"/>
    <mergeCell ref="B2:F2"/>
    <mergeCell ref="G2:I2"/>
    <mergeCell ref="J2:L2"/>
    <mergeCell ref="M2:P2"/>
    <mergeCell ref="H3:H5"/>
    <mergeCell ref="I3:I5"/>
    <mergeCell ref="J3:J5"/>
    <mergeCell ref="K3:K5"/>
    <mergeCell ref="L3:L5"/>
    <mergeCell ref="M3:M5"/>
    <mergeCell ref="N3:O3"/>
    <mergeCell ref="P3:P5"/>
    <mergeCell ref="Q2:S2"/>
    <mergeCell ref="B3:C3"/>
    <mergeCell ref="D3:E3"/>
    <mergeCell ref="F3:F5"/>
    <mergeCell ref="G3:G5"/>
    <mergeCell ref="Q3:Q5"/>
    <mergeCell ref="R3:R5"/>
    <mergeCell ref="S3:S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&amp;L全主管事務所（令和元年７月分）&amp;C&amp;24&amp;U主管事務所別検査関係業務報告書（その&amp;P）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33" bestFit="1" customWidth="1"/>
    <col min="2" max="19" width="9.5" style="133" customWidth="1"/>
    <col min="20" max="38" width="9.375" style="133" customWidth="1"/>
    <col min="39" max="45" width="9.625" style="133" customWidth="1"/>
    <col min="46" max="48" width="11.625" style="133" customWidth="1"/>
    <col min="49" max="49" width="17.5" style="132" customWidth="1"/>
    <col min="50" max="52" width="9" style="132" customWidth="1"/>
    <col min="53" max="55" width="11.625" style="132" customWidth="1"/>
    <col min="56" max="56" width="10.625" style="132"/>
    <col min="57" max="57" width="3.125" style="133" hidden="1" customWidth="1"/>
    <col min="58" max="16384" width="10.625" style="133"/>
  </cols>
  <sheetData>
    <row r="1" spans="1:55" s="130" customFormat="1" ht="25.5" customHeight="1" thickBot="1" x14ac:dyDescent="0.2"/>
    <row r="2" spans="1:55" ht="17.25" customHeight="1" thickBot="1" x14ac:dyDescent="0.2">
      <c r="A2" s="295" t="s">
        <v>0</v>
      </c>
      <c r="B2" s="420" t="s">
        <v>138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2"/>
      <c r="T2" s="423" t="s">
        <v>139</v>
      </c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5"/>
      <c r="AM2" s="426" t="s">
        <v>138</v>
      </c>
      <c r="AN2" s="427"/>
      <c r="AO2" s="427"/>
      <c r="AP2" s="427"/>
      <c r="AQ2" s="427"/>
      <c r="AR2" s="427"/>
      <c r="AS2" s="427"/>
      <c r="AT2" s="427"/>
      <c r="AU2" s="427"/>
      <c r="AV2" s="427"/>
      <c r="AW2" s="227" t="s">
        <v>136</v>
      </c>
      <c r="AX2" s="404" t="s">
        <v>137</v>
      </c>
      <c r="AY2" s="380"/>
      <c r="AZ2" s="380"/>
      <c r="BA2" s="380"/>
      <c r="BB2" s="380"/>
      <c r="BC2" s="381"/>
    </row>
    <row r="3" spans="1:55" ht="17.25" customHeight="1" x14ac:dyDescent="0.15">
      <c r="A3" s="296"/>
      <c r="B3" s="405" t="s">
        <v>1</v>
      </c>
      <c r="C3" s="406"/>
      <c r="D3" s="406"/>
      <c r="E3" s="406"/>
      <c r="F3" s="407"/>
      <c r="G3" s="408" t="s">
        <v>2</v>
      </c>
      <c r="H3" s="409"/>
      <c r="I3" s="410"/>
      <c r="J3" s="408" t="s">
        <v>3</v>
      </c>
      <c r="K3" s="409"/>
      <c r="L3" s="410"/>
      <c r="M3" s="411" t="s">
        <v>4</v>
      </c>
      <c r="N3" s="412"/>
      <c r="O3" s="412"/>
      <c r="P3" s="413"/>
      <c r="Q3" s="430" t="s">
        <v>5</v>
      </c>
      <c r="R3" s="431"/>
      <c r="S3" s="432"/>
      <c r="T3" s="268" t="s">
        <v>6</v>
      </c>
      <c r="U3" s="305"/>
      <c r="V3" s="305"/>
      <c r="W3" s="306"/>
      <c r="X3" s="433" t="s">
        <v>7</v>
      </c>
      <c r="Y3" s="269"/>
      <c r="Z3" s="269"/>
      <c r="AA3" s="269"/>
      <c r="AB3" s="270"/>
      <c r="AC3" s="261" t="s">
        <v>8</v>
      </c>
      <c r="AD3" s="264" t="s">
        <v>9</v>
      </c>
      <c r="AE3" s="265"/>
      <c r="AF3" s="268" t="s">
        <v>10</v>
      </c>
      <c r="AG3" s="305"/>
      <c r="AH3" s="305"/>
      <c r="AI3" s="305"/>
      <c r="AJ3" s="305"/>
      <c r="AK3" s="305"/>
      <c r="AL3" s="306"/>
      <c r="AM3" s="441" t="s">
        <v>11</v>
      </c>
      <c r="AN3" s="442"/>
      <c r="AO3" s="442"/>
      <c r="AP3" s="442"/>
      <c r="AQ3" s="443"/>
      <c r="AR3" s="255" t="s">
        <v>12</v>
      </c>
      <c r="AS3" s="258" t="s">
        <v>13</v>
      </c>
      <c r="AT3" s="261" t="s">
        <v>14</v>
      </c>
      <c r="AU3" s="389" t="s">
        <v>15</v>
      </c>
      <c r="AV3" s="389" t="s">
        <v>16</v>
      </c>
      <c r="AW3" s="134" t="s">
        <v>2</v>
      </c>
      <c r="AX3" s="382" t="s">
        <v>2</v>
      </c>
      <c r="AY3" s="382"/>
      <c r="AZ3" s="382"/>
      <c r="BA3" s="383" t="s">
        <v>14</v>
      </c>
      <c r="BB3" s="238" t="s">
        <v>15</v>
      </c>
      <c r="BC3" s="238" t="s">
        <v>36</v>
      </c>
    </row>
    <row r="4" spans="1:55" ht="17.25" customHeight="1" x14ac:dyDescent="0.15">
      <c r="A4" s="296"/>
      <c r="B4" s="402" t="s">
        <v>17</v>
      </c>
      <c r="C4" s="403"/>
      <c r="D4" s="414" t="s">
        <v>18</v>
      </c>
      <c r="E4" s="403"/>
      <c r="F4" s="252" t="s">
        <v>19</v>
      </c>
      <c r="G4" s="250" t="s">
        <v>20</v>
      </c>
      <c r="H4" s="415" t="s">
        <v>140</v>
      </c>
      <c r="I4" s="417" t="s">
        <v>19</v>
      </c>
      <c r="J4" s="250" t="s">
        <v>20</v>
      </c>
      <c r="K4" s="415" t="s">
        <v>21</v>
      </c>
      <c r="L4" s="436" t="s">
        <v>19</v>
      </c>
      <c r="M4" s="228"/>
      <c r="N4" s="281" t="s">
        <v>22</v>
      </c>
      <c r="O4" s="282"/>
      <c r="P4" s="252" t="s">
        <v>141</v>
      </c>
      <c r="Q4" s="437" t="s">
        <v>17</v>
      </c>
      <c r="R4" s="428" t="s">
        <v>18</v>
      </c>
      <c r="S4" s="429" t="s">
        <v>19</v>
      </c>
      <c r="T4" s="228"/>
      <c r="U4" s="281" t="s">
        <v>22</v>
      </c>
      <c r="V4" s="282"/>
      <c r="W4" s="252" t="s">
        <v>142</v>
      </c>
      <c r="X4" s="438" t="s">
        <v>24</v>
      </c>
      <c r="Y4" s="278" t="s">
        <v>25</v>
      </c>
      <c r="Z4" s="278" t="s">
        <v>26</v>
      </c>
      <c r="AA4" s="278" t="s">
        <v>27</v>
      </c>
      <c r="AB4" s="252" t="s">
        <v>19</v>
      </c>
      <c r="AC4" s="434"/>
      <c r="AD4" s="266"/>
      <c r="AE4" s="267"/>
      <c r="AF4" s="124"/>
      <c r="AG4" s="419" t="s">
        <v>28</v>
      </c>
      <c r="AH4" s="246" t="s">
        <v>29</v>
      </c>
      <c r="AI4" s="246"/>
      <c r="AJ4" s="246" t="s">
        <v>30</v>
      </c>
      <c r="AK4" s="246" t="s">
        <v>31</v>
      </c>
      <c r="AL4" s="252" t="s">
        <v>32</v>
      </c>
      <c r="AM4" s="293" t="s">
        <v>33</v>
      </c>
      <c r="AN4" s="401"/>
      <c r="AO4" s="439" t="s">
        <v>34</v>
      </c>
      <c r="AP4" s="439" t="s">
        <v>35</v>
      </c>
      <c r="AQ4" s="419" t="s">
        <v>143</v>
      </c>
      <c r="AR4" s="255"/>
      <c r="AS4" s="258"/>
      <c r="AT4" s="434"/>
      <c r="AU4" s="262"/>
      <c r="AV4" s="262"/>
      <c r="AW4" s="391" t="s">
        <v>20</v>
      </c>
      <c r="AX4" s="393" t="s">
        <v>20</v>
      </c>
      <c r="AY4" s="395" t="s">
        <v>21</v>
      </c>
      <c r="AZ4" s="397" t="s">
        <v>19</v>
      </c>
      <c r="BA4" s="384"/>
      <c r="BB4" s="239"/>
      <c r="BC4" s="239"/>
    </row>
    <row r="5" spans="1:55" ht="17.25" customHeight="1" thickBot="1" x14ac:dyDescent="0.2">
      <c r="A5" s="297"/>
      <c r="B5" s="125" t="s">
        <v>37</v>
      </c>
      <c r="C5" s="129" t="s">
        <v>21</v>
      </c>
      <c r="D5" s="129" t="s">
        <v>37</v>
      </c>
      <c r="E5" s="127" t="s">
        <v>140</v>
      </c>
      <c r="F5" s="284"/>
      <c r="G5" s="325"/>
      <c r="H5" s="416"/>
      <c r="I5" s="418"/>
      <c r="J5" s="325"/>
      <c r="K5" s="416"/>
      <c r="L5" s="418"/>
      <c r="M5" s="229"/>
      <c r="N5" s="7"/>
      <c r="O5" s="230" t="s">
        <v>144</v>
      </c>
      <c r="P5" s="284"/>
      <c r="Q5" s="348"/>
      <c r="R5" s="351"/>
      <c r="S5" s="354"/>
      <c r="T5" s="229"/>
      <c r="U5" s="7"/>
      <c r="V5" s="230" t="s">
        <v>144</v>
      </c>
      <c r="W5" s="284"/>
      <c r="X5" s="251"/>
      <c r="Y5" s="256"/>
      <c r="Z5" s="256"/>
      <c r="AA5" s="256"/>
      <c r="AB5" s="284"/>
      <c r="AC5" s="435"/>
      <c r="AD5" s="125" t="s">
        <v>39</v>
      </c>
      <c r="AE5" s="126" t="s">
        <v>40</v>
      </c>
      <c r="AF5" s="125"/>
      <c r="AG5" s="376"/>
      <c r="AH5" s="129"/>
      <c r="AI5" s="231" t="s">
        <v>145</v>
      </c>
      <c r="AJ5" s="292"/>
      <c r="AK5" s="292"/>
      <c r="AL5" s="284"/>
      <c r="AM5" s="125"/>
      <c r="AN5" s="231" t="s">
        <v>146</v>
      </c>
      <c r="AO5" s="440"/>
      <c r="AP5" s="440"/>
      <c r="AQ5" s="376"/>
      <c r="AR5" s="256"/>
      <c r="AS5" s="253"/>
      <c r="AT5" s="435"/>
      <c r="AU5" s="263"/>
      <c r="AV5" s="263"/>
      <c r="AW5" s="392"/>
      <c r="AX5" s="394"/>
      <c r="AY5" s="396"/>
      <c r="AZ5" s="398"/>
      <c r="BA5" s="385"/>
      <c r="BB5" s="240"/>
      <c r="BC5" s="240"/>
    </row>
    <row r="6" spans="1:55" ht="19.5" customHeight="1" x14ac:dyDescent="0.15">
      <c r="A6" s="135" t="s">
        <v>43</v>
      </c>
      <c r="B6" s="136">
        <v>2367</v>
      </c>
      <c r="C6" s="137">
        <v>20</v>
      </c>
      <c r="D6" s="137">
        <v>386</v>
      </c>
      <c r="E6" s="137">
        <v>533</v>
      </c>
      <c r="F6" s="138">
        <f>SUM(B6:E6)</f>
        <v>3306</v>
      </c>
      <c r="G6" s="139">
        <v>8279</v>
      </c>
      <c r="H6" s="137">
        <v>2965</v>
      </c>
      <c r="I6" s="140">
        <f>SUM(G6:H6)</f>
        <v>11244</v>
      </c>
      <c r="J6" s="139">
        <v>8</v>
      </c>
      <c r="K6" s="137">
        <v>159</v>
      </c>
      <c r="L6" s="140">
        <f>SUM(J6:K6)</f>
        <v>167</v>
      </c>
      <c r="M6" s="16">
        <v>39</v>
      </c>
      <c r="N6" s="17">
        <v>1</v>
      </c>
      <c r="O6" s="17">
        <v>0</v>
      </c>
      <c r="P6" s="17">
        <v>14</v>
      </c>
      <c r="Q6" s="141">
        <v>34</v>
      </c>
      <c r="R6" s="142">
        <v>94</v>
      </c>
      <c r="S6" s="138">
        <f>SUM(Q6:R6)</f>
        <v>128</v>
      </c>
      <c r="T6" s="141">
        <v>8307</v>
      </c>
      <c r="U6" s="137">
        <v>1532</v>
      </c>
      <c r="V6" s="17">
        <v>0</v>
      </c>
      <c r="W6" s="140">
        <v>1014</v>
      </c>
      <c r="X6" s="141">
        <v>155</v>
      </c>
      <c r="Y6" s="137">
        <v>47</v>
      </c>
      <c r="Z6" s="137">
        <v>0</v>
      </c>
      <c r="AA6" s="143">
        <v>0</v>
      </c>
      <c r="AB6" s="144">
        <f>SUM(X6:AA6)</f>
        <v>202</v>
      </c>
      <c r="AC6" s="22">
        <v>303</v>
      </c>
      <c r="AD6" s="23">
        <v>59</v>
      </c>
      <c r="AE6" s="24">
        <v>2</v>
      </c>
      <c r="AF6" s="25">
        <v>2655</v>
      </c>
      <c r="AG6" s="17">
        <v>2611</v>
      </c>
      <c r="AH6" s="26">
        <v>43</v>
      </c>
      <c r="AI6" s="17">
        <v>17</v>
      </c>
      <c r="AJ6" s="17">
        <v>0</v>
      </c>
      <c r="AK6" s="17">
        <v>0</v>
      </c>
      <c r="AL6" s="24">
        <v>0</v>
      </c>
      <c r="AM6" s="23">
        <v>1045</v>
      </c>
      <c r="AN6" s="17">
        <v>478</v>
      </c>
      <c r="AO6" s="17">
        <v>0</v>
      </c>
      <c r="AP6" s="17">
        <v>0</v>
      </c>
      <c r="AQ6" s="17">
        <v>3</v>
      </c>
      <c r="AR6" s="17">
        <v>0</v>
      </c>
      <c r="AS6" s="27">
        <v>0</v>
      </c>
      <c r="AT6" s="145">
        <v>14934</v>
      </c>
      <c r="AU6" s="146">
        <v>27638</v>
      </c>
      <c r="AV6" s="147">
        <v>3716</v>
      </c>
      <c r="AW6" s="148">
        <v>981</v>
      </c>
      <c r="AX6" s="149">
        <v>9260</v>
      </c>
      <c r="AY6" s="150">
        <v>2965</v>
      </c>
      <c r="AZ6" s="151">
        <v>12225</v>
      </c>
      <c r="BA6" s="145">
        <v>15915</v>
      </c>
      <c r="BB6" s="146">
        <v>28619</v>
      </c>
      <c r="BC6" s="152">
        <v>0.7574642126789366</v>
      </c>
    </row>
    <row r="7" spans="1:55" ht="19.5" customHeight="1" x14ac:dyDescent="0.15">
      <c r="A7" s="135" t="s">
        <v>44</v>
      </c>
      <c r="B7" s="136">
        <v>550</v>
      </c>
      <c r="C7" s="137">
        <v>5</v>
      </c>
      <c r="D7" s="137">
        <v>55</v>
      </c>
      <c r="E7" s="137">
        <v>81</v>
      </c>
      <c r="F7" s="138">
        <f t="shared" ref="F7:F12" si="0">SUM(B7:E7)</f>
        <v>691</v>
      </c>
      <c r="G7" s="139">
        <v>1763</v>
      </c>
      <c r="H7" s="137">
        <v>1200</v>
      </c>
      <c r="I7" s="140">
        <f t="shared" ref="I7:I12" si="1">SUM(G7:H7)</f>
        <v>2963</v>
      </c>
      <c r="J7" s="139">
        <v>0</v>
      </c>
      <c r="K7" s="137">
        <v>11</v>
      </c>
      <c r="L7" s="140">
        <f t="shared" ref="L7:L12" si="2">SUM(J7:K7)</f>
        <v>11</v>
      </c>
      <c r="M7" s="16">
        <v>5</v>
      </c>
      <c r="N7" s="17">
        <v>0</v>
      </c>
      <c r="O7" s="17">
        <v>0</v>
      </c>
      <c r="P7" s="17">
        <v>2</v>
      </c>
      <c r="Q7" s="141">
        <v>6</v>
      </c>
      <c r="R7" s="137">
        <v>15</v>
      </c>
      <c r="S7" s="138">
        <f t="shared" ref="S7:S12" si="3">SUM(Q7:R7)</f>
        <v>21</v>
      </c>
      <c r="T7" s="141">
        <v>1692</v>
      </c>
      <c r="U7" s="137">
        <v>243</v>
      </c>
      <c r="V7" s="17">
        <v>0</v>
      </c>
      <c r="W7" s="140">
        <v>335</v>
      </c>
      <c r="X7" s="141">
        <v>31</v>
      </c>
      <c r="Y7" s="137">
        <v>5</v>
      </c>
      <c r="Z7" s="137">
        <v>0</v>
      </c>
      <c r="AA7" s="143">
        <v>0</v>
      </c>
      <c r="AB7" s="144">
        <f t="shared" ref="AB7:AB12" si="4">SUM(X7:AA7)</f>
        <v>36</v>
      </c>
      <c r="AC7" s="22">
        <v>0</v>
      </c>
      <c r="AD7" s="23">
        <v>3</v>
      </c>
      <c r="AE7" s="24">
        <v>0</v>
      </c>
      <c r="AF7" s="23">
        <v>534</v>
      </c>
      <c r="AG7" s="17">
        <v>524</v>
      </c>
      <c r="AH7" s="17">
        <v>3</v>
      </c>
      <c r="AI7" s="17">
        <v>1</v>
      </c>
      <c r="AJ7" s="17">
        <v>0</v>
      </c>
      <c r="AK7" s="17">
        <v>0</v>
      </c>
      <c r="AL7" s="24">
        <v>0</v>
      </c>
      <c r="AM7" s="23">
        <v>228</v>
      </c>
      <c r="AN7" s="17">
        <v>118</v>
      </c>
      <c r="AO7" s="17">
        <v>0</v>
      </c>
      <c r="AP7" s="17">
        <v>0</v>
      </c>
      <c r="AQ7" s="17">
        <v>0</v>
      </c>
      <c r="AR7" s="17">
        <v>0</v>
      </c>
      <c r="AS7" s="27">
        <v>0</v>
      </c>
      <c r="AT7" s="153">
        <v>3690</v>
      </c>
      <c r="AU7" s="67">
        <v>6204</v>
      </c>
      <c r="AV7" s="154">
        <v>1302</v>
      </c>
      <c r="AW7" s="155">
        <v>242</v>
      </c>
      <c r="AX7" s="149">
        <v>2005</v>
      </c>
      <c r="AY7" s="150">
        <v>1200</v>
      </c>
      <c r="AZ7" s="151">
        <v>3205</v>
      </c>
      <c r="BA7" s="145">
        <v>3932</v>
      </c>
      <c r="BB7" s="156">
        <v>6446</v>
      </c>
      <c r="BC7" s="152">
        <v>0.62558502340093602</v>
      </c>
    </row>
    <row r="8" spans="1:55" ht="19.5" customHeight="1" x14ac:dyDescent="0.15">
      <c r="A8" s="135" t="s">
        <v>45</v>
      </c>
      <c r="B8" s="136">
        <v>678</v>
      </c>
      <c r="C8" s="137">
        <v>7</v>
      </c>
      <c r="D8" s="137">
        <v>96</v>
      </c>
      <c r="E8" s="137">
        <v>97</v>
      </c>
      <c r="F8" s="138">
        <f t="shared" si="0"/>
        <v>878</v>
      </c>
      <c r="G8" s="139">
        <v>2537</v>
      </c>
      <c r="H8" s="137">
        <v>1111</v>
      </c>
      <c r="I8" s="140">
        <f t="shared" si="1"/>
        <v>3648</v>
      </c>
      <c r="J8" s="139">
        <v>0</v>
      </c>
      <c r="K8" s="137">
        <v>18</v>
      </c>
      <c r="L8" s="140">
        <f t="shared" si="2"/>
        <v>18</v>
      </c>
      <c r="M8" s="16">
        <v>8</v>
      </c>
      <c r="N8" s="17">
        <v>0</v>
      </c>
      <c r="O8" s="17">
        <v>0</v>
      </c>
      <c r="P8" s="17">
        <v>4</v>
      </c>
      <c r="Q8" s="141">
        <v>8</v>
      </c>
      <c r="R8" s="137">
        <v>34</v>
      </c>
      <c r="S8" s="138">
        <f t="shared" si="3"/>
        <v>42</v>
      </c>
      <c r="T8" s="141">
        <v>2235</v>
      </c>
      <c r="U8" s="137">
        <v>486</v>
      </c>
      <c r="V8" s="17">
        <v>0</v>
      </c>
      <c r="W8" s="140">
        <v>385</v>
      </c>
      <c r="X8" s="141">
        <v>51</v>
      </c>
      <c r="Y8" s="137">
        <v>15</v>
      </c>
      <c r="Z8" s="137">
        <v>0</v>
      </c>
      <c r="AA8" s="143">
        <v>0</v>
      </c>
      <c r="AB8" s="144">
        <f t="shared" si="4"/>
        <v>66</v>
      </c>
      <c r="AC8" s="22">
        <v>116</v>
      </c>
      <c r="AD8" s="23">
        <v>5</v>
      </c>
      <c r="AE8" s="24">
        <v>1</v>
      </c>
      <c r="AF8" s="23">
        <v>713</v>
      </c>
      <c r="AG8" s="17">
        <v>712</v>
      </c>
      <c r="AH8" s="17">
        <v>1</v>
      </c>
      <c r="AI8" s="17">
        <v>0</v>
      </c>
      <c r="AJ8" s="17">
        <v>0</v>
      </c>
      <c r="AK8" s="17">
        <v>0</v>
      </c>
      <c r="AL8" s="24">
        <v>0</v>
      </c>
      <c r="AM8" s="23">
        <v>558</v>
      </c>
      <c r="AN8" s="17">
        <v>255</v>
      </c>
      <c r="AO8" s="17">
        <v>0</v>
      </c>
      <c r="AP8" s="17">
        <v>0</v>
      </c>
      <c r="AQ8" s="17">
        <v>0</v>
      </c>
      <c r="AR8" s="17">
        <v>0</v>
      </c>
      <c r="AS8" s="27">
        <v>0</v>
      </c>
      <c r="AT8" s="153">
        <v>4577</v>
      </c>
      <c r="AU8" s="67">
        <v>8313</v>
      </c>
      <c r="AV8" s="154">
        <v>1241</v>
      </c>
      <c r="AW8" s="155">
        <v>973</v>
      </c>
      <c r="AX8" s="149">
        <v>3510</v>
      </c>
      <c r="AY8" s="150">
        <v>1111</v>
      </c>
      <c r="AZ8" s="151">
        <v>4621</v>
      </c>
      <c r="BA8" s="145">
        <v>5550</v>
      </c>
      <c r="BB8" s="156">
        <v>9286</v>
      </c>
      <c r="BC8" s="152">
        <v>0.7595758493832504</v>
      </c>
    </row>
    <row r="9" spans="1:55" ht="19.5" customHeight="1" x14ac:dyDescent="0.15">
      <c r="A9" s="135" t="s">
        <v>46</v>
      </c>
      <c r="B9" s="136">
        <v>470</v>
      </c>
      <c r="C9" s="137">
        <v>3</v>
      </c>
      <c r="D9" s="137">
        <v>115</v>
      </c>
      <c r="E9" s="137">
        <v>89</v>
      </c>
      <c r="F9" s="138">
        <f t="shared" si="0"/>
        <v>677</v>
      </c>
      <c r="G9" s="139">
        <v>2192</v>
      </c>
      <c r="H9" s="137">
        <v>701</v>
      </c>
      <c r="I9" s="140">
        <f t="shared" si="1"/>
        <v>2893</v>
      </c>
      <c r="J9" s="139">
        <v>1</v>
      </c>
      <c r="K9" s="137">
        <v>4</v>
      </c>
      <c r="L9" s="140">
        <f t="shared" si="2"/>
        <v>5</v>
      </c>
      <c r="M9" s="16">
        <v>4</v>
      </c>
      <c r="N9" s="17">
        <v>1</v>
      </c>
      <c r="O9" s="17">
        <v>0</v>
      </c>
      <c r="P9" s="17">
        <v>1</v>
      </c>
      <c r="Q9" s="141">
        <v>6</v>
      </c>
      <c r="R9" s="137">
        <v>27</v>
      </c>
      <c r="S9" s="138">
        <f t="shared" si="3"/>
        <v>33</v>
      </c>
      <c r="T9" s="141">
        <v>1501</v>
      </c>
      <c r="U9" s="137">
        <v>460</v>
      </c>
      <c r="V9" s="17">
        <v>0</v>
      </c>
      <c r="W9" s="140">
        <v>247</v>
      </c>
      <c r="X9" s="141">
        <v>41</v>
      </c>
      <c r="Y9" s="137">
        <v>6</v>
      </c>
      <c r="Z9" s="137">
        <v>0</v>
      </c>
      <c r="AA9" s="143">
        <v>0</v>
      </c>
      <c r="AB9" s="144">
        <f t="shared" si="4"/>
        <v>47</v>
      </c>
      <c r="AC9" s="22">
        <v>15</v>
      </c>
      <c r="AD9" s="23">
        <v>31</v>
      </c>
      <c r="AE9" s="24">
        <v>0</v>
      </c>
      <c r="AF9" s="23">
        <v>537</v>
      </c>
      <c r="AG9" s="17">
        <v>501</v>
      </c>
      <c r="AH9" s="17">
        <v>36</v>
      </c>
      <c r="AI9" s="17">
        <v>5</v>
      </c>
      <c r="AJ9" s="17">
        <v>0</v>
      </c>
      <c r="AK9" s="17">
        <v>0</v>
      </c>
      <c r="AL9" s="24">
        <v>0</v>
      </c>
      <c r="AM9" s="23">
        <v>156</v>
      </c>
      <c r="AN9" s="17">
        <v>75</v>
      </c>
      <c r="AO9" s="17">
        <v>0</v>
      </c>
      <c r="AP9" s="17">
        <v>0</v>
      </c>
      <c r="AQ9" s="17">
        <v>16</v>
      </c>
      <c r="AR9" s="17">
        <v>0</v>
      </c>
      <c r="AS9" s="27">
        <v>0</v>
      </c>
      <c r="AT9" s="153">
        <v>3591</v>
      </c>
      <c r="AU9" s="67">
        <v>5927</v>
      </c>
      <c r="AV9" s="154">
        <v>801</v>
      </c>
      <c r="AW9" s="155">
        <v>107</v>
      </c>
      <c r="AX9" s="149">
        <v>2299</v>
      </c>
      <c r="AY9" s="150">
        <v>701</v>
      </c>
      <c r="AZ9" s="151">
        <v>3000</v>
      </c>
      <c r="BA9" s="145">
        <v>3698</v>
      </c>
      <c r="BB9" s="156">
        <v>6034</v>
      </c>
      <c r="BC9" s="152">
        <v>0.76633333333333331</v>
      </c>
    </row>
    <row r="10" spans="1:55" ht="19.5" customHeight="1" x14ac:dyDescent="0.15">
      <c r="A10" s="135" t="s">
        <v>47</v>
      </c>
      <c r="B10" s="136">
        <v>391</v>
      </c>
      <c r="C10" s="137">
        <v>4</v>
      </c>
      <c r="D10" s="137">
        <v>87</v>
      </c>
      <c r="E10" s="137">
        <v>61</v>
      </c>
      <c r="F10" s="138">
        <f t="shared" si="0"/>
        <v>543</v>
      </c>
      <c r="G10" s="139">
        <v>1502</v>
      </c>
      <c r="H10" s="137">
        <v>648</v>
      </c>
      <c r="I10" s="140">
        <f t="shared" si="1"/>
        <v>2150</v>
      </c>
      <c r="J10" s="139">
        <v>0</v>
      </c>
      <c r="K10" s="137">
        <v>5</v>
      </c>
      <c r="L10" s="140">
        <f t="shared" si="2"/>
        <v>5</v>
      </c>
      <c r="M10" s="16">
        <v>4</v>
      </c>
      <c r="N10" s="17">
        <v>0</v>
      </c>
      <c r="O10" s="17">
        <v>0</v>
      </c>
      <c r="P10" s="17">
        <v>1</v>
      </c>
      <c r="Q10" s="141">
        <v>3</v>
      </c>
      <c r="R10" s="137">
        <v>8</v>
      </c>
      <c r="S10" s="138">
        <f t="shared" si="3"/>
        <v>11</v>
      </c>
      <c r="T10" s="141">
        <v>1135</v>
      </c>
      <c r="U10" s="137">
        <v>193</v>
      </c>
      <c r="V10" s="17">
        <v>0</v>
      </c>
      <c r="W10" s="140">
        <v>254</v>
      </c>
      <c r="X10" s="141">
        <v>26</v>
      </c>
      <c r="Y10" s="137">
        <v>12</v>
      </c>
      <c r="Z10" s="137">
        <v>0</v>
      </c>
      <c r="AA10" s="143">
        <v>0</v>
      </c>
      <c r="AB10" s="144">
        <f t="shared" si="4"/>
        <v>38</v>
      </c>
      <c r="AC10" s="22">
        <v>1</v>
      </c>
      <c r="AD10" s="23">
        <v>7</v>
      </c>
      <c r="AE10" s="24">
        <v>0</v>
      </c>
      <c r="AF10" s="23">
        <v>365</v>
      </c>
      <c r="AG10" s="17">
        <v>339</v>
      </c>
      <c r="AH10" s="17">
        <v>24</v>
      </c>
      <c r="AI10" s="17">
        <v>5</v>
      </c>
      <c r="AJ10" s="17">
        <v>0</v>
      </c>
      <c r="AK10" s="17">
        <v>0</v>
      </c>
      <c r="AL10" s="24">
        <v>0</v>
      </c>
      <c r="AM10" s="23">
        <v>139</v>
      </c>
      <c r="AN10" s="17">
        <v>51</v>
      </c>
      <c r="AO10" s="17">
        <v>0</v>
      </c>
      <c r="AP10" s="17">
        <v>0</v>
      </c>
      <c r="AQ10" s="17">
        <v>0</v>
      </c>
      <c r="AR10" s="17">
        <v>0</v>
      </c>
      <c r="AS10" s="27">
        <v>0</v>
      </c>
      <c r="AT10" s="153">
        <v>2717</v>
      </c>
      <c r="AU10" s="67">
        <v>4413</v>
      </c>
      <c r="AV10" s="154">
        <v>722</v>
      </c>
      <c r="AW10" s="155">
        <v>144</v>
      </c>
      <c r="AX10" s="149">
        <v>1646</v>
      </c>
      <c r="AY10" s="150">
        <v>648</v>
      </c>
      <c r="AZ10" s="151">
        <v>2294</v>
      </c>
      <c r="BA10" s="145">
        <v>2861</v>
      </c>
      <c r="BB10" s="156">
        <v>4557</v>
      </c>
      <c r="BC10" s="152">
        <v>0.71752397558849168</v>
      </c>
    </row>
    <row r="11" spans="1:55" ht="19.5" customHeight="1" x14ac:dyDescent="0.15">
      <c r="A11" s="135" t="s">
        <v>48</v>
      </c>
      <c r="B11" s="136">
        <v>418</v>
      </c>
      <c r="C11" s="137">
        <v>5</v>
      </c>
      <c r="D11" s="137">
        <v>57</v>
      </c>
      <c r="E11" s="137">
        <v>50</v>
      </c>
      <c r="F11" s="138">
        <f t="shared" si="0"/>
        <v>530</v>
      </c>
      <c r="G11" s="139">
        <v>1996</v>
      </c>
      <c r="H11" s="137">
        <v>788</v>
      </c>
      <c r="I11" s="140">
        <f t="shared" si="1"/>
        <v>2784</v>
      </c>
      <c r="J11" s="139">
        <v>1</v>
      </c>
      <c r="K11" s="137">
        <v>12</v>
      </c>
      <c r="L11" s="140">
        <f t="shared" si="2"/>
        <v>13</v>
      </c>
      <c r="M11" s="16">
        <v>10</v>
      </c>
      <c r="N11" s="17">
        <v>0</v>
      </c>
      <c r="O11" s="17">
        <v>0</v>
      </c>
      <c r="P11" s="17">
        <v>3</v>
      </c>
      <c r="Q11" s="141">
        <v>2</v>
      </c>
      <c r="R11" s="137">
        <v>20</v>
      </c>
      <c r="S11" s="138">
        <f t="shared" si="3"/>
        <v>22</v>
      </c>
      <c r="T11" s="141">
        <v>1173</v>
      </c>
      <c r="U11" s="137">
        <v>234</v>
      </c>
      <c r="V11" s="17">
        <v>0</v>
      </c>
      <c r="W11" s="140">
        <v>154</v>
      </c>
      <c r="X11" s="141">
        <v>23</v>
      </c>
      <c r="Y11" s="137">
        <v>5</v>
      </c>
      <c r="Z11" s="137">
        <v>0</v>
      </c>
      <c r="AA11" s="143">
        <v>0</v>
      </c>
      <c r="AB11" s="144">
        <f t="shared" si="4"/>
        <v>28</v>
      </c>
      <c r="AC11" s="22">
        <v>8</v>
      </c>
      <c r="AD11" s="23">
        <v>6</v>
      </c>
      <c r="AE11" s="24">
        <v>1</v>
      </c>
      <c r="AF11" s="23">
        <v>401</v>
      </c>
      <c r="AG11" s="17">
        <v>397</v>
      </c>
      <c r="AH11" s="17">
        <v>1</v>
      </c>
      <c r="AI11" s="17">
        <v>1</v>
      </c>
      <c r="AJ11" s="17">
        <v>0</v>
      </c>
      <c r="AK11" s="17">
        <v>0</v>
      </c>
      <c r="AL11" s="24">
        <v>0</v>
      </c>
      <c r="AM11" s="23">
        <v>224</v>
      </c>
      <c r="AN11" s="17">
        <v>60</v>
      </c>
      <c r="AO11" s="17">
        <v>0</v>
      </c>
      <c r="AP11" s="17">
        <v>0</v>
      </c>
      <c r="AQ11" s="17">
        <v>0</v>
      </c>
      <c r="AR11" s="17">
        <v>0</v>
      </c>
      <c r="AS11" s="27">
        <v>0</v>
      </c>
      <c r="AT11" s="153">
        <v>3364</v>
      </c>
      <c r="AU11" s="67">
        <v>5227</v>
      </c>
      <c r="AV11" s="154">
        <v>865</v>
      </c>
      <c r="AW11" s="155">
        <v>0</v>
      </c>
      <c r="AX11" s="149">
        <v>1996</v>
      </c>
      <c r="AY11" s="150">
        <v>788</v>
      </c>
      <c r="AZ11" s="151">
        <v>2784</v>
      </c>
      <c r="BA11" s="145">
        <v>3364</v>
      </c>
      <c r="BB11" s="156">
        <v>5227</v>
      </c>
      <c r="BC11" s="152">
        <v>0.71695402298850575</v>
      </c>
    </row>
    <row r="12" spans="1:55" ht="19.5" customHeight="1" thickBot="1" x14ac:dyDescent="0.2">
      <c r="A12" s="135" t="s">
        <v>49</v>
      </c>
      <c r="B12" s="136">
        <v>293</v>
      </c>
      <c r="C12" s="137">
        <v>6</v>
      </c>
      <c r="D12" s="137">
        <v>59</v>
      </c>
      <c r="E12" s="137">
        <v>42</v>
      </c>
      <c r="F12" s="138">
        <f t="shared" si="0"/>
        <v>400</v>
      </c>
      <c r="G12" s="139">
        <v>1350</v>
      </c>
      <c r="H12" s="137">
        <v>674</v>
      </c>
      <c r="I12" s="140">
        <f t="shared" si="1"/>
        <v>2024</v>
      </c>
      <c r="J12" s="139">
        <v>0</v>
      </c>
      <c r="K12" s="137">
        <v>10</v>
      </c>
      <c r="L12" s="140">
        <f t="shared" si="2"/>
        <v>10</v>
      </c>
      <c r="M12" s="16">
        <v>4</v>
      </c>
      <c r="N12" s="17">
        <v>0</v>
      </c>
      <c r="O12" s="17">
        <v>0</v>
      </c>
      <c r="P12" s="17">
        <v>3</v>
      </c>
      <c r="Q12" s="141">
        <v>6</v>
      </c>
      <c r="R12" s="137">
        <v>7</v>
      </c>
      <c r="S12" s="138">
        <f t="shared" si="3"/>
        <v>13</v>
      </c>
      <c r="T12" s="141">
        <v>1147</v>
      </c>
      <c r="U12" s="137">
        <v>174</v>
      </c>
      <c r="V12" s="17">
        <v>0</v>
      </c>
      <c r="W12" s="140">
        <v>232</v>
      </c>
      <c r="X12" s="141">
        <v>37</v>
      </c>
      <c r="Y12" s="137">
        <v>5</v>
      </c>
      <c r="Z12" s="137">
        <v>0</v>
      </c>
      <c r="AA12" s="143">
        <v>0</v>
      </c>
      <c r="AB12" s="144">
        <f t="shared" si="4"/>
        <v>42</v>
      </c>
      <c r="AC12" s="22">
        <v>3</v>
      </c>
      <c r="AD12" s="23">
        <v>2</v>
      </c>
      <c r="AE12" s="24">
        <v>2</v>
      </c>
      <c r="AF12" s="23">
        <v>293</v>
      </c>
      <c r="AG12" s="17">
        <v>293</v>
      </c>
      <c r="AH12" s="17">
        <v>0</v>
      </c>
      <c r="AI12" s="17">
        <v>0</v>
      </c>
      <c r="AJ12" s="17">
        <v>0</v>
      </c>
      <c r="AK12" s="17">
        <v>0</v>
      </c>
      <c r="AL12" s="24">
        <v>0</v>
      </c>
      <c r="AM12" s="23">
        <v>46</v>
      </c>
      <c r="AN12" s="17">
        <v>22</v>
      </c>
      <c r="AO12" s="17">
        <v>0</v>
      </c>
      <c r="AP12" s="17">
        <v>0</v>
      </c>
      <c r="AQ12" s="17">
        <v>0</v>
      </c>
      <c r="AR12" s="17">
        <v>0</v>
      </c>
      <c r="AS12" s="27">
        <v>0</v>
      </c>
      <c r="AT12" s="153">
        <v>2447</v>
      </c>
      <c r="AU12" s="67">
        <v>3995</v>
      </c>
      <c r="AV12" s="154">
        <v>736</v>
      </c>
      <c r="AW12" s="155">
        <v>429</v>
      </c>
      <c r="AX12" s="157">
        <v>1779</v>
      </c>
      <c r="AY12" s="158">
        <v>674</v>
      </c>
      <c r="AZ12" s="159">
        <v>2453</v>
      </c>
      <c r="BA12" s="160">
        <v>2876</v>
      </c>
      <c r="BB12" s="161">
        <v>4424</v>
      </c>
      <c r="BC12" s="162">
        <v>0.72523440684875662</v>
      </c>
    </row>
    <row r="13" spans="1:55" ht="19.5" customHeight="1" thickTop="1" thickBot="1" x14ac:dyDescent="0.2">
      <c r="A13" s="163" t="s">
        <v>50</v>
      </c>
      <c r="B13" s="164">
        <f>SUM(B6:B12)</f>
        <v>5167</v>
      </c>
      <c r="C13" s="165">
        <f t="shared" ref="C13:AS13" si="5">SUM(C6:C12)</f>
        <v>50</v>
      </c>
      <c r="D13" s="165">
        <f t="shared" si="5"/>
        <v>855</v>
      </c>
      <c r="E13" s="165">
        <f t="shared" si="5"/>
        <v>953</v>
      </c>
      <c r="F13" s="166">
        <f t="shared" si="5"/>
        <v>7025</v>
      </c>
      <c r="G13" s="167">
        <f t="shared" si="5"/>
        <v>19619</v>
      </c>
      <c r="H13" s="165">
        <f t="shared" si="5"/>
        <v>8087</v>
      </c>
      <c r="I13" s="168">
        <f t="shared" si="5"/>
        <v>27706</v>
      </c>
      <c r="J13" s="167">
        <f t="shared" si="5"/>
        <v>10</v>
      </c>
      <c r="K13" s="165">
        <f t="shared" si="5"/>
        <v>219</v>
      </c>
      <c r="L13" s="168">
        <f t="shared" si="5"/>
        <v>229</v>
      </c>
      <c r="M13" s="46">
        <f t="shared" si="5"/>
        <v>74</v>
      </c>
      <c r="N13" s="47">
        <f t="shared" si="5"/>
        <v>2</v>
      </c>
      <c r="O13" s="47">
        <f t="shared" si="5"/>
        <v>0</v>
      </c>
      <c r="P13" s="47">
        <f t="shared" si="5"/>
        <v>28</v>
      </c>
      <c r="Q13" s="169">
        <f t="shared" si="5"/>
        <v>65</v>
      </c>
      <c r="R13" s="165">
        <f t="shared" si="5"/>
        <v>205</v>
      </c>
      <c r="S13" s="166">
        <f t="shared" si="5"/>
        <v>270</v>
      </c>
      <c r="T13" s="169">
        <f t="shared" si="5"/>
        <v>17190</v>
      </c>
      <c r="U13" s="165">
        <f t="shared" si="5"/>
        <v>3322</v>
      </c>
      <c r="V13" s="47">
        <f t="shared" si="5"/>
        <v>0</v>
      </c>
      <c r="W13" s="168">
        <f t="shared" si="5"/>
        <v>2621</v>
      </c>
      <c r="X13" s="169">
        <f t="shared" si="5"/>
        <v>364</v>
      </c>
      <c r="Y13" s="165">
        <f t="shared" si="5"/>
        <v>95</v>
      </c>
      <c r="Z13" s="165">
        <f t="shared" si="5"/>
        <v>0</v>
      </c>
      <c r="AA13" s="170">
        <f t="shared" si="5"/>
        <v>0</v>
      </c>
      <c r="AB13" s="171">
        <f t="shared" si="5"/>
        <v>459</v>
      </c>
      <c r="AC13" s="51">
        <f t="shared" si="5"/>
        <v>446</v>
      </c>
      <c r="AD13" s="52">
        <f t="shared" si="5"/>
        <v>113</v>
      </c>
      <c r="AE13" s="53">
        <f t="shared" si="5"/>
        <v>6</v>
      </c>
      <c r="AF13" s="52">
        <f t="shared" si="5"/>
        <v>5498</v>
      </c>
      <c r="AG13" s="47">
        <f t="shared" si="5"/>
        <v>5377</v>
      </c>
      <c r="AH13" s="47">
        <f t="shared" si="5"/>
        <v>108</v>
      </c>
      <c r="AI13" s="47">
        <f t="shared" si="5"/>
        <v>29</v>
      </c>
      <c r="AJ13" s="47">
        <f t="shared" si="5"/>
        <v>0</v>
      </c>
      <c r="AK13" s="47">
        <f t="shared" si="5"/>
        <v>0</v>
      </c>
      <c r="AL13" s="53">
        <f t="shared" si="5"/>
        <v>0</v>
      </c>
      <c r="AM13" s="52">
        <f t="shared" si="5"/>
        <v>2396</v>
      </c>
      <c r="AN13" s="47">
        <f t="shared" si="5"/>
        <v>1059</v>
      </c>
      <c r="AO13" s="47">
        <f t="shared" si="5"/>
        <v>0</v>
      </c>
      <c r="AP13" s="47">
        <f t="shared" si="5"/>
        <v>0</v>
      </c>
      <c r="AQ13" s="47">
        <f t="shared" si="5"/>
        <v>19</v>
      </c>
      <c r="AR13" s="47">
        <f t="shared" si="5"/>
        <v>0</v>
      </c>
      <c r="AS13" s="54">
        <f t="shared" si="5"/>
        <v>0</v>
      </c>
      <c r="AT13" s="172">
        <v>35320</v>
      </c>
      <c r="AU13" s="51">
        <v>61717</v>
      </c>
      <c r="AV13" s="172">
        <v>9383</v>
      </c>
      <c r="AW13" s="173">
        <v>2876</v>
      </c>
      <c r="AX13" s="174">
        <v>22495</v>
      </c>
      <c r="AY13" s="175">
        <v>8087</v>
      </c>
      <c r="AZ13" s="176">
        <v>30582</v>
      </c>
      <c r="BA13" s="172">
        <v>38196</v>
      </c>
      <c r="BB13" s="51">
        <v>64593</v>
      </c>
      <c r="BC13" s="177">
        <v>0.73556340330913605</v>
      </c>
    </row>
    <row r="14" spans="1:55" ht="19.5" customHeight="1" thickTop="1" x14ac:dyDescent="0.15">
      <c r="A14" s="135" t="s">
        <v>51</v>
      </c>
      <c r="B14" s="136">
        <v>1119</v>
      </c>
      <c r="C14" s="137">
        <v>18</v>
      </c>
      <c r="D14" s="137">
        <v>197</v>
      </c>
      <c r="E14" s="137">
        <v>176</v>
      </c>
      <c r="F14" s="138">
        <f t="shared" ref="F14:F22" si="6">SUM(B14:E14)</f>
        <v>1510</v>
      </c>
      <c r="G14" s="139">
        <v>4151</v>
      </c>
      <c r="H14" s="137">
        <v>2446</v>
      </c>
      <c r="I14" s="140">
        <f t="shared" ref="I14:I22" si="7">SUM(G14:H14)</f>
        <v>6597</v>
      </c>
      <c r="J14" s="139">
        <v>0</v>
      </c>
      <c r="K14" s="137">
        <v>15</v>
      </c>
      <c r="L14" s="140">
        <f t="shared" ref="L14:L22" si="8">SUM(J14:K14)</f>
        <v>15</v>
      </c>
      <c r="M14" s="16">
        <v>4</v>
      </c>
      <c r="N14" s="17">
        <v>0</v>
      </c>
      <c r="O14" s="17">
        <v>0</v>
      </c>
      <c r="P14" s="17">
        <v>2</v>
      </c>
      <c r="Q14" s="141">
        <v>8</v>
      </c>
      <c r="R14" s="137">
        <v>12</v>
      </c>
      <c r="S14" s="138">
        <f t="shared" ref="S14:S22" si="9">SUM(Q14:R14)</f>
        <v>20</v>
      </c>
      <c r="T14" s="141">
        <v>3759</v>
      </c>
      <c r="U14" s="137">
        <v>668</v>
      </c>
      <c r="V14" s="17">
        <v>0</v>
      </c>
      <c r="W14" s="140">
        <v>619</v>
      </c>
      <c r="X14" s="141">
        <v>78</v>
      </c>
      <c r="Y14" s="137">
        <v>17</v>
      </c>
      <c r="Z14" s="137">
        <v>0</v>
      </c>
      <c r="AA14" s="143">
        <v>0</v>
      </c>
      <c r="AB14" s="144">
        <f t="shared" ref="AB14:AB22" si="10">SUM(X14:AA14)</f>
        <v>95</v>
      </c>
      <c r="AC14" s="22">
        <v>219</v>
      </c>
      <c r="AD14" s="23">
        <v>25</v>
      </c>
      <c r="AE14" s="24">
        <v>0</v>
      </c>
      <c r="AF14" s="23">
        <v>1398</v>
      </c>
      <c r="AG14" s="17">
        <v>1350</v>
      </c>
      <c r="AH14" s="17">
        <v>48</v>
      </c>
      <c r="AI14" s="17">
        <v>9</v>
      </c>
      <c r="AJ14" s="17">
        <v>0</v>
      </c>
      <c r="AK14" s="17">
        <v>0</v>
      </c>
      <c r="AL14" s="24">
        <v>0</v>
      </c>
      <c r="AM14" s="23">
        <v>516</v>
      </c>
      <c r="AN14" s="17">
        <v>162</v>
      </c>
      <c r="AO14" s="17">
        <v>0</v>
      </c>
      <c r="AP14" s="17">
        <v>0</v>
      </c>
      <c r="AQ14" s="17">
        <v>0</v>
      </c>
      <c r="AR14" s="17">
        <v>0</v>
      </c>
      <c r="AS14" s="27">
        <v>0</v>
      </c>
      <c r="AT14" s="145">
        <v>8169</v>
      </c>
      <c r="AU14" s="146">
        <v>14201</v>
      </c>
      <c r="AV14" s="147">
        <v>2659</v>
      </c>
      <c r="AW14" s="155">
        <v>1385</v>
      </c>
      <c r="AX14" s="149">
        <v>5536</v>
      </c>
      <c r="AY14" s="150">
        <v>2446</v>
      </c>
      <c r="AZ14" s="151">
        <v>7982</v>
      </c>
      <c r="BA14" s="145">
        <v>9554</v>
      </c>
      <c r="BB14" s="178">
        <v>15586</v>
      </c>
      <c r="BC14" s="179">
        <v>0.69356051115008766</v>
      </c>
    </row>
    <row r="15" spans="1:55" ht="19.5" customHeight="1" x14ac:dyDescent="0.15">
      <c r="A15" s="135" t="s">
        <v>52</v>
      </c>
      <c r="B15" s="136">
        <v>643</v>
      </c>
      <c r="C15" s="137">
        <v>6</v>
      </c>
      <c r="D15" s="137">
        <v>76</v>
      </c>
      <c r="E15" s="137">
        <v>114</v>
      </c>
      <c r="F15" s="138">
        <f t="shared" si="6"/>
        <v>839</v>
      </c>
      <c r="G15" s="139">
        <v>2523</v>
      </c>
      <c r="H15" s="137">
        <v>1651</v>
      </c>
      <c r="I15" s="140">
        <f t="shared" si="7"/>
        <v>4174</v>
      </c>
      <c r="J15" s="139">
        <v>0</v>
      </c>
      <c r="K15" s="137">
        <v>17</v>
      </c>
      <c r="L15" s="140">
        <f t="shared" si="8"/>
        <v>17</v>
      </c>
      <c r="M15" s="16">
        <v>3</v>
      </c>
      <c r="N15" s="17">
        <v>0</v>
      </c>
      <c r="O15" s="17">
        <v>0</v>
      </c>
      <c r="P15" s="17">
        <v>0</v>
      </c>
      <c r="Q15" s="141">
        <v>8</v>
      </c>
      <c r="R15" s="137">
        <v>11</v>
      </c>
      <c r="S15" s="138">
        <f t="shared" si="9"/>
        <v>19</v>
      </c>
      <c r="T15" s="141">
        <v>1867</v>
      </c>
      <c r="U15" s="137">
        <v>370</v>
      </c>
      <c r="V15" s="17">
        <v>0</v>
      </c>
      <c r="W15" s="140">
        <v>304</v>
      </c>
      <c r="X15" s="141">
        <v>33</v>
      </c>
      <c r="Y15" s="137">
        <v>3</v>
      </c>
      <c r="Z15" s="137">
        <v>0</v>
      </c>
      <c r="AA15" s="143">
        <v>0</v>
      </c>
      <c r="AB15" s="144">
        <f t="shared" si="10"/>
        <v>36</v>
      </c>
      <c r="AC15" s="22">
        <v>23</v>
      </c>
      <c r="AD15" s="23">
        <v>0</v>
      </c>
      <c r="AE15" s="24">
        <v>0</v>
      </c>
      <c r="AF15" s="23">
        <v>641</v>
      </c>
      <c r="AG15" s="17">
        <v>628</v>
      </c>
      <c r="AH15" s="17">
        <v>10</v>
      </c>
      <c r="AI15" s="17">
        <v>3</v>
      </c>
      <c r="AJ15" s="17">
        <v>0</v>
      </c>
      <c r="AK15" s="17">
        <v>0</v>
      </c>
      <c r="AL15" s="24">
        <v>3</v>
      </c>
      <c r="AM15" s="23">
        <v>486</v>
      </c>
      <c r="AN15" s="17">
        <v>134</v>
      </c>
      <c r="AO15" s="17">
        <v>0</v>
      </c>
      <c r="AP15" s="17">
        <v>0</v>
      </c>
      <c r="AQ15" s="17">
        <v>0</v>
      </c>
      <c r="AR15" s="17">
        <v>0</v>
      </c>
      <c r="AS15" s="27">
        <v>0</v>
      </c>
      <c r="AT15" s="153">
        <v>5087</v>
      </c>
      <c r="AU15" s="67">
        <v>8159</v>
      </c>
      <c r="AV15" s="154">
        <v>1791</v>
      </c>
      <c r="AW15" s="155">
        <v>98</v>
      </c>
      <c r="AX15" s="149">
        <v>2621</v>
      </c>
      <c r="AY15" s="150">
        <v>1651</v>
      </c>
      <c r="AZ15" s="151">
        <v>4272</v>
      </c>
      <c r="BA15" s="145">
        <v>5185</v>
      </c>
      <c r="BB15" s="156">
        <v>8257</v>
      </c>
      <c r="BC15" s="152">
        <v>0.61352996254681647</v>
      </c>
    </row>
    <row r="16" spans="1:55" ht="19.5" customHeight="1" x14ac:dyDescent="0.15">
      <c r="A16" s="135" t="s">
        <v>53</v>
      </c>
      <c r="B16" s="136">
        <v>1690</v>
      </c>
      <c r="C16" s="137">
        <v>7</v>
      </c>
      <c r="D16" s="137">
        <v>286</v>
      </c>
      <c r="E16" s="137">
        <v>347</v>
      </c>
      <c r="F16" s="138">
        <f t="shared" si="6"/>
        <v>2330</v>
      </c>
      <c r="G16" s="139">
        <v>7313</v>
      </c>
      <c r="H16" s="137">
        <v>2856</v>
      </c>
      <c r="I16" s="140">
        <f t="shared" si="7"/>
        <v>10169</v>
      </c>
      <c r="J16" s="139">
        <v>0</v>
      </c>
      <c r="K16" s="137">
        <v>50</v>
      </c>
      <c r="L16" s="140">
        <f t="shared" si="8"/>
        <v>50</v>
      </c>
      <c r="M16" s="16">
        <v>9</v>
      </c>
      <c r="N16" s="17">
        <v>0</v>
      </c>
      <c r="O16" s="17">
        <v>0</v>
      </c>
      <c r="P16" s="17">
        <v>1</v>
      </c>
      <c r="Q16" s="141">
        <v>30</v>
      </c>
      <c r="R16" s="137">
        <v>52</v>
      </c>
      <c r="S16" s="138">
        <f t="shared" si="9"/>
        <v>82</v>
      </c>
      <c r="T16" s="141">
        <v>5540</v>
      </c>
      <c r="U16" s="137">
        <v>1912</v>
      </c>
      <c r="V16" s="17">
        <v>1015</v>
      </c>
      <c r="W16" s="140">
        <v>621</v>
      </c>
      <c r="X16" s="141">
        <v>91</v>
      </c>
      <c r="Y16" s="137">
        <v>28</v>
      </c>
      <c r="Z16" s="137">
        <v>0</v>
      </c>
      <c r="AA16" s="143">
        <v>1</v>
      </c>
      <c r="AB16" s="144">
        <f t="shared" si="10"/>
        <v>120</v>
      </c>
      <c r="AC16" s="22">
        <v>274</v>
      </c>
      <c r="AD16" s="23">
        <v>33</v>
      </c>
      <c r="AE16" s="24">
        <v>1</v>
      </c>
      <c r="AF16" s="23">
        <v>1867</v>
      </c>
      <c r="AG16" s="17">
        <v>1812</v>
      </c>
      <c r="AH16" s="17">
        <v>53</v>
      </c>
      <c r="AI16" s="17">
        <v>16</v>
      </c>
      <c r="AJ16" s="17">
        <v>0</v>
      </c>
      <c r="AK16" s="17">
        <v>0</v>
      </c>
      <c r="AL16" s="24">
        <v>2</v>
      </c>
      <c r="AM16" s="23">
        <v>1133</v>
      </c>
      <c r="AN16" s="17">
        <v>356</v>
      </c>
      <c r="AO16" s="17">
        <v>0</v>
      </c>
      <c r="AP16" s="17">
        <v>0</v>
      </c>
      <c r="AQ16" s="17">
        <v>14</v>
      </c>
      <c r="AR16" s="17">
        <v>0</v>
      </c>
      <c r="AS16" s="27">
        <v>0</v>
      </c>
      <c r="AT16" s="153">
        <v>12590</v>
      </c>
      <c r="AU16" s="67">
        <v>21654</v>
      </c>
      <c r="AV16" s="154">
        <v>3269</v>
      </c>
      <c r="AW16" s="155">
        <v>1293</v>
      </c>
      <c r="AX16" s="149">
        <v>8606</v>
      </c>
      <c r="AY16" s="150">
        <v>2856</v>
      </c>
      <c r="AZ16" s="151">
        <v>11462</v>
      </c>
      <c r="BA16" s="145">
        <v>13883</v>
      </c>
      <c r="BB16" s="156">
        <v>22947</v>
      </c>
      <c r="BC16" s="152">
        <v>0.75082882568487175</v>
      </c>
    </row>
    <row r="17" spans="1:55" ht="19.5" customHeight="1" x14ac:dyDescent="0.15">
      <c r="A17" s="135" t="s">
        <v>54</v>
      </c>
      <c r="B17" s="136">
        <v>2413</v>
      </c>
      <c r="C17" s="137">
        <v>14</v>
      </c>
      <c r="D17" s="137">
        <v>370</v>
      </c>
      <c r="E17" s="137">
        <v>690</v>
      </c>
      <c r="F17" s="138">
        <f t="shared" si="6"/>
        <v>3487</v>
      </c>
      <c r="G17" s="139">
        <v>8656</v>
      </c>
      <c r="H17" s="137">
        <v>5059</v>
      </c>
      <c r="I17" s="140">
        <f t="shared" si="7"/>
        <v>13715</v>
      </c>
      <c r="J17" s="139">
        <v>3</v>
      </c>
      <c r="K17" s="137">
        <v>133</v>
      </c>
      <c r="L17" s="140">
        <f t="shared" si="8"/>
        <v>136</v>
      </c>
      <c r="M17" s="16">
        <v>23</v>
      </c>
      <c r="N17" s="17">
        <v>2</v>
      </c>
      <c r="O17" s="17">
        <v>2</v>
      </c>
      <c r="P17" s="17">
        <v>6</v>
      </c>
      <c r="Q17" s="141">
        <v>30</v>
      </c>
      <c r="R17" s="137">
        <v>110</v>
      </c>
      <c r="S17" s="138">
        <f t="shared" si="9"/>
        <v>140</v>
      </c>
      <c r="T17" s="141">
        <v>7620</v>
      </c>
      <c r="U17" s="137">
        <v>2832</v>
      </c>
      <c r="V17" s="17">
        <v>1174</v>
      </c>
      <c r="W17" s="140">
        <v>897</v>
      </c>
      <c r="X17" s="141">
        <v>145</v>
      </c>
      <c r="Y17" s="137">
        <v>31</v>
      </c>
      <c r="Z17" s="137">
        <v>0</v>
      </c>
      <c r="AA17" s="143">
        <v>0</v>
      </c>
      <c r="AB17" s="144">
        <f t="shared" si="10"/>
        <v>176</v>
      </c>
      <c r="AC17" s="22">
        <v>167</v>
      </c>
      <c r="AD17" s="23">
        <v>82</v>
      </c>
      <c r="AE17" s="24">
        <v>1</v>
      </c>
      <c r="AF17" s="23">
        <v>2882</v>
      </c>
      <c r="AG17" s="17">
        <v>2770</v>
      </c>
      <c r="AH17" s="17">
        <v>111</v>
      </c>
      <c r="AI17" s="17">
        <v>51</v>
      </c>
      <c r="AJ17" s="17">
        <v>1</v>
      </c>
      <c r="AK17" s="17">
        <v>0</v>
      </c>
      <c r="AL17" s="24">
        <v>0</v>
      </c>
      <c r="AM17" s="23">
        <v>1481</v>
      </c>
      <c r="AN17" s="17">
        <v>530</v>
      </c>
      <c r="AO17" s="17">
        <v>0</v>
      </c>
      <c r="AP17" s="17">
        <v>0</v>
      </c>
      <c r="AQ17" s="17">
        <v>6</v>
      </c>
      <c r="AR17" s="17">
        <v>4</v>
      </c>
      <c r="AS17" s="27">
        <v>0</v>
      </c>
      <c r="AT17" s="153">
        <v>17432</v>
      </c>
      <c r="AU17" s="67">
        <v>29991</v>
      </c>
      <c r="AV17" s="154">
        <v>5919</v>
      </c>
      <c r="AW17" s="155">
        <v>2184</v>
      </c>
      <c r="AX17" s="149">
        <v>10840</v>
      </c>
      <c r="AY17" s="150">
        <v>5059</v>
      </c>
      <c r="AZ17" s="151">
        <v>15899</v>
      </c>
      <c r="BA17" s="145">
        <v>19616</v>
      </c>
      <c r="BB17" s="156">
        <v>32175</v>
      </c>
      <c r="BC17" s="152">
        <v>0.68180388703692052</v>
      </c>
    </row>
    <row r="18" spans="1:55" ht="19.5" customHeight="1" x14ac:dyDescent="0.15">
      <c r="A18" s="135" t="s">
        <v>55</v>
      </c>
      <c r="B18" s="136">
        <v>1630</v>
      </c>
      <c r="C18" s="137">
        <v>27</v>
      </c>
      <c r="D18" s="137">
        <v>214</v>
      </c>
      <c r="E18" s="137">
        <v>183</v>
      </c>
      <c r="F18" s="138">
        <f t="shared" si="6"/>
        <v>2054</v>
      </c>
      <c r="G18" s="139">
        <v>5942</v>
      </c>
      <c r="H18" s="137">
        <v>2518</v>
      </c>
      <c r="I18" s="140">
        <f t="shared" si="7"/>
        <v>8460</v>
      </c>
      <c r="J18" s="139">
        <v>0</v>
      </c>
      <c r="K18" s="137">
        <v>9</v>
      </c>
      <c r="L18" s="140">
        <f t="shared" si="8"/>
        <v>9</v>
      </c>
      <c r="M18" s="16">
        <v>6</v>
      </c>
      <c r="N18" s="17">
        <v>0</v>
      </c>
      <c r="O18" s="17">
        <v>0</v>
      </c>
      <c r="P18" s="17">
        <v>2</v>
      </c>
      <c r="Q18" s="141">
        <v>6</v>
      </c>
      <c r="R18" s="137">
        <v>24</v>
      </c>
      <c r="S18" s="138">
        <f t="shared" si="9"/>
        <v>30</v>
      </c>
      <c r="T18" s="141">
        <v>3721</v>
      </c>
      <c r="U18" s="137">
        <v>497</v>
      </c>
      <c r="V18" s="17">
        <v>0</v>
      </c>
      <c r="W18" s="140">
        <v>622</v>
      </c>
      <c r="X18" s="141">
        <v>107</v>
      </c>
      <c r="Y18" s="137">
        <v>26</v>
      </c>
      <c r="Z18" s="137">
        <v>0</v>
      </c>
      <c r="AA18" s="143">
        <v>0</v>
      </c>
      <c r="AB18" s="144">
        <f t="shared" si="10"/>
        <v>133</v>
      </c>
      <c r="AC18" s="22">
        <v>0</v>
      </c>
      <c r="AD18" s="23">
        <v>29</v>
      </c>
      <c r="AE18" s="24">
        <v>0</v>
      </c>
      <c r="AF18" s="23">
        <v>1659</v>
      </c>
      <c r="AG18" s="17">
        <v>1637</v>
      </c>
      <c r="AH18" s="17">
        <v>20</v>
      </c>
      <c r="AI18" s="17">
        <v>4</v>
      </c>
      <c r="AJ18" s="17">
        <v>0</v>
      </c>
      <c r="AK18" s="17">
        <v>0</v>
      </c>
      <c r="AL18" s="24">
        <v>2</v>
      </c>
      <c r="AM18" s="23">
        <v>545</v>
      </c>
      <c r="AN18" s="17">
        <v>179</v>
      </c>
      <c r="AO18" s="17">
        <v>0</v>
      </c>
      <c r="AP18" s="17">
        <v>0</v>
      </c>
      <c r="AQ18" s="17">
        <v>0</v>
      </c>
      <c r="AR18" s="17">
        <v>0</v>
      </c>
      <c r="AS18" s="27">
        <v>0</v>
      </c>
      <c r="AT18" s="153">
        <v>10553</v>
      </c>
      <c r="AU18" s="67">
        <v>16670</v>
      </c>
      <c r="AV18" s="154">
        <v>2743</v>
      </c>
      <c r="AW18" s="155">
        <v>1201</v>
      </c>
      <c r="AX18" s="149">
        <v>7143</v>
      </c>
      <c r="AY18" s="150">
        <v>2518</v>
      </c>
      <c r="AZ18" s="151">
        <v>9661</v>
      </c>
      <c r="BA18" s="145">
        <v>11754</v>
      </c>
      <c r="BB18" s="156">
        <v>17871</v>
      </c>
      <c r="BC18" s="152">
        <v>0.73936445502535975</v>
      </c>
    </row>
    <row r="19" spans="1:55" ht="19.5" customHeight="1" x14ac:dyDescent="0.15">
      <c r="A19" s="135" t="s">
        <v>56</v>
      </c>
      <c r="B19" s="136">
        <v>1195</v>
      </c>
      <c r="C19" s="137">
        <v>14</v>
      </c>
      <c r="D19" s="137">
        <v>151</v>
      </c>
      <c r="E19" s="137">
        <v>216</v>
      </c>
      <c r="F19" s="138">
        <f t="shared" si="6"/>
        <v>1576</v>
      </c>
      <c r="G19" s="139">
        <v>4434</v>
      </c>
      <c r="H19" s="137">
        <v>2680</v>
      </c>
      <c r="I19" s="140">
        <f t="shared" si="7"/>
        <v>7114</v>
      </c>
      <c r="J19" s="139">
        <v>0</v>
      </c>
      <c r="K19" s="137">
        <v>47</v>
      </c>
      <c r="L19" s="140">
        <f t="shared" si="8"/>
        <v>47</v>
      </c>
      <c r="M19" s="16">
        <v>10</v>
      </c>
      <c r="N19" s="17">
        <v>0</v>
      </c>
      <c r="O19" s="17">
        <v>0</v>
      </c>
      <c r="P19" s="17">
        <v>1</v>
      </c>
      <c r="Q19" s="141">
        <v>11</v>
      </c>
      <c r="R19" s="137">
        <v>22</v>
      </c>
      <c r="S19" s="138">
        <f t="shared" si="9"/>
        <v>33</v>
      </c>
      <c r="T19" s="141">
        <v>3232</v>
      </c>
      <c r="U19" s="137">
        <v>670</v>
      </c>
      <c r="V19" s="17">
        <v>0</v>
      </c>
      <c r="W19" s="140">
        <v>542</v>
      </c>
      <c r="X19" s="141">
        <v>98</v>
      </c>
      <c r="Y19" s="137">
        <v>25</v>
      </c>
      <c r="Z19" s="137">
        <v>0</v>
      </c>
      <c r="AA19" s="143">
        <v>0</v>
      </c>
      <c r="AB19" s="144">
        <f t="shared" si="10"/>
        <v>123</v>
      </c>
      <c r="AC19" s="22">
        <v>1</v>
      </c>
      <c r="AD19" s="23">
        <v>4</v>
      </c>
      <c r="AE19" s="24">
        <v>2</v>
      </c>
      <c r="AF19" s="23">
        <v>1180</v>
      </c>
      <c r="AG19" s="17">
        <v>1163</v>
      </c>
      <c r="AH19" s="17">
        <v>14</v>
      </c>
      <c r="AI19" s="17">
        <v>4</v>
      </c>
      <c r="AJ19" s="17">
        <v>0</v>
      </c>
      <c r="AK19" s="17">
        <v>0</v>
      </c>
      <c r="AL19" s="24">
        <v>0</v>
      </c>
      <c r="AM19" s="23">
        <v>510</v>
      </c>
      <c r="AN19" s="17">
        <v>259</v>
      </c>
      <c r="AO19" s="17">
        <v>0</v>
      </c>
      <c r="AP19" s="17">
        <v>0</v>
      </c>
      <c r="AQ19" s="17">
        <v>0</v>
      </c>
      <c r="AR19" s="17">
        <v>0</v>
      </c>
      <c r="AS19" s="27">
        <v>0</v>
      </c>
      <c r="AT19" s="153">
        <v>8757</v>
      </c>
      <c r="AU19" s="67">
        <v>13842</v>
      </c>
      <c r="AV19" s="154">
        <v>2967</v>
      </c>
      <c r="AW19" s="155">
        <v>470</v>
      </c>
      <c r="AX19" s="149">
        <v>4904</v>
      </c>
      <c r="AY19" s="150">
        <v>2680</v>
      </c>
      <c r="AZ19" s="151">
        <v>7584</v>
      </c>
      <c r="BA19" s="145">
        <v>9227</v>
      </c>
      <c r="BB19" s="156">
        <v>14312</v>
      </c>
      <c r="BC19" s="152">
        <v>0.6466244725738397</v>
      </c>
    </row>
    <row r="20" spans="1:55" ht="19.5" customHeight="1" x14ac:dyDescent="0.15">
      <c r="A20" s="135" t="s">
        <v>57</v>
      </c>
      <c r="B20" s="136">
        <v>388</v>
      </c>
      <c r="C20" s="137">
        <v>4</v>
      </c>
      <c r="D20" s="137">
        <v>42</v>
      </c>
      <c r="E20" s="137">
        <v>120</v>
      </c>
      <c r="F20" s="138">
        <f t="shared" si="6"/>
        <v>554</v>
      </c>
      <c r="G20" s="139">
        <v>1667</v>
      </c>
      <c r="H20" s="137">
        <v>1375</v>
      </c>
      <c r="I20" s="140">
        <f t="shared" si="7"/>
        <v>3042</v>
      </c>
      <c r="J20" s="139">
        <v>0</v>
      </c>
      <c r="K20" s="137">
        <v>6</v>
      </c>
      <c r="L20" s="140">
        <f t="shared" si="8"/>
        <v>6</v>
      </c>
      <c r="M20" s="16">
        <v>1</v>
      </c>
      <c r="N20" s="17">
        <v>0</v>
      </c>
      <c r="O20" s="17">
        <v>0</v>
      </c>
      <c r="P20" s="17">
        <v>1</v>
      </c>
      <c r="Q20" s="141">
        <v>1</v>
      </c>
      <c r="R20" s="137">
        <v>14</v>
      </c>
      <c r="S20" s="138">
        <f t="shared" si="9"/>
        <v>15</v>
      </c>
      <c r="T20" s="141">
        <v>1059</v>
      </c>
      <c r="U20" s="137">
        <v>331</v>
      </c>
      <c r="V20" s="17">
        <v>0</v>
      </c>
      <c r="W20" s="140">
        <v>176</v>
      </c>
      <c r="X20" s="141">
        <v>31</v>
      </c>
      <c r="Y20" s="137">
        <v>5</v>
      </c>
      <c r="Z20" s="137">
        <v>0</v>
      </c>
      <c r="AA20" s="143">
        <v>0</v>
      </c>
      <c r="AB20" s="144">
        <f t="shared" si="10"/>
        <v>36</v>
      </c>
      <c r="AC20" s="22">
        <v>6</v>
      </c>
      <c r="AD20" s="23">
        <v>0</v>
      </c>
      <c r="AE20" s="24">
        <v>0</v>
      </c>
      <c r="AF20" s="23">
        <v>508</v>
      </c>
      <c r="AG20" s="17">
        <v>506</v>
      </c>
      <c r="AH20" s="17">
        <v>2</v>
      </c>
      <c r="AI20" s="17">
        <v>1</v>
      </c>
      <c r="AJ20" s="17">
        <v>0</v>
      </c>
      <c r="AK20" s="17">
        <v>0</v>
      </c>
      <c r="AL20" s="24">
        <v>0</v>
      </c>
      <c r="AM20" s="23">
        <v>369</v>
      </c>
      <c r="AN20" s="17">
        <v>143</v>
      </c>
      <c r="AO20" s="17">
        <v>0</v>
      </c>
      <c r="AP20" s="17">
        <v>0</v>
      </c>
      <c r="AQ20" s="17">
        <v>0</v>
      </c>
      <c r="AR20" s="17">
        <v>0</v>
      </c>
      <c r="AS20" s="27">
        <v>0</v>
      </c>
      <c r="AT20" s="153">
        <v>3621</v>
      </c>
      <c r="AU20" s="67">
        <v>5614</v>
      </c>
      <c r="AV20" s="154">
        <v>1506</v>
      </c>
      <c r="AW20" s="155">
        <v>66</v>
      </c>
      <c r="AX20" s="149">
        <v>1733</v>
      </c>
      <c r="AY20" s="150">
        <v>1375</v>
      </c>
      <c r="AZ20" s="151">
        <v>3108</v>
      </c>
      <c r="BA20" s="145">
        <v>3687</v>
      </c>
      <c r="BB20" s="156">
        <v>5680</v>
      </c>
      <c r="BC20" s="152">
        <v>0.55759330759330761</v>
      </c>
    </row>
    <row r="21" spans="1:55" ht="19.5" customHeight="1" x14ac:dyDescent="0.15">
      <c r="A21" s="135" t="s">
        <v>58</v>
      </c>
      <c r="B21" s="136">
        <v>1996</v>
      </c>
      <c r="C21" s="137">
        <v>31</v>
      </c>
      <c r="D21" s="137">
        <v>306</v>
      </c>
      <c r="E21" s="137">
        <v>352</v>
      </c>
      <c r="F21" s="138">
        <f t="shared" si="6"/>
        <v>2685</v>
      </c>
      <c r="G21" s="139">
        <v>8832</v>
      </c>
      <c r="H21" s="137">
        <v>4011</v>
      </c>
      <c r="I21" s="140">
        <f t="shared" si="7"/>
        <v>12843</v>
      </c>
      <c r="J21" s="139">
        <v>0</v>
      </c>
      <c r="K21" s="137">
        <v>65</v>
      </c>
      <c r="L21" s="140">
        <f t="shared" si="8"/>
        <v>65</v>
      </c>
      <c r="M21" s="16">
        <v>11</v>
      </c>
      <c r="N21" s="17">
        <v>0</v>
      </c>
      <c r="O21" s="17">
        <v>0</v>
      </c>
      <c r="P21" s="17">
        <v>5</v>
      </c>
      <c r="Q21" s="141">
        <v>15</v>
      </c>
      <c r="R21" s="137">
        <v>66</v>
      </c>
      <c r="S21" s="138">
        <f t="shared" si="9"/>
        <v>81</v>
      </c>
      <c r="T21" s="141">
        <v>5460</v>
      </c>
      <c r="U21" s="137">
        <v>2067</v>
      </c>
      <c r="V21" s="17">
        <v>766</v>
      </c>
      <c r="W21" s="140">
        <v>687</v>
      </c>
      <c r="X21" s="141">
        <v>159</v>
      </c>
      <c r="Y21" s="137">
        <v>30</v>
      </c>
      <c r="Z21" s="137">
        <v>0</v>
      </c>
      <c r="AA21" s="143">
        <v>0</v>
      </c>
      <c r="AB21" s="144">
        <f t="shared" si="10"/>
        <v>189</v>
      </c>
      <c r="AC21" s="22">
        <v>337</v>
      </c>
      <c r="AD21" s="23">
        <v>44</v>
      </c>
      <c r="AE21" s="24">
        <v>4</v>
      </c>
      <c r="AF21" s="23">
        <v>2034</v>
      </c>
      <c r="AG21" s="17">
        <v>1929</v>
      </c>
      <c r="AH21" s="17">
        <v>103</v>
      </c>
      <c r="AI21" s="17">
        <v>38</v>
      </c>
      <c r="AJ21" s="17">
        <v>0</v>
      </c>
      <c r="AK21" s="17">
        <v>0</v>
      </c>
      <c r="AL21" s="24">
        <v>1</v>
      </c>
      <c r="AM21" s="23">
        <v>1087</v>
      </c>
      <c r="AN21" s="17">
        <v>573</v>
      </c>
      <c r="AO21" s="17">
        <v>0</v>
      </c>
      <c r="AP21" s="17">
        <v>0</v>
      </c>
      <c r="AQ21" s="17">
        <v>13</v>
      </c>
      <c r="AR21" s="17">
        <v>2</v>
      </c>
      <c r="AS21" s="27">
        <v>0</v>
      </c>
      <c r="AT21" s="153">
        <v>15638</v>
      </c>
      <c r="AU21" s="67">
        <v>24889</v>
      </c>
      <c r="AV21" s="154">
        <v>4470</v>
      </c>
      <c r="AW21" s="155">
        <v>50</v>
      </c>
      <c r="AX21" s="149">
        <v>8882</v>
      </c>
      <c r="AY21" s="150">
        <v>4011</v>
      </c>
      <c r="AZ21" s="151">
        <v>12893</v>
      </c>
      <c r="BA21" s="145">
        <v>15688</v>
      </c>
      <c r="BB21" s="156">
        <v>24939</v>
      </c>
      <c r="BC21" s="152">
        <v>0.68890095400604978</v>
      </c>
    </row>
    <row r="22" spans="1:55" ht="19.5" customHeight="1" thickBot="1" x14ac:dyDescent="0.2">
      <c r="A22" s="180" t="s">
        <v>59</v>
      </c>
      <c r="B22" s="181">
        <v>583</v>
      </c>
      <c r="C22" s="182">
        <v>4</v>
      </c>
      <c r="D22" s="182">
        <v>49</v>
      </c>
      <c r="E22" s="182">
        <v>117</v>
      </c>
      <c r="F22" s="183">
        <f t="shared" si="6"/>
        <v>753</v>
      </c>
      <c r="G22" s="184">
        <v>2131</v>
      </c>
      <c r="H22" s="182">
        <v>2172</v>
      </c>
      <c r="I22" s="185">
        <f t="shared" si="7"/>
        <v>4303</v>
      </c>
      <c r="J22" s="184">
        <v>0</v>
      </c>
      <c r="K22" s="182">
        <v>9</v>
      </c>
      <c r="L22" s="185">
        <f t="shared" si="8"/>
        <v>9</v>
      </c>
      <c r="M22" s="63">
        <v>2</v>
      </c>
      <c r="N22" s="64">
        <v>0</v>
      </c>
      <c r="O22" s="64">
        <v>0</v>
      </c>
      <c r="P22" s="64">
        <v>0</v>
      </c>
      <c r="Q22" s="186">
        <v>5</v>
      </c>
      <c r="R22" s="182">
        <v>15</v>
      </c>
      <c r="S22" s="183">
        <f t="shared" si="9"/>
        <v>20</v>
      </c>
      <c r="T22" s="186">
        <v>1501</v>
      </c>
      <c r="U22" s="182">
        <v>498</v>
      </c>
      <c r="V22" s="64">
        <v>0</v>
      </c>
      <c r="W22" s="185">
        <v>219</v>
      </c>
      <c r="X22" s="186">
        <v>47</v>
      </c>
      <c r="Y22" s="182">
        <v>7</v>
      </c>
      <c r="Z22" s="182">
        <v>0</v>
      </c>
      <c r="AA22" s="187">
        <v>0</v>
      </c>
      <c r="AB22" s="188">
        <f t="shared" si="10"/>
        <v>54</v>
      </c>
      <c r="AC22" s="67">
        <v>19</v>
      </c>
      <c r="AD22" s="68">
        <v>69</v>
      </c>
      <c r="AE22" s="69">
        <v>3</v>
      </c>
      <c r="AF22" s="68">
        <v>471</v>
      </c>
      <c r="AG22" s="64">
        <v>378</v>
      </c>
      <c r="AH22" s="64">
        <v>92</v>
      </c>
      <c r="AI22" s="64">
        <v>55</v>
      </c>
      <c r="AJ22" s="64">
        <v>0</v>
      </c>
      <c r="AK22" s="64">
        <v>1</v>
      </c>
      <c r="AL22" s="69">
        <v>0</v>
      </c>
      <c r="AM22" s="68">
        <v>110</v>
      </c>
      <c r="AN22" s="64">
        <v>39</v>
      </c>
      <c r="AO22" s="64">
        <v>0</v>
      </c>
      <c r="AP22" s="64">
        <v>0</v>
      </c>
      <c r="AQ22" s="64">
        <v>12</v>
      </c>
      <c r="AR22" s="64">
        <v>0</v>
      </c>
      <c r="AS22" s="70">
        <v>0</v>
      </c>
      <c r="AT22" s="154">
        <v>5081</v>
      </c>
      <c r="AU22" s="101">
        <v>7340</v>
      </c>
      <c r="AV22" s="189">
        <v>2304</v>
      </c>
      <c r="AW22" s="155">
        <v>0</v>
      </c>
      <c r="AX22" s="157">
        <v>2131</v>
      </c>
      <c r="AY22" s="158">
        <v>2172</v>
      </c>
      <c r="AZ22" s="159">
        <v>4303</v>
      </c>
      <c r="BA22" s="160">
        <v>5081</v>
      </c>
      <c r="BB22" s="161">
        <v>7340</v>
      </c>
      <c r="BC22" s="162">
        <v>0.49523588194283058</v>
      </c>
    </row>
    <row r="23" spans="1:55" ht="19.5" customHeight="1" thickTop="1" thickBot="1" x14ac:dyDescent="0.2">
      <c r="A23" s="163" t="s">
        <v>50</v>
      </c>
      <c r="B23" s="164">
        <f>SUM(B14:B22)</f>
        <v>11657</v>
      </c>
      <c r="C23" s="165">
        <f t="shared" ref="C23:AS23" si="11">SUM(C14:C22)</f>
        <v>125</v>
      </c>
      <c r="D23" s="165">
        <f t="shared" si="11"/>
        <v>1691</v>
      </c>
      <c r="E23" s="165">
        <f t="shared" si="11"/>
        <v>2315</v>
      </c>
      <c r="F23" s="166">
        <f t="shared" si="11"/>
        <v>15788</v>
      </c>
      <c r="G23" s="167">
        <f t="shared" si="11"/>
        <v>45649</v>
      </c>
      <c r="H23" s="165">
        <f t="shared" si="11"/>
        <v>24768</v>
      </c>
      <c r="I23" s="168">
        <f t="shared" si="11"/>
        <v>70417</v>
      </c>
      <c r="J23" s="167">
        <f t="shared" si="11"/>
        <v>3</v>
      </c>
      <c r="K23" s="165">
        <f t="shared" si="11"/>
        <v>351</v>
      </c>
      <c r="L23" s="168">
        <f t="shared" si="11"/>
        <v>354</v>
      </c>
      <c r="M23" s="46">
        <f t="shared" si="11"/>
        <v>69</v>
      </c>
      <c r="N23" s="47">
        <f t="shared" si="11"/>
        <v>2</v>
      </c>
      <c r="O23" s="47">
        <f t="shared" si="11"/>
        <v>2</v>
      </c>
      <c r="P23" s="47">
        <f t="shared" si="11"/>
        <v>18</v>
      </c>
      <c r="Q23" s="169">
        <f t="shared" si="11"/>
        <v>114</v>
      </c>
      <c r="R23" s="165">
        <f t="shared" si="11"/>
        <v>326</v>
      </c>
      <c r="S23" s="166">
        <f t="shared" si="11"/>
        <v>440</v>
      </c>
      <c r="T23" s="169">
        <f t="shared" si="11"/>
        <v>33759</v>
      </c>
      <c r="U23" s="165">
        <f t="shared" si="11"/>
        <v>9845</v>
      </c>
      <c r="V23" s="47">
        <f t="shared" si="11"/>
        <v>2955</v>
      </c>
      <c r="W23" s="168">
        <f t="shared" si="11"/>
        <v>4687</v>
      </c>
      <c r="X23" s="169">
        <f t="shared" si="11"/>
        <v>789</v>
      </c>
      <c r="Y23" s="165">
        <f t="shared" si="11"/>
        <v>172</v>
      </c>
      <c r="Z23" s="165">
        <f t="shared" si="11"/>
        <v>0</v>
      </c>
      <c r="AA23" s="170">
        <f t="shared" si="11"/>
        <v>1</v>
      </c>
      <c r="AB23" s="171">
        <f t="shared" si="11"/>
        <v>962</v>
      </c>
      <c r="AC23" s="51">
        <f t="shared" si="11"/>
        <v>1046</v>
      </c>
      <c r="AD23" s="52">
        <f t="shared" si="11"/>
        <v>286</v>
      </c>
      <c r="AE23" s="53">
        <f t="shared" si="11"/>
        <v>11</v>
      </c>
      <c r="AF23" s="52">
        <f t="shared" si="11"/>
        <v>12640</v>
      </c>
      <c r="AG23" s="47">
        <f t="shared" si="11"/>
        <v>12173</v>
      </c>
      <c r="AH23" s="47">
        <f t="shared" si="11"/>
        <v>453</v>
      </c>
      <c r="AI23" s="47">
        <f t="shared" si="11"/>
        <v>181</v>
      </c>
      <c r="AJ23" s="47">
        <f t="shared" si="11"/>
        <v>1</v>
      </c>
      <c r="AK23" s="47">
        <f t="shared" si="11"/>
        <v>1</v>
      </c>
      <c r="AL23" s="53">
        <f t="shared" si="11"/>
        <v>8</v>
      </c>
      <c r="AM23" s="52">
        <f t="shared" si="11"/>
        <v>6237</v>
      </c>
      <c r="AN23" s="47">
        <f t="shared" si="11"/>
        <v>2375</v>
      </c>
      <c r="AO23" s="47">
        <f t="shared" si="11"/>
        <v>0</v>
      </c>
      <c r="AP23" s="47">
        <f t="shared" si="11"/>
        <v>0</v>
      </c>
      <c r="AQ23" s="47">
        <f t="shared" si="11"/>
        <v>45</v>
      </c>
      <c r="AR23" s="47">
        <f t="shared" si="11"/>
        <v>6</v>
      </c>
      <c r="AS23" s="54">
        <f t="shared" si="11"/>
        <v>0</v>
      </c>
      <c r="AT23" s="172">
        <v>86928</v>
      </c>
      <c r="AU23" s="51">
        <v>142360</v>
      </c>
      <c r="AV23" s="172">
        <v>27628</v>
      </c>
      <c r="AW23" s="173">
        <v>6747</v>
      </c>
      <c r="AX23" s="174">
        <v>52396</v>
      </c>
      <c r="AY23" s="175">
        <v>24768</v>
      </c>
      <c r="AZ23" s="176">
        <v>77164</v>
      </c>
      <c r="BA23" s="172">
        <v>93675</v>
      </c>
      <c r="BB23" s="51">
        <v>149107</v>
      </c>
      <c r="BC23" s="177">
        <v>0.67902130527188842</v>
      </c>
    </row>
    <row r="24" spans="1:55" ht="19.5" customHeight="1" thickTop="1" x14ac:dyDescent="0.15">
      <c r="A24" s="135" t="s">
        <v>60</v>
      </c>
      <c r="B24" s="136">
        <v>1765</v>
      </c>
      <c r="C24" s="137">
        <v>14</v>
      </c>
      <c r="D24" s="137">
        <v>224</v>
      </c>
      <c r="E24" s="137">
        <v>359</v>
      </c>
      <c r="F24" s="138">
        <f t="shared" ref="F24:F46" si="12">SUM(B24:E24)</f>
        <v>2362</v>
      </c>
      <c r="G24" s="139">
        <v>6529</v>
      </c>
      <c r="H24" s="137">
        <v>4700</v>
      </c>
      <c r="I24" s="140">
        <f t="shared" ref="I24:I46" si="13">SUM(G24:H24)</f>
        <v>11229</v>
      </c>
      <c r="J24" s="139">
        <v>0</v>
      </c>
      <c r="K24" s="137">
        <v>75</v>
      </c>
      <c r="L24" s="140">
        <f t="shared" ref="L24:L46" si="14">SUM(J24:K24)</f>
        <v>75</v>
      </c>
      <c r="M24" s="16">
        <v>15</v>
      </c>
      <c r="N24" s="17">
        <v>0</v>
      </c>
      <c r="O24" s="17">
        <v>0</v>
      </c>
      <c r="P24" s="17">
        <v>5</v>
      </c>
      <c r="Q24" s="141">
        <v>16</v>
      </c>
      <c r="R24" s="137">
        <v>68</v>
      </c>
      <c r="S24" s="138">
        <f t="shared" ref="S24:S46" si="15">SUM(Q24:R24)</f>
        <v>84</v>
      </c>
      <c r="T24" s="141">
        <v>5604</v>
      </c>
      <c r="U24" s="137">
        <v>1632</v>
      </c>
      <c r="V24" s="17">
        <v>0</v>
      </c>
      <c r="W24" s="140">
        <v>792</v>
      </c>
      <c r="X24" s="141">
        <v>138</v>
      </c>
      <c r="Y24" s="137">
        <v>25</v>
      </c>
      <c r="Z24" s="137">
        <v>0</v>
      </c>
      <c r="AA24" s="143">
        <v>0</v>
      </c>
      <c r="AB24" s="144">
        <f t="shared" ref="AB24:AB46" si="16">SUM(X24:AA24)</f>
        <v>163</v>
      </c>
      <c r="AC24" s="22">
        <v>536</v>
      </c>
      <c r="AD24" s="23">
        <v>27</v>
      </c>
      <c r="AE24" s="24">
        <v>1</v>
      </c>
      <c r="AF24" s="23">
        <v>1778</v>
      </c>
      <c r="AG24" s="17">
        <v>1738</v>
      </c>
      <c r="AH24" s="17">
        <v>40</v>
      </c>
      <c r="AI24" s="17">
        <v>11</v>
      </c>
      <c r="AJ24" s="17">
        <v>0</v>
      </c>
      <c r="AK24" s="17">
        <v>0</v>
      </c>
      <c r="AL24" s="24">
        <v>0</v>
      </c>
      <c r="AM24" s="23">
        <v>794</v>
      </c>
      <c r="AN24" s="17">
        <v>391</v>
      </c>
      <c r="AO24" s="17">
        <v>0</v>
      </c>
      <c r="AP24" s="17">
        <v>0</v>
      </c>
      <c r="AQ24" s="17">
        <v>8</v>
      </c>
      <c r="AR24" s="17">
        <v>2</v>
      </c>
      <c r="AS24" s="27">
        <v>0</v>
      </c>
      <c r="AT24" s="145">
        <v>13744</v>
      </c>
      <c r="AU24" s="146">
        <v>22741</v>
      </c>
      <c r="AV24" s="147">
        <v>5163</v>
      </c>
      <c r="AW24" s="155">
        <v>2602</v>
      </c>
      <c r="AX24" s="149">
        <v>9131</v>
      </c>
      <c r="AY24" s="150">
        <v>4700</v>
      </c>
      <c r="AZ24" s="151">
        <v>13831</v>
      </c>
      <c r="BA24" s="145">
        <v>16346</v>
      </c>
      <c r="BB24" s="178">
        <v>25343</v>
      </c>
      <c r="BC24" s="179">
        <v>0.66018364543416963</v>
      </c>
    </row>
    <row r="25" spans="1:55" ht="19.5" customHeight="1" x14ac:dyDescent="0.15">
      <c r="A25" s="135" t="s">
        <v>61</v>
      </c>
      <c r="B25" s="136">
        <v>1764</v>
      </c>
      <c r="C25" s="137">
        <v>8</v>
      </c>
      <c r="D25" s="137">
        <v>279</v>
      </c>
      <c r="E25" s="137">
        <v>512</v>
      </c>
      <c r="F25" s="138">
        <f t="shared" si="12"/>
        <v>2563</v>
      </c>
      <c r="G25" s="139">
        <v>4500</v>
      </c>
      <c r="H25" s="137">
        <v>4605</v>
      </c>
      <c r="I25" s="140">
        <f t="shared" si="13"/>
        <v>9105</v>
      </c>
      <c r="J25" s="139">
        <v>0</v>
      </c>
      <c r="K25" s="137">
        <v>130</v>
      </c>
      <c r="L25" s="140">
        <f t="shared" si="14"/>
        <v>130</v>
      </c>
      <c r="M25" s="16">
        <v>16</v>
      </c>
      <c r="N25" s="17">
        <v>1</v>
      </c>
      <c r="O25" s="17">
        <v>0</v>
      </c>
      <c r="P25" s="17">
        <v>9</v>
      </c>
      <c r="Q25" s="141">
        <v>24</v>
      </c>
      <c r="R25" s="137">
        <v>123</v>
      </c>
      <c r="S25" s="138">
        <f t="shared" si="15"/>
        <v>147</v>
      </c>
      <c r="T25" s="141">
        <v>5784</v>
      </c>
      <c r="U25" s="137">
        <v>2578</v>
      </c>
      <c r="V25" s="17">
        <v>555</v>
      </c>
      <c r="W25" s="140">
        <v>689</v>
      </c>
      <c r="X25" s="141">
        <v>141</v>
      </c>
      <c r="Y25" s="137">
        <v>27</v>
      </c>
      <c r="Z25" s="137">
        <v>0</v>
      </c>
      <c r="AA25" s="143">
        <v>0</v>
      </c>
      <c r="AB25" s="144">
        <f t="shared" si="16"/>
        <v>168</v>
      </c>
      <c r="AC25" s="22">
        <v>121</v>
      </c>
      <c r="AD25" s="23">
        <v>14</v>
      </c>
      <c r="AE25" s="24">
        <v>3</v>
      </c>
      <c r="AF25" s="23">
        <v>1713</v>
      </c>
      <c r="AG25" s="17">
        <v>1692</v>
      </c>
      <c r="AH25" s="17">
        <v>16</v>
      </c>
      <c r="AI25" s="17">
        <v>5</v>
      </c>
      <c r="AJ25" s="17">
        <v>0</v>
      </c>
      <c r="AK25" s="17">
        <v>0</v>
      </c>
      <c r="AL25" s="24">
        <v>4</v>
      </c>
      <c r="AM25" s="23">
        <v>91</v>
      </c>
      <c r="AN25" s="17">
        <v>60</v>
      </c>
      <c r="AO25" s="17">
        <v>0</v>
      </c>
      <c r="AP25" s="17">
        <v>0</v>
      </c>
      <c r="AQ25" s="17">
        <v>74</v>
      </c>
      <c r="AR25" s="17">
        <v>5</v>
      </c>
      <c r="AS25" s="27">
        <v>0</v>
      </c>
      <c r="AT25" s="153">
        <v>11902</v>
      </c>
      <c r="AU25" s="67">
        <v>20022</v>
      </c>
      <c r="AV25" s="154">
        <v>5271</v>
      </c>
      <c r="AW25" s="155">
        <v>133</v>
      </c>
      <c r="AX25" s="149">
        <v>4633</v>
      </c>
      <c r="AY25" s="150">
        <v>4605</v>
      </c>
      <c r="AZ25" s="151">
        <v>9238</v>
      </c>
      <c r="BA25" s="145">
        <v>12035</v>
      </c>
      <c r="BB25" s="156">
        <v>20155</v>
      </c>
      <c r="BC25" s="152">
        <v>0.50151547954102615</v>
      </c>
    </row>
    <row r="26" spans="1:55" ht="19.5" customHeight="1" x14ac:dyDescent="0.15">
      <c r="A26" s="135" t="s">
        <v>62</v>
      </c>
      <c r="B26" s="136">
        <v>1731</v>
      </c>
      <c r="C26" s="137">
        <v>16</v>
      </c>
      <c r="D26" s="137">
        <v>272</v>
      </c>
      <c r="E26" s="137">
        <v>305</v>
      </c>
      <c r="F26" s="138">
        <f t="shared" si="12"/>
        <v>2324</v>
      </c>
      <c r="G26" s="139">
        <v>7131</v>
      </c>
      <c r="H26" s="137">
        <v>4089</v>
      </c>
      <c r="I26" s="140">
        <f t="shared" si="13"/>
        <v>11220</v>
      </c>
      <c r="J26" s="139">
        <v>0</v>
      </c>
      <c r="K26" s="137">
        <v>70</v>
      </c>
      <c r="L26" s="140">
        <f t="shared" si="14"/>
        <v>70</v>
      </c>
      <c r="M26" s="16">
        <v>13</v>
      </c>
      <c r="N26" s="17">
        <v>0</v>
      </c>
      <c r="O26" s="17">
        <v>0</v>
      </c>
      <c r="P26" s="17">
        <v>3</v>
      </c>
      <c r="Q26" s="141">
        <v>24</v>
      </c>
      <c r="R26" s="137">
        <v>56</v>
      </c>
      <c r="S26" s="138">
        <f t="shared" si="15"/>
        <v>80</v>
      </c>
      <c r="T26" s="141">
        <v>5057</v>
      </c>
      <c r="U26" s="137">
        <v>1646</v>
      </c>
      <c r="V26" s="17">
        <v>253</v>
      </c>
      <c r="W26" s="140">
        <v>768</v>
      </c>
      <c r="X26" s="141">
        <v>125</v>
      </c>
      <c r="Y26" s="137">
        <v>24</v>
      </c>
      <c r="Z26" s="137">
        <v>0</v>
      </c>
      <c r="AA26" s="143">
        <v>0</v>
      </c>
      <c r="AB26" s="144">
        <f t="shared" si="16"/>
        <v>149</v>
      </c>
      <c r="AC26" s="22">
        <v>179</v>
      </c>
      <c r="AD26" s="23">
        <v>56</v>
      </c>
      <c r="AE26" s="24">
        <v>5</v>
      </c>
      <c r="AF26" s="23">
        <v>1653</v>
      </c>
      <c r="AG26" s="17">
        <v>1536</v>
      </c>
      <c r="AH26" s="17">
        <v>114</v>
      </c>
      <c r="AI26" s="17">
        <v>58</v>
      </c>
      <c r="AJ26" s="17">
        <v>0</v>
      </c>
      <c r="AK26" s="17">
        <v>0</v>
      </c>
      <c r="AL26" s="24">
        <v>3</v>
      </c>
      <c r="AM26" s="23">
        <v>626</v>
      </c>
      <c r="AN26" s="17">
        <v>161</v>
      </c>
      <c r="AO26" s="17">
        <v>0</v>
      </c>
      <c r="AP26" s="17">
        <v>0</v>
      </c>
      <c r="AQ26" s="17">
        <v>13</v>
      </c>
      <c r="AR26" s="17">
        <v>0</v>
      </c>
      <c r="AS26" s="27">
        <v>0</v>
      </c>
      <c r="AT26" s="153">
        <v>13672</v>
      </c>
      <c r="AU26" s="67">
        <v>21490</v>
      </c>
      <c r="AV26" s="154">
        <v>4493</v>
      </c>
      <c r="AW26" s="155">
        <v>368</v>
      </c>
      <c r="AX26" s="149">
        <v>7499</v>
      </c>
      <c r="AY26" s="150">
        <v>4089</v>
      </c>
      <c r="AZ26" s="151">
        <v>11588</v>
      </c>
      <c r="BA26" s="145">
        <v>14040</v>
      </c>
      <c r="BB26" s="156">
        <v>21858</v>
      </c>
      <c r="BC26" s="152">
        <v>0.647134967207456</v>
      </c>
    </row>
    <row r="27" spans="1:55" ht="19.5" customHeight="1" x14ac:dyDescent="0.15">
      <c r="A27" s="135" t="s">
        <v>63</v>
      </c>
      <c r="B27" s="136">
        <v>917</v>
      </c>
      <c r="C27" s="137">
        <v>1</v>
      </c>
      <c r="D27" s="137">
        <v>103</v>
      </c>
      <c r="E27" s="137">
        <v>130</v>
      </c>
      <c r="F27" s="138">
        <f t="shared" si="12"/>
        <v>1151</v>
      </c>
      <c r="G27" s="139">
        <v>3540</v>
      </c>
      <c r="H27" s="137">
        <v>3218</v>
      </c>
      <c r="I27" s="140">
        <f t="shared" si="13"/>
        <v>6758</v>
      </c>
      <c r="J27" s="139">
        <v>0</v>
      </c>
      <c r="K27" s="137">
        <v>139</v>
      </c>
      <c r="L27" s="140">
        <f t="shared" si="14"/>
        <v>139</v>
      </c>
      <c r="M27" s="16">
        <v>5</v>
      </c>
      <c r="N27" s="17">
        <v>0</v>
      </c>
      <c r="O27" s="17">
        <v>0</v>
      </c>
      <c r="P27" s="17">
        <v>0</v>
      </c>
      <c r="Q27" s="141">
        <v>8</v>
      </c>
      <c r="R27" s="137">
        <v>45</v>
      </c>
      <c r="S27" s="138">
        <f t="shared" si="15"/>
        <v>53</v>
      </c>
      <c r="T27" s="141">
        <v>2346</v>
      </c>
      <c r="U27" s="137">
        <v>1133</v>
      </c>
      <c r="V27" s="17">
        <v>0</v>
      </c>
      <c r="W27" s="140">
        <v>301</v>
      </c>
      <c r="X27" s="141">
        <v>56</v>
      </c>
      <c r="Y27" s="137">
        <v>17</v>
      </c>
      <c r="Z27" s="137">
        <v>0</v>
      </c>
      <c r="AA27" s="143">
        <v>0</v>
      </c>
      <c r="AB27" s="144">
        <f t="shared" si="16"/>
        <v>73</v>
      </c>
      <c r="AC27" s="22">
        <v>215</v>
      </c>
      <c r="AD27" s="23">
        <v>6</v>
      </c>
      <c r="AE27" s="24">
        <v>15</v>
      </c>
      <c r="AF27" s="23">
        <v>895</v>
      </c>
      <c r="AG27" s="17">
        <v>876</v>
      </c>
      <c r="AH27" s="17">
        <v>16</v>
      </c>
      <c r="AI27" s="17">
        <v>11</v>
      </c>
      <c r="AJ27" s="17">
        <v>3</v>
      </c>
      <c r="AK27" s="17">
        <v>0</v>
      </c>
      <c r="AL27" s="24">
        <v>0</v>
      </c>
      <c r="AM27" s="23">
        <v>893</v>
      </c>
      <c r="AN27" s="17">
        <v>397</v>
      </c>
      <c r="AO27" s="17">
        <v>0</v>
      </c>
      <c r="AP27" s="17">
        <v>0</v>
      </c>
      <c r="AQ27" s="17">
        <v>46</v>
      </c>
      <c r="AR27" s="17">
        <v>6</v>
      </c>
      <c r="AS27" s="27">
        <v>0</v>
      </c>
      <c r="AT27" s="153">
        <v>8100</v>
      </c>
      <c r="AU27" s="67">
        <v>12648</v>
      </c>
      <c r="AV27" s="154">
        <v>3493</v>
      </c>
      <c r="AW27" s="155">
        <v>0</v>
      </c>
      <c r="AX27" s="149">
        <v>3540</v>
      </c>
      <c r="AY27" s="150">
        <v>3218</v>
      </c>
      <c r="AZ27" s="151">
        <v>6758</v>
      </c>
      <c r="BA27" s="145">
        <v>8100</v>
      </c>
      <c r="BB27" s="156">
        <v>12648</v>
      </c>
      <c r="BC27" s="152">
        <v>0.52382361645457232</v>
      </c>
    </row>
    <row r="28" spans="1:55" ht="19.5" customHeight="1" x14ac:dyDescent="0.15">
      <c r="A28" s="135" t="s">
        <v>64</v>
      </c>
      <c r="B28" s="136">
        <v>3059</v>
      </c>
      <c r="C28" s="137">
        <v>30</v>
      </c>
      <c r="D28" s="137">
        <v>248</v>
      </c>
      <c r="E28" s="137">
        <v>581</v>
      </c>
      <c r="F28" s="138">
        <f t="shared" si="12"/>
        <v>3918</v>
      </c>
      <c r="G28" s="139">
        <v>8272</v>
      </c>
      <c r="H28" s="137">
        <v>6210</v>
      </c>
      <c r="I28" s="140">
        <f t="shared" si="13"/>
        <v>14482</v>
      </c>
      <c r="J28" s="139">
        <v>0</v>
      </c>
      <c r="K28" s="137">
        <v>93</v>
      </c>
      <c r="L28" s="140">
        <f t="shared" si="14"/>
        <v>93</v>
      </c>
      <c r="M28" s="16">
        <v>22</v>
      </c>
      <c r="N28" s="17">
        <v>0</v>
      </c>
      <c r="O28" s="17">
        <v>0</v>
      </c>
      <c r="P28" s="17">
        <v>4</v>
      </c>
      <c r="Q28" s="141">
        <v>33</v>
      </c>
      <c r="R28" s="137">
        <v>155</v>
      </c>
      <c r="S28" s="138">
        <f t="shared" si="15"/>
        <v>188</v>
      </c>
      <c r="T28" s="141">
        <v>7603</v>
      </c>
      <c r="U28" s="137">
        <v>3224</v>
      </c>
      <c r="V28" s="17">
        <v>1495</v>
      </c>
      <c r="W28" s="140">
        <v>746</v>
      </c>
      <c r="X28" s="141">
        <v>206</v>
      </c>
      <c r="Y28" s="137">
        <v>36</v>
      </c>
      <c r="Z28" s="137">
        <v>0</v>
      </c>
      <c r="AA28" s="143">
        <v>0</v>
      </c>
      <c r="AB28" s="144">
        <f t="shared" si="16"/>
        <v>242</v>
      </c>
      <c r="AC28" s="22">
        <v>70</v>
      </c>
      <c r="AD28" s="23">
        <v>30</v>
      </c>
      <c r="AE28" s="24">
        <v>6</v>
      </c>
      <c r="AF28" s="23">
        <v>2519</v>
      </c>
      <c r="AG28" s="17">
        <v>2468</v>
      </c>
      <c r="AH28" s="17">
        <v>45</v>
      </c>
      <c r="AI28" s="17">
        <v>20</v>
      </c>
      <c r="AJ28" s="17">
        <v>0</v>
      </c>
      <c r="AK28" s="17">
        <v>0</v>
      </c>
      <c r="AL28" s="24">
        <v>3</v>
      </c>
      <c r="AM28" s="23">
        <v>1398</v>
      </c>
      <c r="AN28" s="17">
        <v>589</v>
      </c>
      <c r="AO28" s="17">
        <v>0</v>
      </c>
      <c r="AP28" s="17">
        <v>0</v>
      </c>
      <c r="AQ28" s="17">
        <v>59</v>
      </c>
      <c r="AR28" s="17">
        <v>3</v>
      </c>
      <c r="AS28" s="27">
        <v>0</v>
      </c>
      <c r="AT28" s="153">
        <v>18588</v>
      </c>
      <c r="AU28" s="67">
        <v>30706</v>
      </c>
      <c r="AV28" s="154">
        <v>6936</v>
      </c>
      <c r="AW28" s="155">
        <v>1355</v>
      </c>
      <c r="AX28" s="149">
        <v>9627</v>
      </c>
      <c r="AY28" s="150">
        <v>6210</v>
      </c>
      <c r="AZ28" s="151">
        <v>15837</v>
      </c>
      <c r="BA28" s="145">
        <v>19943</v>
      </c>
      <c r="BB28" s="156">
        <v>32061</v>
      </c>
      <c r="BC28" s="152">
        <v>0.60788028035612807</v>
      </c>
    </row>
    <row r="29" spans="1:55" ht="19.5" customHeight="1" x14ac:dyDescent="0.15">
      <c r="A29" s="135" t="s">
        <v>65</v>
      </c>
      <c r="B29" s="136">
        <v>1920</v>
      </c>
      <c r="C29" s="137">
        <v>6</v>
      </c>
      <c r="D29" s="137">
        <v>138</v>
      </c>
      <c r="E29" s="137">
        <v>221</v>
      </c>
      <c r="F29" s="138">
        <f t="shared" si="12"/>
        <v>2285</v>
      </c>
      <c r="G29" s="139">
        <v>3777</v>
      </c>
      <c r="H29" s="137">
        <v>3069</v>
      </c>
      <c r="I29" s="140">
        <f t="shared" si="13"/>
        <v>6846</v>
      </c>
      <c r="J29" s="139">
        <v>0</v>
      </c>
      <c r="K29" s="137">
        <v>205</v>
      </c>
      <c r="L29" s="140">
        <f t="shared" si="14"/>
        <v>205</v>
      </c>
      <c r="M29" s="16">
        <v>8</v>
      </c>
      <c r="N29" s="17">
        <v>0</v>
      </c>
      <c r="O29" s="17">
        <v>0</v>
      </c>
      <c r="P29" s="17">
        <v>2</v>
      </c>
      <c r="Q29" s="141">
        <v>40</v>
      </c>
      <c r="R29" s="137">
        <v>161</v>
      </c>
      <c r="S29" s="138">
        <f t="shared" si="15"/>
        <v>201</v>
      </c>
      <c r="T29" s="141">
        <v>7624</v>
      </c>
      <c r="U29" s="137">
        <v>5173</v>
      </c>
      <c r="V29" s="17">
        <v>276</v>
      </c>
      <c r="W29" s="140">
        <v>514</v>
      </c>
      <c r="X29" s="141">
        <v>94</v>
      </c>
      <c r="Y29" s="137">
        <v>25</v>
      </c>
      <c r="Z29" s="137">
        <v>0</v>
      </c>
      <c r="AA29" s="143">
        <v>0</v>
      </c>
      <c r="AB29" s="144">
        <f t="shared" si="16"/>
        <v>119</v>
      </c>
      <c r="AC29" s="22">
        <v>610</v>
      </c>
      <c r="AD29" s="23">
        <v>42</v>
      </c>
      <c r="AE29" s="24">
        <v>3</v>
      </c>
      <c r="AF29" s="23">
        <v>3746</v>
      </c>
      <c r="AG29" s="17">
        <v>3699</v>
      </c>
      <c r="AH29" s="17">
        <v>45</v>
      </c>
      <c r="AI29" s="17">
        <v>20</v>
      </c>
      <c r="AJ29" s="17">
        <v>0</v>
      </c>
      <c r="AK29" s="17">
        <v>0</v>
      </c>
      <c r="AL29" s="24">
        <v>2</v>
      </c>
      <c r="AM29" s="23">
        <v>1713</v>
      </c>
      <c r="AN29" s="17">
        <v>1288</v>
      </c>
      <c r="AO29" s="17">
        <v>0</v>
      </c>
      <c r="AP29" s="17">
        <v>0</v>
      </c>
      <c r="AQ29" s="17">
        <v>88</v>
      </c>
      <c r="AR29" s="17">
        <v>0</v>
      </c>
      <c r="AS29" s="27">
        <v>0</v>
      </c>
      <c r="AT29" s="153">
        <v>9391</v>
      </c>
      <c r="AU29" s="67">
        <v>23537</v>
      </c>
      <c r="AV29" s="154">
        <v>3509</v>
      </c>
      <c r="AW29" s="155">
        <v>1813</v>
      </c>
      <c r="AX29" s="149">
        <v>5590</v>
      </c>
      <c r="AY29" s="150">
        <v>3069</v>
      </c>
      <c r="AZ29" s="151">
        <v>8659</v>
      </c>
      <c r="BA29" s="145">
        <v>11204</v>
      </c>
      <c r="BB29" s="156">
        <v>25350</v>
      </c>
      <c r="BC29" s="152">
        <v>0.64557108211109826</v>
      </c>
    </row>
    <row r="30" spans="1:55" ht="19.5" customHeight="1" x14ac:dyDescent="0.15">
      <c r="A30" s="135" t="s">
        <v>66</v>
      </c>
      <c r="B30" s="136">
        <v>1192</v>
      </c>
      <c r="C30" s="137">
        <v>10</v>
      </c>
      <c r="D30" s="137">
        <v>95</v>
      </c>
      <c r="E30" s="137">
        <v>173</v>
      </c>
      <c r="F30" s="138">
        <f t="shared" si="12"/>
        <v>1470</v>
      </c>
      <c r="G30" s="139">
        <v>2457</v>
      </c>
      <c r="H30" s="137">
        <v>2495</v>
      </c>
      <c r="I30" s="140">
        <f t="shared" si="13"/>
        <v>4952</v>
      </c>
      <c r="J30" s="139">
        <v>1</v>
      </c>
      <c r="K30" s="137">
        <v>225</v>
      </c>
      <c r="L30" s="140">
        <f t="shared" si="14"/>
        <v>226</v>
      </c>
      <c r="M30" s="16">
        <v>6</v>
      </c>
      <c r="N30" s="17">
        <v>0</v>
      </c>
      <c r="O30" s="17">
        <v>0</v>
      </c>
      <c r="P30" s="17">
        <v>3</v>
      </c>
      <c r="Q30" s="141">
        <v>13</v>
      </c>
      <c r="R30" s="137">
        <v>202</v>
      </c>
      <c r="S30" s="138">
        <f t="shared" si="15"/>
        <v>215</v>
      </c>
      <c r="T30" s="141">
        <v>3632</v>
      </c>
      <c r="U30" s="137">
        <v>2134</v>
      </c>
      <c r="V30" s="17">
        <v>292</v>
      </c>
      <c r="W30" s="140">
        <v>307</v>
      </c>
      <c r="X30" s="141">
        <v>61</v>
      </c>
      <c r="Y30" s="137">
        <v>17</v>
      </c>
      <c r="Z30" s="137">
        <v>0</v>
      </c>
      <c r="AA30" s="143">
        <v>0</v>
      </c>
      <c r="AB30" s="144">
        <f t="shared" si="16"/>
        <v>78</v>
      </c>
      <c r="AC30" s="22">
        <v>245</v>
      </c>
      <c r="AD30" s="23">
        <v>69</v>
      </c>
      <c r="AE30" s="24">
        <v>1</v>
      </c>
      <c r="AF30" s="23">
        <v>1125</v>
      </c>
      <c r="AG30" s="17">
        <v>1048</v>
      </c>
      <c r="AH30" s="17">
        <v>62</v>
      </c>
      <c r="AI30" s="17">
        <v>29</v>
      </c>
      <c r="AJ30" s="17">
        <v>0</v>
      </c>
      <c r="AK30" s="17">
        <v>0</v>
      </c>
      <c r="AL30" s="24">
        <v>9</v>
      </c>
      <c r="AM30" s="23">
        <v>372</v>
      </c>
      <c r="AN30" s="17">
        <v>220</v>
      </c>
      <c r="AO30" s="17">
        <v>0</v>
      </c>
      <c r="AP30" s="17">
        <v>0</v>
      </c>
      <c r="AQ30" s="17">
        <v>83</v>
      </c>
      <c r="AR30" s="17">
        <v>11</v>
      </c>
      <c r="AS30" s="27">
        <v>0</v>
      </c>
      <c r="AT30" s="153">
        <v>6713</v>
      </c>
      <c r="AU30" s="67">
        <v>12544</v>
      </c>
      <c r="AV30" s="154">
        <v>2909</v>
      </c>
      <c r="AW30" s="155">
        <v>1152</v>
      </c>
      <c r="AX30" s="149">
        <v>3609</v>
      </c>
      <c r="AY30" s="150">
        <v>2495</v>
      </c>
      <c r="AZ30" s="151">
        <v>6104</v>
      </c>
      <c r="BA30" s="145">
        <v>7865</v>
      </c>
      <c r="BB30" s="156">
        <v>13696</v>
      </c>
      <c r="BC30" s="152">
        <v>0.59125163826998695</v>
      </c>
    </row>
    <row r="31" spans="1:55" ht="19.5" customHeight="1" x14ac:dyDescent="0.15">
      <c r="A31" s="135" t="s">
        <v>67</v>
      </c>
      <c r="B31" s="136">
        <v>1872</v>
      </c>
      <c r="C31" s="137">
        <v>11</v>
      </c>
      <c r="D31" s="137">
        <v>164</v>
      </c>
      <c r="E31" s="137">
        <v>289</v>
      </c>
      <c r="F31" s="138">
        <f t="shared" si="12"/>
        <v>2336</v>
      </c>
      <c r="G31" s="139">
        <v>3326</v>
      </c>
      <c r="H31" s="137">
        <v>2949</v>
      </c>
      <c r="I31" s="140">
        <f t="shared" si="13"/>
        <v>6275</v>
      </c>
      <c r="J31" s="139">
        <v>0</v>
      </c>
      <c r="K31" s="137">
        <v>130</v>
      </c>
      <c r="L31" s="140">
        <f t="shared" si="14"/>
        <v>130</v>
      </c>
      <c r="M31" s="16">
        <v>8</v>
      </c>
      <c r="N31" s="17">
        <v>2</v>
      </c>
      <c r="O31" s="17">
        <v>0</v>
      </c>
      <c r="P31" s="17">
        <v>2</v>
      </c>
      <c r="Q31" s="141">
        <v>16</v>
      </c>
      <c r="R31" s="137">
        <v>135</v>
      </c>
      <c r="S31" s="138">
        <f t="shared" si="15"/>
        <v>151</v>
      </c>
      <c r="T31" s="141">
        <v>4955</v>
      </c>
      <c r="U31" s="137">
        <v>2573</v>
      </c>
      <c r="V31" s="17">
        <v>437</v>
      </c>
      <c r="W31" s="140">
        <v>463</v>
      </c>
      <c r="X31" s="141">
        <v>99</v>
      </c>
      <c r="Y31" s="137">
        <v>31</v>
      </c>
      <c r="Z31" s="137">
        <v>0</v>
      </c>
      <c r="AA31" s="143">
        <v>0</v>
      </c>
      <c r="AB31" s="144">
        <f t="shared" si="16"/>
        <v>130</v>
      </c>
      <c r="AC31" s="22">
        <v>503</v>
      </c>
      <c r="AD31" s="23">
        <v>318</v>
      </c>
      <c r="AE31" s="24">
        <v>19</v>
      </c>
      <c r="AF31" s="23">
        <v>1414</v>
      </c>
      <c r="AG31" s="17">
        <v>1080</v>
      </c>
      <c r="AH31" s="17">
        <v>331</v>
      </c>
      <c r="AI31" s="17">
        <v>178</v>
      </c>
      <c r="AJ31" s="17">
        <v>0</v>
      </c>
      <c r="AK31" s="17">
        <v>0</v>
      </c>
      <c r="AL31" s="24">
        <v>0</v>
      </c>
      <c r="AM31" s="23">
        <v>697</v>
      </c>
      <c r="AN31" s="17">
        <v>330</v>
      </c>
      <c r="AO31" s="17">
        <v>0</v>
      </c>
      <c r="AP31" s="17">
        <v>0</v>
      </c>
      <c r="AQ31" s="17">
        <v>20</v>
      </c>
      <c r="AR31" s="17">
        <v>1</v>
      </c>
      <c r="AS31" s="27">
        <v>0</v>
      </c>
      <c r="AT31" s="153">
        <v>8805</v>
      </c>
      <c r="AU31" s="67">
        <v>17013</v>
      </c>
      <c r="AV31" s="154">
        <v>3387</v>
      </c>
      <c r="AW31" s="155">
        <v>1689</v>
      </c>
      <c r="AX31" s="149">
        <v>5015</v>
      </c>
      <c r="AY31" s="150">
        <v>2949</v>
      </c>
      <c r="AZ31" s="151">
        <v>7964</v>
      </c>
      <c r="BA31" s="145">
        <v>10494</v>
      </c>
      <c r="BB31" s="156">
        <v>18702</v>
      </c>
      <c r="BC31" s="152">
        <v>0.62970868910095434</v>
      </c>
    </row>
    <row r="32" spans="1:55" ht="19.5" customHeight="1" x14ac:dyDescent="0.15">
      <c r="A32" s="135" t="s">
        <v>68</v>
      </c>
      <c r="B32" s="136">
        <v>1741</v>
      </c>
      <c r="C32" s="137">
        <v>13</v>
      </c>
      <c r="D32" s="137">
        <v>130</v>
      </c>
      <c r="E32" s="137">
        <v>352</v>
      </c>
      <c r="F32" s="138">
        <f t="shared" si="12"/>
        <v>2236</v>
      </c>
      <c r="G32" s="139">
        <v>3698</v>
      </c>
      <c r="H32" s="137">
        <v>4683</v>
      </c>
      <c r="I32" s="140">
        <f t="shared" si="13"/>
        <v>8381</v>
      </c>
      <c r="J32" s="139">
        <v>1</v>
      </c>
      <c r="K32" s="137">
        <v>79</v>
      </c>
      <c r="L32" s="140">
        <f t="shared" si="14"/>
        <v>80</v>
      </c>
      <c r="M32" s="16">
        <v>19</v>
      </c>
      <c r="N32" s="17">
        <v>2</v>
      </c>
      <c r="O32" s="17">
        <v>0</v>
      </c>
      <c r="P32" s="17">
        <v>2</v>
      </c>
      <c r="Q32" s="141">
        <v>21</v>
      </c>
      <c r="R32" s="137">
        <v>77</v>
      </c>
      <c r="S32" s="138">
        <f t="shared" si="15"/>
        <v>98</v>
      </c>
      <c r="T32" s="141">
        <v>4791</v>
      </c>
      <c r="U32" s="137">
        <v>1976</v>
      </c>
      <c r="V32" s="17">
        <v>0</v>
      </c>
      <c r="W32" s="140">
        <v>507</v>
      </c>
      <c r="X32" s="141">
        <v>100</v>
      </c>
      <c r="Y32" s="137">
        <v>30</v>
      </c>
      <c r="Z32" s="137">
        <v>0</v>
      </c>
      <c r="AA32" s="143">
        <v>0</v>
      </c>
      <c r="AB32" s="144">
        <f t="shared" si="16"/>
        <v>130</v>
      </c>
      <c r="AC32" s="22">
        <v>63</v>
      </c>
      <c r="AD32" s="23">
        <v>44</v>
      </c>
      <c r="AE32" s="24">
        <v>6</v>
      </c>
      <c r="AF32" s="23">
        <v>1539</v>
      </c>
      <c r="AG32" s="17">
        <v>1489</v>
      </c>
      <c r="AH32" s="17">
        <v>45</v>
      </c>
      <c r="AI32" s="17">
        <v>21</v>
      </c>
      <c r="AJ32" s="17">
        <v>0</v>
      </c>
      <c r="AK32" s="17">
        <v>0</v>
      </c>
      <c r="AL32" s="24">
        <v>0</v>
      </c>
      <c r="AM32" s="23">
        <v>213</v>
      </c>
      <c r="AN32" s="17">
        <v>90</v>
      </c>
      <c r="AO32" s="17">
        <v>0</v>
      </c>
      <c r="AP32" s="17">
        <v>0</v>
      </c>
      <c r="AQ32" s="17">
        <v>22</v>
      </c>
      <c r="AR32" s="17">
        <v>2</v>
      </c>
      <c r="AS32" s="27">
        <v>0</v>
      </c>
      <c r="AT32" s="153">
        <v>10782</v>
      </c>
      <c r="AU32" s="67">
        <v>17690</v>
      </c>
      <c r="AV32" s="154">
        <v>5146</v>
      </c>
      <c r="AW32" s="155">
        <v>1479</v>
      </c>
      <c r="AX32" s="149">
        <v>5177</v>
      </c>
      <c r="AY32" s="150">
        <v>4683</v>
      </c>
      <c r="AZ32" s="151">
        <v>9860</v>
      </c>
      <c r="BA32" s="145">
        <v>12261</v>
      </c>
      <c r="BB32" s="156">
        <v>19169</v>
      </c>
      <c r="BC32" s="152">
        <v>0.52505070993914804</v>
      </c>
    </row>
    <row r="33" spans="1:55" ht="19.5" customHeight="1" x14ac:dyDescent="0.15">
      <c r="A33" s="135" t="s">
        <v>69</v>
      </c>
      <c r="B33" s="136">
        <v>2223</v>
      </c>
      <c r="C33" s="137">
        <v>6</v>
      </c>
      <c r="D33" s="137">
        <v>334</v>
      </c>
      <c r="E33" s="137">
        <v>436</v>
      </c>
      <c r="F33" s="138">
        <f t="shared" si="12"/>
        <v>2999</v>
      </c>
      <c r="G33" s="139">
        <v>9116</v>
      </c>
      <c r="H33" s="137">
        <v>2964</v>
      </c>
      <c r="I33" s="140">
        <f t="shared" si="13"/>
        <v>12080</v>
      </c>
      <c r="J33" s="139">
        <v>16</v>
      </c>
      <c r="K33" s="137">
        <v>123</v>
      </c>
      <c r="L33" s="140">
        <f t="shared" si="14"/>
        <v>139</v>
      </c>
      <c r="M33" s="16">
        <v>4</v>
      </c>
      <c r="N33" s="17">
        <v>0</v>
      </c>
      <c r="O33" s="17">
        <v>0</v>
      </c>
      <c r="P33" s="17">
        <v>2</v>
      </c>
      <c r="Q33" s="141">
        <v>21</v>
      </c>
      <c r="R33" s="137">
        <v>134</v>
      </c>
      <c r="S33" s="138">
        <f t="shared" si="15"/>
        <v>155</v>
      </c>
      <c r="T33" s="141">
        <v>8615</v>
      </c>
      <c r="U33" s="137">
        <v>5147</v>
      </c>
      <c r="V33" s="17">
        <v>449</v>
      </c>
      <c r="W33" s="140">
        <v>782</v>
      </c>
      <c r="X33" s="141">
        <v>165</v>
      </c>
      <c r="Y33" s="137">
        <v>37</v>
      </c>
      <c r="Z33" s="137">
        <v>0</v>
      </c>
      <c r="AA33" s="143">
        <v>0</v>
      </c>
      <c r="AB33" s="144">
        <f t="shared" si="16"/>
        <v>202</v>
      </c>
      <c r="AC33" s="22">
        <v>674</v>
      </c>
      <c r="AD33" s="23">
        <v>35</v>
      </c>
      <c r="AE33" s="24">
        <v>8</v>
      </c>
      <c r="AF33" s="23">
        <v>4360</v>
      </c>
      <c r="AG33" s="17">
        <v>4247</v>
      </c>
      <c r="AH33" s="17">
        <v>65</v>
      </c>
      <c r="AI33" s="17">
        <v>25</v>
      </c>
      <c r="AJ33" s="17">
        <v>1</v>
      </c>
      <c r="AK33" s="17">
        <v>0</v>
      </c>
      <c r="AL33" s="24">
        <v>8</v>
      </c>
      <c r="AM33" s="23">
        <v>1998</v>
      </c>
      <c r="AN33" s="17">
        <v>1110</v>
      </c>
      <c r="AO33" s="17">
        <v>0</v>
      </c>
      <c r="AP33" s="17">
        <v>0</v>
      </c>
      <c r="AQ33" s="17">
        <v>242</v>
      </c>
      <c r="AR33" s="17">
        <v>204</v>
      </c>
      <c r="AS33" s="27">
        <v>0</v>
      </c>
      <c r="AT33" s="153">
        <v>15305</v>
      </c>
      <c r="AU33" s="67">
        <v>31798</v>
      </c>
      <c r="AV33" s="154">
        <v>3533</v>
      </c>
      <c r="AW33" s="155">
        <v>2175</v>
      </c>
      <c r="AX33" s="149">
        <v>11291</v>
      </c>
      <c r="AY33" s="150">
        <v>2964</v>
      </c>
      <c r="AZ33" s="151">
        <v>14255</v>
      </c>
      <c r="BA33" s="145">
        <v>17480</v>
      </c>
      <c r="BB33" s="156">
        <v>33973</v>
      </c>
      <c r="BC33" s="152">
        <v>0.7920729568572431</v>
      </c>
    </row>
    <row r="34" spans="1:55" ht="19.5" customHeight="1" x14ac:dyDescent="0.15">
      <c r="A34" s="135" t="s">
        <v>70</v>
      </c>
      <c r="B34" s="136">
        <v>991</v>
      </c>
      <c r="C34" s="137">
        <v>1</v>
      </c>
      <c r="D34" s="137">
        <v>116</v>
      </c>
      <c r="E34" s="137">
        <v>183</v>
      </c>
      <c r="F34" s="138">
        <f t="shared" si="12"/>
        <v>1291</v>
      </c>
      <c r="G34" s="139">
        <v>2975</v>
      </c>
      <c r="H34" s="137">
        <v>1986</v>
      </c>
      <c r="I34" s="140">
        <f t="shared" si="13"/>
        <v>4961</v>
      </c>
      <c r="J34" s="139">
        <v>0</v>
      </c>
      <c r="K34" s="137">
        <v>120</v>
      </c>
      <c r="L34" s="140">
        <f t="shared" si="14"/>
        <v>120</v>
      </c>
      <c r="M34" s="16">
        <v>9</v>
      </c>
      <c r="N34" s="17">
        <v>0</v>
      </c>
      <c r="O34" s="17">
        <v>0</v>
      </c>
      <c r="P34" s="17">
        <v>6</v>
      </c>
      <c r="Q34" s="141">
        <v>16</v>
      </c>
      <c r="R34" s="137">
        <v>71</v>
      </c>
      <c r="S34" s="138">
        <f t="shared" si="15"/>
        <v>87</v>
      </c>
      <c r="T34" s="141">
        <v>2727</v>
      </c>
      <c r="U34" s="137">
        <v>1393</v>
      </c>
      <c r="V34" s="17">
        <v>0</v>
      </c>
      <c r="W34" s="140">
        <v>322</v>
      </c>
      <c r="X34" s="141">
        <v>69</v>
      </c>
      <c r="Y34" s="137">
        <v>20</v>
      </c>
      <c r="Z34" s="137">
        <v>0</v>
      </c>
      <c r="AA34" s="143">
        <v>0</v>
      </c>
      <c r="AB34" s="144">
        <f t="shared" si="16"/>
        <v>89</v>
      </c>
      <c r="AC34" s="22">
        <v>156</v>
      </c>
      <c r="AD34" s="23">
        <v>13</v>
      </c>
      <c r="AE34" s="24">
        <v>10</v>
      </c>
      <c r="AF34" s="23">
        <v>842</v>
      </c>
      <c r="AG34" s="17">
        <v>747</v>
      </c>
      <c r="AH34" s="17">
        <v>16</v>
      </c>
      <c r="AI34" s="17">
        <v>6</v>
      </c>
      <c r="AJ34" s="17">
        <v>0</v>
      </c>
      <c r="AK34" s="17">
        <v>0</v>
      </c>
      <c r="AL34" s="24">
        <v>65</v>
      </c>
      <c r="AM34" s="23">
        <v>371</v>
      </c>
      <c r="AN34" s="17">
        <v>183</v>
      </c>
      <c r="AO34" s="17">
        <v>0</v>
      </c>
      <c r="AP34" s="17">
        <v>0</v>
      </c>
      <c r="AQ34" s="17">
        <v>148</v>
      </c>
      <c r="AR34" s="17">
        <v>8</v>
      </c>
      <c r="AS34" s="27">
        <v>0</v>
      </c>
      <c r="AT34" s="153">
        <v>6439</v>
      </c>
      <c r="AU34" s="67">
        <v>10890</v>
      </c>
      <c r="AV34" s="154">
        <v>2299</v>
      </c>
      <c r="AW34" s="155">
        <v>0</v>
      </c>
      <c r="AX34" s="149">
        <v>2975</v>
      </c>
      <c r="AY34" s="150">
        <v>1986</v>
      </c>
      <c r="AZ34" s="151">
        <v>4961</v>
      </c>
      <c r="BA34" s="145">
        <v>6439</v>
      </c>
      <c r="BB34" s="156">
        <v>10890</v>
      </c>
      <c r="BC34" s="152">
        <v>0.59967748437814961</v>
      </c>
    </row>
    <row r="35" spans="1:55" ht="19.5" customHeight="1" x14ac:dyDescent="0.15">
      <c r="A35" s="135" t="s">
        <v>71</v>
      </c>
      <c r="B35" s="136">
        <v>1511</v>
      </c>
      <c r="C35" s="137">
        <v>3</v>
      </c>
      <c r="D35" s="137">
        <v>131</v>
      </c>
      <c r="E35" s="137">
        <v>289</v>
      </c>
      <c r="F35" s="138">
        <f t="shared" si="12"/>
        <v>1934</v>
      </c>
      <c r="G35" s="139">
        <v>3903</v>
      </c>
      <c r="H35" s="137">
        <v>3141</v>
      </c>
      <c r="I35" s="140">
        <f t="shared" si="13"/>
        <v>7044</v>
      </c>
      <c r="J35" s="139">
        <v>0</v>
      </c>
      <c r="K35" s="137">
        <v>66</v>
      </c>
      <c r="L35" s="140">
        <f t="shared" si="14"/>
        <v>66</v>
      </c>
      <c r="M35" s="16">
        <v>9</v>
      </c>
      <c r="N35" s="17">
        <v>0</v>
      </c>
      <c r="O35" s="17">
        <v>0</v>
      </c>
      <c r="P35" s="17">
        <v>4</v>
      </c>
      <c r="Q35" s="141">
        <v>14</v>
      </c>
      <c r="R35" s="137">
        <v>76</v>
      </c>
      <c r="S35" s="138">
        <f t="shared" si="15"/>
        <v>90</v>
      </c>
      <c r="T35" s="141">
        <v>3893</v>
      </c>
      <c r="U35" s="137">
        <v>1044</v>
      </c>
      <c r="V35" s="17">
        <v>0</v>
      </c>
      <c r="W35" s="140">
        <v>661</v>
      </c>
      <c r="X35" s="141">
        <v>112</v>
      </c>
      <c r="Y35" s="137">
        <v>24</v>
      </c>
      <c r="Z35" s="137">
        <v>0</v>
      </c>
      <c r="AA35" s="143">
        <v>0</v>
      </c>
      <c r="AB35" s="144">
        <f t="shared" si="16"/>
        <v>136</v>
      </c>
      <c r="AC35" s="22">
        <v>222</v>
      </c>
      <c r="AD35" s="23">
        <v>36</v>
      </c>
      <c r="AE35" s="24">
        <v>3</v>
      </c>
      <c r="AF35" s="23">
        <v>1309</v>
      </c>
      <c r="AG35" s="17">
        <v>1248</v>
      </c>
      <c r="AH35" s="17">
        <v>22</v>
      </c>
      <c r="AI35" s="17">
        <v>6</v>
      </c>
      <c r="AJ35" s="17">
        <v>0</v>
      </c>
      <c r="AK35" s="17">
        <v>0</v>
      </c>
      <c r="AL35" s="24">
        <v>0</v>
      </c>
      <c r="AM35" s="23">
        <v>440</v>
      </c>
      <c r="AN35" s="17">
        <v>185</v>
      </c>
      <c r="AO35" s="17">
        <v>0</v>
      </c>
      <c r="AP35" s="17">
        <v>0</v>
      </c>
      <c r="AQ35" s="17">
        <v>18</v>
      </c>
      <c r="AR35" s="17">
        <v>4</v>
      </c>
      <c r="AS35" s="27">
        <v>0</v>
      </c>
      <c r="AT35" s="153">
        <v>9086</v>
      </c>
      <c r="AU35" s="67">
        <v>15237</v>
      </c>
      <c r="AV35" s="154">
        <v>3508</v>
      </c>
      <c r="AW35" s="155">
        <v>0</v>
      </c>
      <c r="AX35" s="149">
        <v>3903</v>
      </c>
      <c r="AY35" s="150">
        <v>3141</v>
      </c>
      <c r="AZ35" s="151">
        <v>7044</v>
      </c>
      <c r="BA35" s="145">
        <v>9086</v>
      </c>
      <c r="BB35" s="156">
        <v>15237</v>
      </c>
      <c r="BC35" s="152">
        <v>0.55408858603066435</v>
      </c>
    </row>
    <row r="36" spans="1:55" ht="19.5" customHeight="1" x14ac:dyDescent="0.15">
      <c r="A36" s="135" t="s">
        <v>72</v>
      </c>
      <c r="B36" s="136">
        <v>942</v>
      </c>
      <c r="C36" s="137">
        <v>1</v>
      </c>
      <c r="D36" s="137">
        <v>92</v>
      </c>
      <c r="E36" s="137">
        <v>274</v>
      </c>
      <c r="F36" s="138">
        <f t="shared" si="12"/>
        <v>1309</v>
      </c>
      <c r="G36" s="139">
        <v>2410</v>
      </c>
      <c r="H36" s="137">
        <v>2989</v>
      </c>
      <c r="I36" s="140">
        <f t="shared" si="13"/>
        <v>5399</v>
      </c>
      <c r="J36" s="139">
        <v>56</v>
      </c>
      <c r="K36" s="137">
        <v>316</v>
      </c>
      <c r="L36" s="140">
        <f t="shared" si="14"/>
        <v>372</v>
      </c>
      <c r="M36" s="16">
        <v>8</v>
      </c>
      <c r="N36" s="17">
        <v>0</v>
      </c>
      <c r="O36" s="17">
        <v>0</v>
      </c>
      <c r="P36" s="17">
        <v>4</v>
      </c>
      <c r="Q36" s="141">
        <v>12</v>
      </c>
      <c r="R36" s="137">
        <v>103</v>
      </c>
      <c r="S36" s="138">
        <f t="shared" si="15"/>
        <v>115</v>
      </c>
      <c r="T36" s="141">
        <v>3214</v>
      </c>
      <c r="U36" s="137">
        <v>1996</v>
      </c>
      <c r="V36" s="17">
        <v>216</v>
      </c>
      <c r="W36" s="140">
        <v>282</v>
      </c>
      <c r="X36" s="141">
        <v>50</v>
      </c>
      <c r="Y36" s="137">
        <v>22</v>
      </c>
      <c r="Z36" s="137">
        <v>0</v>
      </c>
      <c r="AA36" s="143">
        <v>0</v>
      </c>
      <c r="AB36" s="144">
        <f t="shared" si="16"/>
        <v>72</v>
      </c>
      <c r="AC36" s="22">
        <v>704</v>
      </c>
      <c r="AD36" s="23">
        <v>67</v>
      </c>
      <c r="AE36" s="24">
        <v>1</v>
      </c>
      <c r="AF36" s="23">
        <v>1039</v>
      </c>
      <c r="AG36" s="17">
        <v>995</v>
      </c>
      <c r="AH36" s="17">
        <v>26</v>
      </c>
      <c r="AI36" s="17">
        <v>16</v>
      </c>
      <c r="AJ36" s="17">
        <v>0</v>
      </c>
      <c r="AK36" s="17">
        <v>0</v>
      </c>
      <c r="AL36" s="24">
        <v>16</v>
      </c>
      <c r="AM36" s="23">
        <v>923</v>
      </c>
      <c r="AN36" s="17">
        <v>383</v>
      </c>
      <c r="AO36" s="17">
        <v>0</v>
      </c>
      <c r="AP36" s="17">
        <v>0</v>
      </c>
      <c r="AQ36" s="17">
        <v>99</v>
      </c>
      <c r="AR36" s="17">
        <v>8</v>
      </c>
      <c r="AS36" s="27">
        <v>0</v>
      </c>
      <c r="AT36" s="153">
        <v>7138</v>
      </c>
      <c r="AU36" s="67">
        <v>13380</v>
      </c>
      <c r="AV36" s="154">
        <v>3588</v>
      </c>
      <c r="AW36" s="155">
        <v>0</v>
      </c>
      <c r="AX36" s="149">
        <v>2410</v>
      </c>
      <c r="AY36" s="150">
        <v>2989</v>
      </c>
      <c r="AZ36" s="151">
        <v>5399</v>
      </c>
      <c r="BA36" s="145">
        <v>7138</v>
      </c>
      <c r="BB36" s="156">
        <v>13380</v>
      </c>
      <c r="BC36" s="152">
        <v>0.44637895906649377</v>
      </c>
    </row>
    <row r="37" spans="1:55" ht="19.5" customHeight="1" x14ac:dyDescent="0.15">
      <c r="A37" s="135" t="s">
        <v>73</v>
      </c>
      <c r="B37" s="136">
        <v>620</v>
      </c>
      <c r="C37" s="137">
        <v>13</v>
      </c>
      <c r="D37" s="137">
        <v>38</v>
      </c>
      <c r="E37" s="137">
        <v>34</v>
      </c>
      <c r="F37" s="138">
        <f t="shared" si="12"/>
        <v>705</v>
      </c>
      <c r="G37" s="139">
        <v>2396</v>
      </c>
      <c r="H37" s="137">
        <v>938</v>
      </c>
      <c r="I37" s="140">
        <f t="shared" si="13"/>
        <v>3334</v>
      </c>
      <c r="J37" s="139">
        <v>0</v>
      </c>
      <c r="K37" s="137">
        <v>30</v>
      </c>
      <c r="L37" s="140">
        <f t="shared" si="14"/>
        <v>30</v>
      </c>
      <c r="M37" s="16">
        <v>8</v>
      </c>
      <c r="N37" s="17">
        <v>3</v>
      </c>
      <c r="O37" s="17">
        <v>0</v>
      </c>
      <c r="P37" s="17">
        <v>2</v>
      </c>
      <c r="Q37" s="141">
        <v>21</v>
      </c>
      <c r="R37" s="137">
        <v>97</v>
      </c>
      <c r="S37" s="138">
        <f t="shared" si="15"/>
        <v>118</v>
      </c>
      <c r="T37" s="141">
        <v>6020</v>
      </c>
      <c r="U37" s="137">
        <v>5541</v>
      </c>
      <c r="V37" s="17">
        <v>70</v>
      </c>
      <c r="W37" s="140">
        <v>120</v>
      </c>
      <c r="X37" s="141">
        <v>33</v>
      </c>
      <c r="Y37" s="137">
        <v>11</v>
      </c>
      <c r="Z37" s="137">
        <v>0</v>
      </c>
      <c r="AA37" s="143">
        <v>0</v>
      </c>
      <c r="AB37" s="144">
        <f t="shared" si="16"/>
        <v>44</v>
      </c>
      <c r="AC37" s="22">
        <v>224</v>
      </c>
      <c r="AD37" s="23">
        <v>221</v>
      </c>
      <c r="AE37" s="24">
        <v>7</v>
      </c>
      <c r="AF37" s="23">
        <v>5308</v>
      </c>
      <c r="AG37" s="17">
        <v>4938</v>
      </c>
      <c r="AH37" s="17">
        <v>367</v>
      </c>
      <c r="AI37" s="17">
        <v>275</v>
      </c>
      <c r="AJ37" s="17">
        <v>0</v>
      </c>
      <c r="AK37" s="17">
        <v>0</v>
      </c>
      <c r="AL37" s="24">
        <v>3</v>
      </c>
      <c r="AM37" s="23">
        <v>1642</v>
      </c>
      <c r="AN37" s="17">
        <v>1230</v>
      </c>
      <c r="AO37" s="17">
        <v>0</v>
      </c>
      <c r="AP37" s="17">
        <v>0</v>
      </c>
      <c r="AQ37" s="17">
        <v>146</v>
      </c>
      <c r="AR37" s="17">
        <v>24</v>
      </c>
      <c r="AS37" s="27">
        <v>0</v>
      </c>
      <c r="AT37" s="153">
        <v>4117</v>
      </c>
      <c r="AU37" s="67">
        <v>17871</v>
      </c>
      <c r="AV37" s="154">
        <v>1023</v>
      </c>
      <c r="AW37" s="155">
        <v>1932</v>
      </c>
      <c r="AX37" s="149">
        <v>4328</v>
      </c>
      <c r="AY37" s="150">
        <v>938</v>
      </c>
      <c r="AZ37" s="151">
        <v>5266</v>
      </c>
      <c r="BA37" s="145">
        <v>6049</v>
      </c>
      <c r="BB37" s="156">
        <v>19803</v>
      </c>
      <c r="BC37" s="152">
        <v>0.82187618685909614</v>
      </c>
    </row>
    <row r="38" spans="1:55" ht="19.5" customHeight="1" x14ac:dyDescent="0.15">
      <c r="A38" s="135" t="s">
        <v>74</v>
      </c>
      <c r="B38" s="136">
        <v>718</v>
      </c>
      <c r="C38" s="137">
        <v>13</v>
      </c>
      <c r="D38" s="137">
        <v>38</v>
      </c>
      <c r="E38" s="137">
        <v>48</v>
      </c>
      <c r="F38" s="138">
        <f t="shared" si="12"/>
        <v>817</v>
      </c>
      <c r="G38" s="139">
        <v>1258</v>
      </c>
      <c r="H38" s="137">
        <v>1103</v>
      </c>
      <c r="I38" s="140">
        <f t="shared" si="13"/>
        <v>2361</v>
      </c>
      <c r="J38" s="139">
        <v>1</v>
      </c>
      <c r="K38" s="137">
        <v>103</v>
      </c>
      <c r="L38" s="140">
        <f t="shared" si="14"/>
        <v>104</v>
      </c>
      <c r="M38" s="16">
        <v>5</v>
      </c>
      <c r="N38" s="17">
        <v>2</v>
      </c>
      <c r="O38" s="17">
        <v>1</v>
      </c>
      <c r="P38" s="17">
        <v>2</v>
      </c>
      <c r="Q38" s="141">
        <v>25</v>
      </c>
      <c r="R38" s="137">
        <v>88</v>
      </c>
      <c r="S38" s="138">
        <f t="shared" si="15"/>
        <v>113</v>
      </c>
      <c r="T38" s="141">
        <v>1434</v>
      </c>
      <c r="U38" s="137">
        <v>963</v>
      </c>
      <c r="V38" s="17">
        <v>26</v>
      </c>
      <c r="W38" s="140">
        <v>136</v>
      </c>
      <c r="X38" s="141">
        <v>53</v>
      </c>
      <c r="Y38" s="137">
        <v>10</v>
      </c>
      <c r="Z38" s="137">
        <v>0</v>
      </c>
      <c r="AA38" s="143">
        <v>0</v>
      </c>
      <c r="AB38" s="144">
        <f t="shared" si="16"/>
        <v>63</v>
      </c>
      <c r="AC38" s="22">
        <v>5</v>
      </c>
      <c r="AD38" s="23">
        <v>13</v>
      </c>
      <c r="AE38" s="24">
        <v>2</v>
      </c>
      <c r="AF38" s="23">
        <v>541</v>
      </c>
      <c r="AG38" s="17">
        <v>490</v>
      </c>
      <c r="AH38" s="17">
        <v>48</v>
      </c>
      <c r="AI38" s="17">
        <v>24</v>
      </c>
      <c r="AJ38" s="17">
        <v>0</v>
      </c>
      <c r="AK38" s="17">
        <v>0</v>
      </c>
      <c r="AL38" s="24">
        <v>3</v>
      </c>
      <c r="AM38" s="23">
        <v>44</v>
      </c>
      <c r="AN38" s="17">
        <v>18</v>
      </c>
      <c r="AO38" s="17">
        <v>0</v>
      </c>
      <c r="AP38" s="17">
        <v>0</v>
      </c>
      <c r="AQ38" s="17">
        <v>3</v>
      </c>
      <c r="AR38" s="17">
        <v>0</v>
      </c>
      <c r="AS38" s="27">
        <v>0</v>
      </c>
      <c r="AT38" s="153">
        <v>3302</v>
      </c>
      <c r="AU38" s="67">
        <v>5520</v>
      </c>
      <c r="AV38" s="154">
        <v>1272</v>
      </c>
      <c r="AW38" s="155">
        <v>0</v>
      </c>
      <c r="AX38" s="149">
        <v>1258</v>
      </c>
      <c r="AY38" s="150">
        <v>1103</v>
      </c>
      <c r="AZ38" s="151">
        <v>2361</v>
      </c>
      <c r="BA38" s="145">
        <v>3302</v>
      </c>
      <c r="BB38" s="156">
        <v>5520</v>
      </c>
      <c r="BC38" s="152">
        <v>0.53282507412113511</v>
      </c>
    </row>
    <row r="39" spans="1:55" ht="19.5" customHeight="1" x14ac:dyDescent="0.15">
      <c r="A39" s="135" t="s">
        <v>75</v>
      </c>
      <c r="B39" s="136">
        <v>887</v>
      </c>
      <c r="C39" s="137">
        <v>15</v>
      </c>
      <c r="D39" s="137">
        <v>63</v>
      </c>
      <c r="E39" s="137">
        <v>155</v>
      </c>
      <c r="F39" s="138">
        <f t="shared" si="12"/>
        <v>1120</v>
      </c>
      <c r="G39" s="139">
        <v>2046</v>
      </c>
      <c r="H39" s="137">
        <v>2167</v>
      </c>
      <c r="I39" s="140">
        <f t="shared" si="13"/>
        <v>4213</v>
      </c>
      <c r="J39" s="139">
        <v>0</v>
      </c>
      <c r="K39" s="137">
        <v>93</v>
      </c>
      <c r="L39" s="140">
        <f t="shared" si="14"/>
        <v>93</v>
      </c>
      <c r="M39" s="16">
        <v>9</v>
      </c>
      <c r="N39" s="17">
        <v>2</v>
      </c>
      <c r="O39" s="17">
        <v>0</v>
      </c>
      <c r="P39" s="17">
        <v>5</v>
      </c>
      <c r="Q39" s="141">
        <v>21</v>
      </c>
      <c r="R39" s="137">
        <v>53</v>
      </c>
      <c r="S39" s="138">
        <f t="shared" si="15"/>
        <v>74</v>
      </c>
      <c r="T39" s="141">
        <v>2068</v>
      </c>
      <c r="U39" s="137">
        <v>1162</v>
      </c>
      <c r="V39" s="17">
        <v>0</v>
      </c>
      <c r="W39" s="140">
        <v>223</v>
      </c>
      <c r="X39" s="141">
        <v>66</v>
      </c>
      <c r="Y39" s="137">
        <v>13</v>
      </c>
      <c r="Z39" s="137">
        <v>0</v>
      </c>
      <c r="AA39" s="143">
        <v>0</v>
      </c>
      <c r="AB39" s="144">
        <f t="shared" si="16"/>
        <v>79</v>
      </c>
      <c r="AC39" s="22">
        <v>158</v>
      </c>
      <c r="AD39" s="23">
        <v>37</v>
      </c>
      <c r="AE39" s="24">
        <v>5</v>
      </c>
      <c r="AF39" s="23">
        <v>651</v>
      </c>
      <c r="AG39" s="17">
        <v>556</v>
      </c>
      <c r="AH39" s="17">
        <v>87</v>
      </c>
      <c r="AI39" s="17">
        <v>48</v>
      </c>
      <c r="AJ39" s="17">
        <v>0</v>
      </c>
      <c r="AK39" s="17">
        <v>0</v>
      </c>
      <c r="AL39" s="24">
        <v>8</v>
      </c>
      <c r="AM39" s="23">
        <v>128</v>
      </c>
      <c r="AN39" s="17">
        <v>86</v>
      </c>
      <c r="AO39" s="17">
        <v>0</v>
      </c>
      <c r="AP39" s="17">
        <v>0</v>
      </c>
      <c r="AQ39" s="17">
        <v>101</v>
      </c>
      <c r="AR39" s="17">
        <v>3</v>
      </c>
      <c r="AS39" s="27">
        <v>0</v>
      </c>
      <c r="AT39" s="153">
        <v>5472</v>
      </c>
      <c r="AU39" s="67">
        <v>8776</v>
      </c>
      <c r="AV39" s="154">
        <v>2439</v>
      </c>
      <c r="AW39" s="155">
        <v>0</v>
      </c>
      <c r="AX39" s="149">
        <v>2046</v>
      </c>
      <c r="AY39" s="150">
        <v>2167</v>
      </c>
      <c r="AZ39" s="151">
        <v>4213</v>
      </c>
      <c r="BA39" s="145">
        <v>5472</v>
      </c>
      <c r="BB39" s="156">
        <v>8776</v>
      </c>
      <c r="BC39" s="152">
        <v>0.48563968668407309</v>
      </c>
    </row>
    <row r="40" spans="1:55" ht="19.5" customHeight="1" x14ac:dyDescent="0.15">
      <c r="A40" s="180" t="s">
        <v>76</v>
      </c>
      <c r="B40" s="181">
        <v>1201</v>
      </c>
      <c r="C40" s="182">
        <v>10</v>
      </c>
      <c r="D40" s="182">
        <v>89</v>
      </c>
      <c r="E40" s="182">
        <v>144</v>
      </c>
      <c r="F40" s="183">
        <f t="shared" si="12"/>
        <v>1444</v>
      </c>
      <c r="G40" s="184">
        <v>2466</v>
      </c>
      <c r="H40" s="182">
        <v>2719</v>
      </c>
      <c r="I40" s="185">
        <f t="shared" si="13"/>
        <v>5185</v>
      </c>
      <c r="J40" s="184">
        <v>0</v>
      </c>
      <c r="K40" s="182">
        <v>140</v>
      </c>
      <c r="L40" s="185">
        <f t="shared" si="14"/>
        <v>140</v>
      </c>
      <c r="M40" s="63">
        <v>8</v>
      </c>
      <c r="N40" s="64">
        <v>1</v>
      </c>
      <c r="O40" s="64">
        <v>0</v>
      </c>
      <c r="P40" s="64">
        <v>2</v>
      </c>
      <c r="Q40" s="186">
        <v>15</v>
      </c>
      <c r="R40" s="182">
        <v>86</v>
      </c>
      <c r="S40" s="183">
        <f t="shared" si="15"/>
        <v>101</v>
      </c>
      <c r="T40" s="186">
        <v>2806</v>
      </c>
      <c r="U40" s="182">
        <v>1306</v>
      </c>
      <c r="V40" s="64">
        <v>0</v>
      </c>
      <c r="W40" s="185">
        <v>363</v>
      </c>
      <c r="X40" s="186">
        <v>51</v>
      </c>
      <c r="Y40" s="182">
        <v>14</v>
      </c>
      <c r="Z40" s="182">
        <v>0</v>
      </c>
      <c r="AA40" s="187">
        <v>0</v>
      </c>
      <c r="AB40" s="188">
        <f t="shared" si="16"/>
        <v>65</v>
      </c>
      <c r="AC40" s="67">
        <v>16</v>
      </c>
      <c r="AD40" s="68">
        <v>47</v>
      </c>
      <c r="AE40" s="69">
        <v>7</v>
      </c>
      <c r="AF40" s="68">
        <v>618</v>
      </c>
      <c r="AG40" s="64">
        <v>535</v>
      </c>
      <c r="AH40" s="64">
        <v>83</v>
      </c>
      <c r="AI40" s="64">
        <v>32</v>
      </c>
      <c r="AJ40" s="64">
        <v>0</v>
      </c>
      <c r="AK40" s="64">
        <v>0</v>
      </c>
      <c r="AL40" s="69">
        <v>0</v>
      </c>
      <c r="AM40" s="68">
        <v>136</v>
      </c>
      <c r="AN40" s="64">
        <v>81</v>
      </c>
      <c r="AO40" s="64">
        <v>0</v>
      </c>
      <c r="AP40" s="64">
        <v>0</v>
      </c>
      <c r="AQ40" s="64">
        <v>0</v>
      </c>
      <c r="AR40" s="64">
        <v>0</v>
      </c>
      <c r="AS40" s="70">
        <v>0</v>
      </c>
      <c r="AT40" s="154">
        <v>6836</v>
      </c>
      <c r="AU40" s="67">
        <v>10632</v>
      </c>
      <c r="AV40" s="154">
        <v>3021</v>
      </c>
      <c r="AW40" s="155">
        <v>0</v>
      </c>
      <c r="AX40" s="149">
        <v>2466</v>
      </c>
      <c r="AY40" s="150">
        <v>2719</v>
      </c>
      <c r="AZ40" s="151">
        <v>5185</v>
      </c>
      <c r="BA40" s="145">
        <v>6836</v>
      </c>
      <c r="BB40" s="156">
        <v>10632</v>
      </c>
      <c r="BC40" s="152">
        <v>0.47560270009643202</v>
      </c>
    </row>
    <row r="41" spans="1:55" ht="19.5" customHeight="1" x14ac:dyDescent="0.15">
      <c r="A41" s="135" t="s">
        <v>77</v>
      </c>
      <c r="B41" s="136">
        <v>1521</v>
      </c>
      <c r="C41" s="137">
        <v>19</v>
      </c>
      <c r="D41" s="137">
        <v>131</v>
      </c>
      <c r="E41" s="137">
        <v>169</v>
      </c>
      <c r="F41" s="138">
        <f t="shared" si="12"/>
        <v>1840</v>
      </c>
      <c r="G41" s="139">
        <v>2445</v>
      </c>
      <c r="H41" s="137">
        <v>1713</v>
      </c>
      <c r="I41" s="140">
        <f t="shared" si="13"/>
        <v>4158</v>
      </c>
      <c r="J41" s="139">
        <v>4</v>
      </c>
      <c r="K41" s="137">
        <v>32</v>
      </c>
      <c r="L41" s="140">
        <f t="shared" si="14"/>
        <v>36</v>
      </c>
      <c r="M41" s="16">
        <v>10</v>
      </c>
      <c r="N41" s="17">
        <v>0</v>
      </c>
      <c r="O41" s="17">
        <v>0</v>
      </c>
      <c r="P41" s="17">
        <v>2</v>
      </c>
      <c r="Q41" s="141">
        <v>26</v>
      </c>
      <c r="R41" s="137">
        <v>114</v>
      </c>
      <c r="S41" s="138">
        <f t="shared" si="15"/>
        <v>140</v>
      </c>
      <c r="T41" s="141">
        <v>3934</v>
      </c>
      <c r="U41" s="137">
        <v>2181</v>
      </c>
      <c r="V41" s="17">
        <v>0</v>
      </c>
      <c r="W41" s="140">
        <v>403</v>
      </c>
      <c r="X41" s="141">
        <v>101</v>
      </c>
      <c r="Y41" s="137">
        <v>25</v>
      </c>
      <c r="Z41" s="137">
        <v>0</v>
      </c>
      <c r="AA41" s="143">
        <v>0</v>
      </c>
      <c r="AB41" s="144">
        <f t="shared" si="16"/>
        <v>126</v>
      </c>
      <c r="AC41" s="22">
        <v>313</v>
      </c>
      <c r="AD41" s="23">
        <v>30</v>
      </c>
      <c r="AE41" s="24">
        <v>1</v>
      </c>
      <c r="AF41" s="23">
        <v>1369</v>
      </c>
      <c r="AG41" s="17">
        <v>1268</v>
      </c>
      <c r="AH41" s="17">
        <v>95</v>
      </c>
      <c r="AI41" s="17">
        <v>49</v>
      </c>
      <c r="AJ41" s="17">
        <v>0</v>
      </c>
      <c r="AK41" s="17">
        <v>0</v>
      </c>
      <c r="AL41" s="24">
        <v>3</v>
      </c>
      <c r="AM41" s="23">
        <v>100</v>
      </c>
      <c r="AN41" s="17">
        <v>66</v>
      </c>
      <c r="AO41" s="17">
        <v>0</v>
      </c>
      <c r="AP41" s="17">
        <v>0</v>
      </c>
      <c r="AQ41" s="17">
        <v>380</v>
      </c>
      <c r="AR41" s="17">
        <v>8</v>
      </c>
      <c r="AS41" s="27">
        <v>0</v>
      </c>
      <c r="AT41" s="153">
        <v>6074</v>
      </c>
      <c r="AU41" s="22">
        <v>12475</v>
      </c>
      <c r="AV41" s="153">
        <v>1943</v>
      </c>
      <c r="AW41" s="155">
        <v>57</v>
      </c>
      <c r="AX41" s="149">
        <v>2502</v>
      </c>
      <c r="AY41" s="150">
        <v>1713</v>
      </c>
      <c r="AZ41" s="151">
        <v>4215</v>
      </c>
      <c r="BA41" s="145">
        <v>6131</v>
      </c>
      <c r="BB41" s="156">
        <v>12532</v>
      </c>
      <c r="BC41" s="152">
        <v>0.59359430604982211</v>
      </c>
    </row>
    <row r="42" spans="1:55" ht="19.5" customHeight="1" x14ac:dyDescent="0.15">
      <c r="A42" s="135" t="s">
        <v>78</v>
      </c>
      <c r="B42" s="136">
        <v>2547</v>
      </c>
      <c r="C42" s="137">
        <v>14</v>
      </c>
      <c r="D42" s="137">
        <v>124</v>
      </c>
      <c r="E42" s="137">
        <v>423</v>
      </c>
      <c r="F42" s="138">
        <f t="shared" si="12"/>
        <v>3108</v>
      </c>
      <c r="G42" s="139">
        <v>6754</v>
      </c>
      <c r="H42" s="137">
        <v>4253</v>
      </c>
      <c r="I42" s="140">
        <f t="shared" si="13"/>
        <v>11007</v>
      </c>
      <c r="J42" s="139">
        <v>5</v>
      </c>
      <c r="K42" s="137">
        <v>190</v>
      </c>
      <c r="L42" s="140">
        <f t="shared" si="14"/>
        <v>195</v>
      </c>
      <c r="M42" s="16">
        <v>26</v>
      </c>
      <c r="N42" s="17">
        <v>1</v>
      </c>
      <c r="O42" s="17">
        <v>0</v>
      </c>
      <c r="P42" s="17">
        <v>10</v>
      </c>
      <c r="Q42" s="141">
        <v>51</v>
      </c>
      <c r="R42" s="137">
        <v>202</v>
      </c>
      <c r="S42" s="138">
        <f t="shared" si="15"/>
        <v>253</v>
      </c>
      <c r="T42" s="141">
        <v>7452</v>
      </c>
      <c r="U42" s="137">
        <v>3704</v>
      </c>
      <c r="V42" s="17">
        <v>0</v>
      </c>
      <c r="W42" s="140">
        <v>744</v>
      </c>
      <c r="X42" s="141">
        <v>159</v>
      </c>
      <c r="Y42" s="137">
        <v>35</v>
      </c>
      <c r="Z42" s="137">
        <v>0</v>
      </c>
      <c r="AA42" s="143">
        <v>0</v>
      </c>
      <c r="AB42" s="144">
        <f t="shared" si="16"/>
        <v>194</v>
      </c>
      <c r="AC42" s="22">
        <v>1103</v>
      </c>
      <c r="AD42" s="23">
        <v>206</v>
      </c>
      <c r="AE42" s="24">
        <v>19</v>
      </c>
      <c r="AF42" s="23">
        <v>2733</v>
      </c>
      <c r="AG42" s="17">
        <v>2384</v>
      </c>
      <c r="AH42" s="17">
        <v>333</v>
      </c>
      <c r="AI42" s="17">
        <v>174</v>
      </c>
      <c r="AJ42" s="17">
        <v>0</v>
      </c>
      <c r="AK42" s="17">
        <v>0</v>
      </c>
      <c r="AL42" s="24">
        <v>10</v>
      </c>
      <c r="AM42" s="23">
        <v>883</v>
      </c>
      <c r="AN42" s="17">
        <v>400</v>
      </c>
      <c r="AO42" s="17">
        <v>0</v>
      </c>
      <c r="AP42" s="17">
        <v>0</v>
      </c>
      <c r="AQ42" s="17">
        <v>1191</v>
      </c>
      <c r="AR42" s="17">
        <v>152</v>
      </c>
      <c r="AS42" s="27">
        <v>0</v>
      </c>
      <c r="AT42" s="153">
        <v>14404</v>
      </c>
      <c r="AU42" s="67">
        <v>28590</v>
      </c>
      <c r="AV42" s="154">
        <v>4906</v>
      </c>
      <c r="AW42" s="155">
        <v>8</v>
      </c>
      <c r="AX42" s="149">
        <v>6762</v>
      </c>
      <c r="AY42" s="150">
        <v>4253</v>
      </c>
      <c r="AZ42" s="151">
        <v>11015</v>
      </c>
      <c r="BA42" s="145">
        <v>14412</v>
      </c>
      <c r="BB42" s="156">
        <v>28598</v>
      </c>
      <c r="BC42" s="152">
        <v>0.61389014979573309</v>
      </c>
    </row>
    <row r="43" spans="1:55" ht="19.5" customHeight="1" x14ac:dyDescent="0.15">
      <c r="A43" s="135" t="s">
        <v>79</v>
      </c>
      <c r="B43" s="136">
        <v>1637</v>
      </c>
      <c r="C43" s="137">
        <v>13</v>
      </c>
      <c r="D43" s="137">
        <v>128</v>
      </c>
      <c r="E43" s="137">
        <v>266</v>
      </c>
      <c r="F43" s="138">
        <f t="shared" si="12"/>
        <v>2044</v>
      </c>
      <c r="G43" s="139">
        <v>4565</v>
      </c>
      <c r="H43" s="137">
        <v>3306</v>
      </c>
      <c r="I43" s="140">
        <f t="shared" si="13"/>
        <v>7871</v>
      </c>
      <c r="J43" s="139">
        <v>3</v>
      </c>
      <c r="K43" s="137">
        <v>87</v>
      </c>
      <c r="L43" s="140">
        <f t="shared" si="14"/>
        <v>90</v>
      </c>
      <c r="M43" s="16">
        <v>17</v>
      </c>
      <c r="N43" s="17">
        <v>1</v>
      </c>
      <c r="O43" s="17">
        <v>0</v>
      </c>
      <c r="P43" s="17">
        <v>9</v>
      </c>
      <c r="Q43" s="141">
        <v>17</v>
      </c>
      <c r="R43" s="137">
        <v>90</v>
      </c>
      <c r="S43" s="138">
        <f t="shared" si="15"/>
        <v>107</v>
      </c>
      <c r="T43" s="141">
        <v>3660</v>
      </c>
      <c r="U43" s="137">
        <v>1295</v>
      </c>
      <c r="V43" s="17">
        <v>0</v>
      </c>
      <c r="W43" s="140">
        <v>449</v>
      </c>
      <c r="X43" s="141">
        <v>81</v>
      </c>
      <c r="Y43" s="137">
        <v>18</v>
      </c>
      <c r="Z43" s="137">
        <v>0</v>
      </c>
      <c r="AA43" s="143">
        <v>0</v>
      </c>
      <c r="AB43" s="144">
        <f t="shared" si="16"/>
        <v>99</v>
      </c>
      <c r="AC43" s="22">
        <v>26</v>
      </c>
      <c r="AD43" s="23">
        <v>46</v>
      </c>
      <c r="AE43" s="24">
        <v>3</v>
      </c>
      <c r="AF43" s="23">
        <v>902</v>
      </c>
      <c r="AG43" s="17">
        <v>791</v>
      </c>
      <c r="AH43" s="17">
        <v>101</v>
      </c>
      <c r="AI43" s="17">
        <v>34</v>
      </c>
      <c r="AJ43" s="17">
        <v>0</v>
      </c>
      <c r="AK43" s="17">
        <v>0</v>
      </c>
      <c r="AL43" s="24">
        <v>2</v>
      </c>
      <c r="AM43" s="23">
        <v>111</v>
      </c>
      <c r="AN43" s="17">
        <v>65</v>
      </c>
      <c r="AO43" s="17">
        <v>0</v>
      </c>
      <c r="AP43" s="17">
        <v>0</v>
      </c>
      <c r="AQ43" s="17">
        <v>14</v>
      </c>
      <c r="AR43" s="17">
        <v>1</v>
      </c>
      <c r="AS43" s="27">
        <v>0</v>
      </c>
      <c r="AT43" s="153">
        <v>10065</v>
      </c>
      <c r="AU43" s="67">
        <v>15034</v>
      </c>
      <c r="AV43" s="154">
        <v>3689</v>
      </c>
      <c r="AW43" s="155">
        <v>78</v>
      </c>
      <c r="AX43" s="149">
        <v>4643</v>
      </c>
      <c r="AY43" s="150">
        <v>3306</v>
      </c>
      <c r="AZ43" s="151">
        <v>7949</v>
      </c>
      <c r="BA43" s="145">
        <v>10143</v>
      </c>
      <c r="BB43" s="156">
        <v>15112</v>
      </c>
      <c r="BC43" s="152">
        <v>0.5840986287583344</v>
      </c>
    </row>
    <row r="44" spans="1:55" ht="19.5" customHeight="1" x14ac:dyDescent="0.15">
      <c r="A44" s="135" t="s">
        <v>80</v>
      </c>
      <c r="B44" s="136">
        <v>1213</v>
      </c>
      <c r="C44" s="137">
        <v>23</v>
      </c>
      <c r="D44" s="137">
        <v>105</v>
      </c>
      <c r="E44" s="137">
        <v>353</v>
      </c>
      <c r="F44" s="138">
        <f t="shared" si="12"/>
        <v>1694</v>
      </c>
      <c r="G44" s="139">
        <v>3789</v>
      </c>
      <c r="H44" s="137">
        <v>3041</v>
      </c>
      <c r="I44" s="140">
        <f t="shared" si="13"/>
        <v>6830</v>
      </c>
      <c r="J44" s="139">
        <v>1</v>
      </c>
      <c r="K44" s="137">
        <v>307</v>
      </c>
      <c r="L44" s="140">
        <f t="shared" si="14"/>
        <v>308</v>
      </c>
      <c r="M44" s="16">
        <v>15</v>
      </c>
      <c r="N44" s="17">
        <v>0</v>
      </c>
      <c r="O44" s="17">
        <v>0</v>
      </c>
      <c r="P44" s="17">
        <v>9</v>
      </c>
      <c r="Q44" s="141">
        <v>8</v>
      </c>
      <c r="R44" s="137">
        <v>113</v>
      </c>
      <c r="S44" s="138">
        <f t="shared" si="15"/>
        <v>121</v>
      </c>
      <c r="T44" s="141">
        <v>3833</v>
      </c>
      <c r="U44" s="137">
        <v>1570</v>
      </c>
      <c r="V44" s="17">
        <v>0</v>
      </c>
      <c r="W44" s="140">
        <v>403</v>
      </c>
      <c r="X44" s="141">
        <v>72</v>
      </c>
      <c r="Y44" s="137">
        <v>18</v>
      </c>
      <c r="Z44" s="137">
        <v>0</v>
      </c>
      <c r="AA44" s="143">
        <v>0</v>
      </c>
      <c r="AB44" s="144">
        <f t="shared" si="16"/>
        <v>90</v>
      </c>
      <c r="AC44" s="22">
        <v>142</v>
      </c>
      <c r="AD44" s="23">
        <v>23</v>
      </c>
      <c r="AE44" s="24">
        <v>0</v>
      </c>
      <c r="AF44" s="23">
        <v>934</v>
      </c>
      <c r="AG44" s="17">
        <v>865</v>
      </c>
      <c r="AH44" s="17">
        <v>65</v>
      </c>
      <c r="AI44" s="17">
        <v>31</v>
      </c>
      <c r="AJ44" s="17">
        <v>0</v>
      </c>
      <c r="AK44" s="17">
        <v>0</v>
      </c>
      <c r="AL44" s="24">
        <v>2</v>
      </c>
      <c r="AM44" s="23">
        <v>178</v>
      </c>
      <c r="AN44" s="17">
        <v>112</v>
      </c>
      <c r="AO44" s="17">
        <v>0</v>
      </c>
      <c r="AP44" s="17">
        <v>0</v>
      </c>
      <c r="AQ44" s="17">
        <v>53</v>
      </c>
      <c r="AR44" s="17">
        <v>1</v>
      </c>
      <c r="AS44" s="27">
        <v>0</v>
      </c>
      <c r="AT44" s="153">
        <v>8890</v>
      </c>
      <c r="AU44" s="67">
        <v>14265</v>
      </c>
      <c r="AV44" s="154">
        <v>3739</v>
      </c>
      <c r="AW44" s="155">
        <v>0</v>
      </c>
      <c r="AX44" s="149">
        <v>3789</v>
      </c>
      <c r="AY44" s="150">
        <v>3041</v>
      </c>
      <c r="AZ44" s="151">
        <v>6830</v>
      </c>
      <c r="BA44" s="145">
        <v>8890</v>
      </c>
      <c r="BB44" s="156">
        <v>14265</v>
      </c>
      <c r="BC44" s="152">
        <v>0.55475841874084919</v>
      </c>
    </row>
    <row r="45" spans="1:55" ht="19.5" customHeight="1" x14ac:dyDescent="0.15">
      <c r="A45" s="135" t="s">
        <v>81</v>
      </c>
      <c r="B45" s="136">
        <v>1192</v>
      </c>
      <c r="C45" s="137">
        <v>21</v>
      </c>
      <c r="D45" s="137">
        <v>129</v>
      </c>
      <c r="E45" s="137">
        <v>215</v>
      </c>
      <c r="F45" s="138">
        <f t="shared" si="12"/>
        <v>1557</v>
      </c>
      <c r="G45" s="139">
        <v>4604</v>
      </c>
      <c r="H45" s="137">
        <v>3736</v>
      </c>
      <c r="I45" s="140">
        <f t="shared" si="13"/>
        <v>8340</v>
      </c>
      <c r="J45" s="139">
        <v>0</v>
      </c>
      <c r="K45" s="137">
        <v>24</v>
      </c>
      <c r="L45" s="140">
        <f t="shared" si="14"/>
        <v>24</v>
      </c>
      <c r="M45" s="16">
        <v>14</v>
      </c>
      <c r="N45" s="17">
        <v>0</v>
      </c>
      <c r="O45" s="17">
        <v>0</v>
      </c>
      <c r="P45" s="17">
        <v>2</v>
      </c>
      <c r="Q45" s="141">
        <v>10</v>
      </c>
      <c r="R45" s="137">
        <v>22</v>
      </c>
      <c r="S45" s="138">
        <f t="shared" si="15"/>
        <v>32</v>
      </c>
      <c r="T45" s="141">
        <v>3492</v>
      </c>
      <c r="U45" s="137">
        <v>791</v>
      </c>
      <c r="V45" s="17">
        <v>117</v>
      </c>
      <c r="W45" s="140">
        <v>549</v>
      </c>
      <c r="X45" s="141">
        <v>107</v>
      </c>
      <c r="Y45" s="137">
        <v>25</v>
      </c>
      <c r="Z45" s="137">
        <v>0</v>
      </c>
      <c r="AA45" s="143">
        <v>0</v>
      </c>
      <c r="AB45" s="144">
        <f t="shared" si="16"/>
        <v>132</v>
      </c>
      <c r="AC45" s="22">
        <v>34</v>
      </c>
      <c r="AD45" s="23">
        <v>65</v>
      </c>
      <c r="AE45" s="24">
        <v>32</v>
      </c>
      <c r="AF45" s="23">
        <v>1046</v>
      </c>
      <c r="AG45" s="17">
        <v>846</v>
      </c>
      <c r="AH45" s="17">
        <v>196</v>
      </c>
      <c r="AI45" s="17">
        <v>81</v>
      </c>
      <c r="AJ45" s="17">
        <v>0</v>
      </c>
      <c r="AK45" s="17">
        <v>0</v>
      </c>
      <c r="AL45" s="24">
        <v>0</v>
      </c>
      <c r="AM45" s="23">
        <v>306</v>
      </c>
      <c r="AN45" s="17">
        <v>105</v>
      </c>
      <c r="AO45" s="17">
        <v>0</v>
      </c>
      <c r="AP45" s="17">
        <v>0</v>
      </c>
      <c r="AQ45" s="17">
        <v>1</v>
      </c>
      <c r="AR45" s="17">
        <v>0</v>
      </c>
      <c r="AS45" s="27">
        <v>0</v>
      </c>
      <c r="AT45" s="153">
        <v>9982</v>
      </c>
      <c r="AU45" s="67">
        <v>15122</v>
      </c>
      <c r="AV45" s="154">
        <v>4010</v>
      </c>
      <c r="AW45" s="155">
        <v>564</v>
      </c>
      <c r="AX45" s="149">
        <v>5168</v>
      </c>
      <c r="AY45" s="150">
        <v>3736</v>
      </c>
      <c r="AZ45" s="151">
        <v>8904</v>
      </c>
      <c r="BA45" s="145">
        <v>10546</v>
      </c>
      <c r="BB45" s="156">
        <v>15686</v>
      </c>
      <c r="BC45" s="152">
        <v>0.58041329739442948</v>
      </c>
    </row>
    <row r="46" spans="1:55" ht="19.5" customHeight="1" thickBot="1" x14ac:dyDescent="0.2">
      <c r="A46" s="180" t="s">
        <v>82</v>
      </c>
      <c r="B46" s="181">
        <v>0</v>
      </c>
      <c r="C46" s="182">
        <v>0</v>
      </c>
      <c r="D46" s="182">
        <v>0</v>
      </c>
      <c r="E46" s="182">
        <v>0</v>
      </c>
      <c r="F46" s="183">
        <f t="shared" si="12"/>
        <v>0</v>
      </c>
      <c r="G46" s="184">
        <v>0</v>
      </c>
      <c r="H46" s="182">
        <v>0</v>
      </c>
      <c r="I46" s="185">
        <f t="shared" si="13"/>
        <v>0</v>
      </c>
      <c r="J46" s="184">
        <v>0</v>
      </c>
      <c r="K46" s="182">
        <v>0</v>
      </c>
      <c r="L46" s="185">
        <f t="shared" si="14"/>
        <v>0</v>
      </c>
      <c r="M46" s="63">
        <v>0</v>
      </c>
      <c r="N46" s="64">
        <v>0</v>
      </c>
      <c r="O46" s="64">
        <v>0</v>
      </c>
      <c r="P46" s="64">
        <v>0</v>
      </c>
      <c r="Q46" s="186">
        <v>0</v>
      </c>
      <c r="R46" s="182">
        <v>0</v>
      </c>
      <c r="S46" s="183">
        <f t="shared" si="15"/>
        <v>0</v>
      </c>
      <c r="T46" s="186">
        <v>0</v>
      </c>
      <c r="U46" s="182">
        <v>0</v>
      </c>
      <c r="V46" s="64">
        <v>0</v>
      </c>
      <c r="W46" s="185">
        <v>0</v>
      </c>
      <c r="X46" s="186">
        <v>0</v>
      </c>
      <c r="Y46" s="182">
        <v>0</v>
      </c>
      <c r="Z46" s="182">
        <v>0</v>
      </c>
      <c r="AA46" s="187">
        <v>0</v>
      </c>
      <c r="AB46" s="188">
        <f t="shared" si="16"/>
        <v>0</v>
      </c>
      <c r="AC46" s="67">
        <v>0</v>
      </c>
      <c r="AD46" s="68">
        <v>0</v>
      </c>
      <c r="AE46" s="69">
        <v>0</v>
      </c>
      <c r="AF46" s="68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9">
        <v>0</v>
      </c>
      <c r="AM46" s="68">
        <v>60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70">
        <v>0</v>
      </c>
      <c r="AT46" s="154">
        <v>0</v>
      </c>
      <c r="AU46" s="67">
        <v>60</v>
      </c>
      <c r="AV46" s="154">
        <v>0</v>
      </c>
      <c r="AW46" s="155">
        <v>0</v>
      </c>
      <c r="AX46" s="157">
        <v>0</v>
      </c>
      <c r="AY46" s="158">
        <v>0</v>
      </c>
      <c r="AZ46" s="159">
        <v>0</v>
      </c>
      <c r="BA46" s="160">
        <v>0</v>
      </c>
      <c r="BB46" s="161">
        <v>60</v>
      </c>
      <c r="BC46" s="162">
        <v>0</v>
      </c>
    </row>
    <row r="47" spans="1:55" ht="19.5" customHeight="1" thickTop="1" thickBot="1" x14ac:dyDescent="0.2">
      <c r="A47" s="163" t="s">
        <v>50</v>
      </c>
      <c r="B47" s="164">
        <f>SUM(B24:B46)</f>
        <v>33164</v>
      </c>
      <c r="C47" s="165">
        <f t="shared" ref="C47:AS47" si="17">SUM(C24:C46)</f>
        <v>261</v>
      </c>
      <c r="D47" s="165">
        <f t="shared" si="17"/>
        <v>3171</v>
      </c>
      <c r="E47" s="165">
        <f t="shared" si="17"/>
        <v>5911</v>
      </c>
      <c r="F47" s="166">
        <f t="shared" si="17"/>
        <v>42507</v>
      </c>
      <c r="G47" s="167">
        <f t="shared" si="17"/>
        <v>91957</v>
      </c>
      <c r="H47" s="165">
        <f t="shared" si="17"/>
        <v>70074</v>
      </c>
      <c r="I47" s="168">
        <f t="shared" si="17"/>
        <v>162031</v>
      </c>
      <c r="J47" s="167">
        <f t="shared" si="17"/>
        <v>88</v>
      </c>
      <c r="K47" s="165">
        <f t="shared" si="17"/>
        <v>2777</v>
      </c>
      <c r="L47" s="168">
        <f t="shared" si="17"/>
        <v>2865</v>
      </c>
      <c r="M47" s="46">
        <f t="shared" si="17"/>
        <v>254</v>
      </c>
      <c r="N47" s="47">
        <f t="shared" si="17"/>
        <v>15</v>
      </c>
      <c r="O47" s="47">
        <f t="shared" si="17"/>
        <v>1</v>
      </c>
      <c r="P47" s="47">
        <f t="shared" si="17"/>
        <v>89</v>
      </c>
      <c r="Q47" s="169">
        <f t="shared" si="17"/>
        <v>452</v>
      </c>
      <c r="R47" s="165">
        <f t="shared" si="17"/>
        <v>2271</v>
      </c>
      <c r="S47" s="166">
        <f t="shared" si="17"/>
        <v>2723</v>
      </c>
      <c r="T47" s="169">
        <f t="shared" si="17"/>
        <v>100544</v>
      </c>
      <c r="U47" s="165">
        <f t="shared" si="17"/>
        <v>50162</v>
      </c>
      <c r="V47" s="47">
        <f t="shared" si="17"/>
        <v>4186</v>
      </c>
      <c r="W47" s="168">
        <f t="shared" si="17"/>
        <v>10524</v>
      </c>
      <c r="X47" s="169">
        <f t="shared" si="17"/>
        <v>2139</v>
      </c>
      <c r="Y47" s="165">
        <f t="shared" si="17"/>
        <v>504</v>
      </c>
      <c r="Z47" s="165">
        <f t="shared" si="17"/>
        <v>0</v>
      </c>
      <c r="AA47" s="170">
        <f t="shared" si="17"/>
        <v>0</v>
      </c>
      <c r="AB47" s="171">
        <f t="shared" si="17"/>
        <v>2643</v>
      </c>
      <c r="AC47" s="51">
        <f t="shared" si="17"/>
        <v>6319</v>
      </c>
      <c r="AD47" s="52">
        <f t="shared" si="17"/>
        <v>1445</v>
      </c>
      <c r="AE47" s="53">
        <f t="shared" si="17"/>
        <v>157</v>
      </c>
      <c r="AF47" s="52">
        <f t="shared" si="17"/>
        <v>38034</v>
      </c>
      <c r="AG47" s="47">
        <f t="shared" si="17"/>
        <v>35536</v>
      </c>
      <c r="AH47" s="47">
        <f t="shared" si="17"/>
        <v>2218</v>
      </c>
      <c r="AI47" s="47">
        <f t="shared" si="17"/>
        <v>1154</v>
      </c>
      <c r="AJ47" s="47">
        <f t="shared" si="17"/>
        <v>4</v>
      </c>
      <c r="AK47" s="47">
        <f t="shared" si="17"/>
        <v>0</v>
      </c>
      <c r="AL47" s="53">
        <f t="shared" si="17"/>
        <v>141</v>
      </c>
      <c r="AM47" s="52">
        <f t="shared" si="17"/>
        <v>14117</v>
      </c>
      <c r="AN47" s="47">
        <f t="shared" si="17"/>
        <v>7550</v>
      </c>
      <c r="AO47" s="47">
        <f t="shared" si="17"/>
        <v>0</v>
      </c>
      <c r="AP47" s="47">
        <f t="shared" si="17"/>
        <v>0</v>
      </c>
      <c r="AQ47" s="47">
        <f t="shared" si="17"/>
        <v>2809</v>
      </c>
      <c r="AR47" s="47">
        <f t="shared" si="17"/>
        <v>443</v>
      </c>
      <c r="AS47" s="54">
        <f t="shared" si="17"/>
        <v>0</v>
      </c>
      <c r="AT47" s="172">
        <v>208807</v>
      </c>
      <c r="AU47" s="51">
        <v>378041</v>
      </c>
      <c r="AV47" s="172">
        <v>79277</v>
      </c>
      <c r="AW47" s="173">
        <v>15405</v>
      </c>
      <c r="AX47" s="174">
        <v>107362</v>
      </c>
      <c r="AY47" s="175">
        <v>70074</v>
      </c>
      <c r="AZ47" s="176">
        <v>177436</v>
      </c>
      <c r="BA47" s="172">
        <v>224212</v>
      </c>
      <c r="BB47" s="51">
        <v>393446</v>
      </c>
      <c r="BC47" s="177">
        <v>0.60507450573727994</v>
      </c>
    </row>
    <row r="48" spans="1:55" ht="19.5" customHeight="1" thickTop="1" x14ac:dyDescent="0.15">
      <c r="A48" s="135" t="s">
        <v>83</v>
      </c>
      <c r="B48" s="136">
        <v>2342</v>
      </c>
      <c r="C48" s="137">
        <v>18</v>
      </c>
      <c r="D48" s="137">
        <v>224</v>
      </c>
      <c r="E48" s="137">
        <v>353</v>
      </c>
      <c r="F48" s="138">
        <f t="shared" ref="F48:F53" si="18">SUM(B48:E48)</f>
        <v>2937</v>
      </c>
      <c r="G48" s="139">
        <v>8378</v>
      </c>
      <c r="H48" s="137">
        <v>3873</v>
      </c>
      <c r="I48" s="140">
        <f t="shared" ref="I48:I53" si="19">SUM(G48:H48)</f>
        <v>12251</v>
      </c>
      <c r="J48" s="139">
        <v>0</v>
      </c>
      <c r="K48" s="137">
        <v>35</v>
      </c>
      <c r="L48" s="140">
        <f t="shared" ref="L48:L53" si="20">SUM(J48:K48)</f>
        <v>35</v>
      </c>
      <c r="M48" s="16">
        <v>8</v>
      </c>
      <c r="N48" s="17">
        <v>0</v>
      </c>
      <c r="O48" s="17">
        <v>0</v>
      </c>
      <c r="P48" s="17">
        <v>0</v>
      </c>
      <c r="Q48" s="141">
        <v>13</v>
      </c>
      <c r="R48" s="137">
        <v>30</v>
      </c>
      <c r="S48" s="138">
        <f t="shared" ref="S48:S53" si="21">SUM(Q48:R48)</f>
        <v>43</v>
      </c>
      <c r="T48" s="141">
        <v>5844</v>
      </c>
      <c r="U48" s="137">
        <v>1075</v>
      </c>
      <c r="V48" s="17">
        <v>0</v>
      </c>
      <c r="W48" s="140">
        <v>632</v>
      </c>
      <c r="X48" s="141">
        <v>120</v>
      </c>
      <c r="Y48" s="137">
        <v>22</v>
      </c>
      <c r="Z48" s="137">
        <v>0</v>
      </c>
      <c r="AA48" s="143">
        <v>0</v>
      </c>
      <c r="AB48" s="144">
        <f t="shared" ref="AB48:AB53" si="22">SUM(X48:AA48)</f>
        <v>142</v>
      </c>
      <c r="AC48" s="22">
        <v>660</v>
      </c>
      <c r="AD48" s="23">
        <v>378</v>
      </c>
      <c r="AE48" s="24">
        <v>1</v>
      </c>
      <c r="AF48" s="23">
        <v>2437</v>
      </c>
      <c r="AG48" s="17">
        <v>2328</v>
      </c>
      <c r="AH48" s="17">
        <v>104</v>
      </c>
      <c r="AI48" s="17">
        <v>29</v>
      </c>
      <c r="AJ48" s="17">
        <v>0</v>
      </c>
      <c r="AK48" s="17">
        <v>0</v>
      </c>
      <c r="AL48" s="24">
        <v>5</v>
      </c>
      <c r="AM48" s="23">
        <v>1545</v>
      </c>
      <c r="AN48" s="17">
        <v>565</v>
      </c>
      <c r="AO48" s="17">
        <v>0</v>
      </c>
      <c r="AP48" s="17">
        <v>0</v>
      </c>
      <c r="AQ48" s="17">
        <v>46</v>
      </c>
      <c r="AR48" s="17">
        <v>2</v>
      </c>
      <c r="AS48" s="27">
        <v>0</v>
      </c>
      <c r="AT48" s="145">
        <v>15271</v>
      </c>
      <c r="AU48" s="146">
        <v>26369</v>
      </c>
      <c r="AV48" s="147">
        <v>4287</v>
      </c>
      <c r="AW48" s="155">
        <v>128</v>
      </c>
      <c r="AX48" s="149">
        <v>8506</v>
      </c>
      <c r="AY48" s="150">
        <v>3873</v>
      </c>
      <c r="AZ48" s="151">
        <v>12379</v>
      </c>
      <c r="BA48" s="145">
        <v>15399</v>
      </c>
      <c r="BB48" s="178">
        <v>26497</v>
      </c>
      <c r="BC48" s="179">
        <v>0.68713143226431861</v>
      </c>
    </row>
    <row r="49" spans="1:55" ht="19.5" customHeight="1" x14ac:dyDescent="0.15">
      <c r="A49" s="135" t="s">
        <v>84</v>
      </c>
      <c r="B49" s="136">
        <v>1670</v>
      </c>
      <c r="C49" s="137">
        <v>18</v>
      </c>
      <c r="D49" s="137">
        <v>178</v>
      </c>
      <c r="E49" s="137">
        <v>125</v>
      </c>
      <c r="F49" s="138">
        <f t="shared" si="18"/>
        <v>1991</v>
      </c>
      <c r="G49" s="139">
        <v>6640</v>
      </c>
      <c r="H49" s="137">
        <v>2474</v>
      </c>
      <c r="I49" s="140">
        <f t="shared" si="19"/>
        <v>9114</v>
      </c>
      <c r="J49" s="139">
        <v>0</v>
      </c>
      <c r="K49" s="137">
        <v>13</v>
      </c>
      <c r="L49" s="140">
        <f t="shared" si="20"/>
        <v>13</v>
      </c>
      <c r="M49" s="16">
        <v>2</v>
      </c>
      <c r="N49" s="17">
        <v>1</v>
      </c>
      <c r="O49" s="17">
        <v>0</v>
      </c>
      <c r="P49" s="17">
        <v>0</v>
      </c>
      <c r="Q49" s="141">
        <v>13</v>
      </c>
      <c r="R49" s="137">
        <v>22</v>
      </c>
      <c r="S49" s="138">
        <f t="shared" si="21"/>
        <v>35</v>
      </c>
      <c r="T49" s="141">
        <v>3313</v>
      </c>
      <c r="U49" s="137">
        <v>734</v>
      </c>
      <c r="V49" s="17">
        <v>0</v>
      </c>
      <c r="W49" s="140">
        <v>505</v>
      </c>
      <c r="X49" s="141">
        <v>83</v>
      </c>
      <c r="Y49" s="137">
        <v>13</v>
      </c>
      <c r="Z49" s="137">
        <v>0</v>
      </c>
      <c r="AA49" s="143">
        <v>0</v>
      </c>
      <c r="AB49" s="144">
        <f t="shared" si="22"/>
        <v>96</v>
      </c>
      <c r="AC49" s="22">
        <v>307</v>
      </c>
      <c r="AD49" s="23">
        <v>109</v>
      </c>
      <c r="AE49" s="24">
        <v>0</v>
      </c>
      <c r="AF49" s="23">
        <v>1311</v>
      </c>
      <c r="AG49" s="17">
        <v>1106</v>
      </c>
      <c r="AH49" s="17">
        <v>205</v>
      </c>
      <c r="AI49" s="17">
        <v>63</v>
      </c>
      <c r="AJ49" s="17">
        <v>0</v>
      </c>
      <c r="AK49" s="17">
        <v>0</v>
      </c>
      <c r="AL49" s="24">
        <v>0</v>
      </c>
      <c r="AM49" s="23">
        <v>704</v>
      </c>
      <c r="AN49" s="17">
        <v>251</v>
      </c>
      <c r="AO49" s="17">
        <v>0</v>
      </c>
      <c r="AP49" s="17">
        <v>0</v>
      </c>
      <c r="AQ49" s="17">
        <v>0</v>
      </c>
      <c r="AR49" s="17">
        <v>0</v>
      </c>
      <c r="AS49" s="27">
        <v>0</v>
      </c>
      <c r="AT49" s="153">
        <v>11136</v>
      </c>
      <c r="AU49" s="67">
        <v>17011</v>
      </c>
      <c r="AV49" s="154">
        <v>2632</v>
      </c>
      <c r="AW49" s="155">
        <v>203</v>
      </c>
      <c r="AX49" s="149">
        <v>6843</v>
      </c>
      <c r="AY49" s="150">
        <v>2474</v>
      </c>
      <c r="AZ49" s="151">
        <v>9317</v>
      </c>
      <c r="BA49" s="145">
        <v>11339</v>
      </c>
      <c r="BB49" s="156">
        <v>17214</v>
      </c>
      <c r="BC49" s="152">
        <v>0.73446388322421385</v>
      </c>
    </row>
    <row r="50" spans="1:55" ht="19.5" customHeight="1" x14ac:dyDescent="0.15">
      <c r="A50" s="135" t="s">
        <v>85</v>
      </c>
      <c r="B50" s="136">
        <v>1538</v>
      </c>
      <c r="C50" s="137">
        <v>3</v>
      </c>
      <c r="D50" s="137">
        <v>224</v>
      </c>
      <c r="E50" s="137">
        <v>194</v>
      </c>
      <c r="F50" s="138">
        <f t="shared" si="18"/>
        <v>1959</v>
      </c>
      <c r="G50" s="139">
        <v>6713</v>
      </c>
      <c r="H50" s="137">
        <v>2500</v>
      </c>
      <c r="I50" s="140">
        <f t="shared" si="19"/>
        <v>9213</v>
      </c>
      <c r="J50" s="139">
        <v>0</v>
      </c>
      <c r="K50" s="137">
        <v>47</v>
      </c>
      <c r="L50" s="140">
        <f t="shared" si="20"/>
        <v>47</v>
      </c>
      <c r="M50" s="16">
        <v>6</v>
      </c>
      <c r="N50" s="17">
        <v>0</v>
      </c>
      <c r="O50" s="17">
        <v>0</v>
      </c>
      <c r="P50" s="17">
        <v>3</v>
      </c>
      <c r="Q50" s="141">
        <v>29</v>
      </c>
      <c r="R50" s="137">
        <v>8</v>
      </c>
      <c r="S50" s="138">
        <f t="shared" si="21"/>
        <v>37</v>
      </c>
      <c r="T50" s="141">
        <v>4507</v>
      </c>
      <c r="U50" s="137">
        <v>774</v>
      </c>
      <c r="V50" s="17">
        <v>0</v>
      </c>
      <c r="W50" s="140">
        <v>601</v>
      </c>
      <c r="X50" s="141">
        <v>127</v>
      </c>
      <c r="Y50" s="137">
        <v>18</v>
      </c>
      <c r="Z50" s="137">
        <v>0</v>
      </c>
      <c r="AA50" s="143">
        <v>0</v>
      </c>
      <c r="AB50" s="144">
        <f t="shared" si="22"/>
        <v>145</v>
      </c>
      <c r="AC50" s="22">
        <v>163</v>
      </c>
      <c r="AD50" s="23">
        <v>26</v>
      </c>
      <c r="AE50" s="24">
        <v>0</v>
      </c>
      <c r="AF50" s="23">
        <v>1571</v>
      </c>
      <c r="AG50" s="17">
        <v>1521</v>
      </c>
      <c r="AH50" s="17">
        <v>48</v>
      </c>
      <c r="AI50" s="17">
        <v>20</v>
      </c>
      <c r="AJ50" s="17">
        <v>0</v>
      </c>
      <c r="AK50" s="17">
        <v>0</v>
      </c>
      <c r="AL50" s="24">
        <v>2</v>
      </c>
      <c r="AM50" s="23">
        <v>1272</v>
      </c>
      <c r="AN50" s="17">
        <v>489</v>
      </c>
      <c r="AO50" s="17">
        <v>0</v>
      </c>
      <c r="AP50" s="17">
        <v>0</v>
      </c>
      <c r="AQ50" s="17">
        <v>214</v>
      </c>
      <c r="AR50" s="17">
        <v>17</v>
      </c>
      <c r="AS50" s="27">
        <v>0</v>
      </c>
      <c r="AT50" s="153">
        <v>11244</v>
      </c>
      <c r="AU50" s="67">
        <v>19196</v>
      </c>
      <c r="AV50" s="154">
        <v>2750</v>
      </c>
      <c r="AW50" s="155">
        <v>680</v>
      </c>
      <c r="AX50" s="149">
        <v>7393</v>
      </c>
      <c r="AY50" s="150">
        <v>2500</v>
      </c>
      <c r="AZ50" s="151">
        <v>9893</v>
      </c>
      <c r="BA50" s="145">
        <v>11924</v>
      </c>
      <c r="BB50" s="156">
        <v>19876</v>
      </c>
      <c r="BC50" s="152">
        <v>0.74729606792681691</v>
      </c>
    </row>
    <row r="51" spans="1:55" ht="19.5" customHeight="1" x14ac:dyDescent="0.15">
      <c r="A51" s="135" t="s">
        <v>86</v>
      </c>
      <c r="B51" s="136">
        <v>1582</v>
      </c>
      <c r="C51" s="137">
        <v>8</v>
      </c>
      <c r="D51" s="137">
        <v>247</v>
      </c>
      <c r="E51" s="137">
        <v>206</v>
      </c>
      <c r="F51" s="138">
        <f t="shared" si="18"/>
        <v>2043</v>
      </c>
      <c r="G51" s="139">
        <v>5986</v>
      </c>
      <c r="H51" s="137">
        <v>2616</v>
      </c>
      <c r="I51" s="140">
        <f t="shared" si="19"/>
        <v>8602</v>
      </c>
      <c r="J51" s="139">
        <v>1</v>
      </c>
      <c r="K51" s="137">
        <v>44</v>
      </c>
      <c r="L51" s="140">
        <f t="shared" si="20"/>
        <v>45</v>
      </c>
      <c r="M51" s="16">
        <v>16</v>
      </c>
      <c r="N51" s="17">
        <v>2</v>
      </c>
      <c r="O51" s="17">
        <v>1</v>
      </c>
      <c r="P51" s="17">
        <v>4</v>
      </c>
      <c r="Q51" s="141">
        <v>11</v>
      </c>
      <c r="R51" s="137">
        <v>31</v>
      </c>
      <c r="S51" s="138">
        <f t="shared" si="21"/>
        <v>42</v>
      </c>
      <c r="T51" s="141">
        <v>4435</v>
      </c>
      <c r="U51" s="137">
        <v>1574</v>
      </c>
      <c r="V51" s="17">
        <v>771</v>
      </c>
      <c r="W51" s="140">
        <v>541</v>
      </c>
      <c r="X51" s="141">
        <v>108</v>
      </c>
      <c r="Y51" s="137">
        <v>20</v>
      </c>
      <c r="Z51" s="137">
        <v>0</v>
      </c>
      <c r="AA51" s="143">
        <v>0</v>
      </c>
      <c r="AB51" s="144">
        <f t="shared" si="22"/>
        <v>128</v>
      </c>
      <c r="AC51" s="22">
        <v>83</v>
      </c>
      <c r="AD51" s="23">
        <v>4</v>
      </c>
      <c r="AE51" s="24">
        <v>1</v>
      </c>
      <c r="AF51" s="23">
        <v>1765</v>
      </c>
      <c r="AG51" s="17">
        <v>1752</v>
      </c>
      <c r="AH51" s="17">
        <v>12</v>
      </c>
      <c r="AI51" s="17">
        <v>2</v>
      </c>
      <c r="AJ51" s="17">
        <v>0</v>
      </c>
      <c r="AK51" s="17">
        <v>0</v>
      </c>
      <c r="AL51" s="24">
        <v>0</v>
      </c>
      <c r="AM51" s="23">
        <v>738</v>
      </c>
      <c r="AN51" s="17">
        <v>400</v>
      </c>
      <c r="AO51" s="17">
        <v>0</v>
      </c>
      <c r="AP51" s="17">
        <v>0</v>
      </c>
      <c r="AQ51" s="17">
        <v>0</v>
      </c>
      <c r="AR51" s="17">
        <v>0</v>
      </c>
      <c r="AS51" s="27">
        <v>0</v>
      </c>
      <c r="AT51" s="153">
        <v>10742</v>
      </c>
      <c r="AU51" s="67">
        <v>17938</v>
      </c>
      <c r="AV51" s="154">
        <v>2890</v>
      </c>
      <c r="AW51" s="155">
        <v>971</v>
      </c>
      <c r="AX51" s="149">
        <v>6957</v>
      </c>
      <c r="AY51" s="150">
        <v>2616</v>
      </c>
      <c r="AZ51" s="151">
        <v>9573</v>
      </c>
      <c r="BA51" s="145">
        <v>11713</v>
      </c>
      <c r="BB51" s="156">
        <v>18909</v>
      </c>
      <c r="BC51" s="152">
        <v>0.72673143215293012</v>
      </c>
    </row>
    <row r="52" spans="1:55" ht="19.5" customHeight="1" x14ac:dyDescent="0.15">
      <c r="A52" s="135" t="s">
        <v>87</v>
      </c>
      <c r="B52" s="136">
        <v>1744</v>
      </c>
      <c r="C52" s="137">
        <v>21</v>
      </c>
      <c r="D52" s="137">
        <v>168</v>
      </c>
      <c r="E52" s="137">
        <v>151</v>
      </c>
      <c r="F52" s="138">
        <f t="shared" si="18"/>
        <v>2084</v>
      </c>
      <c r="G52" s="139">
        <v>6656</v>
      </c>
      <c r="H52" s="137">
        <v>3749</v>
      </c>
      <c r="I52" s="140">
        <f t="shared" si="19"/>
        <v>10405</v>
      </c>
      <c r="J52" s="139">
        <v>0</v>
      </c>
      <c r="K52" s="137">
        <v>33</v>
      </c>
      <c r="L52" s="140">
        <f t="shared" si="20"/>
        <v>33</v>
      </c>
      <c r="M52" s="16">
        <v>11</v>
      </c>
      <c r="N52" s="17">
        <v>1</v>
      </c>
      <c r="O52" s="17">
        <v>0</v>
      </c>
      <c r="P52" s="17">
        <v>3</v>
      </c>
      <c r="Q52" s="141">
        <v>17</v>
      </c>
      <c r="R52" s="137">
        <v>20</v>
      </c>
      <c r="S52" s="138">
        <f t="shared" si="21"/>
        <v>37</v>
      </c>
      <c r="T52" s="141">
        <v>4578</v>
      </c>
      <c r="U52" s="137">
        <v>692</v>
      </c>
      <c r="V52" s="17">
        <v>0</v>
      </c>
      <c r="W52" s="140">
        <v>634</v>
      </c>
      <c r="X52" s="141">
        <v>124</v>
      </c>
      <c r="Y52" s="137">
        <v>21</v>
      </c>
      <c r="Z52" s="137">
        <v>0</v>
      </c>
      <c r="AA52" s="143">
        <v>0</v>
      </c>
      <c r="AB52" s="144">
        <f t="shared" si="22"/>
        <v>145</v>
      </c>
      <c r="AC52" s="22">
        <v>119</v>
      </c>
      <c r="AD52" s="23">
        <v>11</v>
      </c>
      <c r="AE52" s="24">
        <v>13</v>
      </c>
      <c r="AF52" s="23">
        <v>1502</v>
      </c>
      <c r="AG52" s="17">
        <v>1452</v>
      </c>
      <c r="AH52" s="17">
        <v>43</v>
      </c>
      <c r="AI52" s="17">
        <v>6</v>
      </c>
      <c r="AJ52" s="17">
        <v>0</v>
      </c>
      <c r="AK52" s="17">
        <v>0</v>
      </c>
      <c r="AL52" s="24">
        <v>1</v>
      </c>
      <c r="AM52" s="23">
        <v>730</v>
      </c>
      <c r="AN52" s="17">
        <v>326</v>
      </c>
      <c r="AO52" s="17">
        <v>0</v>
      </c>
      <c r="AP52" s="17">
        <v>0</v>
      </c>
      <c r="AQ52" s="17">
        <v>7</v>
      </c>
      <c r="AR52" s="17">
        <v>0</v>
      </c>
      <c r="AS52" s="27">
        <v>0</v>
      </c>
      <c r="AT52" s="153">
        <v>12585</v>
      </c>
      <c r="AU52" s="67">
        <v>19727</v>
      </c>
      <c r="AV52" s="154">
        <v>3965</v>
      </c>
      <c r="AW52" s="155">
        <v>1068</v>
      </c>
      <c r="AX52" s="149">
        <v>7724</v>
      </c>
      <c r="AY52" s="150">
        <v>3749</v>
      </c>
      <c r="AZ52" s="151">
        <v>11473</v>
      </c>
      <c r="BA52" s="145">
        <v>13653</v>
      </c>
      <c r="BB52" s="156">
        <v>20795</v>
      </c>
      <c r="BC52" s="152">
        <v>0.67323280746099534</v>
      </c>
    </row>
    <row r="53" spans="1:55" ht="19.5" customHeight="1" thickBot="1" x14ac:dyDescent="0.2">
      <c r="A53" s="135" t="s">
        <v>88</v>
      </c>
      <c r="B53" s="136">
        <v>1807</v>
      </c>
      <c r="C53" s="137">
        <v>32</v>
      </c>
      <c r="D53" s="137">
        <v>205</v>
      </c>
      <c r="E53" s="137">
        <v>220</v>
      </c>
      <c r="F53" s="138">
        <f t="shared" si="18"/>
        <v>2264</v>
      </c>
      <c r="G53" s="139">
        <v>7303</v>
      </c>
      <c r="H53" s="137">
        <v>3212</v>
      </c>
      <c r="I53" s="140">
        <f t="shared" si="19"/>
        <v>10515</v>
      </c>
      <c r="J53" s="139">
        <v>0</v>
      </c>
      <c r="K53" s="137">
        <v>9</v>
      </c>
      <c r="L53" s="140">
        <f t="shared" si="20"/>
        <v>9</v>
      </c>
      <c r="M53" s="16">
        <v>13</v>
      </c>
      <c r="N53" s="17">
        <v>0</v>
      </c>
      <c r="O53" s="17">
        <v>0</v>
      </c>
      <c r="P53" s="17">
        <v>4</v>
      </c>
      <c r="Q53" s="141">
        <v>15</v>
      </c>
      <c r="R53" s="137">
        <v>37</v>
      </c>
      <c r="S53" s="138">
        <f t="shared" si="21"/>
        <v>52</v>
      </c>
      <c r="T53" s="141">
        <v>4208</v>
      </c>
      <c r="U53" s="137">
        <v>991</v>
      </c>
      <c r="V53" s="17">
        <v>229</v>
      </c>
      <c r="W53" s="140">
        <v>567</v>
      </c>
      <c r="X53" s="141">
        <v>133</v>
      </c>
      <c r="Y53" s="137">
        <v>25</v>
      </c>
      <c r="Z53" s="137">
        <v>0</v>
      </c>
      <c r="AA53" s="143">
        <v>0</v>
      </c>
      <c r="AB53" s="144">
        <f t="shared" si="22"/>
        <v>158</v>
      </c>
      <c r="AC53" s="22">
        <v>46</v>
      </c>
      <c r="AD53" s="23">
        <v>38</v>
      </c>
      <c r="AE53" s="24">
        <v>0</v>
      </c>
      <c r="AF53" s="23">
        <v>1376</v>
      </c>
      <c r="AG53" s="17">
        <v>1193</v>
      </c>
      <c r="AH53" s="17">
        <v>177</v>
      </c>
      <c r="AI53" s="17">
        <v>66</v>
      </c>
      <c r="AJ53" s="17">
        <v>0</v>
      </c>
      <c r="AK53" s="17">
        <v>0</v>
      </c>
      <c r="AL53" s="24">
        <v>0</v>
      </c>
      <c r="AM53" s="23">
        <v>252</v>
      </c>
      <c r="AN53" s="17">
        <v>100</v>
      </c>
      <c r="AO53" s="17">
        <v>0</v>
      </c>
      <c r="AP53" s="17">
        <v>0</v>
      </c>
      <c r="AQ53" s="17">
        <v>13</v>
      </c>
      <c r="AR53" s="17">
        <v>0</v>
      </c>
      <c r="AS53" s="27">
        <v>0</v>
      </c>
      <c r="AT53" s="153">
        <v>12830</v>
      </c>
      <c r="AU53" s="67">
        <v>18973</v>
      </c>
      <c r="AV53" s="154">
        <v>3486</v>
      </c>
      <c r="AW53" s="155">
        <v>923</v>
      </c>
      <c r="AX53" s="157">
        <v>8226</v>
      </c>
      <c r="AY53" s="158">
        <v>3212</v>
      </c>
      <c r="AZ53" s="159">
        <v>11438</v>
      </c>
      <c r="BA53" s="160">
        <v>13753</v>
      </c>
      <c r="BB53" s="161">
        <v>19896</v>
      </c>
      <c r="BC53" s="162">
        <v>0.71918167511802766</v>
      </c>
    </row>
    <row r="54" spans="1:55" ht="19.5" customHeight="1" thickTop="1" thickBot="1" x14ac:dyDescent="0.2">
      <c r="A54" s="163" t="s">
        <v>50</v>
      </c>
      <c r="B54" s="164">
        <f>SUM(B48:B53)</f>
        <v>10683</v>
      </c>
      <c r="C54" s="165">
        <f t="shared" ref="C54:AS54" si="23">SUM(C48:C53)</f>
        <v>100</v>
      </c>
      <c r="D54" s="165">
        <f t="shared" si="23"/>
        <v>1246</v>
      </c>
      <c r="E54" s="165">
        <f t="shared" si="23"/>
        <v>1249</v>
      </c>
      <c r="F54" s="166">
        <f t="shared" si="23"/>
        <v>13278</v>
      </c>
      <c r="G54" s="167">
        <f t="shared" si="23"/>
        <v>41676</v>
      </c>
      <c r="H54" s="165">
        <f t="shared" si="23"/>
        <v>18424</v>
      </c>
      <c r="I54" s="168">
        <f t="shared" si="23"/>
        <v>60100</v>
      </c>
      <c r="J54" s="167">
        <f t="shared" si="23"/>
        <v>1</v>
      </c>
      <c r="K54" s="165">
        <f t="shared" si="23"/>
        <v>181</v>
      </c>
      <c r="L54" s="168">
        <f t="shared" si="23"/>
        <v>182</v>
      </c>
      <c r="M54" s="46">
        <f t="shared" si="23"/>
        <v>56</v>
      </c>
      <c r="N54" s="47">
        <f t="shared" si="23"/>
        <v>4</v>
      </c>
      <c r="O54" s="47">
        <f t="shared" si="23"/>
        <v>1</v>
      </c>
      <c r="P54" s="47">
        <f t="shared" si="23"/>
        <v>14</v>
      </c>
      <c r="Q54" s="169">
        <f t="shared" si="23"/>
        <v>98</v>
      </c>
      <c r="R54" s="165">
        <f t="shared" si="23"/>
        <v>148</v>
      </c>
      <c r="S54" s="166">
        <f t="shared" si="23"/>
        <v>246</v>
      </c>
      <c r="T54" s="169">
        <f t="shared" si="23"/>
        <v>26885</v>
      </c>
      <c r="U54" s="165">
        <f t="shared" si="23"/>
        <v>5840</v>
      </c>
      <c r="V54" s="47">
        <f t="shared" si="23"/>
        <v>1000</v>
      </c>
      <c r="W54" s="168">
        <f t="shared" si="23"/>
        <v>3480</v>
      </c>
      <c r="X54" s="169">
        <f t="shared" si="23"/>
        <v>695</v>
      </c>
      <c r="Y54" s="165">
        <f t="shared" si="23"/>
        <v>119</v>
      </c>
      <c r="Z54" s="165">
        <f t="shared" si="23"/>
        <v>0</v>
      </c>
      <c r="AA54" s="170">
        <f t="shared" si="23"/>
        <v>0</v>
      </c>
      <c r="AB54" s="171">
        <f t="shared" si="23"/>
        <v>814</v>
      </c>
      <c r="AC54" s="51">
        <f t="shared" si="23"/>
        <v>1378</v>
      </c>
      <c r="AD54" s="52">
        <f t="shared" si="23"/>
        <v>566</v>
      </c>
      <c r="AE54" s="53">
        <f t="shared" si="23"/>
        <v>15</v>
      </c>
      <c r="AF54" s="52">
        <f t="shared" si="23"/>
        <v>9962</v>
      </c>
      <c r="AG54" s="47">
        <f t="shared" si="23"/>
        <v>9352</v>
      </c>
      <c r="AH54" s="47">
        <f t="shared" si="23"/>
        <v>589</v>
      </c>
      <c r="AI54" s="47">
        <f t="shared" si="23"/>
        <v>186</v>
      </c>
      <c r="AJ54" s="47">
        <f t="shared" si="23"/>
        <v>0</v>
      </c>
      <c r="AK54" s="47">
        <f t="shared" si="23"/>
        <v>0</v>
      </c>
      <c r="AL54" s="53">
        <f t="shared" si="23"/>
        <v>8</v>
      </c>
      <c r="AM54" s="52">
        <f t="shared" si="23"/>
        <v>5241</v>
      </c>
      <c r="AN54" s="47">
        <f t="shared" si="23"/>
        <v>2131</v>
      </c>
      <c r="AO54" s="47">
        <f t="shared" si="23"/>
        <v>0</v>
      </c>
      <c r="AP54" s="47">
        <f t="shared" si="23"/>
        <v>0</v>
      </c>
      <c r="AQ54" s="47">
        <f t="shared" si="23"/>
        <v>280</v>
      </c>
      <c r="AR54" s="47">
        <f t="shared" si="23"/>
        <v>19</v>
      </c>
      <c r="AS54" s="54">
        <f t="shared" si="23"/>
        <v>0</v>
      </c>
      <c r="AT54" s="172">
        <v>73808</v>
      </c>
      <c r="AU54" s="51">
        <v>119214</v>
      </c>
      <c r="AV54" s="172">
        <v>20010</v>
      </c>
      <c r="AW54" s="173">
        <v>3973</v>
      </c>
      <c r="AX54" s="174">
        <v>45649</v>
      </c>
      <c r="AY54" s="175">
        <v>18424</v>
      </c>
      <c r="AZ54" s="176">
        <v>64073</v>
      </c>
      <c r="BA54" s="172">
        <v>77781</v>
      </c>
      <c r="BB54" s="51">
        <v>123187</v>
      </c>
      <c r="BC54" s="177">
        <v>0.71245298331590534</v>
      </c>
    </row>
    <row r="55" spans="1:55" ht="19.5" customHeight="1" thickTop="1" x14ac:dyDescent="0.15">
      <c r="A55" s="135" t="s">
        <v>89</v>
      </c>
      <c r="B55" s="136">
        <v>1274</v>
      </c>
      <c r="C55" s="137">
        <v>7</v>
      </c>
      <c r="D55" s="137">
        <v>232</v>
      </c>
      <c r="E55" s="137">
        <v>107</v>
      </c>
      <c r="F55" s="138">
        <f t="shared" ref="F55:F64" si="24">SUM(B55:E55)</f>
        <v>1620</v>
      </c>
      <c r="G55" s="139">
        <v>4575</v>
      </c>
      <c r="H55" s="137">
        <v>1702</v>
      </c>
      <c r="I55" s="140">
        <f t="shared" ref="I55:I64" si="25">SUM(G55:H55)</f>
        <v>6277</v>
      </c>
      <c r="J55" s="139">
        <v>0</v>
      </c>
      <c r="K55" s="137">
        <v>19</v>
      </c>
      <c r="L55" s="140">
        <f t="shared" ref="L55:L64" si="26">SUM(J55:K55)</f>
        <v>19</v>
      </c>
      <c r="M55" s="16">
        <v>4</v>
      </c>
      <c r="N55" s="17">
        <v>0</v>
      </c>
      <c r="O55" s="17">
        <v>0</v>
      </c>
      <c r="P55" s="17">
        <v>0</v>
      </c>
      <c r="Q55" s="141">
        <v>18</v>
      </c>
      <c r="R55" s="137">
        <v>28</v>
      </c>
      <c r="S55" s="138">
        <f t="shared" ref="S55:S64" si="27">SUM(Q55:R55)</f>
        <v>46</v>
      </c>
      <c r="T55" s="141">
        <v>3418</v>
      </c>
      <c r="U55" s="137">
        <v>515</v>
      </c>
      <c r="V55" s="17">
        <v>0</v>
      </c>
      <c r="W55" s="140">
        <v>633</v>
      </c>
      <c r="X55" s="141">
        <v>135</v>
      </c>
      <c r="Y55" s="137">
        <v>9</v>
      </c>
      <c r="Z55" s="137">
        <v>0</v>
      </c>
      <c r="AA55" s="143">
        <v>0</v>
      </c>
      <c r="AB55" s="144">
        <f t="shared" ref="AB55:AB64" si="28">SUM(X55:AA55)</f>
        <v>144</v>
      </c>
      <c r="AC55" s="22">
        <v>1</v>
      </c>
      <c r="AD55" s="23">
        <v>1</v>
      </c>
      <c r="AE55" s="24">
        <v>0</v>
      </c>
      <c r="AF55" s="23">
        <v>1314</v>
      </c>
      <c r="AG55" s="17">
        <v>1295</v>
      </c>
      <c r="AH55" s="17">
        <v>19</v>
      </c>
      <c r="AI55" s="17">
        <v>7</v>
      </c>
      <c r="AJ55" s="17">
        <v>0</v>
      </c>
      <c r="AK55" s="17">
        <v>0</v>
      </c>
      <c r="AL55" s="24">
        <v>0</v>
      </c>
      <c r="AM55" s="23">
        <v>538</v>
      </c>
      <c r="AN55" s="17">
        <v>314</v>
      </c>
      <c r="AO55" s="17">
        <v>0</v>
      </c>
      <c r="AP55" s="17">
        <v>0</v>
      </c>
      <c r="AQ55" s="17">
        <v>2</v>
      </c>
      <c r="AR55" s="17">
        <v>0</v>
      </c>
      <c r="AS55" s="27">
        <v>0</v>
      </c>
      <c r="AT55" s="145">
        <v>7938</v>
      </c>
      <c r="AU55" s="146">
        <v>13402</v>
      </c>
      <c r="AV55" s="147">
        <v>1839</v>
      </c>
      <c r="AW55" s="155">
        <v>1341</v>
      </c>
      <c r="AX55" s="149">
        <v>5916</v>
      </c>
      <c r="AY55" s="150">
        <v>1702</v>
      </c>
      <c r="AZ55" s="151">
        <v>7618</v>
      </c>
      <c r="BA55" s="145">
        <v>9279</v>
      </c>
      <c r="BB55" s="178">
        <v>14743</v>
      </c>
      <c r="BC55" s="179">
        <v>0.77658177999474931</v>
      </c>
    </row>
    <row r="56" spans="1:55" ht="19.5" customHeight="1" x14ac:dyDescent="0.15">
      <c r="A56" s="135" t="s">
        <v>90</v>
      </c>
      <c r="B56" s="136">
        <v>3318</v>
      </c>
      <c r="C56" s="137">
        <v>16</v>
      </c>
      <c r="D56" s="137">
        <v>364</v>
      </c>
      <c r="E56" s="137">
        <v>456</v>
      </c>
      <c r="F56" s="138">
        <f t="shared" si="24"/>
        <v>4154</v>
      </c>
      <c r="G56" s="139">
        <v>10741</v>
      </c>
      <c r="H56" s="137">
        <v>5009</v>
      </c>
      <c r="I56" s="140">
        <f t="shared" si="25"/>
        <v>15750</v>
      </c>
      <c r="J56" s="139">
        <v>1</v>
      </c>
      <c r="K56" s="137">
        <v>186</v>
      </c>
      <c r="L56" s="140">
        <f t="shared" si="26"/>
        <v>187</v>
      </c>
      <c r="M56" s="16">
        <v>17</v>
      </c>
      <c r="N56" s="17">
        <v>1</v>
      </c>
      <c r="O56" s="17">
        <v>0</v>
      </c>
      <c r="P56" s="17">
        <v>4</v>
      </c>
      <c r="Q56" s="141">
        <v>42</v>
      </c>
      <c r="R56" s="137">
        <v>121</v>
      </c>
      <c r="S56" s="138">
        <f t="shared" si="27"/>
        <v>163</v>
      </c>
      <c r="T56" s="141">
        <v>8626</v>
      </c>
      <c r="U56" s="137">
        <v>2120</v>
      </c>
      <c r="V56" s="17">
        <v>0</v>
      </c>
      <c r="W56" s="140">
        <v>1132</v>
      </c>
      <c r="X56" s="141">
        <v>188</v>
      </c>
      <c r="Y56" s="137">
        <v>48</v>
      </c>
      <c r="Z56" s="137">
        <v>0</v>
      </c>
      <c r="AA56" s="143">
        <v>0</v>
      </c>
      <c r="AB56" s="144">
        <f t="shared" si="28"/>
        <v>236</v>
      </c>
      <c r="AC56" s="22">
        <v>72</v>
      </c>
      <c r="AD56" s="23">
        <v>29</v>
      </c>
      <c r="AE56" s="24">
        <v>36</v>
      </c>
      <c r="AF56" s="23">
        <v>2718</v>
      </c>
      <c r="AG56" s="17">
        <v>2671</v>
      </c>
      <c r="AH56" s="17">
        <v>44</v>
      </c>
      <c r="AI56" s="17">
        <v>13</v>
      </c>
      <c r="AJ56" s="17">
        <v>0</v>
      </c>
      <c r="AK56" s="17">
        <v>0</v>
      </c>
      <c r="AL56" s="24">
        <v>3</v>
      </c>
      <c r="AM56" s="23">
        <v>968</v>
      </c>
      <c r="AN56" s="17">
        <v>455</v>
      </c>
      <c r="AO56" s="17">
        <v>0</v>
      </c>
      <c r="AP56" s="17">
        <v>0</v>
      </c>
      <c r="AQ56" s="17">
        <v>23</v>
      </c>
      <c r="AR56" s="17">
        <v>9</v>
      </c>
      <c r="AS56" s="27">
        <v>0</v>
      </c>
      <c r="AT56" s="153">
        <v>20147</v>
      </c>
      <c r="AU56" s="67">
        <v>33027</v>
      </c>
      <c r="AV56" s="154">
        <v>5684</v>
      </c>
      <c r="AW56" s="155">
        <v>1493</v>
      </c>
      <c r="AX56" s="149">
        <v>12234</v>
      </c>
      <c r="AY56" s="150">
        <v>5009</v>
      </c>
      <c r="AZ56" s="151">
        <v>17243</v>
      </c>
      <c r="BA56" s="145">
        <v>21640</v>
      </c>
      <c r="BB56" s="156">
        <v>34520</v>
      </c>
      <c r="BC56" s="152">
        <v>0.70950530650118893</v>
      </c>
    </row>
    <row r="57" spans="1:55" ht="19.5" customHeight="1" x14ac:dyDescent="0.15">
      <c r="A57" s="135" t="s">
        <v>91</v>
      </c>
      <c r="B57" s="136">
        <v>1734</v>
      </c>
      <c r="C57" s="137">
        <v>16</v>
      </c>
      <c r="D57" s="137">
        <v>144</v>
      </c>
      <c r="E57" s="137">
        <v>268</v>
      </c>
      <c r="F57" s="138">
        <f t="shared" si="24"/>
        <v>2162</v>
      </c>
      <c r="G57" s="139">
        <v>3962</v>
      </c>
      <c r="H57" s="137">
        <v>3242</v>
      </c>
      <c r="I57" s="140">
        <f t="shared" si="25"/>
        <v>7204</v>
      </c>
      <c r="J57" s="139">
        <v>0</v>
      </c>
      <c r="K57" s="137">
        <v>53</v>
      </c>
      <c r="L57" s="140">
        <f t="shared" si="26"/>
        <v>53</v>
      </c>
      <c r="M57" s="16">
        <v>11</v>
      </c>
      <c r="N57" s="17">
        <v>1</v>
      </c>
      <c r="O57" s="17">
        <v>0</v>
      </c>
      <c r="P57" s="17">
        <v>2</v>
      </c>
      <c r="Q57" s="141">
        <v>25</v>
      </c>
      <c r="R57" s="137">
        <v>45</v>
      </c>
      <c r="S57" s="138">
        <f t="shared" si="27"/>
        <v>70</v>
      </c>
      <c r="T57" s="141">
        <v>4188</v>
      </c>
      <c r="U57" s="137">
        <v>1279</v>
      </c>
      <c r="V57" s="17">
        <v>0</v>
      </c>
      <c r="W57" s="140">
        <v>462</v>
      </c>
      <c r="X57" s="141">
        <v>64</v>
      </c>
      <c r="Y57" s="137">
        <v>20</v>
      </c>
      <c r="Z57" s="137">
        <v>0</v>
      </c>
      <c r="AA57" s="143">
        <v>0</v>
      </c>
      <c r="AB57" s="144">
        <f t="shared" si="28"/>
        <v>84</v>
      </c>
      <c r="AC57" s="22">
        <v>147</v>
      </c>
      <c r="AD57" s="23">
        <v>11</v>
      </c>
      <c r="AE57" s="24">
        <v>0</v>
      </c>
      <c r="AF57" s="23">
        <v>1494</v>
      </c>
      <c r="AG57" s="17">
        <v>1468</v>
      </c>
      <c r="AH57" s="17">
        <v>26</v>
      </c>
      <c r="AI57" s="17">
        <v>14</v>
      </c>
      <c r="AJ57" s="17">
        <v>0</v>
      </c>
      <c r="AK57" s="17">
        <v>0</v>
      </c>
      <c r="AL57" s="24">
        <v>0</v>
      </c>
      <c r="AM57" s="23">
        <v>668</v>
      </c>
      <c r="AN57" s="17">
        <v>315</v>
      </c>
      <c r="AO57" s="17">
        <v>0</v>
      </c>
      <c r="AP57" s="17">
        <v>0</v>
      </c>
      <c r="AQ57" s="17">
        <v>1</v>
      </c>
      <c r="AR57" s="17">
        <v>0</v>
      </c>
      <c r="AS57" s="27">
        <v>0</v>
      </c>
      <c r="AT57" s="153">
        <v>9464</v>
      </c>
      <c r="AU57" s="67">
        <v>16127</v>
      </c>
      <c r="AV57" s="154">
        <v>3590</v>
      </c>
      <c r="AW57" s="155">
        <v>1603</v>
      </c>
      <c r="AX57" s="149">
        <v>5565</v>
      </c>
      <c r="AY57" s="150">
        <v>3242</v>
      </c>
      <c r="AZ57" s="151">
        <v>8807</v>
      </c>
      <c r="BA57" s="145">
        <v>11067</v>
      </c>
      <c r="BB57" s="156">
        <v>17730</v>
      </c>
      <c r="BC57" s="152">
        <v>0.63188372885204946</v>
      </c>
    </row>
    <row r="58" spans="1:55" ht="19.5" customHeight="1" x14ac:dyDescent="0.15">
      <c r="A58" s="135" t="s">
        <v>92</v>
      </c>
      <c r="B58" s="136">
        <v>2553</v>
      </c>
      <c r="C58" s="137">
        <v>22</v>
      </c>
      <c r="D58" s="137">
        <v>206</v>
      </c>
      <c r="E58" s="137">
        <v>344</v>
      </c>
      <c r="F58" s="138">
        <f t="shared" si="24"/>
        <v>3125</v>
      </c>
      <c r="G58" s="139">
        <v>5459</v>
      </c>
      <c r="H58" s="137">
        <v>4204</v>
      </c>
      <c r="I58" s="140">
        <f t="shared" si="25"/>
        <v>9663</v>
      </c>
      <c r="J58" s="139">
        <v>3</v>
      </c>
      <c r="K58" s="137">
        <v>72</v>
      </c>
      <c r="L58" s="140">
        <f t="shared" si="26"/>
        <v>75</v>
      </c>
      <c r="M58" s="16">
        <v>16</v>
      </c>
      <c r="N58" s="17">
        <v>1</v>
      </c>
      <c r="O58" s="17">
        <v>0</v>
      </c>
      <c r="P58" s="17">
        <v>1</v>
      </c>
      <c r="Q58" s="141">
        <v>13</v>
      </c>
      <c r="R58" s="137">
        <v>58</v>
      </c>
      <c r="S58" s="138">
        <f t="shared" si="27"/>
        <v>71</v>
      </c>
      <c r="T58" s="141">
        <v>5901</v>
      </c>
      <c r="U58" s="137">
        <v>1327</v>
      </c>
      <c r="V58" s="17">
        <v>0</v>
      </c>
      <c r="W58" s="140">
        <v>717</v>
      </c>
      <c r="X58" s="141">
        <v>101</v>
      </c>
      <c r="Y58" s="137">
        <v>27</v>
      </c>
      <c r="Z58" s="137">
        <v>0</v>
      </c>
      <c r="AA58" s="143">
        <v>0</v>
      </c>
      <c r="AB58" s="144">
        <f t="shared" si="28"/>
        <v>128</v>
      </c>
      <c r="AC58" s="22">
        <v>127</v>
      </c>
      <c r="AD58" s="23">
        <v>2</v>
      </c>
      <c r="AE58" s="24">
        <v>3</v>
      </c>
      <c r="AF58" s="23">
        <v>1810</v>
      </c>
      <c r="AG58" s="17">
        <v>1794</v>
      </c>
      <c r="AH58" s="17">
        <v>15</v>
      </c>
      <c r="AI58" s="17">
        <v>6</v>
      </c>
      <c r="AJ58" s="17">
        <v>0</v>
      </c>
      <c r="AK58" s="17">
        <v>0</v>
      </c>
      <c r="AL58" s="24">
        <v>1</v>
      </c>
      <c r="AM58" s="23">
        <v>793</v>
      </c>
      <c r="AN58" s="17">
        <v>471</v>
      </c>
      <c r="AO58" s="17">
        <v>0</v>
      </c>
      <c r="AP58" s="17">
        <v>0</v>
      </c>
      <c r="AQ58" s="17">
        <v>30</v>
      </c>
      <c r="AR58" s="17">
        <v>0</v>
      </c>
      <c r="AS58" s="27">
        <v>0</v>
      </c>
      <c r="AT58" s="153">
        <v>12951</v>
      </c>
      <c r="AU58" s="67">
        <v>21816</v>
      </c>
      <c r="AV58" s="154">
        <v>4658</v>
      </c>
      <c r="AW58" s="155">
        <v>1984</v>
      </c>
      <c r="AX58" s="149">
        <v>7443</v>
      </c>
      <c r="AY58" s="150">
        <v>4204</v>
      </c>
      <c r="AZ58" s="151">
        <v>11647</v>
      </c>
      <c r="BA58" s="145">
        <v>14935</v>
      </c>
      <c r="BB58" s="156">
        <v>23800</v>
      </c>
      <c r="BC58" s="152">
        <v>0.63904868206405085</v>
      </c>
    </row>
    <row r="59" spans="1:55" ht="19.5" customHeight="1" x14ac:dyDescent="0.15">
      <c r="A59" s="135" t="s">
        <v>93</v>
      </c>
      <c r="B59" s="136">
        <v>1902</v>
      </c>
      <c r="C59" s="137">
        <v>20</v>
      </c>
      <c r="D59" s="137">
        <v>203</v>
      </c>
      <c r="E59" s="137">
        <v>298</v>
      </c>
      <c r="F59" s="138">
        <f t="shared" si="24"/>
        <v>2423</v>
      </c>
      <c r="G59" s="139">
        <v>4703</v>
      </c>
      <c r="H59" s="137">
        <v>3545</v>
      </c>
      <c r="I59" s="140">
        <f t="shared" si="25"/>
        <v>8248</v>
      </c>
      <c r="J59" s="139">
        <v>3</v>
      </c>
      <c r="K59" s="137">
        <v>69</v>
      </c>
      <c r="L59" s="140">
        <f t="shared" si="26"/>
        <v>72</v>
      </c>
      <c r="M59" s="16">
        <v>11</v>
      </c>
      <c r="N59" s="17">
        <v>0</v>
      </c>
      <c r="O59" s="17">
        <v>0</v>
      </c>
      <c r="P59" s="17">
        <v>3</v>
      </c>
      <c r="Q59" s="141">
        <v>23</v>
      </c>
      <c r="R59" s="137">
        <v>65</v>
      </c>
      <c r="S59" s="138">
        <f t="shared" si="27"/>
        <v>88</v>
      </c>
      <c r="T59" s="141">
        <v>4580</v>
      </c>
      <c r="U59" s="137">
        <v>1863</v>
      </c>
      <c r="V59" s="17">
        <v>780</v>
      </c>
      <c r="W59" s="140">
        <v>500</v>
      </c>
      <c r="X59" s="141">
        <v>107</v>
      </c>
      <c r="Y59" s="137">
        <v>25</v>
      </c>
      <c r="Z59" s="137">
        <v>0</v>
      </c>
      <c r="AA59" s="143">
        <v>0</v>
      </c>
      <c r="AB59" s="144">
        <f t="shared" si="28"/>
        <v>132</v>
      </c>
      <c r="AC59" s="22">
        <v>101</v>
      </c>
      <c r="AD59" s="23">
        <v>32</v>
      </c>
      <c r="AE59" s="24">
        <v>3</v>
      </c>
      <c r="AF59" s="23">
        <v>1364</v>
      </c>
      <c r="AG59" s="17">
        <v>1266</v>
      </c>
      <c r="AH59" s="17">
        <v>98</v>
      </c>
      <c r="AI59" s="17">
        <v>41</v>
      </c>
      <c r="AJ59" s="17">
        <v>0</v>
      </c>
      <c r="AK59" s="17">
        <v>0</v>
      </c>
      <c r="AL59" s="24">
        <v>0</v>
      </c>
      <c r="AM59" s="23">
        <v>231</v>
      </c>
      <c r="AN59" s="17">
        <v>113</v>
      </c>
      <c r="AO59" s="17">
        <v>0</v>
      </c>
      <c r="AP59" s="17">
        <v>0</v>
      </c>
      <c r="AQ59" s="17">
        <v>0</v>
      </c>
      <c r="AR59" s="17">
        <v>0</v>
      </c>
      <c r="AS59" s="27">
        <v>0</v>
      </c>
      <c r="AT59" s="153">
        <v>10826</v>
      </c>
      <c r="AU59" s="67">
        <v>17357</v>
      </c>
      <c r="AV59" s="154">
        <v>3943</v>
      </c>
      <c r="AW59" s="155">
        <v>1854</v>
      </c>
      <c r="AX59" s="149">
        <v>6557</v>
      </c>
      <c r="AY59" s="150">
        <v>3545</v>
      </c>
      <c r="AZ59" s="151">
        <v>10102</v>
      </c>
      <c r="BA59" s="145">
        <v>12680</v>
      </c>
      <c r="BB59" s="156">
        <v>19211</v>
      </c>
      <c r="BC59" s="152">
        <v>0.64907939021975847</v>
      </c>
    </row>
    <row r="60" spans="1:55" ht="19.5" customHeight="1" x14ac:dyDescent="0.15">
      <c r="A60" s="135" t="s">
        <v>94</v>
      </c>
      <c r="B60" s="136">
        <v>3411</v>
      </c>
      <c r="C60" s="137">
        <v>10</v>
      </c>
      <c r="D60" s="137">
        <v>457</v>
      </c>
      <c r="E60" s="137">
        <v>481</v>
      </c>
      <c r="F60" s="138">
        <f t="shared" si="24"/>
        <v>4359</v>
      </c>
      <c r="G60" s="139">
        <v>10790</v>
      </c>
      <c r="H60" s="137">
        <v>2989</v>
      </c>
      <c r="I60" s="140">
        <f t="shared" si="25"/>
        <v>13779</v>
      </c>
      <c r="J60" s="139">
        <v>22</v>
      </c>
      <c r="K60" s="137">
        <v>197</v>
      </c>
      <c r="L60" s="140">
        <f t="shared" si="26"/>
        <v>219</v>
      </c>
      <c r="M60" s="16">
        <v>9</v>
      </c>
      <c r="N60" s="17">
        <v>0</v>
      </c>
      <c r="O60" s="17">
        <v>0</v>
      </c>
      <c r="P60" s="17">
        <v>3</v>
      </c>
      <c r="Q60" s="141">
        <v>33</v>
      </c>
      <c r="R60" s="137">
        <v>224</v>
      </c>
      <c r="S60" s="138">
        <f t="shared" si="27"/>
        <v>257</v>
      </c>
      <c r="T60" s="141">
        <v>8864</v>
      </c>
      <c r="U60" s="137">
        <v>3784</v>
      </c>
      <c r="V60" s="17">
        <v>0</v>
      </c>
      <c r="W60" s="140">
        <v>802</v>
      </c>
      <c r="X60" s="141">
        <v>238</v>
      </c>
      <c r="Y60" s="137">
        <v>46</v>
      </c>
      <c r="Z60" s="137">
        <v>0</v>
      </c>
      <c r="AA60" s="143">
        <v>0</v>
      </c>
      <c r="AB60" s="144">
        <f t="shared" si="28"/>
        <v>284</v>
      </c>
      <c r="AC60" s="22">
        <v>1931</v>
      </c>
      <c r="AD60" s="23">
        <v>54</v>
      </c>
      <c r="AE60" s="24">
        <v>1</v>
      </c>
      <c r="AF60" s="23">
        <v>3075</v>
      </c>
      <c r="AG60" s="17">
        <v>2948</v>
      </c>
      <c r="AH60" s="17">
        <v>78</v>
      </c>
      <c r="AI60" s="17">
        <v>38</v>
      </c>
      <c r="AJ60" s="17">
        <v>0</v>
      </c>
      <c r="AK60" s="17">
        <v>0</v>
      </c>
      <c r="AL60" s="24">
        <v>49</v>
      </c>
      <c r="AM60" s="23">
        <v>2146</v>
      </c>
      <c r="AN60" s="17">
        <v>788</v>
      </c>
      <c r="AO60" s="17">
        <v>0</v>
      </c>
      <c r="AP60" s="17">
        <v>0</v>
      </c>
      <c r="AQ60" s="17">
        <v>443</v>
      </c>
      <c r="AR60" s="17">
        <v>30</v>
      </c>
      <c r="AS60" s="27">
        <v>0</v>
      </c>
      <c r="AT60" s="153">
        <v>18442</v>
      </c>
      <c r="AU60" s="67">
        <v>35527</v>
      </c>
      <c r="AV60" s="154">
        <v>3686</v>
      </c>
      <c r="AW60" s="155">
        <v>101</v>
      </c>
      <c r="AX60" s="149">
        <v>10891</v>
      </c>
      <c r="AY60" s="150">
        <v>2989</v>
      </c>
      <c r="AZ60" s="151">
        <v>13880</v>
      </c>
      <c r="BA60" s="145">
        <v>18543</v>
      </c>
      <c r="BB60" s="156">
        <v>35628</v>
      </c>
      <c r="BC60" s="152">
        <v>0.78465417867435161</v>
      </c>
    </row>
    <row r="61" spans="1:55" ht="19.5" customHeight="1" x14ac:dyDescent="0.15">
      <c r="A61" s="135" t="s">
        <v>95</v>
      </c>
      <c r="B61" s="136">
        <v>1239</v>
      </c>
      <c r="C61" s="137">
        <v>4</v>
      </c>
      <c r="D61" s="137">
        <v>153</v>
      </c>
      <c r="E61" s="137">
        <v>147</v>
      </c>
      <c r="F61" s="138">
        <f t="shared" si="24"/>
        <v>1543</v>
      </c>
      <c r="G61" s="139">
        <v>3888</v>
      </c>
      <c r="H61" s="137">
        <v>2271</v>
      </c>
      <c r="I61" s="140">
        <f t="shared" si="25"/>
        <v>6159</v>
      </c>
      <c r="J61" s="139">
        <v>0</v>
      </c>
      <c r="K61" s="137">
        <v>33</v>
      </c>
      <c r="L61" s="140">
        <f t="shared" si="26"/>
        <v>33</v>
      </c>
      <c r="M61" s="16">
        <v>7</v>
      </c>
      <c r="N61" s="17">
        <v>0</v>
      </c>
      <c r="O61" s="17">
        <v>0</v>
      </c>
      <c r="P61" s="17">
        <v>2</v>
      </c>
      <c r="Q61" s="141">
        <v>11</v>
      </c>
      <c r="R61" s="137">
        <v>37</v>
      </c>
      <c r="S61" s="138">
        <f t="shared" si="27"/>
        <v>48</v>
      </c>
      <c r="T61" s="141">
        <v>2940</v>
      </c>
      <c r="U61" s="137">
        <v>1041</v>
      </c>
      <c r="V61" s="17">
        <v>0</v>
      </c>
      <c r="W61" s="140">
        <v>321</v>
      </c>
      <c r="X61" s="141">
        <v>73</v>
      </c>
      <c r="Y61" s="137">
        <v>21</v>
      </c>
      <c r="Z61" s="137">
        <v>0</v>
      </c>
      <c r="AA61" s="143">
        <v>0</v>
      </c>
      <c r="AB61" s="144">
        <f t="shared" si="28"/>
        <v>94</v>
      </c>
      <c r="AC61" s="22">
        <v>36</v>
      </c>
      <c r="AD61" s="23">
        <v>14</v>
      </c>
      <c r="AE61" s="24">
        <v>3</v>
      </c>
      <c r="AF61" s="23">
        <v>1039</v>
      </c>
      <c r="AG61" s="17">
        <v>992</v>
      </c>
      <c r="AH61" s="17">
        <v>45</v>
      </c>
      <c r="AI61" s="17">
        <v>31</v>
      </c>
      <c r="AJ61" s="17">
        <v>0</v>
      </c>
      <c r="AK61" s="17">
        <v>0</v>
      </c>
      <c r="AL61" s="24">
        <v>1</v>
      </c>
      <c r="AM61" s="23">
        <v>1982</v>
      </c>
      <c r="AN61" s="17">
        <v>520</v>
      </c>
      <c r="AO61" s="17">
        <v>0</v>
      </c>
      <c r="AP61" s="17">
        <v>0</v>
      </c>
      <c r="AQ61" s="17">
        <v>10</v>
      </c>
      <c r="AR61" s="17">
        <v>0</v>
      </c>
      <c r="AS61" s="27">
        <v>0</v>
      </c>
      <c r="AT61" s="153">
        <v>7775</v>
      </c>
      <c r="AU61" s="67">
        <v>13941</v>
      </c>
      <c r="AV61" s="154">
        <v>2462</v>
      </c>
      <c r="AW61" s="155">
        <v>0</v>
      </c>
      <c r="AX61" s="149">
        <v>3888</v>
      </c>
      <c r="AY61" s="150">
        <v>2271</v>
      </c>
      <c r="AZ61" s="151">
        <v>6159</v>
      </c>
      <c r="BA61" s="145">
        <v>7775</v>
      </c>
      <c r="BB61" s="156">
        <v>13941</v>
      </c>
      <c r="BC61" s="152">
        <v>0.63127131027764249</v>
      </c>
    </row>
    <row r="62" spans="1:55" ht="19.5" customHeight="1" x14ac:dyDescent="0.15">
      <c r="A62" s="135" t="s">
        <v>96</v>
      </c>
      <c r="B62" s="136">
        <v>2357</v>
      </c>
      <c r="C62" s="137">
        <v>8</v>
      </c>
      <c r="D62" s="137">
        <v>306</v>
      </c>
      <c r="E62" s="137">
        <v>320</v>
      </c>
      <c r="F62" s="138">
        <f t="shared" si="24"/>
        <v>2991</v>
      </c>
      <c r="G62" s="139">
        <v>6844</v>
      </c>
      <c r="H62" s="137">
        <v>3269</v>
      </c>
      <c r="I62" s="140">
        <f t="shared" si="25"/>
        <v>10113</v>
      </c>
      <c r="J62" s="139">
        <v>4</v>
      </c>
      <c r="K62" s="137">
        <v>134</v>
      </c>
      <c r="L62" s="140">
        <f t="shared" si="26"/>
        <v>138</v>
      </c>
      <c r="M62" s="16">
        <v>15</v>
      </c>
      <c r="N62" s="17">
        <v>1</v>
      </c>
      <c r="O62" s="17">
        <v>0</v>
      </c>
      <c r="P62" s="17">
        <v>4</v>
      </c>
      <c r="Q62" s="141">
        <v>14</v>
      </c>
      <c r="R62" s="137">
        <v>87</v>
      </c>
      <c r="S62" s="138">
        <f t="shared" si="27"/>
        <v>101</v>
      </c>
      <c r="T62" s="141">
        <v>5808</v>
      </c>
      <c r="U62" s="137">
        <v>3067</v>
      </c>
      <c r="V62" s="17">
        <v>893</v>
      </c>
      <c r="W62" s="140">
        <v>502</v>
      </c>
      <c r="X62" s="141">
        <v>156</v>
      </c>
      <c r="Y62" s="137">
        <v>37</v>
      </c>
      <c r="Z62" s="137">
        <v>0</v>
      </c>
      <c r="AA62" s="143">
        <v>0</v>
      </c>
      <c r="AB62" s="144">
        <f t="shared" si="28"/>
        <v>193</v>
      </c>
      <c r="AC62" s="22">
        <v>111</v>
      </c>
      <c r="AD62" s="23">
        <v>73</v>
      </c>
      <c r="AE62" s="24">
        <v>3</v>
      </c>
      <c r="AF62" s="23">
        <v>1798</v>
      </c>
      <c r="AG62" s="17">
        <v>1728</v>
      </c>
      <c r="AH62" s="17">
        <v>70</v>
      </c>
      <c r="AI62" s="17">
        <v>32</v>
      </c>
      <c r="AJ62" s="17">
        <v>0</v>
      </c>
      <c r="AK62" s="17">
        <v>0</v>
      </c>
      <c r="AL62" s="24">
        <v>0</v>
      </c>
      <c r="AM62" s="23">
        <v>451</v>
      </c>
      <c r="AN62" s="17">
        <v>223</v>
      </c>
      <c r="AO62" s="17">
        <v>0</v>
      </c>
      <c r="AP62" s="17">
        <v>0</v>
      </c>
      <c r="AQ62" s="17">
        <v>31</v>
      </c>
      <c r="AR62" s="17">
        <v>1</v>
      </c>
      <c r="AS62" s="27">
        <v>0</v>
      </c>
      <c r="AT62" s="153">
        <v>13307</v>
      </c>
      <c r="AU62" s="67">
        <v>21877</v>
      </c>
      <c r="AV62" s="154">
        <v>3746</v>
      </c>
      <c r="AW62" s="155">
        <v>1589</v>
      </c>
      <c r="AX62" s="149">
        <v>8433</v>
      </c>
      <c r="AY62" s="150">
        <v>3269</v>
      </c>
      <c r="AZ62" s="151">
        <v>11702</v>
      </c>
      <c r="BA62" s="145">
        <v>14896</v>
      </c>
      <c r="BB62" s="156">
        <v>23466</v>
      </c>
      <c r="BC62" s="152">
        <v>0.72064604341138272</v>
      </c>
    </row>
    <row r="63" spans="1:55" ht="19.5" customHeight="1" x14ac:dyDescent="0.15">
      <c r="A63" s="135" t="s">
        <v>97</v>
      </c>
      <c r="B63" s="136">
        <v>2213</v>
      </c>
      <c r="C63" s="137">
        <v>9</v>
      </c>
      <c r="D63" s="137">
        <v>275</v>
      </c>
      <c r="E63" s="137">
        <v>264</v>
      </c>
      <c r="F63" s="138">
        <f t="shared" si="24"/>
        <v>2761</v>
      </c>
      <c r="G63" s="139">
        <v>7322</v>
      </c>
      <c r="H63" s="137">
        <v>3667</v>
      </c>
      <c r="I63" s="140">
        <f t="shared" si="25"/>
        <v>10989</v>
      </c>
      <c r="J63" s="139">
        <v>32</v>
      </c>
      <c r="K63" s="137">
        <v>207</v>
      </c>
      <c r="L63" s="140">
        <f t="shared" si="26"/>
        <v>239</v>
      </c>
      <c r="M63" s="16">
        <v>9</v>
      </c>
      <c r="N63" s="17">
        <v>0</v>
      </c>
      <c r="O63" s="17">
        <v>0</v>
      </c>
      <c r="P63" s="17">
        <v>3</v>
      </c>
      <c r="Q63" s="141">
        <v>16</v>
      </c>
      <c r="R63" s="137">
        <v>134</v>
      </c>
      <c r="S63" s="138">
        <f t="shared" si="27"/>
        <v>150</v>
      </c>
      <c r="T63" s="141">
        <v>5547</v>
      </c>
      <c r="U63" s="137">
        <v>3160</v>
      </c>
      <c r="V63" s="17">
        <v>662</v>
      </c>
      <c r="W63" s="140">
        <v>384</v>
      </c>
      <c r="X63" s="141">
        <v>137</v>
      </c>
      <c r="Y63" s="137">
        <v>26</v>
      </c>
      <c r="Z63" s="137">
        <v>0</v>
      </c>
      <c r="AA63" s="143">
        <v>0</v>
      </c>
      <c r="AB63" s="144">
        <f t="shared" si="28"/>
        <v>163</v>
      </c>
      <c r="AC63" s="22">
        <v>154</v>
      </c>
      <c r="AD63" s="23">
        <v>47</v>
      </c>
      <c r="AE63" s="24">
        <v>6</v>
      </c>
      <c r="AF63" s="23">
        <v>1948</v>
      </c>
      <c r="AG63" s="17">
        <v>1914</v>
      </c>
      <c r="AH63" s="17">
        <v>33</v>
      </c>
      <c r="AI63" s="17">
        <v>11</v>
      </c>
      <c r="AJ63" s="17">
        <v>0</v>
      </c>
      <c r="AK63" s="17">
        <v>0</v>
      </c>
      <c r="AL63" s="24">
        <v>1</v>
      </c>
      <c r="AM63" s="23">
        <v>294</v>
      </c>
      <c r="AN63" s="17">
        <v>165</v>
      </c>
      <c r="AO63" s="17">
        <v>0</v>
      </c>
      <c r="AP63" s="17">
        <v>0</v>
      </c>
      <c r="AQ63" s="17">
        <v>96</v>
      </c>
      <c r="AR63" s="17">
        <v>1</v>
      </c>
      <c r="AS63" s="27">
        <v>0</v>
      </c>
      <c r="AT63" s="153">
        <v>14084</v>
      </c>
      <c r="AU63" s="67">
        <v>22490</v>
      </c>
      <c r="AV63" s="154">
        <v>4156</v>
      </c>
      <c r="AW63" s="155">
        <v>1538</v>
      </c>
      <c r="AX63" s="149">
        <v>8860</v>
      </c>
      <c r="AY63" s="150">
        <v>3667</v>
      </c>
      <c r="AZ63" s="151">
        <v>12527</v>
      </c>
      <c r="BA63" s="145">
        <v>15622</v>
      </c>
      <c r="BB63" s="156">
        <v>24028</v>
      </c>
      <c r="BC63" s="152">
        <v>0.70727229184960483</v>
      </c>
    </row>
    <row r="64" spans="1:55" ht="19.5" customHeight="1" thickBot="1" x14ac:dyDescent="0.2">
      <c r="A64" s="180" t="s">
        <v>98</v>
      </c>
      <c r="B64" s="181">
        <v>3065</v>
      </c>
      <c r="C64" s="182">
        <v>34</v>
      </c>
      <c r="D64" s="182">
        <v>454</v>
      </c>
      <c r="E64" s="182">
        <v>325</v>
      </c>
      <c r="F64" s="183">
        <f t="shared" si="24"/>
        <v>3878</v>
      </c>
      <c r="G64" s="184">
        <v>9646</v>
      </c>
      <c r="H64" s="182">
        <v>4141</v>
      </c>
      <c r="I64" s="185">
        <f t="shared" si="25"/>
        <v>13787</v>
      </c>
      <c r="J64" s="184">
        <v>3</v>
      </c>
      <c r="K64" s="182">
        <v>155</v>
      </c>
      <c r="L64" s="185">
        <f t="shared" si="26"/>
        <v>158</v>
      </c>
      <c r="M64" s="63">
        <v>14</v>
      </c>
      <c r="N64" s="64">
        <v>0</v>
      </c>
      <c r="O64" s="64">
        <v>0</v>
      </c>
      <c r="P64" s="64">
        <v>5</v>
      </c>
      <c r="Q64" s="186">
        <v>20</v>
      </c>
      <c r="R64" s="182">
        <v>134</v>
      </c>
      <c r="S64" s="183">
        <f t="shared" si="27"/>
        <v>154</v>
      </c>
      <c r="T64" s="186">
        <v>8487</v>
      </c>
      <c r="U64" s="182">
        <v>2727</v>
      </c>
      <c r="V64" s="64">
        <v>810</v>
      </c>
      <c r="W64" s="185">
        <v>1060</v>
      </c>
      <c r="X64" s="186">
        <v>222</v>
      </c>
      <c r="Y64" s="182">
        <v>52</v>
      </c>
      <c r="Z64" s="182">
        <v>0</v>
      </c>
      <c r="AA64" s="187">
        <v>0</v>
      </c>
      <c r="AB64" s="188">
        <f t="shared" si="28"/>
        <v>274</v>
      </c>
      <c r="AC64" s="67">
        <v>502</v>
      </c>
      <c r="AD64" s="68">
        <v>143</v>
      </c>
      <c r="AE64" s="69">
        <v>1</v>
      </c>
      <c r="AF64" s="68">
        <v>2799</v>
      </c>
      <c r="AG64" s="64">
        <v>2633</v>
      </c>
      <c r="AH64" s="64">
        <v>143</v>
      </c>
      <c r="AI64" s="64">
        <v>67</v>
      </c>
      <c r="AJ64" s="64">
        <v>0</v>
      </c>
      <c r="AK64" s="64">
        <v>0</v>
      </c>
      <c r="AL64" s="69">
        <v>18</v>
      </c>
      <c r="AM64" s="68">
        <v>931</v>
      </c>
      <c r="AN64" s="64">
        <v>560</v>
      </c>
      <c r="AO64" s="64">
        <v>0</v>
      </c>
      <c r="AP64" s="64">
        <v>0</v>
      </c>
      <c r="AQ64" s="64">
        <v>51</v>
      </c>
      <c r="AR64" s="64">
        <v>0</v>
      </c>
      <c r="AS64" s="70">
        <v>0</v>
      </c>
      <c r="AT64" s="154">
        <v>17874</v>
      </c>
      <c r="AU64" s="101">
        <v>31216</v>
      </c>
      <c r="AV64" s="189">
        <v>4669</v>
      </c>
      <c r="AW64" s="155">
        <v>3169</v>
      </c>
      <c r="AX64" s="157">
        <v>12815</v>
      </c>
      <c r="AY64" s="158">
        <v>4141</v>
      </c>
      <c r="AZ64" s="159">
        <v>16956</v>
      </c>
      <c r="BA64" s="160">
        <v>21043</v>
      </c>
      <c r="BB64" s="161">
        <v>34385</v>
      </c>
      <c r="BC64" s="162">
        <v>0.75577966501533378</v>
      </c>
    </row>
    <row r="65" spans="1:55" ht="19.5" customHeight="1" thickTop="1" thickBot="1" x14ac:dyDescent="0.2">
      <c r="A65" s="163" t="s">
        <v>50</v>
      </c>
      <c r="B65" s="164">
        <f>SUM(B55:B64)</f>
        <v>23066</v>
      </c>
      <c r="C65" s="165">
        <f t="shared" ref="C65:AS65" si="29">SUM(C55:C64)</f>
        <v>146</v>
      </c>
      <c r="D65" s="165">
        <f t="shared" si="29"/>
        <v>2794</v>
      </c>
      <c r="E65" s="165">
        <f t="shared" si="29"/>
        <v>3010</v>
      </c>
      <c r="F65" s="166">
        <f t="shared" si="29"/>
        <v>29016</v>
      </c>
      <c r="G65" s="167">
        <f t="shared" si="29"/>
        <v>67930</v>
      </c>
      <c r="H65" s="165">
        <f t="shared" si="29"/>
        <v>34039</v>
      </c>
      <c r="I65" s="168">
        <f t="shared" si="29"/>
        <v>101969</v>
      </c>
      <c r="J65" s="167">
        <f t="shared" si="29"/>
        <v>68</v>
      </c>
      <c r="K65" s="165">
        <f t="shared" si="29"/>
        <v>1125</v>
      </c>
      <c r="L65" s="168">
        <f t="shared" si="29"/>
        <v>1193</v>
      </c>
      <c r="M65" s="46">
        <f t="shared" si="29"/>
        <v>113</v>
      </c>
      <c r="N65" s="47">
        <f t="shared" si="29"/>
        <v>4</v>
      </c>
      <c r="O65" s="47">
        <f t="shared" si="29"/>
        <v>0</v>
      </c>
      <c r="P65" s="47">
        <f t="shared" si="29"/>
        <v>27</v>
      </c>
      <c r="Q65" s="169">
        <f t="shared" si="29"/>
        <v>215</v>
      </c>
      <c r="R65" s="165">
        <f t="shared" si="29"/>
        <v>933</v>
      </c>
      <c r="S65" s="166">
        <f t="shared" si="29"/>
        <v>1148</v>
      </c>
      <c r="T65" s="169">
        <f t="shared" si="29"/>
        <v>58359</v>
      </c>
      <c r="U65" s="165">
        <f t="shared" si="29"/>
        <v>20883</v>
      </c>
      <c r="V65" s="47">
        <f t="shared" si="29"/>
        <v>3145</v>
      </c>
      <c r="W65" s="168">
        <f t="shared" si="29"/>
        <v>6513</v>
      </c>
      <c r="X65" s="169">
        <f t="shared" si="29"/>
        <v>1421</v>
      </c>
      <c r="Y65" s="165">
        <f t="shared" si="29"/>
        <v>311</v>
      </c>
      <c r="Z65" s="165">
        <f t="shared" si="29"/>
        <v>0</v>
      </c>
      <c r="AA65" s="170">
        <f t="shared" si="29"/>
        <v>0</v>
      </c>
      <c r="AB65" s="171">
        <f t="shared" si="29"/>
        <v>1732</v>
      </c>
      <c r="AC65" s="51">
        <f t="shared" si="29"/>
        <v>3182</v>
      </c>
      <c r="AD65" s="52">
        <f t="shared" si="29"/>
        <v>406</v>
      </c>
      <c r="AE65" s="53">
        <f t="shared" si="29"/>
        <v>56</v>
      </c>
      <c r="AF65" s="52">
        <f t="shared" si="29"/>
        <v>19359</v>
      </c>
      <c r="AG65" s="47">
        <f t="shared" si="29"/>
        <v>18709</v>
      </c>
      <c r="AH65" s="47">
        <f t="shared" si="29"/>
        <v>571</v>
      </c>
      <c r="AI65" s="47">
        <f t="shared" si="29"/>
        <v>260</v>
      </c>
      <c r="AJ65" s="47">
        <f t="shared" si="29"/>
        <v>0</v>
      </c>
      <c r="AK65" s="47">
        <f t="shared" si="29"/>
        <v>0</v>
      </c>
      <c r="AL65" s="53">
        <f t="shared" si="29"/>
        <v>73</v>
      </c>
      <c r="AM65" s="52">
        <f t="shared" si="29"/>
        <v>9002</v>
      </c>
      <c r="AN65" s="47">
        <f t="shared" si="29"/>
        <v>3924</v>
      </c>
      <c r="AO65" s="47">
        <f t="shared" si="29"/>
        <v>0</v>
      </c>
      <c r="AP65" s="47">
        <f t="shared" si="29"/>
        <v>0</v>
      </c>
      <c r="AQ65" s="47">
        <f t="shared" si="29"/>
        <v>687</v>
      </c>
      <c r="AR65" s="47">
        <f t="shared" si="29"/>
        <v>41</v>
      </c>
      <c r="AS65" s="54">
        <f t="shared" si="29"/>
        <v>0</v>
      </c>
      <c r="AT65" s="172">
        <v>132808</v>
      </c>
      <c r="AU65" s="51">
        <v>226780</v>
      </c>
      <c r="AV65" s="172">
        <v>38433</v>
      </c>
      <c r="AW65" s="173">
        <v>14672</v>
      </c>
      <c r="AX65" s="174">
        <v>82602</v>
      </c>
      <c r="AY65" s="175">
        <v>34039</v>
      </c>
      <c r="AZ65" s="176">
        <v>116641</v>
      </c>
      <c r="BA65" s="172">
        <v>147480</v>
      </c>
      <c r="BB65" s="51">
        <v>241452</v>
      </c>
      <c r="BC65" s="177">
        <v>0.70817294090414173</v>
      </c>
    </row>
    <row r="66" spans="1:55" ht="19.5" customHeight="1" thickTop="1" x14ac:dyDescent="0.15">
      <c r="A66" s="135" t="s">
        <v>99</v>
      </c>
      <c r="B66" s="136">
        <v>2382</v>
      </c>
      <c r="C66" s="137">
        <v>18</v>
      </c>
      <c r="D66" s="137">
        <v>293</v>
      </c>
      <c r="E66" s="137">
        <v>264</v>
      </c>
      <c r="F66" s="138">
        <f t="shared" ref="F66:F74" si="30">SUM(B66:E66)</f>
        <v>2957</v>
      </c>
      <c r="G66" s="139">
        <v>6739</v>
      </c>
      <c r="H66" s="137">
        <v>3650</v>
      </c>
      <c r="I66" s="140">
        <f t="shared" ref="I66:I74" si="31">SUM(G66:H66)</f>
        <v>10389</v>
      </c>
      <c r="J66" s="139">
        <v>2</v>
      </c>
      <c r="K66" s="137">
        <v>79</v>
      </c>
      <c r="L66" s="140">
        <f t="shared" ref="L66:L74" si="32">SUM(J66:K66)</f>
        <v>81</v>
      </c>
      <c r="M66" s="16">
        <v>9</v>
      </c>
      <c r="N66" s="17">
        <v>0</v>
      </c>
      <c r="O66" s="17">
        <v>0</v>
      </c>
      <c r="P66" s="17">
        <v>2</v>
      </c>
      <c r="Q66" s="141">
        <v>30</v>
      </c>
      <c r="R66" s="137">
        <v>73</v>
      </c>
      <c r="S66" s="138">
        <f t="shared" ref="S66:S74" si="33">SUM(Q66:R66)</f>
        <v>103</v>
      </c>
      <c r="T66" s="141">
        <v>5610</v>
      </c>
      <c r="U66" s="137">
        <v>1312</v>
      </c>
      <c r="V66" s="17">
        <v>0</v>
      </c>
      <c r="W66" s="140">
        <v>922</v>
      </c>
      <c r="X66" s="141">
        <v>156</v>
      </c>
      <c r="Y66" s="137">
        <v>34</v>
      </c>
      <c r="Z66" s="137">
        <v>0</v>
      </c>
      <c r="AA66" s="143">
        <v>0</v>
      </c>
      <c r="AB66" s="144">
        <f t="shared" ref="AB66:AB74" si="34">SUM(X66:AA66)</f>
        <v>190</v>
      </c>
      <c r="AC66" s="22">
        <v>10</v>
      </c>
      <c r="AD66" s="23">
        <v>15</v>
      </c>
      <c r="AE66" s="24">
        <v>2</v>
      </c>
      <c r="AF66" s="23">
        <v>1752</v>
      </c>
      <c r="AG66" s="17">
        <v>1703</v>
      </c>
      <c r="AH66" s="17">
        <v>46</v>
      </c>
      <c r="AI66" s="17">
        <v>11</v>
      </c>
      <c r="AJ66" s="17">
        <v>0</v>
      </c>
      <c r="AK66" s="17">
        <v>0</v>
      </c>
      <c r="AL66" s="24">
        <v>0</v>
      </c>
      <c r="AM66" s="23">
        <v>545</v>
      </c>
      <c r="AN66" s="17">
        <v>225</v>
      </c>
      <c r="AO66" s="17">
        <v>0</v>
      </c>
      <c r="AP66" s="17">
        <v>0</v>
      </c>
      <c r="AQ66" s="17">
        <v>0</v>
      </c>
      <c r="AR66" s="17">
        <v>0</v>
      </c>
      <c r="AS66" s="27">
        <v>0</v>
      </c>
      <c r="AT66" s="145">
        <v>13481</v>
      </c>
      <c r="AU66" s="146">
        <v>21708</v>
      </c>
      <c r="AV66" s="147">
        <v>4020</v>
      </c>
      <c r="AW66" s="155">
        <v>1550</v>
      </c>
      <c r="AX66" s="149">
        <v>8289</v>
      </c>
      <c r="AY66" s="150">
        <v>3650</v>
      </c>
      <c r="AZ66" s="151">
        <v>11939</v>
      </c>
      <c r="BA66" s="145">
        <v>15031</v>
      </c>
      <c r="BB66" s="178">
        <v>23258</v>
      </c>
      <c r="BC66" s="179">
        <v>0.69427925286874947</v>
      </c>
    </row>
    <row r="67" spans="1:55" ht="19.5" customHeight="1" x14ac:dyDescent="0.15">
      <c r="A67" s="135" t="s">
        <v>100</v>
      </c>
      <c r="B67" s="136">
        <v>3054</v>
      </c>
      <c r="C67" s="137">
        <v>34</v>
      </c>
      <c r="D67" s="137">
        <v>286</v>
      </c>
      <c r="E67" s="137">
        <v>274</v>
      </c>
      <c r="F67" s="138">
        <f t="shared" si="30"/>
        <v>3648</v>
      </c>
      <c r="G67" s="139">
        <v>7628</v>
      </c>
      <c r="H67" s="137">
        <v>3591</v>
      </c>
      <c r="I67" s="140">
        <f t="shared" si="31"/>
        <v>11219</v>
      </c>
      <c r="J67" s="139">
        <v>14</v>
      </c>
      <c r="K67" s="137">
        <v>115</v>
      </c>
      <c r="L67" s="140">
        <f t="shared" si="32"/>
        <v>129</v>
      </c>
      <c r="M67" s="16">
        <v>16</v>
      </c>
      <c r="N67" s="17">
        <v>0</v>
      </c>
      <c r="O67" s="17">
        <v>0</v>
      </c>
      <c r="P67" s="17">
        <v>5</v>
      </c>
      <c r="Q67" s="141">
        <v>32</v>
      </c>
      <c r="R67" s="137">
        <v>111</v>
      </c>
      <c r="S67" s="138">
        <f t="shared" si="33"/>
        <v>143</v>
      </c>
      <c r="T67" s="141">
        <v>6835</v>
      </c>
      <c r="U67" s="137">
        <v>2050</v>
      </c>
      <c r="V67" s="17">
        <v>0</v>
      </c>
      <c r="W67" s="140">
        <v>970</v>
      </c>
      <c r="X67" s="141">
        <v>191</v>
      </c>
      <c r="Y67" s="137">
        <v>33</v>
      </c>
      <c r="Z67" s="137">
        <v>0</v>
      </c>
      <c r="AA67" s="143">
        <v>0</v>
      </c>
      <c r="AB67" s="144">
        <f t="shared" si="34"/>
        <v>224</v>
      </c>
      <c r="AC67" s="22">
        <v>869</v>
      </c>
      <c r="AD67" s="23">
        <v>26</v>
      </c>
      <c r="AE67" s="24">
        <v>2</v>
      </c>
      <c r="AF67" s="23">
        <v>2402</v>
      </c>
      <c r="AG67" s="17">
        <v>2198</v>
      </c>
      <c r="AH67" s="17">
        <v>195</v>
      </c>
      <c r="AI67" s="17">
        <v>76</v>
      </c>
      <c r="AJ67" s="17">
        <v>1</v>
      </c>
      <c r="AK67" s="17">
        <v>0</v>
      </c>
      <c r="AL67" s="24">
        <v>1</v>
      </c>
      <c r="AM67" s="23">
        <v>1386</v>
      </c>
      <c r="AN67" s="17">
        <v>612</v>
      </c>
      <c r="AO67" s="17">
        <v>0</v>
      </c>
      <c r="AP67" s="17">
        <v>0</v>
      </c>
      <c r="AQ67" s="17">
        <v>65</v>
      </c>
      <c r="AR67" s="17">
        <v>0</v>
      </c>
      <c r="AS67" s="27">
        <v>0</v>
      </c>
      <c r="AT67" s="153">
        <v>15090</v>
      </c>
      <c r="AU67" s="67">
        <v>27042</v>
      </c>
      <c r="AV67" s="154">
        <v>4030</v>
      </c>
      <c r="AW67" s="155">
        <v>966</v>
      </c>
      <c r="AX67" s="149">
        <v>8594</v>
      </c>
      <c r="AY67" s="150">
        <v>3591</v>
      </c>
      <c r="AZ67" s="151">
        <v>12185</v>
      </c>
      <c r="BA67" s="145">
        <v>16056</v>
      </c>
      <c r="BB67" s="156">
        <v>28008</v>
      </c>
      <c r="BC67" s="152">
        <v>0.70529339351661879</v>
      </c>
    </row>
    <row r="68" spans="1:55" ht="19.5" customHeight="1" x14ac:dyDescent="0.15">
      <c r="A68" s="135" t="s">
        <v>101</v>
      </c>
      <c r="B68" s="136">
        <v>1128</v>
      </c>
      <c r="C68" s="137">
        <v>1</v>
      </c>
      <c r="D68" s="137">
        <v>88</v>
      </c>
      <c r="E68" s="137">
        <v>236</v>
      </c>
      <c r="F68" s="138">
        <f t="shared" si="30"/>
        <v>1453</v>
      </c>
      <c r="G68" s="139">
        <v>4427</v>
      </c>
      <c r="H68" s="137">
        <v>2489</v>
      </c>
      <c r="I68" s="140">
        <f t="shared" si="31"/>
        <v>6916</v>
      </c>
      <c r="J68" s="139">
        <v>11</v>
      </c>
      <c r="K68" s="137">
        <v>224</v>
      </c>
      <c r="L68" s="140">
        <f t="shared" si="32"/>
        <v>235</v>
      </c>
      <c r="M68" s="16">
        <v>6</v>
      </c>
      <c r="N68" s="17">
        <v>1</v>
      </c>
      <c r="O68" s="17">
        <v>0</v>
      </c>
      <c r="P68" s="17">
        <v>0</v>
      </c>
      <c r="Q68" s="141">
        <v>40</v>
      </c>
      <c r="R68" s="137">
        <v>137</v>
      </c>
      <c r="S68" s="138">
        <f t="shared" si="33"/>
        <v>177</v>
      </c>
      <c r="T68" s="141">
        <v>7205</v>
      </c>
      <c r="U68" s="137">
        <v>5957</v>
      </c>
      <c r="V68" s="17">
        <v>0</v>
      </c>
      <c r="W68" s="140">
        <v>203</v>
      </c>
      <c r="X68" s="141">
        <v>89</v>
      </c>
      <c r="Y68" s="137">
        <v>15</v>
      </c>
      <c r="Z68" s="137">
        <v>0</v>
      </c>
      <c r="AA68" s="143">
        <v>0</v>
      </c>
      <c r="AB68" s="144">
        <f t="shared" si="34"/>
        <v>104</v>
      </c>
      <c r="AC68" s="22">
        <v>352</v>
      </c>
      <c r="AD68" s="23">
        <v>201</v>
      </c>
      <c r="AE68" s="24">
        <v>2</v>
      </c>
      <c r="AF68" s="23">
        <v>5256</v>
      </c>
      <c r="AG68" s="17">
        <v>5025</v>
      </c>
      <c r="AH68" s="17">
        <v>220</v>
      </c>
      <c r="AI68" s="17">
        <v>101</v>
      </c>
      <c r="AJ68" s="17">
        <v>0</v>
      </c>
      <c r="AK68" s="17">
        <v>0</v>
      </c>
      <c r="AL68" s="24">
        <v>7</v>
      </c>
      <c r="AM68" s="23">
        <v>1155</v>
      </c>
      <c r="AN68" s="17">
        <v>840</v>
      </c>
      <c r="AO68" s="17">
        <v>0</v>
      </c>
      <c r="AP68" s="17">
        <v>0</v>
      </c>
      <c r="AQ68" s="17">
        <v>130</v>
      </c>
      <c r="AR68" s="17">
        <v>17</v>
      </c>
      <c r="AS68" s="27">
        <v>0</v>
      </c>
      <c r="AT68" s="153">
        <v>8653</v>
      </c>
      <c r="AU68" s="67">
        <v>23252</v>
      </c>
      <c r="AV68" s="154">
        <v>2956</v>
      </c>
      <c r="AW68" s="155">
        <v>1064</v>
      </c>
      <c r="AX68" s="149">
        <v>5491</v>
      </c>
      <c r="AY68" s="150">
        <v>2489</v>
      </c>
      <c r="AZ68" s="151">
        <v>7980</v>
      </c>
      <c r="BA68" s="145">
        <v>9717</v>
      </c>
      <c r="BB68" s="156">
        <v>24316</v>
      </c>
      <c r="BC68" s="152">
        <v>0.68809523809523809</v>
      </c>
    </row>
    <row r="69" spans="1:55" ht="19.5" customHeight="1" x14ac:dyDescent="0.15">
      <c r="A69" s="135" t="s">
        <v>102</v>
      </c>
      <c r="B69" s="136">
        <v>2686</v>
      </c>
      <c r="C69" s="137">
        <v>12</v>
      </c>
      <c r="D69" s="137">
        <v>229</v>
      </c>
      <c r="E69" s="137">
        <v>418</v>
      </c>
      <c r="F69" s="138">
        <f t="shared" si="30"/>
        <v>3345</v>
      </c>
      <c r="G69" s="139">
        <v>4205</v>
      </c>
      <c r="H69" s="137">
        <v>4009</v>
      </c>
      <c r="I69" s="140">
        <f t="shared" si="31"/>
        <v>8214</v>
      </c>
      <c r="J69" s="139">
        <v>9</v>
      </c>
      <c r="K69" s="137">
        <v>218</v>
      </c>
      <c r="L69" s="140">
        <f t="shared" si="32"/>
        <v>227</v>
      </c>
      <c r="M69" s="16">
        <v>38</v>
      </c>
      <c r="N69" s="17">
        <v>6</v>
      </c>
      <c r="O69" s="17">
        <v>0</v>
      </c>
      <c r="P69" s="17">
        <v>9</v>
      </c>
      <c r="Q69" s="141">
        <v>76</v>
      </c>
      <c r="R69" s="137">
        <v>176</v>
      </c>
      <c r="S69" s="138">
        <f t="shared" si="33"/>
        <v>252</v>
      </c>
      <c r="T69" s="141">
        <v>6107</v>
      </c>
      <c r="U69" s="137">
        <v>2655</v>
      </c>
      <c r="V69" s="17">
        <v>0</v>
      </c>
      <c r="W69" s="140">
        <v>622</v>
      </c>
      <c r="X69" s="141">
        <v>208</v>
      </c>
      <c r="Y69" s="137">
        <v>35</v>
      </c>
      <c r="Z69" s="137">
        <v>0</v>
      </c>
      <c r="AA69" s="143">
        <v>0</v>
      </c>
      <c r="AB69" s="144">
        <f t="shared" si="34"/>
        <v>243</v>
      </c>
      <c r="AC69" s="22">
        <v>46</v>
      </c>
      <c r="AD69" s="23">
        <v>216</v>
      </c>
      <c r="AE69" s="24">
        <v>1</v>
      </c>
      <c r="AF69" s="23">
        <v>1848</v>
      </c>
      <c r="AG69" s="17">
        <v>1466</v>
      </c>
      <c r="AH69" s="17">
        <v>376</v>
      </c>
      <c r="AI69" s="17">
        <v>165</v>
      </c>
      <c r="AJ69" s="17">
        <v>1</v>
      </c>
      <c r="AK69" s="17">
        <v>0</v>
      </c>
      <c r="AL69" s="24">
        <v>0</v>
      </c>
      <c r="AM69" s="23">
        <v>322</v>
      </c>
      <c r="AN69" s="17">
        <v>178</v>
      </c>
      <c r="AO69" s="17">
        <v>0</v>
      </c>
      <c r="AP69" s="17">
        <v>0</v>
      </c>
      <c r="AQ69" s="17">
        <v>30</v>
      </c>
      <c r="AR69" s="17">
        <v>3</v>
      </c>
      <c r="AS69" s="27">
        <v>0</v>
      </c>
      <c r="AT69" s="153">
        <v>11901</v>
      </c>
      <c r="AU69" s="67">
        <v>20969</v>
      </c>
      <c r="AV69" s="154">
        <v>4695</v>
      </c>
      <c r="AW69" s="155">
        <v>771</v>
      </c>
      <c r="AX69" s="149">
        <v>4976</v>
      </c>
      <c r="AY69" s="150">
        <v>4009</v>
      </c>
      <c r="AZ69" s="151">
        <v>8985</v>
      </c>
      <c r="BA69" s="145">
        <v>12672</v>
      </c>
      <c r="BB69" s="156">
        <v>21740</v>
      </c>
      <c r="BC69" s="152">
        <v>0.55381190873678354</v>
      </c>
    </row>
    <row r="70" spans="1:55" ht="19.5" customHeight="1" x14ac:dyDescent="0.15">
      <c r="A70" s="135" t="s">
        <v>103</v>
      </c>
      <c r="B70" s="136">
        <v>2498</v>
      </c>
      <c r="C70" s="137">
        <v>5</v>
      </c>
      <c r="D70" s="137">
        <v>255</v>
      </c>
      <c r="E70" s="137">
        <v>463</v>
      </c>
      <c r="F70" s="138">
        <f t="shared" si="30"/>
        <v>3221</v>
      </c>
      <c r="G70" s="139">
        <v>5056</v>
      </c>
      <c r="H70" s="137">
        <v>4851</v>
      </c>
      <c r="I70" s="140">
        <f t="shared" si="31"/>
        <v>9907</v>
      </c>
      <c r="J70" s="139">
        <v>17</v>
      </c>
      <c r="K70" s="137">
        <v>343</v>
      </c>
      <c r="L70" s="140">
        <f t="shared" si="32"/>
        <v>360</v>
      </c>
      <c r="M70" s="16">
        <v>17</v>
      </c>
      <c r="N70" s="17">
        <v>0</v>
      </c>
      <c r="O70" s="17">
        <v>0</v>
      </c>
      <c r="P70" s="17">
        <v>7</v>
      </c>
      <c r="Q70" s="141">
        <v>62</v>
      </c>
      <c r="R70" s="137">
        <v>200</v>
      </c>
      <c r="S70" s="138">
        <f t="shared" si="33"/>
        <v>262</v>
      </c>
      <c r="T70" s="141">
        <v>6665</v>
      </c>
      <c r="U70" s="137">
        <v>3178</v>
      </c>
      <c r="V70" s="17">
        <v>801</v>
      </c>
      <c r="W70" s="140">
        <v>821</v>
      </c>
      <c r="X70" s="141">
        <v>218</v>
      </c>
      <c r="Y70" s="137">
        <v>44</v>
      </c>
      <c r="Z70" s="137">
        <v>0</v>
      </c>
      <c r="AA70" s="143">
        <v>0</v>
      </c>
      <c r="AB70" s="144">
        <f t="shared" si="34"/>
        <v>262</v>
      </c>
      <c r="AC70" s="22">
        <v>174</v>
      </c>
      <c r="AD70" s="23">
        <v>170</v>
      </c>
      <c r="AE70" s="24">
        <v>3</v>
      </c>
      <c r="AF70" s="23">
        <v>2243</v>
      </c>
      <c r="AG70" s="17">
        <v>1892</v>
      </c>
      <c r="AH70" s="17">
        <v>306</v>
      </c>
      <c r="AI70" s="17">
        <v>138</v>
      </c>
      <c r="AJ70" s="17">
        <v>0</v>
      </c>
      <c r="AK70" s="17">
        <v>0</v>
      </c>
      <c r="AL70" s="24">
        <v>4</v>
      </c>
      <c r="AM70" s="23">
        <v>275</v>
      </c>
      <c r="AN70" s="17">
        <v>154</v>
      </c>
      <c r="AO70" s="17">
        <v>0</v>
      </c>
      <c r="AP70" s="17">
        <v>0</v>
      </c>
      <c r="AQ70" s="17">
        <v>184</v>
      </c>
      <c r="AR70" s="17">
        <v>25</v>
      </c>
      <c r="AS70" s="27">
        <v>0</v>
      </c>
      <c r="AT70" s="153">
        <v>13576</v>
      </c>
      <c r="AU70" s="67">
        <v>23839</v>
      </c>
      <c r="AV70" s="154">
        <v>5679</v>
      </c>
      <c r="AW70" s="155">
        <v>1733</v>
      </c>
      <c r="AX70" s="149">
        <v>6789</v>
      </c>
      <c r="AY70" s="150">
        <v>4851</v>
      </c>
      <c r="AZ70" s="151">
        <v>11640</v>
      </c>
      <c r="BA70" s="145">
        <v>15309</v>
      </c>
      <c r="BB70" s="156">
        <v>25572</v>
      </c>
      <c r="BC70" s="152">
        <v>0.58324742268041241</v>
      </c>
    </row>
    <row r="71" spans="1:55" ht="19.5" customHeight="1" x14ac:dyDescent="0.15">
      <c r="A71" s="135" t="s">
        <v>104</v>
      </c>
      <c r="B71" s="136">
        <v>1718</v>
      </c>
      <c r="C71" s="137">
        <v>3</v>
      </c>
      <c r="D71" s="137">
        <v>207</v>
      </c>
      <c r="E71" s="137">
        <v>225</v>
      </c>
      <c r="F71" s="138">
        <f t="shared" si="30"/>
        <v>2153</v>
      </c>
      <c r="G71" s="139">
        <v>5461</v>
      </c>
      <c r="H71" s="137">
        <v>3738</v>
      </c>
      <c r="I71" s="140">
        <f t="shared" si="31"/>
        <v>9199</v>
      </c>
      <c r="J71" s="139">
        <v>23</v>
      </c>
      <c r="K71" s="137">
        <v>112</v>
      </c>
      <c r="L71" s="140">
        <f t="shared" si="32"/>
        <v>135</v>
      </c>
      <c r="M71" s="16">
        <v>14</v>
      </c>
      <c r="N71" s="17">
        <v>0</v>
      </c>
      <c r="O71" s="17">
        <v>0</v>
      </c>
      <c r="P71" s="17">
        <v>2</v>
      </c>
      <c r="Q71" s="141">
        <v>37</v>
      </c>
      <c r="R71" s="137">
        <v>92</v>
      </c>
      <c r="S71" s="138">
        <f t="shared" si="33"/>
        <v>129</v>
      </c>
      <c r="T71" s="141">
        <v>4310</v>
      </c>
      <c r="U71" s="137">
        <v>1265</v>
      </c>
      <c r="V71" s="17">
        <v>0</v>
      </c>
      <c r="W71" s="140">
        <v>596</v>
      </c>
      <c r="X71" s="141">
        <v>157</v>
      </c>
      <c r="Y71" s="137">
        <v>44</v>
      </c>
      <c r="Z71" s="137">
        <v>0</v>
      </c>
      <c r="AA71" s="143">
        <v>0</v>
      </c>
      <c r="AB71" s="144">
        <f t="shared" si="34"/>
        <v>201</v>
      </c>
      <c r="AC71" s="22">
        <v>46</v>
      </c>
      <c r="AD71" s="23">
        <v>43</v>
      </c>
      <c r="AE71" s="24">
        <v>26</v>
      </c>
      <c r="AF71" s="23">
        <v>1516</v>
      </c>
      <c r="AG71" s="17">
        <v>1430</v>
      </c>
      <c r="AH71" s="17">
        <v>86</v>
      </c>
      <c r="AI71" s="17">
        <v>34</v>
      </c>
      <c r="AJ71" s="17">
        <v>0</v>
      </c>
      <c r="AK71" s="17">
        <v>0</v>
      </c>
      <c r="AL71" s="24">
        <v>0</v>
      </c>
      <c r="AM71" s="23">
        <v>215</v>
      </c>
      <c r="AN71" s="17">
        <v>123</v>
      </c>
      <c r="AO71" s="17">
        <v>0</v>
      </c>
      <c r="AP71" s="17">
        <v>0</v>
      </c>
      <c r="AQ71" s="17">
        <v>9</v>
      </c>
      <c r="AR71" s="17">
        <v>0</v>
      </c>
      <c r="AS71" s="27">
        <v>0</v>
      </c>
      <c r="AT71" s="153">
        <v>11555</v>
      </c>
      <c r="AU71" s="67">
        <v>18050</v>
      </c>
      <c r="AV71" s="154">
        <v>4092</v>
      </c>
      <c r="AW71" s="155">
        <v>452</v>
      </c>
      <c r="AX71" s="149">
        <v>5913</v>
      </c>
      <c r="AY71" s="150">
        <v>3738</v>
      </c>
      <c r="AZ71" s="151">
        <v>9651</v>
      </c>
      <c r="BA71" s="145">
        <v>12007</v>
      </c>
      <c r="BB71" s="156">
        <v>18502</v>
      </c>
      <c r="BC71" s="152">
        <v>0.61268262356232517</v>
      </c>
    </row>
    <row r="72" spans="1:55" ht="19.5" customHeight="1" x14ac:dyDescent="0.15">
      <c r="A72" s="135" t="s">
        <v>105</v>
      </c>
      <c r="B72" s="136">
        <v>1624</v>
      </c>
      <c r="C72" s="137">
        <v>18</v>
      </c>
      <c r="D72" s="137">
        <v>245</v>
      </c>
      <c r="E72" s="137">
        <v>188</v>
      </c>
      <c r="F72" s="138">
        <f t="shared" si="30"/>
        <v>2075</v>
      </c>
      <c r="G72" s="139">
        <v>6559</v>
      </c>
      <c r="H72" s="137">
        <v>3710</v>
      </c>
      <c r="I72" s="140">
        <f t="shared" si="31"/>
        <v>10269</v>
      </c>
      <c r="J72" s="139">
        <v>0</v>
      </c>
      <c r="K72" s="137">
        <v>48</v>
      </c>
      <c r="L72" s="140">
        <f t="shared" si="32"/>
        <v>48</v>
      </c>
      <c r="M72" s="16">
        <v>10</v>
      </c>
      <c r="N72" s="17">
        <v>0</v>
      </c>
      <c r="O72" s="17">
        <v>0</v>
      </c>
      <c r="P72" s="17">
        <v>3</v>
      </c>
      <c r="Q72" s="141">
        <v>24</v>
      </c>
      <c r="R72" s="137">
        <v>39</v>
      </c>
      <c r="S72" s="138">
        <f t="shared" si="33"/>
        <v>63</v>
      </c>
      <c r="T72" s="141">
        <v>4408</v>
      </c>
      <c r="U72" s="137">
        <v>956</v>
      </c>
      <c r="V72" s="17">
        <v>0</v>
      </c>
      <c r="W72" s="140">
        <v>791</v>
      </c>
      <c r="X72" s="141">
        <v>115</v>
      </c>
      <c r="Y72" s="137">
        <v>38</v>
      </c>
      <c r="Z72" s="137">
        <v>0</v>
      </c>
      <c r="AA72" s="143">
        <v>0</v>
      </c>
      <c r="AB72" s="144">
        <f t="shared" si="34"/>
        <v>153</v>
      </c>
      <c r="AC72" s="22">
        <v>192</v>
      </c>
      <c r="AD72" s="23">
        <v>165</v>
      </c>
      <c r="AE72" s="24">
        <v>2</v>
      </c>
      <c r="AF72" s="23">
        <v>1614</v>
      </c>
      <c r="AG72" s="17">
        <v>1212</v>
      </c>
      <c r="AH72" s="17">
        <v>401</v>
      </c>
      <c r="AI72" s="17">
        <v>181</v>
      </c>
      <c r="AJ72" s="17">
        <v>0</v>
      </c>
      <c r="AK72" s="17">
        <v>0</v>
      </c>
      <c r="AL72" s="24">
        <v>0</v>
      </c>
      <c r="AM72" s="23">
        <v>533</v>
      </c>
      <c r="AN72" s="17">
        <v>248</v>
      </c>
      <c r="AO72" s="17">
        <v>0</v>
      </c>
      <c r="AP72" s="17">
        <v>0</v>
      </c>
      <c r="AQ72" s="17">
        <v>0</v>
      </c>
      <c r="AR72" s="17">
        <v>0</v>
      </c>
      <c r="AS72" s="27">
        <v>0</v>
      </c>
      <c r="AT72" s="153">
        <v>12442</v>
      </c>
      <c r="AU72" s="67">
        <v>19572</v>
      </c>
      <c r="AV72" s="154">
        <v>3974</v>
      </c>
      <c r="AW72" s="155">
        <v>521</v>
      </c>
      <c r="AX72" s="149">
        <v>7080</v>
      </c>
      <c r="AY72" s="150">
        <v>3710</v>
      </c>
      <c r="AZ72" s="151">
        <v>10790</v>
      </c>
      <c r="BA72" s="145">
        <v>12963</v>
      </c>
      <c r="BB72" s="156">
        <v>20093</v>
      </c>
      <c r="BC72" s="152">
        <v>0.65616311399443927</v>
      </c>
    </row>
    <row r="73" spans="1:55" ht="19.5" customHeight="1" x14ac:dyDescent="0.15">
      <c r="A73" s="135" t="s">
        <v>106</v>
      </c>
      <c r="B73" s="136">
        <v>3296</v>
      </c>
      <c r="C73" s="137">
        <v>18</v>
      </c>
      <c r="D73" s="137">
        <v>366</v>
      </c>
      <c r="E73" s="137">
        <v>402</v>
      </c>
      <c r="F73" s="138">
        <f t="shared" si="30"/>
        <v>4082</v>
      </c>
      <c r="G73" s="139">
        <v>6745</v>
      </c>
      <c r="H73" s="137">
        <v>3246</v>
      </c>
      <c r="I73" s="140">
        <f t="shared" si="31"/>
        <v>9991</v>
      </c>
      <c r="J73" s="139">
        <v>4</v>
      </c>
      <c r="K73" s="137">
        <v>164</v>
      </c>
      <c r="L73" s="140">
        <f t="shared" si="32"/>
        <v>168</v>
      </c>
      <c r="M73" s="16">
        <v>21</v>
      </c>
      <c r="N73" s="17">
        <v>3</v>
      </c>
      <c r="O73" s="17">
        <v>0</v>
      </c>
      <c r="P73" s="17">
        <v>4</v>
      </c>
      <c r="Q73" s="141">
        <v>46</v>
      </c>
      <c r="R73" s="137">
        <v>224</v>
      </c>
      <c r="S73" s="138">
        <f t="shared" si="33"/>
        <v>270</v>
      </c>
      <c r="T73" s="141">
        <v>7522</v>
      </c>
      <c r="U73" s="137">
        <v>2709</v>
      </c>
      <c r="V73" s="17">
        <v>0</v>
      </c>
      <c r="W73" s="140">
        <v>900</v>
      </c>
      <c r="X73" s="141">
        <v>220</v>
      </c>
      <c r="Y73" s="137">
        <v>39</v>
      </c>
      <c r="Z73" s="137">
        <v>0</v>
      </c>
      <c r="AA73" s="143">
        <v>0</v>
      </c>
      <c r="AB73" s="144">
        <f t="shared" si="34"/>
        <v>259</v>
      </c>
      <c r="AC73" s="22">
        <v>678</v>
      </c>
      <c r="AD73" s="23">
        <v>382</v>
      </c>
      <c r="AE73" s="24">
        <v>2</v>
      </c>
      <c r="AF73" s="23">
        <v>2736</v>
      </c>
      <c r="AG73" s="17">
        <v>2256</v>
      </c>
      <c r="AH73" s="17">
        <v>474</v>
      </c>
      <c r="AI73" s="17">
        <v>229</v>
      </c>
      <c r="AJ73" s="17">
        <v>1</v>
      </c>
      <c r="AK73" s="17">
        <v>0</v>
      </c>
      <c r="AL73" s="24">
        <v>4</v>
      </c>
      <c r="AM73" s="23">
        <v>662</v>
      </c>
      <c r="AN73" s="17">
        <v>324</v>
      </c>
      <c r="AO73" s="17">
        <v>0</v>
      </c>
      <c r="AP73" s="17">
        <v>0</v>
      </c>
      <c r="AQ73" s="17">
        <v>489</v>
      </c>
      <c r="AR73" s="17">
        <v>25</v>
      </c>
      <c r="AS73" s="27">
        <v>0</v>
      </c>
      <c r="AT73" s="153">
        <v>14331</v>
      </c>
      <c r="AU73" s="67">
        <v>27356</v>
      </c>
      <c r="AV73" s="154">
        <v>3851</v>
      </c>
      <c r="AW73" s="155">
        <v>2534</v>
      </c>
      <c r="AX73" s="149">
        <v>9279</v>
      </c>
      <c r="AY73" s="150">
        <v>3246</v>
      </c>
      <c r="AZ73" s="151">
        <v>12525</v>
      </c>
      <c r="BA73" s="145">
        <v>16865</v>
      </c>
      <c r="BB73" s="156">
        <v>29890</v>
      </c>
      <c r="BC73" s="152">
        <v>0.74083832335329336</v>
      </c>
    </row>
    <row r="74" spans="1:55" ht="19.5" customHeight="1" thickBot="1" x14ac:dyDescent="0.2">
      <c r="A74" s="180" t="s">
        <v>107</v>
      </c>
      <c r="B74" s="181">
        <v>1908</v>
      </c>
      <c r="C74" s="182">
        <v>27</v>
      </c>
      <c r="D74" s="182">
        <v>213</v>
      </c>
      <c r="E74" s="182">
        <v>309</v>
      </c>
      <c r="F74" s="183">
        <f t="shared" si="30"/>
        <v>2457</v>
      </c>
      <c r="G74" s="184">
        <v>8118</v>
      </c>
      <c r="H74" s="182">
        <v>5357</v>
      </c>
      <c r="I74" s="185">
        <f t="shared" si="31"/>
        <v>13475</v>
      </c>
      <c r="J74" s="184">
        <v>6</v>
      </c>
      <c r="K74" s="182">
        <v>143</v>
      </c>
      <c r="L74" s="185">
        <f t="shared" si="32"/>
        <v>149</v>
      </c>
      <c r="M74" s="63">
        <v>6</v>
      </c>
      <c r="N74" s="64">
        <v>0</v>
      </c>
      <c r="O74" s="64">
        <v>0</v>
      </c>
      <c r="P74" s="64">
        <v>2</v>
      </c>
      <c r="Q74" s="186">
        <v>21</v>
      </c>
      <c r="R74" s="182">
        <v>63</v>
      </c>
      <c r="S74" s="183">
        <f t="shared" si="33"/>
        <v>84</v>
      </c>
      <c r="T74" s="186">
        <v>5461</v>
      </c>
      <c r="U74" s="182">
        <v>1809</v>
      </c>
      <c r="V74" s="64">
        <v>0</v>
      </c>
      <c r="W74" s="185">
        <v>826</v>
      </c>
      <c r="X74" s="186">
        <v>143</v>
      </c>
      <c r="Y74" s="182">
        <v>39</v>
      </c>
      <c r="Z74" s="182">
        <v>0</v>
      </c>
      <c r="AA74" s="187">
        <v>0</v>
      </c>
      <c r="AB74" s="188">
        <f t="shared" si="34"/>
        <v>182</v>
      </c>
      <c r="AC74" s="67">
        <v>65</v>
      </c>
      <c r="AD74" s="68">
        <v>226</v>
      </c>
      <c r="AE74" s="69">
        <v>44</v>
      </c>
      <c r="AF74" s="68">
        <v>2168</v>
      </c>
      <c r="AG74" s="64">
        <v>1799</v>
      </c>
      <c r="AH74" s="64">
        <v>369</v>
      </c>
      <c r="AI74" s="64">
        <v>143</v>
      </c>
      <c r="AJ74" s="64">
        <v>0</v>
      </c>
      <c r="AK74" s="64">
        <v>0</v>
      </c>
      <c r="AL74" s="69">
        <v>0</v>
      </c>
      <c r="AM74" s="68">
        <v>1100</v>
      </c>
      <c r="AN74" s="64">
        <v>558</v>
      </c>
      <c r="AO74" s="64">
        <v>0</v>
      </c>
      <c r="AP74" s="64">
        <v>0</v>
      </c>
      <c r="AQ74" s="64">
        <v>14</v>
      </c>
      <c r="AR74" s="64">
        <v>1</v>
      </c>
      <c r="AS74" s="70">
        <v>0</v>
      </c>
      <c r="AT74" s="154">
        <v>16135</v>
      </c>
      <c r="AU74" s="101">
        <v>25480</v>
      </c>
      <c r="AV74" s="189">
        <v>5842</v>
      </c>
      <c r="AW74" s="155">
        <v>893</v>
      </c>
      <c r="AX74" s="157">
        <v>9011</v>
      </c>
      <c r="AY74" s="158">
        <v>5357</v>
      </c>
      <c r="AZ74" s="159">
        <v>14368</v>
      </c>
      <c r="BA74" s="160">
        <v>17028</v>
      </c>
      <c r="BB74" s="161">
        <v>26373</v>
      </c>
      <c r="BC74" s="162">
        <v>0.62715757238307346</v>
      </c>
    </row>
    <row r="75" spans="1:55" ht="19.5" customHeight="1" thickTop="1" thickBot="1" x14ac:dyDescent="0.2">
      <c r="A75" s="163" t="s">
        <v>50</v>
      </c>
      <c r="B75" s="164">
        <f>SUM(B66:B74)</f>
        <v>20294</v>
      </c>
      <c r="C75" s="165">
        <f t="shared" ref="C75:AS75" si="35">SUM(C66:C74)</f>
        <v>136</v>
      </c>
      <c r="D75" s="165">
        <f t="shared" si="35"/>
        <v>2182</v>
      </c>
      <c r="E75" s="165">
        <f t="shared" si="35"/>
        <v>2779</v>
      </c>
      <c r="F75" s="166">
        <f t="shared" si="35"/>
        <v>25391</v>
      </c>
      <c r="G75" s="167">
        <f t="shared" si="35"/>
        <v>54938</v>
      </c>
      <c r="H75" s="165">
        <f t="shared" si="35"/>
        <v>34641</v>
      </c>
      <c r="I75" s="168">
        <f t="shared" si="35"/>
        <v>89579</v>
      </c>
      <c r="J75" s="167">
        <f t="shared" si="35"/>
        <v>86</v>
      </c>
      <c r="K75" s="165">
        <f t="shared" si="35"/>
        <v>1446</v>
      </c>
      <c r="L75" s="168">
        <f t="shared" si="35"/>
        <v>1532</v>
      </c>
      <c r="M75" s="46">
        <f t="shared" si="35"/>
        <v>137</v>
      </c>
      <c r="N75" s="47">
        <f t="shared" si="35"/>
        <v>10</v>
      </c>
      <c r="O75" s="47">
        <f t="shared" si="35"/>
        <v>0</v>
      </c>
      <c r="P75" s="47">
        <f t="shared" si="35"/>
        <v>34</v>
      </c>
      <c r="Q75" s="169">
        <f t="shared" si="35"/>
        <v>368</v>
      </c>
      <c r="R75" s="165">
        <f t="shared" si="35"/>
        <v>1115</v>
      </c>
      <c r="S75" s="166">
        <f t="shared" si="35"/>
        <v>1483</v>
      </c>
      <c r="T75" s="169">
        <f t="shared" si="35"/>
        <v>54123</v>
      </c>
      <c r="U75" s="165">
        <f t="shared" si="35"/>
        <v>21891</v>
      </c>
      <c r="V75" s="47">
        <f t="shared" si="35"/>
        <v>801</v>
      </c>
      <c r="W75" s="168">
        <f t="shared" si="35"/>
        <v>6651</v>
      </c>
      <c r="X75" s="169">
        <f t="shared" si="35"/>
        <v>1497</v>
      </c>
      <c r="Y75" s="165">
        <f t="shared" si="35"/>
        <v>321</v>
      </c>
      <c r="Z75" s="165">
        <f t="shared" si="35"/>
        <v>0</v>
      </c>
      <c r="AA75" s="170">
        <f t="shared" si="35"/>
        <v>0</v>
      </c>
      <c r="AB75" s="171">
        <f t="shared" si="35"/>
        <v>1818</v>
      </c>
      <c r="AC75" s="51">
        <f t="shared" si="35"/>
        <v>2432</v>
      </c>
      <c r="AD75" s="52">
        <f t="shared" si="35"/>
        <v>1444</v>
      </c>
      <c r="AE75" s="53">
        <f t="shared" si="35"/>
        <v>84</v>
      </c>
      <c r="AF75" s="52">
        <f t="shared" si="35"/>
        <v>21535</v>
      </c>
      <c r="AG75" s="47">
        <f t="shared" si="35"/>
        <v>18981</v>
      </c>
      <c r="AH75" s="47">
        <f t="shared" si="35"/>
        <v>2473</v>
      </c>
      <c r="AI75" s="47">
        <f t="shared" si="35"/>
        <v>1078</v>
      </c>
      <c r="AJ75" s="47">
        <f t="shared" si="35"/>
        <v>3</v>
      </c>
      <c r="AK75" s="47">
        <f t="shared" si="35"/>
        <v>0</v>
      </c>
      <c r="AL75" s="53">
        <f t="shared" si="35"/>
        <v>16</v>
      </c>
      <c r="AM75" s="52">
        <f t="shared" si="35"/>
        <v>6193</v>
      </c>
      <c r="AN75" s="47">
        <f t="shared" si="35"/>
        <v>3262</v>
      </c>
      <c r="AO75" s="47">
        <f t="shared" si="35"/>
        <v>0</v>
      </c>
      <c r="AP75" s="47">
        <f t="shared" si="35"/>
        <v>0</v>
      </c>
      <c r="AQ75" s="47">
        <f t="shared" si="35"/>
        <v>921</v>
      </c>
      <c r="AR75" s="47">
        <f t="shared" si="35"/>
        <v>71</v>
      </c>
      <c r="AS75" s="54">
        <f t="shared" si="35"/>
        <v>0</v>
      </c>
      <c r="AT75" s="172">
        <v>117164</v>
      </c>
      <c r="AU75" s="51">
        <v>207268</v>
      </c>
      <c r="AV75" s="172">
        <v>39139</v>
      </c>
      <c r="AW75" s="173">
        <v>10484</v>
      </c>
      <c r="AX75" s="174">
        <v>65422</v>
      </c>
      <c r="AY75" s="175">
        <v>34641</v>
      </c>
      <c r="AZ75" s="176">
        <v>100063</v>
      </c>
      <c r="BA75" s="172">
        <v>127648</v>
      </c>
      <c r="BB75" s="51">
        <v>217752</v>
      </c>
      <c r="BC75" s="177">
        <v>0.65380810089643526</v>
      </c>
    </row>
    <row r="76" spans="1:55" ht="19.5" customHeight="1" thickTop="1" x14ac:dyDescent="0.15">
      <c r="A76" s="135" t="s">
        <v>108</v>
      </c>
      <c r="B76" s="136">
        <v>1130</v>
      </c>
      <c r="C76" s="137">
        <v>11</v>
      </c>
      <c r="D76" s="137">
        <v>119</v>
      </c>
      <c r="E76" s="137">
        <v>125</v>
      </c>
      <c r="F76" s="138">
        <f t="shared" ref="F76:F81" si="36">SUM(B76:E76)</f>
        <v>1385</v>
      </c>
      <c r="G76" s="139">
        <v>4034</v>
      </c>
      <c r="H76" s="137">
        <v>1602</v>
      </c>
      <c r="I76" s="140">
        <f t="shared" ref="I76:I81" si="37">SUM(G76:H76)</f>
        <v>5636</v>
      </c>
      <c r="J76" s="139">
        <v>0</v>
      </c>
      <c r="K76" s="137">
        <v>28</v>
      </c>
      <c r="L76" s="140">
        <f t="shared" ref="L76:L81" si="38">SUM(J76:K76)</f>
        <v>28</v>
      </c>
      <c r="M76" s="16">
        <v>4</v>
      </c>
      <c r="N76" s="17">
        <v>0</v>
      </c>
      <c r="O76" s="17">
        <v>0</v>
      </c>
      <c r="P76" s="17">
        <v>1</v>
      </c>
      <c r="Q76" s="141">
        <v>10</v>
      </c>
      <c r="R76" s="137">
        <v>64</v>
      </c>
      <c r="S76" s="138">
        <f t="shared" ref="S76:S81" si="39">SUM(Q76:R76)</f>
        <v>74</v>
      </c>
      <c r="T76" s="141">
        <v>2526</v>
      </c>
      <c r="U76" s="137">
        <v>412</v>
      </c>
      <c r="V76" s="17">
        <v>0</v>
      </c>
      <c r="W76" s="140">
        <v>401</v>
      </c>
      <c r="X76" s="141">
        <v>55</v>
      </c>
      <c r="Y76" s="137">
        <v>7</v>
      </c>
      <c r="Z76" s="137">
        <v>0</v>
      </c>
      <c r="AA76" s="143">
        <v>0</v>
      </c>
      <c r="AB76" s="144">
        <f t="shared" ref="AB76:AB81" si="40">SUM(X76:AA76)</f>
        <v>62</v>
      </c>
      <c r="AC76" s="22">
        <v>15</v>
      </c>
      <c r="AD76" s="23">
        <v>2</v>
      </c>
      <c r="AE76" s="24">
        <v>0</v>
      </c>
      <c r="AF76" s="23">
        <v>1099</v>
      </c>
      <c r="AG76" s="17">
        <v>1062</v>
      </c>
      <c r="AH76" s="17">
        <v>35</v>
      </c>
      <c r="AI76" s="17">
        <v>12</v>
      </c>
      <c r="AJ76" s="17">
        <v>0</v>
      </c>
      <c r="AK76" s="17">
        <v>0</v>
      </c>
      <c r="AL76" s="24">
        <v>1</v>
      </c>
      <c r="AM76" s="23">
        <v>370</v>
      </c>
      <c r="AN76" s="17">
        <v>153</v>
      </c>
      <c r="AO76" s="17">
        <v>0</v>
      </c>
      <c r="AP76" s="17">
        <v>0</v>
      </c>
      <c r="AQ76" s="17">
        <v>2</v>
      </c>
      <c r="AR76" s="17">
        <v>0</v>
      </c>
      <c r="AS76" s="27">
        <v>0</v>
      </c>
      <c r="AT76" s="145">
        <v>7073</v>
      </c>
      <c r="AU76" s="146">
        <v>11223</v>
      </c>
      <c r="AV76" s="147">
        <v>1770</v>
      </c>
      <c r="AW76" s="155">
        <v>74</v>
      </c>
      <c r="AX76" s="149">
        <v>4108</v>
      </c>
      <c r="AY76" s="150">
        <v>1602</v>
      </c>
      <c r="AZ76" s="151">
        <v>5710</v>
      </c>
      <c r="BA76" s="145">
        <v>7147</v>
      </c>
      <c r="BB76" s="178">
        <v>11297</v>
      </c>
      <c r="BC76" s="179">
        <v>0.71943957968476357</v>
      </c>
    </row>
    <row r="77" spans="1:55" ht="19.5" customHeight="1" x14ac:dyDescent="0.15">
      <c r="A77" s="135" t="s">
        <v>109</v>
      </c>
      <c r="B77" s="136">
        <v>1652</v>
      </c>
      <c r="C77" s="137">
        <v>19</v>
      </c>
      <c r="D77" s="137">
        <v>247</v>
      </c>
      <c r="E77" s="137">
        <v>91</v>
      </c>
      <c r="F77" s="138">
        <f t="shared" si="36"/>
        <v>2009</v>
      </c>
      <c r="G77" s="139">
        <v>5689</v>
      </c>
      <c r="H77" s="137">
        <v>2110</v>
      </c>
      <c r="I77" s="140">
        <f t="shared" si="37"/>
        <v>7799</v>
      </c>
      <c r="J77" s="139">
        <v>0</v>
      </c>
      <c r="K77" s="137">
        <v>57</v>
      </c>
      <c r="L77" s="140">
        <f t="shared" si="38"/>
        <v>57</v>
      </c>
      <c r="M77" s="16">
        <v>3</v>
      </c>
      <c r="N77" s="17">
        <v>0</v>
      </c>
      <c r="O77" s="17">
        <v>0</v>
      </c>
      <c r="P77" s="17">
        <v>2</v>
      </c>
      <c r="Q77" s="141">
        <v>6</v>
      </c>
      <c r="R77" s="137">
        <v>17</v>
      </c>
      <c r="S77" s="138">
        <f t="shared" si="39"/>
        <v>23</v>
      </c>
      <c r="T77" s="141">
        <v>3258</v>
      </c>
      <c r="U77" s="137">
        <v>439</v>
      </c>
      <c r="V77" s="17">
        <v>0</v>
      </c>
      <c r="W77" s="140">
        <v>517</v>
      </c>
      <c r="X77" s="141">
        <v>63</v>
      </c>
      <c r="Y77" s="137">
        <v>10</v>
      </c>
      <c r="Z77" s="137">
        <v>0</v>
      </c>
      <c r="AA77" s="143">
        <v>0</v>
      </c>
      <c r="AB77" s="144">
        <f t="shared" si="40"/>
        <v>73</v>
      </c>
      <c r="AC77" s="22">
        <v>72</v>
      </c>
      <c r="AD77" s="23">
        <v>28</v>
      </c>
      <c r="AE77" s="24">
        <v>0</v>
      </c>
      <c r="AF77" s="23">
        <v>1459</v>
      </c>
      <c r="AG77" s="17">
        <v>1344</v>
      </c>
      <c r="AH77" s="17">
        <v>112</v>
      </c>
      <c r="AI77" s="17">
        <v>48</v>
      </c>
      <c r="AJ77" s="17">
        <v>0</v>
      </c>
      <c r="AK77" s="17">
        <v>0</v>
      </c>
      <c r="AL77" s="24">
        <v>0</v>
      </c>
      <c r="AM77" s="23">
        <v>783</v>
      </c>
      <c r="AN77" s="17">
        <v>315</v>
      </c>
      <c r="AO77" s="17">
        <v>0</v>
      </c>
      <c r="AP77" s="17">
        <v>0</v>
      </c>
      <c r="AQ77" s="17">
        <v>12</v>
      </c>
      <c r="AR77" s="17">
        <v>0</v>
      </c>
      <c r="AS77" s="27">
        <v>0</v>
      </c>
      <c r="AT77" s="153">
        <v>9895</v>
      </c>
      <c r="AU77" s="67">
        <v>15603</v>
      </c>
      <c r="AV77" s="154">
        <v>2280</v>
      </c>
      <c r="AW77" s="155">
        <v>277</v>
      </c>
      <c r="AX77" s="149">
        <v>5966</v>
      </c>
      <c r="AY77" s="150">
        <v>2110</v>
      </c>
      <c r="AZ77" s="151">
        <v>8076</v>
      </c>
      <c r="BA77" s="145">
        <v>10172</v>
      </c>
      <c r="BB77" s="156">
        <v>15880</v>
      </c>
      <c r="BC77" s="152">
        <v>0.73873204556711247</v>
      </c>
    </row>
    <row r="78" spans="1:55" ht="19.5" customHeight="1" x14ac:dyDescent="0.15">
      <c r="A78" s="135" t="s">
        <v>110</v>
      </c>
      <c r="B78" s="136">
        <v>3350</v>
      </c>
      <c r="C78" s="137">
        <v>14</v>
      </c>
      <c r="D78" s="137">
        <v>465</v>
      </c>
      <c r="E78" s="137">
        <v>428</v>
      </c>
      <c r="F78" s="138">
        <f t="shared" si="36"/>
        <v>4257</v>
      </c>
      <c r="G78" s="139">
        <v>11576</v>
      </c>
      <c r="H78" s="137">
        <v>5149</v>
      </c>
      <c r="I78" s="140">
        <f t="shared" si="37"/>
        <v>16725</v>
      </c>
      <c r="J78" s="139">
        <v>3</v>
      </c>
      <c r="K78" s="137">
        <v>104</v>
      </c>
      <c r="L78" s="140">
        <f t="shared" si="38"/>
        <v>107</v>
      </c>
      <c r="M78" s="16">
        <v>17</v>
      </c>
      <c r="N78" s="17">
        <v>0</v>
      </c>
      <c r="O78" s="17">
        <v>0</v>
      </c>
      <c r="P78" s="17">
        <v>4</v>
      </c>
      <c r="Q78" s="141">
        <v>45</v>
      </c>
      <c r="R78" s="137">
        <v>35</v>
      </c>
      <c r="S78" s="138">
        <f t="shared" si="39"/>
        <v>80</v>
      </c>
      <c r="T78" s="141">
        <v>8747</v>
      </c>
      <c r="U78" s="137">
        <v>2483</v>
      </c>
      <c r="V78" s="17">
        <v>1057</v>
      </c>
      <c r="W78" s="140">
        <v>1317</v>
      </c>
      <c r="X78" s="141">
        <v>288</v>
      </c>
      <c r="Y78" s="137">
        <v>52</v>
      </c>
      <c r="Z78" s="137">
        <v>0</v>
      </c>
      <c r="AA78" s="143">
        <v>0</v>
      </c>
      <c r="AB78" s="144">
        <f t="shared" si="40"/>
        <v>340</v>
      </c>
      <c r="AC78" s="22">
        <v>199</v>
      </c>
      <c r="AD78" s="23">
        <v>37</v>
      </c>
      <c r="AE78" s="24">
        <v>1</v>
      </c>
      <c r="AF78" s="23">
        <v>2914</v>
      </c>
      <c r="AG78" s="17">
        <v>2840</v>
      </c>
      <c r="AH78" s="17">
        <v>63</v>
      </c>
      <c r="AI78" s="17">
        <v>24</v>
      </c>
      <c r="AJ78" s="17">
        <v>0</v>
      </c>
      <c r="AK78" s="17">
        <v>0</v>
      </c>
      <c r="AL78" s="24">
        <v>0</v>
      </c>
      <c r="AM78" s="23">
        <v>1747</v>
      </c>
      <c r="AN78" s="17">
        <v>834</v>
      </c>
      <c r="AO78" s="17">
        <v>0</v>
      </c>
      <c r="AP78" s="17">
        <v>0</v>
      </c>
      <c r="AQ78" s="17">
        <v>7</v>
      </c>
      <c r="AR78" s="17">
        <v>0</v>
      </c>
      <c r="AS78" s="27">
        <v>0</v>
      </c>
      <c r="AT78" s="153">
        <v>21159</v>
      </c>
      <c r="AU78" s="67">
        <v>35231</v>
      </c>
      <c r="AV78" s="154">
        <v>5712</v>
      </c>
      <c r="AW78" s="155">
        <v>2161</v>
      </c>
      <c r="AX78" s="149">
        <v>13737</v>
      </c>
      <c r="AY78" s="150">
        <v>5149</v>
      </c>
      <c r="AZ78" s="151">
        <v>18886</v>
      </c>
      <c r="BA78" s="145">
        <v>23320</v>
      </c>
      <c r="BB78" s="156">
        <v>37392</v>
      </c>
      <c r="BC78" s="152">
        <v>0.72736418511066403</v>
      </c>
    </row>
    <row r="79" spans="1:55" ht="19.5" customHeight="1" x14ac:dyDescent="0.15">
      <c r="A79" s="135" t="s">
        <v>111</v>
      </c>
      <c r="B79" s="136">
        <v>2734</v>
      </c>
      <c r="C79" s="137">
        <v>24</v>
      </c>
      <c r="D79" s="137">
        <v>406</v>
      </c>
      <c r="E79" s="137">
        <v>233</v>
      </c>
      <c r="F79" s="138">
        <f t="shared" si="36"/>
        <v>3397</v>
      </c>
      <c r="G79" s="139">
        <v>10336</v>
      </c>
      <c r="H79" s="137">
        <v>2436</v>
      </c>
      <c r="I79" s="140">
        <f t="shared" si="37"/>
        <v>12772</v>
      </c>
      <c r="J79" s="139">
        <v>4</v>
      </c>
      <c r="K79" s="137">
        <v>41</v>
      </c>
      <c r="L79" s="140">
        <f t="shared" si="38"/>
        <v>45</v>
      </c>
      <c r="M79" s="16">
        <v>10</v>
      </c>
      <c r="N79" s="17">
        <v>0</v>
      </c>
      <c r="O79" s="17">
        <v>0</v>
      </c>
      <c r="P79" s="17">
        <v>3</v>
      </c>
      <c r="Q79" s="141">
        <v>24</v>
      </c>
      <c r="R79" s="137">
        <v>22</v>
      </c>
      <c r="S79" s="138">
        <f t="shared" si="39"/>
        <v>46</v>
      </c>
      <c r="T79" s="141">
        <v>7047</v>
      </c>
      <c r="U79" s="137">
        <v>1433</v>
      </c>
      <c r="V79" s="17">
        <v>0</v>
      </c>
      <c r="W79" s="140">
        <v>1010</v>
      </c>
      <c r="X79" s="141">
        <v>169</v>
      </c>
      <c r="Y79" s="137">
        <v>26</v>
      </c>
      <c r="Z79" s="137">
        <v>0</v>
      </c>
      <c r="AA79" s="143">
        <v>0</v>
      </c>
      <c r="AB79" s="144">
        <f t="shared" si="40"/>
        <v>195</v>
      </c>
      <c r="AC79" s="22">
        <v>46</v>
      </c>
      <c r="AD79" s="23">
        <v>97</v>
      </c>
      <c r="AE79" s="24">
        <v>5</v>
      </c>
      <c r="AF79" s="23">
        <v>2468</v>
      </c>
      <c r="AG79" s="17">
        <v>1961</v>
      </c>
      <c r="AH79" s="17">
        <v>487</v>
      </c>
      <c r="AI79" s="17">
        <v>252</v>
      </c>
      <c r="AJ79" s="17">
        <v>0</v>
      </c>
      <c r="AK79" s="17">
        <v>0</v>
      </c>
      <c r="AL79" s="24">
        <v>1</v>
      </c>
      <c r="AM79" s="23">
        <v>810</v>
      </c>
      <c r="AN79" s="17">
        <v>391</v>
      </c>
      <c r="AO79" s="17">
        <v>1</v>
      </c>
      <c r="AP79" s="17">
        <v>0</v>
      </c>
      <c r="AQ79" s="17">
        <v>0</v>
      </c>
      <c r="AR79" s="17">
        <v>0</v>
      </c>
      <c r="AS79" s="27">
        <v>0</v>
      </c>
      <c r="AT79" s="153">
        <v>16248</v>
      </c>
      <c r="AU79" s="67">
        <v>26963</v>
      </c>
      <c r="AV79" s="154">
        <v>2744</v>
      </c>
      <c r="AW79" s="155">
        <v>707</v>
      </c>
      <c r="AX79" s="149">
        <v>11043</v>
      </c>
      <c r="AY79" s="150">
        <v>2436</v>
      </c>
      <c r="AZ79" s="151">
        <v>13479</v>
      </c>
      <c r="BA79" s="145">
        <v>16955</v>
      </c>
      <c r="BB79" s="156">
        <v>27670</v>
      </c>
      <c r="BC79" s="152">
        <v>0.8192744268862675</v>
      </c>
    </row>
    <row r="80" spans="1:55" ht="19.5" customHeight="1" x14ac:dyDescent="0.15">
      <c r="A80" s="135" t="s">
        <v>112</v>
      </c>
      <c r="B80" s="136">
        <v>1420</v>
      </c>
      <c r="C80" s="137">
        <v>3</v>
      </c>
      <c r="D80" s="137">
        <v>180</v>
      </c>
      <c r="E80" s="137">
        <v>145</v>
      </c>
      <c r="F80" s="138">
        <f t="shared" si="36"/>
        <v>1748</v>
      </c>
      <c r="G80" s="139">
        <v>5754</v>
      </c>
      <c r="H80" s="137">
        <v>2979</v>
      </c>
      <c r="I80" s="140">
        <f t="shared" si="37"/>
        <v>8733</v>
      </c>
      <c r="J80" s="139">
        <v>0</v>
      </c>
      <c r="K80" s="137">
        <v>35</v>
      </c>
      <c r="L80" s="140">
        <f t="shared" si="38"/>
        <v>35</v>
      </c>
      <c r="M80" s="16">
        <v>7</v>
      </c>
      <c r="N80" s="17">
        <v>0</v>
      </c>
      <c r="O80" s="17">
        <v>0</v>
      </c>
      <c r="P80" s="17">
        <v>2</v>
      </c>
      <c r="Q80" s="141">
        <v>33</v>
      </c>
      <c r="R80" s="137">
        <v>24</v>
      </c>
      <c r="S80" s="138">
        <f t="shared" si="39"/>
        <v>57</v>
      </c>
      <c r="T80" s="141">
        <v>3240</v>
      </c>
      <c r="U80" s="137">
        <v>742</v>
      </c>
      <c r="V80" s="17">
        <v>0</v>
      </c>
      <c r="W80" s="140">
        <v>519</v>
      </c>
      <c r="X80" s="141">
        <v>73</v>
      </c>
      <c r="Y80" s="137">
        <v>23</v>
      </c>
      <c r="Z80" s="137">
        <v>0</v>
      </c>
      <c r="AA80" s="143">
        <v>0</v>
      </c>
      <c r="AB80" s="144">
        <f t="shared" si="40"/>
        <v>96</v>
      </c>
      <c r="AC80" s="22">
        <v>2</v>
      </c>
      <c r="AD80" s="23">
        <v>21</v>
      </c>
      <c r="AE80" s="24">
        <v>2</v>
      </c>
      <c r="AF80" s="23">
        <v>1161</v>
      </c>
      <c r="AG80" s="17">
        <v>1043</v>
      </c>
      <c r="AH80" s="17">
        <v>110</v>
      </c>
      <c r="AI80" s="17">
        <v>46</v>
      </c>
      <c r="AJ80" s="17">
        <v>0</v>
      </c>
      <c r="AK80" s="17">
        <v>0</v>
      </c>
      <c r="AL80" s="24">
        <v>0</v>
      </c>
      <c r="AM80" s="23">
        <v>481</v>
      </c>
      <c r="AN80" s="17">
        <v>278</v>
      </c>
      <c r="AO80" s="17">
        <v>0</v>
      </c>
      <c r="AP80" s="17">
        <v>0</v>
      </c>
      <c r="AQ80" s="17">
        <v>2</v>
      </c>
      <c r="AR80" s="17">
        <v>0</v>
      </c>
      <c r="AS80" s="27">
        <v>0</v>
      </c>
      <c r="AT80" s="153">
        <v>10571</v>
      </c>
      <c r="AU80" s="67">
        <v>15633</v>
      </c>
      <c r="AV80" s="154">
        <v>3169</v>
      </c>
      <c r="AW80" s="155">
        <v>87</v>
      </c>
      <c r="AX80" s="149">
        <v>5841</v>
      </c>
      <c r="AY80" s="150">
        <v>2979</v>
      </c>
      <c r="AZ80" s="151">
        <v>8820</v>
      </c>
      <c r="BA80" s="145">
        <v>10658</v>
      </c>
      <c r="BB80" s="156">
        <v>15720</v>
      </c>
      <c r="BC80" s="152">
        <v>0.66224489795918362</v>
      </c>
    </row>
    <row r="81" spans="1:55" ht="19.5" customHeight="1" thickBot="1" x14ac:dyDescent="0.2">
      <c r="A81" s="180" t="s">
        <v>113</v>
      </c>
      <c r="B81" s="181">
        <v>2614</v>
      </c>
      <c r="C81" s="182">
        <v>24</v>
      </c>
      <c r="D81" s="182">
        <v>238</v>
      </c>
      <c r="E81" s="182">
        <v>187</v>
      </c>
      <c r="F81" s="183">
        <f t="shared" si="36"/>
        <v>3063</v>
      </c>
      <c r="G81" s="184">
        <v>7226</v>
      </c>
      <c r="H81" s="182">
        <v>3240</v>
      </c>
      <c r="I81" s="185">
        <f t="shared" si="37"/>
        <v>10466</v>
      </c>
      <c r="J81" s="184">
        <v>0</v>
      </c>
      <c r="K81" s="182">
        <v>42</v>
      </c>
      <c r="L81" s="185">
        <f t="shared" si="38"/>
        <v>42</v>
      </c>
      <c r="M81" s="63">
        <v>15</v>
      </c>
      <c r="N81" s="64">
        <v>2</v>
      </c>
      <c r="O81" s="64">
        <v>0</v>
      </c>
      <c r="P81" s="64">
        <v>3</v>
      </c>
      <c r="Q81" s="186">
        <v>5</v>
      </c>
      <c r="R81" s="182">
        <v>50</v>
      </c>
      <c r="S81" s="183">
        <f t="shared" si="39"/>
        <v>55</v>
      </c>
      <c r="T81" s="186">
        <v>5876</v>
      </c>
      <c r="U81" s="182">
        <v>1348</v>
      </c>
      <c r="V81" s="64">
        <v>392</v>
      </c>
      <c r="W81" s="185">
        <v>879</v>
      </c>
      <c r="X81" s="186">
        <v>138</v>
      </c>
      <c r="Y81" s="182">
        <v>38</v>
      </c>
      <c r="Z81" s="182">
        <v>0</v>
      </c>
      <c r="AA81" s="187">
        <v>0</v>
      </c>
      <c r="AB81" s="188">
        <f t="shared" si="40"/>
        <v>176</v>
      </c>
      <c r="AC81" s="67">
        <v>404</v>
      </c>
      <c r="AD81" s="68">
        <v>58</v>
      </c>
      <c r="AE81" s="69">
        <v>1</v>
      </c>
      <c r="AF81" s="68">
        <v>2113</v>
      </c>
      <c r="AG81" s="64">
        <v>1971</v>
      </c>
      <c r="AH81" s="64">
        <v>140</v>
      </c>
      <c r="AI81" s="64">
        <v>56</v>
      </c>
      <c r="AJ81" s="64">
        <v>0</v>
      </c>
      <c r="AK81" s="64">
        <v>0</v>
      </c>
      <c r="AL81" s="69">
        <v>0</v>
      </c>
      <c r="AM81" s="68">
        <v>935</v>
      </c>
      <c r="AN81" s="64">
        <v>485</v>
      </c>
      <c r="AO81" s="64">
        <v>0</v>
      </c>
      <c r="AP81" s="64">
        <v>0</v>
      </c>
      <c r="AQ81" s="64">
        <v>0</v>
      </c>
      <c r="AR81" s="64">
        <v>0</v>
      </c>
      <c r="AS81" s="70">
        <v>0</v>
      </c>
      <c r="AT81" s="154">
        <v>13611</v>
      </c>
      <c r="AU81" s="67">
        <v>23229</v>
      </c>
      <c r="AV81" s="189">
        <v>3508</v>
      </c>
      <c r="AW81" s="155">
        <v>2352</v>
      </c>
      <c r="AX81" s="157">
        <v>9578</v>
      </c>
      <c r="AY81" s="158">
        <v>3240</v>
      </c>
      <c r="AZ81" s="159">
        <v>12818</v>
      </c>
      <c r="BA81" s="160">
        <v>15963</v>
      </c>
      <c r="BB81" s="161">
        <v>25581</v>
      </c>
      <c r="BC81" s="162">
        <v>0.74723045716960523</v>
      </c>
    </row>
    <row r="82" spans="1:55" ht="19.5" customHeight="1" thickTop="1" thickBot="1" x14ac:dyDescent="0.2">
      <c r="A82" s="163" t="s">
        <v>50</v>
      </c>
      <c r="B82" s="164">
        <f>SUM(B76:B81)</f>
        <v>12900</v>
      </c>
      <c r="C82" s="165">
        <f t="shared" ref="C82:AS82" si="41">SUM(C76:C81)</f>
        <v>95</v>
      </c>
      <c r="D82" s="165">
        <f t="shared" si="41"/>
        <v>1655</v>
      </c>
      <c r="E82" s="165">
        <f t="shared" si="41"/>
        <v>1209</v>
      </c>
      <c r="F82" s="166">
        <f t="shared" si="41"/>
        <v>15859</v>
      </c>
      <c r="G82" s="167">
        <f t="shared" si="41"/>
        <v>44615</v>
      </c>
      <c r="H82" s="165">
        <f t="shared" si="41"/>
        <v>17516</v>
      </c>
      <c r="I82" s="168">
        <f t="shared" si="41"/>
        <v>62131</v>
      </c>
      <c r="J82" s="167">
        <f t="shared" si="41"/>
        <v>7</v>
      </c>
      <c r="K82" s="165">
        <f t="shared" si="41"/>
        <v>307</v>
      </c>
      <c r="L82" s="168">
        <f t="shared" si="41"/>
        <v>314</v>
      </c>
      <c r="M82" s="46">
        <f t="shared" si="41"/>
        <v>56</v>
      </c>
      <c r="N82" s="47">
        <f t="shared" si="41"/>
        <v>2</v>
      </c>
      <c r="O82" s="47">
        <f t="shared" si="41"/>
        <v>0</v>
      </c>
      <c r="P82" s="47">
        <f t="shared" si="41"/>
        <v>15</v>
      </c>
      <c r="Q82" s="169">
        <f t="shared" si="41"/>
        <v>123</v>
      </c>
      <c r="R82" s="165">
        <f t="shared" si="41"/>
        <v>212</v>
      </c>
      <c r="S82" s="166">
        <f t="shared" si="41"/>
        <v>335</v>
      </c>
      <c r="T82" s="169">
        <f t="shared" si="41"/>
        <v>30694</v>
      </c>
      <c r="U82" s="165">
        <f t="shared" si="41"/>
        <v>6857</v>
      </c>
      <c r="V82" s="47">
        <f t="shared" si="41"/>
        <v>1449</v>
      </c>
      <c r="W82" s="168">
        <f t="shared" si="41"/>
        <v>4643</v>
      </c>
      <c r="X82" s="169">
        <f t="shared" si="41"/>
        <v>786</v>
      </c>
      <c r="Y82" s="165">
        <f t="shared" si="41"/>
        <v>156</v>
      </c>
      <c r="Z82" s="165">
        <f t="shared" si="41"/>
        <v>0</v>
      </c>
      <c r="AA82" s="170">
        <f t="shared" si="41"/>
        <v>0</v>
      </c>
      <c r="AB82" s="171">
        <f t="shared" si="41"/>
        <v>942</v>
      </c>
      <c r="AC82" s="51">
        <f t="shared" si="41"/>
        <v>738</v>
      </c>
      <c r="AD82" s="52">
        <f t="shared" si="41"/>
        <v>243</v>
      </c>
      <c r="AE82" s="53">
        <f t="shared" si="41"/>
        <v>9</v>
      </c>
      <c r="AF82" s="52">
        <f t="shared" si="41"/>
        <v>11214</v>
      </c>
      <c r="AG82" s="47">
        <f t="shared" si="41"/>
        <v>10221</v>
      </c>
      <c r="AH82" s="47">
        <f t="shared" si="41"/>
        <v>947</v>
      </c>
      <c r="AI82" s="47">
        <f t="shared" si="41"/>
        <v>438</v>
      </c>
      <c r="AJ82" s="47">
        <f t="shared" si="41"/>
        <v>0</v>
      </c>
      <c r="AK82" s="47">
        <f t="shared" si="41"/>
        <v>0</v>
      </c>
      <c r="AL82" s="53">
        <f t="shared" si="41"/>
        <v>2</v>
      </c>
      <c r="AM82" s="52">
        <f t="shared" si="41"/>
        <v>5126</v>
      </c>
      <c r="AN82" s="47">
        <f t="shared" si="41"/>
        <v>2456</v>
      </c>
      <c r="AO82" s="47">
        <f t="shared" si="41"/>
        <v>1</v>
      </c>
      <c r="AP82" s="47">
        <f t="shared" si="41"/>
        <v>0</v>
      </c>
      <c r="AQ82" s="47">
        <f t="shared" si="41"/>
        <v>23</v>
      </c>
      <c r="AR82" s="47">
        <f t="shared" si="41"/>
        <v>0</v>
      </c>
      <c r="AS82" s="54">
        <f t="shared" si="41"/>
        <v>0</v>
      </c>
      <c r="AT82" s="172">
        <v>78557</v>
      </c>
      <c r="AU82" s="51">
        <v>127882</v>
      </c>
      <c r="AV82" s="172">
        <v>19183</v>
      </c>
      <c r="AW82" s="173">
        <v>5658</v>
      </c>
      <c r="AX82" s="174">
        <v>50273</v>
      </c>
      <c r="AY82" s="175">
        <v>17516</v>
      </c>
      <c r="AZ82" s="176">
        <v>67789</v>
      </c>
      <c r="BA82" s="172">
        <v>84215</v>
      </c>
      <c r="BB82" s="51">
        <v>133540</v>
      </c>
      <c r="BC82" s="177">
        <v>0.7416099957220198</v>
      </c>
    </row>
    <row r="83" spans="1:55" ht="19.5" customHeight="1" thickTop="1" x14ac:dyDescent="0.15">
      <c r="A83" s="135" t="s">
        <v>114</v>
      </c>
      <c r="B83" s="136">
        <v>991</v>
      </c>
      <c r="C83" s="137">
        <v>7</v>
      </c>
      <c r="D83" s="137">
        <v>206</v>
      </c>
      <c r="E83" s="137">
        <v>171</v>
      </c>
      <c r="F83" s="138">
        <f t="shared" ref="F83:F86" si="42">SUM(B83:E83)</f>
        <v>1375</v>
      </c>
      <c r="G83" s="139">
        <v>4562</v>
      </c>
      <c r="H83" s="137">
        <v>2582</v>
      </c>
      <c r="I83" s="140">
        <f t="shared" ref="I83:I86" si="43">SUM(G83:H83)</f>
        <v>7144</v>
      </c>
      <c r="J83" s="139">
        <v>18</v>
      </c>
      <c r="K83" s="137">
        <v>40</v>
      </c>
      <c r="L83" s="140">
        <f t="shared" ref="L83:L86" si="44">SUM(J83:K83)</f>
        <v>58</v>
      </c>
      <c r="M83" s="16">
        <v>11</v>
      </c>
      <c r="N83" s="17">
        <v>0</v>
      </c>
      <c r="O83" s="17">
        <v>0</v>
      </c>
      <c r="P83" s="17">
        <v>1</v>
      </c>
      <c r="Q83" s="141">
        <v>18</v>
      </c>
      <c r="R83" s="137">
        <v>20</v>
      </c>
      <c r="S83" s="138">
        <f t="shared" ref="S83:S86" si="45">SUM(Q83:R83)</f>
        <v>38</v>
      </c>
      <c r="T83" s="141">
        <v>3099</v>
      </c>
      <c r="U83" s="137">
        <v>613</v>
      </c>
      <c r="V83" s="17">
        <v>0</v>
      </c>
      <c r="W83" s="140">
        <v>567</v>
      </c>
      <c r="X83" s="141">
        <v>99</v>
      </c>
      <c r="Y83" s="137">
        <v>22</v>
      </c>
      <c r="Z83" s="137">
        <v>0</v>
      </c>
      <c r="AA83" s="143">
        <v>0</v>
      </c>
      <c r="AB83" s="144">
        <f t="shared" ref="AB83:AB86" si="46">SUM(X83:AA83)</f>
        <v>121</v>
      </c>
      <c r="AC83" s="22">
        <v>12</v>
      </c>
      <c r="AD83" s="23">
        <v>4</v>
      </c>
      <c r="AE83" s="24">
        <v>2</v>
      </c>
      <c r="AF83" s="23">
        <v>1242</v>
      </c>
      <c r="AG83" s="17">
        <v>1224</v>
      </c>
      <c r="AH83" s="17">
        <v>16</v>
      </c>
      <c r="AI83" s="17">
        <v>5</v>
      </c>
      <c r="AJ83" s="17">
        <v>0</v>
      </c>
      <c r="AK83" s="17">
        <v>0</v>
      </c>
      <c r="AL83" s="24">
        <v>0</v>
      </c>
      <c r="AM83" s="23">
        <v>448</v>
      </c>
      <c r="AN83" s="17">
        <v>257</v>
      </c>
      <c r="AO83" s="17">
        <v>0</v>
      </c>
      <c r="AP83" s="17">
        <v>0</v>
      </c>
      <c r="AQ83" s="17">
        <v>16</v>
      </c>
      <c r="AR83" s="17">
        <v>3</v>
      </c>
      <c r="AS83" s="27">
        <v>0</v>
      </c>
      <c r="AT83" s="145">
        <v>8624</v>
      </c>
      <c r="AU83" s="146">
        <v>13609</v>
      </c>
      <c r="AV83" s="147">
        <v>2811</v>
      </c>
      <c r="AW83" s="155">
        <v>1236</v>
      </c>
      <c r="AX83" s="149">
        <v>5798</v>
      </c>
      <c r="AY83" s="150">
        <v>2582</v>
      </c>
      <c r="AZ83" s="151">
        <v>8380</v>
      </c>
      <c r="BA83" s="145">
        <v>9860</v>
      </c>
      <c r="BB83" s="178">
        <v>14845</v>
      </c>
      <c r="BC83" s="179">
        <v>0.69188544152744635</v>
      </c>
    </row>
    <row r="84" spans="1:55" ht="19.5" customHeight="1" x14ac:dyDescent="0.15">
      <c r="A84" s="135" t="s">
        <v>115</v>
      </c>
      <c r="B84" s="136">
        <v>1639</v>
      </c>
      <c r="C84" s="137">
        <v>9</v>
      </c>
      <c r="D84" s="137">
        <v>270</v>
      </c>
      <c r="E84" s="137">
        <v>169</v>
      </c>
      <c r="F84" s="138">
        <f t="shared" si="42"/>
        <v>2087</v>
      </c>
      <c r="G84" s="139">
        <v>6972</v>
      </c>
      <c r="H84" s="137">
        <v>2303</v>
      </c>
      <c r="I84" s="140">
        <f t="shared" si="43"/>
        <v>9275</v>
      </c>
      <c r="J84" s="139">
        <v>1</v>
      </c>
      <c r="K84" s="137">
        <v>48</v>
      </c>
      <c r="L84" s="140">
        <f t="shared" si="44"/>
        <v>49</v>
      </c>
      <c r="M84" s="16">
        <v>7</v>
      </c>
      <c r="N84" s="17">
        <v>0</v>
      </c>
      <c r="O84" s="17">
        <v>0</v>
      </c>
      <c r="P84" s="17">
        <v>1</v>
      </c>
      <c r="Q84" s="141">
        <v>23</v>
      </c>
      <c r="R84" s="137">
        <v>24</v>
      </c>
      <c r="S84" s="138">
        <f t="shared" si="45"/>
        <v>47</v>
      </c>
      <c r="T84" s="141">
        <v>4096</v>
      </c>
      <c r="U84" s="137">
        <v>838</v>
      </c>
      <c r="V84" s="17">
        <v>0</v>
      </c>
      <c r="W84" s="140">
        <v>706</v>
      </c>
      <c r="X84" s="141">
        <v>105</v>
      </c>
      <c r="Y84" s="137">
        <v>28</v>
      </c>
      <c r="Z84" s="137">
        <v>0</v>
      </c>
      <c r="AA84" s="143">
        <v>0</v>
      </c>
      <c r="AB84" s="144">
        <f t="shared" si="46"/>
        <v>133</v>
      </c>
      <c r="AC84" s="22">
        <v>6</v>
      </c>
      <c r="AD84" s="23">
        <v>6</v>
      </c>
      <c r="AE84" s="24">
        <v>1</v>
      </c>
      <c r="AF84" s="23">
        <v>1614</v>
      </c>
      <c r="AG84" s="17">
        <v>1588</v>
      </c>
      <c r="AH84" s="17">
        <v>19</v>
      </c>
      <c r="AI84" s="17">
        <v>10</v>
      </c>
      <c r="AJ84" s="17">
        <v>0</v>
      </c>
      <c r="AK84" s="17">
        <v>0</v>
      </c>
      <c r="AL84" s="24">
        <v>0</v>
      </c>
      <c r="AM84" s="23">
        <v>934</v>
      </c>
      <c r="AN84" s="17">
        <v>364</v>
      </c>
      <c r="AO84" s="17">
        <v>0</v>
      </c>
      <c r="AP84" s="17">
        <v>0</v>
      </c>
      <c r="AQ84" s="17">
        <v>3</v>
      </c>
      <c r="AR84" s="17">
        <v>0</v>
      </c>
      <c r="AS84" s="27">
        <v>0</v>
      </c>
      <c r="AT84" s="153">
        <v>11461</v>
      </c>
      <c r="AU84" s="67">
        <v>18301</v>
      </c>
      <c r="AV84" s="154">
        <v>2536</v>
      </c>
      <c r="AW84" s="155">
        <v>1115</v>
      </c>
      <c r="AX84" s="149">
        <v>8087</v>
      </c>
      <c r="AY84" s="150">
        <v>2303</v>
      </c>
      <c r="AZ84" s="151">
        <v>10390</v>
      </c>
      <c r="BA84" s="145">
        <v>12576</v>
      </c>
      <c r="BB84" s="156">
        <v>19416</v>
      </c>
      <c r="BC84" s="152">
        <v>0.778344562078922</v>
      </c>
    </row>
    <row r="85" spans="1:55" ht="19.5" customHeight="1" x14ac:dyDescent="0.15">
      <c r="A85" s="190" t="s">
        <v>116</v>
      </c>
      <c r="B85" s="191">
        <v>1989</v>
      </c>
      <c r="C85" s="192">
        <v>4</v>
      </c>
      <c r="D85" s="192">
        <v>395</v>
      </c>
      <c r="E85" s="192">
        <v>208</v>
      </c>
      <c r="F85" s="193">
        <f t="shared" si="42"/>
        <v>2596</v>
      </c>
      <c r="G85" s="194">
        <v>11492</v>
      </c>
      <c r="H85" s="192">
        <v>2415</v>
      </c>
      <c r="I85" s="195">
        <f t="shared" si="43"/>
        <v>13907</v>
      </c>
      <c r="J85" s="194">
        <v>0</v>
      </c>
      <c r="K85" s="192">
        <v>26</v>
      </c>
      <c r="L85" s="195">
        <f t="shared" si="44"/>
        <v>26</v>
      </c>
      <c r="M85" s="81">
        <v>10</v>
      </c>
      <c r="N85" s="82">
        <v>0</v>
      </c>
      <c r="O85" s="82">
        <v>0</v>
      </c>
      <c r="P85" s="82">
        <v>3</v>
      </c>
      <c r="Q85" s="196">
        <v>42</v>
      </c>
      <c r="R85" s="192">
        <v>16</v>
      </c>
      <c r="S85" s="193">
        <f t="shared" si="45"/>
        <v>58</v>
      </c>
      <c r="T85" s="196">
        <v>5361</v>
      </c>
      <c r="U85" s="192">
        <v>959</v>
      </c>
      <c r="V85" s="82">
        <v>0</v>
      </c>
      <c r="W85" s="195">
        <v>968</v>
      </c>
      <c r="X85" s="196">
        <v>175</v>
      </c>
      <c r="Y85" s="192">
        <v>47</v>
      </c>
      <c r="Z85" s="192">
        <v>0</v>
      </c>
      <c r="AA85" s="197">
        <v>0</v>
      </c>
      <c r="AB85" s="198">
        <f t="shared" si="46"/>
        <v>222</v>
      </c>
      <c r="AC85" s="86">
        <v>82</v>
      </c>
      <c r="AD85" s="87">
        <v>33</v>
      </c>
      <c r="AE85" s="88">
        <v>1</v>
      </c>
      <c r="AF85" s="87">
        <v>2133</v>
      </c>
      <c r="AG85" s="82">
        <v>1958</v>
      </c>
      <c r="AH85" s="82">
        <v>159</v>
      </c>
      <c r="AI85" s="82">
        <v>57</v>
      </c>
      <c r="AJ85" s="82">
        <v>0</v>
      </c>
      <c r="AK85" s="82">
        <v>0</v>
      </c>
      <c r="AL85" s="88">
        <v>0</v>
      </c>
      <c r="AM85" s="87">
        <v>752</v>
      </c>
      <c r="AN85" s="82">
        <v>400</v>
      </c>
      <c r="AO85" s="82">
        <v>0</v>
      </c>
      <c r="AP85" s="82">
        <v>0</v>
      </c>
      <c r="AQ85" s="82">
        <v>6</v>
      </c>
      <c r="AR85" s="82">
        <v>1</v>
      </c>
      <c r="AS85" s="89">
        <v>0</v>
      </c>
      <c r="AT85" s="199">
        <v>16576</v>
      </c>
      <c r="AU85" s="101">
        <v>25225</v>
      </c>
      <c r="AV85" s="189">
        <v>2663</v>
      </c>
      <c r="AW85" s="155">
        <v>280</v>
      </c>
      <c r="AX85" s="149">
        <v>11772</v>
      </c>
      <c r="AY85" s="150">
        <v>2415</v>
      </c>
      <c r="AZ85" s="151">
        <v>14187</v>
      </c>
      <c r="BA85" s="145">
        <v>16856</v>
      </c>
      <c r="BB85" s="156">
        <v>25505</v>
      </c>
      <c r="BC85" s="152">
        <v>0.82977373651934871</v>
      </c>
    </row>
    <row r="86" spans="1:55" ht="19.5" customHeight="1" thickBot="1" x14ac:dyDescent="0.2">
      <c r="A86" s="200" t="s">
        <v>117</v>
      </c>
      <c r="B86" s="201">
        <v>1275</v>
      </c>
      <c r="C86" s="202">
        <v>6</v>
      </c>
      <c r="D86" s="202">
        <v>199</v>
      </c>
      <c r="E86" s="202">
        <v>182</v>
      </c>
      <c r="F86" s="203">
        <f t="shared" si="42"/>
        <v>1662</v>
      </c>
      <c r="G86" s="204">
        <v>4677</v>
      </c>
      <c r="H86" s="202">
        <v>2647</v>
      </c>
      <c r="I86" s="205">
        <f t="shared" si="43"/>
        <v>7324</v>
      </c>
      <c r="J86" s="204">
        <v>0</v>
      </c>
      <c r="K86" s="202">
        <v>17</v>
      </c>
      <c r="L86" s="205">
        <f t="shared" si="44"/>
        <v>17</v>
      </c>
      <c r="M86" s="97">
        <v>15</v>
      </c>
      <c r="N86" s="98">
        <v>0</v>
      </c>
      <c r="O86" s="98">
        <v>0</v>
      </c>
      <c r="P86" s="98">
        <v>6</v>
      </c>
      <c r="Q86" s="206">
        <v>15</v>
      </c>
      <c r="R86" s="202">
        <v>17</v>
      </c>
      <c r="S86" s="203">
        <f t="shared" si="45"/>
        <v>32</v>
      </c>
      <c r="T86" s="206">
        <v>3002</v>
      </c>
      <c r="U86" s="202">
        <v>327</v>
      </c>
      <c r="V86" s="98">
        <v>0</v>
      </c>
      <c r="W86" s="205">
        <v>634</v>
      </c>
      <c r="X86" s="206">
        <v>96</v>
      </c>
      <c r="Y86" s="202">
        <v>18</v>
      </c>
      <c r="Z86" s="202">
        <v>0</v>
      </c>
      <c r="AA86" s="207">
        <v>0</v>
      </c>
      <c r="AB86" s="208">
        <f t="shared" si="46"/>
        <v>114</v>
      </c>
      <c r="AC86" s="101">
        <v>0</v>
      </c>
      <c r="AD86" s="102">
        <v>21</v>
      </c>
      <c r="AE86" s="103">
        <v>1</v>
      </c>
      <c r="AF86" s="102">
        <v>1173</v>
      </c>
      <c r="AG86" s="98">
        <v>954</v>
      </c>
      <c r="AH86" s="98">
        <v>217</v>
      </c>
      <c r="AI86" s="98">
        <v>76</v>
      </c>
      <c r="AJ86" s="98">
        <v>0</v>
      </c>
      <c r="AK86" s="98">
        <v>0</v>
      </c>
      <c r="AL86" s="103">
        <v>0</v>
      </c>
      <c r="AM86" s="102">
        <v>474</v>
      </c>
      <c r="AN86" s="98">
        <v>172</v>
      </c>
      <c r="AO86" s="98">
        <v>0</v>
      </c>
      <c r="AP86" s="98">
        <v>0</v>
      </c>
      <c r="AQ86" s="98">
        <v>0</v>
      </c>
      <c r="AR86" s="98">
        <v>0</v>
      </c>
      <c r="AS86" s="104">
        <v>0</v>
      </c>
      <c r="AT86" s="189">
        <v>9052</v>
      </c>
      <c r="AU86" s="101">
        <v>13869</v>
      </c>
      <c r="AV86" s="189">
        <v>2867</v>
      </c>
      <c r="AW86" s="155">
        <v>839</v>
      </c>
      <c r="AX86" s="157">
        <v>5516</v>
      </c>
      <c r="AY86" s="158">
        <v>2647</v>
      </c>
      <c r="AZ86" s="159">
        <v>8163</v>
      </c>
      <c r="BA86" s="160">
        <v>9891</v>
      </c>
      <c r="BB86" s="161">
        <v>14708</v>
      </c>
      <c r="BC86" s="162">
        <v>0.67573196128874191</v>
      </c>
    </row>
    <row r="87" spans="1:55" ht="19.5" customHeight="1" thickTop="1" thickBot="1" x14ac:dyDescent="0.2">
      <c r="A87" s="163" t="s">
        <v>50</v>
      </c>
      <c r="B87" s="164">
        <f>SUM(B83:B86)</f>
        <v>5894</v>
      </c>
      <c r="C87" s="165">
        <f t="shared" ref="C87:AS87" si="47">SUM(C83:C86)</f>
        <v>26</v>
      </c>
      <c r="D87" s="165">
        <f t="shared" si="47"/>
        <v>1070</v>
      </c>
      <c r="E87" s="165">
        <f t="shared" si="47"/>
        <v>730</v>
      </c>
      <c r="F87" s="166">
        <f t="shared" si="47"/>
        <v>7720</v>
      </c>
      <c r="G87" s="167">
        <f t="shared" si="47"/>
        <v>27703</v>
      </c>
      <c r="H87" s="165">
        <f t="shared" si="47"/>
        <v>9947</v>
      </c>
      <c r="I87" s="168">
        <f t="shared" si="47"/>
        <v>37650</v>
      </c>
      <c r="J87" s="167">
        <f t="shared" si="47"/>
        <v>19</v>
      </c>
      <c r="K87" s="165">
        <f t="shared" si="47"/>
        <v>131</v>
      </c>
      <c r="L87" s="168">
        <f t="shared" si="47"/>
        <v>150</v>
      </c>
      <c r="M87" s="46">
        <f t="shared" si="47"/>
        <v>43</v>
      </c>
      <c r="N87" s="47">
        <f t="shared" si="47"/>
        <v>0</v>
      </c>
      <c r="O87" s="47">
        <f t="shared" si="47"/>
        <v>0</v>
      </c>
      <c r="P87" s="47">
        <f t="shared" si="47"/>
        <v>11</v>
      </c>
      <c r="Q87" s="169">
        <f t="shared" si="47"/>
        <v>98</v>
      </c>
      <c r="R87" s="165">
        <f t="shared" si="47"/>
        <v>77</v>
      </c>
      <c r="S87" s="166">
        <f t="shared" si="47"/>
        <v>175</v>
      </c>
      <c r="T87" s="169">
        <f t="shared" si="47"/>
        <v>15558</v>
      </c>
      <c r="U87" s="165">
        <f t="shared" si="47"/>
        <v>2737</v>
      </c>
      <c r="V87" s="47">
        <f t="shared" si="47"/>
        <v>0</v>
      </c>
      <c r="W87" s="168">
        <f t="shared" si="47"/>
        <v>2875</v>
      </c>
      <c r="X87" s="169">
        <f t="shared" si="47"/>
        <v>475</v>
      </c>
      <c r="Y87" s="165">
        <f t="shared" si="47"/>
        <v>115</v>
      </c>
      <c r="Z87" s="165">
        <f t="shared" si="47"/>
        <v>0</v>
      </c>
      <c r="AA87" s="170">
        <f t="shared" si="47"/>
        <v>0</v>
      </c>
      <c r="AB87" s="171">
        <f t="shared" si="47"/>
        <v>590</v>
      </c>
      <c r="AC87" s="51">
        <f t="shared" si="47"/>
        <v>100</v>
      </c>
      <c r="AD87" s="52">
        <f t="shared" si="47"/>
        <v>64</v>
      </c>
      <c r="AE87" s="53">
        <f t="shared" si="47"/>
        <v>5</v>
      </c>
      <c r="AF87" s="52">
        <f t="shared" si="47"/>
        <v>6162</v>
      </c>
      <c r="AG87" s="47">
        <f t="shared" si="47"/>
        <v>5724</v>
      </c>
      <c r="AH87" s="47">
        <f t="shared" si="47"/>
        <v>411</v>
      </c>
      <c r="AI87" s="47">
        <f t="shared" si="47"/>
        <v>148</v>
      </c>
      <c r="AJ87" s="47">
        <f t="shared" si="47"/>
        <v>0</v>
      </c>
      <c r="AK87" s="47">
        <f t="shared" si="47"/>
        <v>0</v>
      </c>
      <c r="AL87" s="53">
        <f t="shared" si="47"/>
        <v>0</v>
      </c>
      <c r="AM87" s="52">
        <f t="shared" si="47"/>
        <v>2608</v>
      </c>
      <c r="AN87" s="47">
        <f t="shared" si="47"/>
        <v>1193</v>
      </c>
      <c r="AO87" s="47">
        <f t="shared" si="47"/>
        <v>0</v>
      </c>
      <c r="AP87" s="47">
        <f t="shared" si="47"/>
        <v>0</v>
      </c>
      <c r="AQ87" s="47">
        <f t="shared" si="47"/>
        <v>25</v>
      </c>
      <c r="AR87" s="47">
        <f t="shared" si="47"/>
        <v>4</v>
      </c>
      <c r="AS87" s="54">
        <f t="shared" si="47"/>
        <v>0</v>
      </c>
      <c r="AT87" s="172">
        <v>45713</v>
      </c>
      <c r="AU87" s="51">
        <v>71004</v>
      </c>
      <c r="AV87" s="172">
        <v>10877</v>
      </c>
      <c r="AW87" s="173">
        <v>3470</v>
      </c>
      <c r="AX87" s="174">
        <v>31173</v>
      </c>
      <c r="AY87" s="175">
        <v>9947</v>
      </c>
      <c r="AZ87" s="176">
        <v>41120</v>
      </c>
      <c r="BA87" s="172">
        <v>49183</v>
      </c>
      <c r="BB87" s="51">
        <v>74474</v>
      </c>
      <c r="BC87" s="177">
        <v>0.75809824902723733</v>
      </c>
    </row>
    <row r="88" spans="1:55" ht="19.5" customHeight="1" thickTop="1" x14ac:dyDescent="0.15">
      <c r="A88" s="135" t="s">
        <v>118</v>
      </c>
      <c r="B88" s="136">
        <v>2463</v>
      </c>
      <c r="C88" s="137">
        <v>31</v>
      </c>
      <c r="D88" s="137">
        <v>334</v>
      </c>
      <c r="E88" s="137">
        <v>458</v>
      </c>
      <c r="F88" s="138">
        <f t="shared" ref="F88:F100" si="48">SUM(B88:E88)</f>
        <v>3286</v>
      </c>
      <c r="G88" s="139">
        <v>8372</v>
      </c>
      <c r="H88" s="137">
        <v>3519</v>
      </c>
      <c r="I88" s="140">
        <f t="shared" ref="I88:I100" si="49">SUM(G88:H88)</f>
        <v>11891</v>
      </c>
      <c r="J88" s="139">
        <v>17</v>
      </c>
      <c r="K88" s="137">
        <v>185</v>
      </c>
      <c r="L88" s="140">
        <f t="shared" ref="L88:L100" si="50">SUM(J88:K88)</f>
        <v>202</v>
      </c>
      <c r="M88" s="16">
        <v>14</v>
      </c>
      <c r="N88" s="17">
        <v>0</v>
      </c>
      <c r="O88" s="17">
        <v>0</v>
      </c>
      <c r="P88" s="17">
        <v>5</v>
      </c>
      <c r="Q88" s="141">
        <v>29</v>
      </c>
      <c r="R88" s="137">
        <v>107</v>
      </c>
      <c r="S88" s="138">
        <f t="shared" ref="S88:S100" si="51">SUM(Q88:R88)</f>
        <v>136</v>
      </c>
      <c r="T88" s="141">
        <v>7557</v>
      </c>
      <c r="U88" s="137">
        <v>2860</v>
      </c>
      <c r="V88" s="17">
        <v>0</v>
      </c>
      <c r="W88" s="140">
        <v>733</v>
      </c>
      <c r="X88" s="141">
        <v>142</v>
      </c>
      <c r="Y88" s="137">
        <v>44</v>
      </c>
      <c r="Z88" s="137">
        <v>0</v>
      </c>
      <c r="AA88" s="143">
        <v>0</v>
      </c>
      <c r="AB88" s="144">
        <f t="shared" ref="AB88:AB100" si="52">SUM(X88:AA88)</f>
        <v>186</v>
      </c>
      <c r="AC88" s="22">
        <v>389</v>
      </c>
      <c r="AD88" s="23">
        <v>51</v>
      </c>
      <c r="AE88" s="24">
        <v>1</v>
      </c>
      <c r="AF88" s="23">
        <v>2782</v>
      </c>
      <c r="AG88" s="17">
        <v>2582</v>
      </c>
      <c r="AH88" s="17">
        <v>117</v>
      </c>
      <c r="AI88" s="17">
        <v>54</v>
      </c>
      <c r="AJ88" s="17">
        <v>0</v>
      </c>
      <c r="AK88" s="17">
        <v>0</v>
      </c>
      <c r="AL88" s="24">
        <v>12</v>
      </c>
      <c r="AM88" s="23">
        <v>1253</v>
      </c>
      <c r="AN88" s="17">
        <v>705</v>
      </c>
      <c r="AO88" s="17">
        <v>0</v>
      </c>
      <c r="AP88" s="17">
        <v>0</v>
      </c>
      <c r="AQ88" s="17">
        <v>217</v>
      </c>
      <c r="AR88" s="17">
        <v>57</v>
      </c>
      <c r="AS88" s="27">
        <v>0</v>
      </c>
      <c r="AT88" s="145">
        <v>15500</v>
      </c>
      <c r="AU88" s="146">
        <v>28129</v>
      </c>
      <c r="AV88" s="147">
        <v>4207</v>
      </c>
      <c r="AW88" s="155">
        <v>484</v>
      </c>
      <c r="AX88" s="149">
        <v>8856</v>
      </c>
      <c r="AY88" s="150">
        <v>3519</v>
      </c>
      <c r="AZ88" s="151">
        <v>12375</v>
      </c>
      <c r="BA88" s="145">
        <v>15984</v>
      </c>
      <c r="BB88" s="178">
        <v>28613</v>
      </c>
      <c r="BC88" s="179">
        <v>0.71563636363636363</v>
      </c>
    </row>
    <row r="89" spans="1:55" ht="19.5" customHeight="1" x14ac:dyDescent="0.15">
      <c r="A89" s="135" t="s">
        <v>119</v>
      </c>
      <c r="B89" s="136">
        <v>1461</v>
      </c>
      <c r="C89" s="137">
        <v>11</v>
      </c>
      <c r="D89" s="137">
        <v>217</v>
      </c>
      <c r="E89" s="137">
        <v>266</v>
      </c>
      <c r="F89" s="138">
        <f t="shared" si="48"/>
        <v>1955</v>
      </c>
      <c r="G89" s="139">
        <v>6310</v>
      </c>
      <c r="H89" s="137">
        <v>3657</v>
      </c>
      <c r="I89" s="140">
        <f t="shared" si="49"/>
        <v>9967</v>
      </c>
      <c r="J89" s="139">
        <v>0</v>
      </c>
      <c r="K89" s="137">
        <v>60</v>
      </c>
      <c r="L89" s="140">
        <f t="shared" si="50"/>
        <v>60</v>
      </c>
      <c r="M89" s="16">
        <v>5</v>
      </c>
      <c r="N89" s="17">
        <v>0</v>
      </c>
      <c r="O89" s="17">
        <v>0</v>
      </c>
      <c r="P89" s="17">
        <v>1</v>
      </c>
      <c r="Q89" s="141">
        <v>13</v>
      </c>
      <c r="R89" s="137">
        <v>57</v>
      </c>
      <c r="S89" s="138">
        <f t="shared" si="51"/>
        <v>70</v>
      </c>
      <c r="T89" s="141">
        <v>4468</v>
      </c>
      <c r="U89" s="137">
        <v>1349</v>
      </c>
      <c r="V89" s="17">
        <v>0</v>
      </c>
      <c r="W89" s="140">
        <v>614</v>
      </c>
      <c r="X89" s="141">
        <v>111</v>
      </c>
      <c r="Y89" s="137">
        <v>18</v>
      </c>
      <c r="Z89" s="137">
        <v>0</v>
      </c>
      <c r="AA89" s="143">
        <v>0</v>
      </c>
      <c r="AB89" s="144">
        <f t="shared" si="52"/>
        <v>129</v>
      </c>
      <c r="AC89" s="22">
        <v>56</v>
      </c>
      <c r="AD89" s="23">
        <v>17</v>
      </c>
      <c r="AE89" s="24">
        <v>0</v>
      </c>
      <c r="AF89" s="23">
        <v>1384</v>
      </c>
      <c r="AG89" s="17">
        <v>1264</v>
      </c>
      <c r="AH89" s="17">
        <v>97</v>
      </c>
      <c r="AI89" s="17">
        <v>27</v>
      </c>
      <c r="AJ89" s="17">
        <v>0</v>
      </c>
      <c r="AK89" s="17">
        <v>0</v>
      </c>
      <c r="AL89" s="24">
        <v>15</v>
      </c>
      <c r="AM89" s="23">
        <v>307</v>
      </c>
      <c r="AN89" s="17">
        <v>198</v>
      </c>
      <c r="AO89" s="17">
        <v>0</v>
      </c>
      <c r="AP89" s="17">
        <v>0</v>
      </c>
      <c r="AQ89" s="17">
        <v>46</v>
      </c>
      <c r="AR89" s="17">
        <v>2</v>
      </c>
      <c r="AS89" s="27">
        <v>0</v>
      </c>
      <c r="AT89" s="153">
        <v>12038</v>
      </c>
      <c r="AU89" s="67">
        <v>18517</v>
      </c>
      <c r="AV89" s="154">
        <v>3999</v>
      </c>
      <c r="AW89" s="155">
        <v>11</v>
      </c>
      <c r="AX89" s="149">
        <v>6321</v>
      </c>
      <c r="AY89" s="150">
        <v>3657</v>
      </c>
      <c r="AZ89" s="151">
        <v>9978</v>
      </c>
      <c r="BA89" s="145">
        <v>12049</v>
      </c>
      <c r="BB89" s="156">
        <v>18528</v>
      </c>
      <c r="BC89" s="152">
        <v>0.63349368610944079</v>
      </c>
    </row>
    <row r="90" spans="1:55" ht="19.5" customHeight="1" x14ac:dyDescent="0.15">
      <c r="A90" s="135" t="s">
        <v>120</v>
      </c>
      <c r="B90" s="136">
        <v>1316</v>
      </c>
      <c r="C90" s="137">
        <v>21</v>
      </c>
      <c r="D90" s="137">
        <v>208</v>
      </c>
      <c r="E90" s="137">
        <v>226</v>
      </c>
      <c r="F90" s="138">
        <f t="shared" si="48"/>
        <v>1771</v>
      </c>
      <c r="G90" s="139">
        <v>7450</v>
      </c>
      <c r="H90" s="137">
        <v>3412</v>
      </c>
      <c r="I90" s="140">
        <f t="shared" si="49"/>
        <v>10862</v>
      </c>
      <c r="J90" s="139">
        <v>0</v>
      </c>
      <c r="K90" s="137">
        <v>112</v>
      </c>
      <c r="L90" s="140">
        <f t="shared" si="50"/>
        <v>112</v>
      </c>
      <c r="M90" s="16">
        <v>13</v>
      </c>
      <c r="N90" s="17">
        <v>0</v>
      </c>
      <c r="O90" s="17">
        <v>0</v>
      </c>
      <c r="P90" s="17">
        <v>3</v>
      </c>
      <c r="Q90" s="141">
        <v>12</v>
      </c>
      <c r="R90" s="137">
        <v>58</v>
      </c>
      <c r="S90" s="138">
        <f t="shared" si="51"/>
        <v>70</v>
      </c>
      <c r="T90" s="141">
        <v>3778</v>
      </c>
      <c r="U90" s="137">
        <v>1417</v>
      </c>
      <c r="V90" s="17">
        <v>0</v>
      </c>
      <c r="W90" s="140">
        <v>483</v>
      </c>
      <c r="X90" s="141">
        <v>101</v>
      </c>
      <c r="Y90" s="137">
        <v>21</v>
      </c>
      <c r="Z90" s="137">
        <v>0</v>
      </c>
      <c r="AA90" s="143">
        <v>0</v>
      </c>
      <c r="AB90" s="144">
        <f t="shared" si="52"/>
        <v>122</v>
      </c>
      <c r="AC90" s="22">
        <v>34</v>
      </c>
      <c r="AD90" s="23">
        <v>7</v>
      </c>
      <c r="AE90" s="24">
        <v>0</v>
      </c>
      <c r="AF90" s="23">
        <v>1419</v>
      </c>
      <c r="AG90" s="17">
        <v>1386</v>
      </c>
      <c r="AH90" s="17">
        <v>31</v>
      </c>
      <c r="AI90" s="17">
        <v>11</v>
      </c>
      <c r="AJ90" s="17">
        <v>0</v>
      </c>
      <c r="AK90" s="17">
        <v>0</v>
      </c>
      <c r="AL90" s="24">
        <v>0</v>
      </c>
      <c r="AM90" s="23">
        <v>202</v>
      </c>
      <c r="AN90" s="17">
        <v>103</v>
      </c>
      <c r="AO90" s="17">
        <v>0</v>
      </c>
      <c r="AP90" s="17">
        <v>0</v>
      </c>
      <c r="AQ90" s="17">
        <v>20</v>
      </c>
      <c r="AR90" s="17">
        <v>4</v>
      </c>
      <c r="AS90" s="27">
        <v>0</v>
      </c>
      <c r="AT90" s="153">
        <v>12794</v>
      </c>
      <c r="AU90" s="67">
        <v>18450</v>
      </c>
      <c r="AV90" s="154">
        <v>3784</v>
      </c>
      <c r="AW90" s="155">
        <v>4</v>
      </c>
      <c r="AX90" s="149">
        <v>7454</v>
      </c>
      <c r="AY90" s="150">
        <v>3412</v>
      </c>
      <c r="AZ90" s="151">
        <v>10866</v>
      </c>
      <c r="BA90" s="145">
        <v>12798</v>
      </c>
      <c r="BB90" s="156">
        <v>18454</v>
      </c>
      <c r="BC90" s="152">
        <v>0.68599300570587152</v>
      </c>
    </row>
    <row r="91" spans="1:55" ht="19.5" customHeight="1" x14ac:dyDescent="0.15">
      <c r="A91" s="135" t="s">
        <v>121</v>
      </c>
      <c r="B91" s="136">
        <v>498</v>
      </c>
      <c r="C91" s="137">
        <v>4</v>
      </c>
      <c r="D91" s="137">
        <v>112</v>
      </c>
      <c r="E91" s="137">
        <v>173</v>
      </c>
      <c r="F91" s="138">
        <f t="shared" si="48"/>
        <v>787</v>
      </c>
      <c r="G91" s="139">
        <v>2352</v>
      </c>
      <c r="H91" s="137">
        <v>2558</v>
      </c>
      <c r="I91" s="140">
        <f t="shared" si="49"/>
        <v>4910</v>
      </c>
      <c r="J91" s="139">
        <v>0</v>
      </c>
      <c r="K91" s="137">
        <v>30</v>
      </c>
      <c r="L91" s="140">
        <f t="shared" si="50"/>
        <v>30</v>
      </c>
      <c r="M91" s="16">
        <v>1</v>
      </c>
      <c r="N91" s="17">
        <v>0</v>
      </c>
      <c r="O91" s="17">
        <v>0</v>
      </c>
      <c r="P91" s="17">
        <v>0</v>
      </c>
      <c r="Q91" s="141">
        <v>4</v>
      </c>
      <c r="R91" s="137">
        <v>28</v>
      </c>
      <c r="S91" s="138">
        <f t="shared" si="51"/>
        <v>32</v>
      </c>
      <c r="T91" s="141">
        <v>1964</v>
      </c>
      <c r="U91" s="137">
        <v>734</v>
      </c>
      <c r="V91" s="17">
        <v>0</v>
      </c>
      <c r="W91" s="140">
        <v>264</v>
      </c>
      <c r="X91" s="141">
        <v>32</v>
      </c>
      <c r="Y91" s="137">
        <v>13</v>
      </c>
      <c r="Z91" s="137">
        <v>0</v>
      </c>
      <c r="AA91" s="143">
        <v>0</v>
      </c>
      <c r="AB91" s="144">
        <f t="shared" si="52"/>
        <v>45</v>
      </c>
      <c r="AC91" s="22">
        <v>34</v>
      </c>
      <c r="AD91" s="23">
        <v>2</v>
      </c>
      <c r="AE91" s="24">
        <v>1</v>
      </c>
      <c r="AF91" s="23">
        <v>622</v>
      </c>
      <c r="AG91" s="17">
        <v>596</v>
      </c>
      <c r="AH91" s="17">
        <v>21</v>
      </c>
      <c r="AI91" s="17">
        <v>8</v>
      </c>
      <c r="AJ91" s="17">
        <v>0</v>
      </c>
      <c r="AK91" s="17">
        <v>0</v>
      </c>
      <c r="AL91" s="24">
        <v>3</v>
      </c>
      <c r="AM91" s="23">
        <v>346</v>
      </c>
      <c r="AN91" s="17">
        <v>198</v>
      </c>
      <c r="AO91" s="17">
        <v>0</v>
      </c>
      <c r="AP91" s="17">
        <v>0</v>
      </c>
      <c r="AQ91" s="17">
        <v>3</v>
      </c>
      <c r="AR91" s="17">
        <v>1</v>
      </c>
      <c r="AS91" s="27">
        <v>0</v>
      </c>
      <c r="AT91" s="153">
        <v>5762</v>
      </c>
      <c r="AU91" s="67">
        <v>8812</v>
      </c>
      <c r="AV91" s="154">
        <v>2766</v>
      </c>
      <c r="AW91" s="155">
        <v>1</v>
      </c>
      <c r="AX91" s="149">
        <v>2353</v>
      </c>
      <c r="AY91" s="150">
        <v>2558</v>
      </c>
      <c r="AZ91" s="151">
        <v>4911</v>
      </c>
      <c r="BA91" s="145">
        <v>5763</v>
      </c>
      <c r="BB91" s="156">
        <v>8813</v>
      </c>
      <c r="BC91" s="152">
        <v>0.47912848706984323</v>
      </c>
    </row>
    <row r="92" spans="1:55" ht="19.5" customHeight="1" x14ac:dyDescent="0.15">
      <c r="A92" s="135" t="s">
        <v>122</v>
      </c>
      <c r="B92" s="136">
        <v>1249</v>
      </c>
      <c r="C92" s="137">
        <v>8</v>
      </c>
      <c r="D92" s="137">
        <v>184</v>
      </c>
      <c r="E92" s="137">
        <v>184</v>
      </c>
      <c r="F92" s="138">
        <f t="shared" si="48"/>
        <v>1625</v>
      </c>
      <c r="G92" s="139">
        <v>5324</v>
      </c>
      <c r="H92" s="137">
        <v>2956</v>
      </c>
      <c r="I92" s="140">
        <f t="shared" si="49"/>
        <v>8280</v>
      </c>
      <c r="J92" s="139">
        <v>0</v>
      </c>
      <c r="K92" s="137">
        <v>58</v>
      </c>
      <c r="L92" s="140">
        <f t="shared" si="50"/>
        <v>58</v>
      </c>
      <c r="M92" s="16">
        <v>3</v>
      </c>
      <c r="N92" s="17">
        <v>0</v>
      </c>
      <c r="O92" s="17">
        <v>0</v>
      </c>
      <c r="P92" s="17">
        <v>0</v>
      </c>
      <c r="Q92" s="141">
        <v>15</v>
      </c>
      <c r="R92" s="137">
        <v>35</v>
      </c>
      <c r="S92" s="138">
        <f t="shared" si="51"/>
        <v>50</v>
      </c>
      <c r="T92" s="141">
        <v>3876</v>
      </c>
      <c r="U92" s="137">
        <v>1046</v>
      </c>
      <c r="V92" s="17">
        <v>0</v>
      </c>
      <c r="W92" s="140">
        <v>604</v>
      </c>
      <c r="X92" s="141">
        <v>95</v>
      </c>
      <c r="Y92" s="137">
        <v>20</v>
      </c>
      <c r="Z92" s="137">
        <v>0</v>
      </c>
      <c r="AA92" s="143">
        <v>0</v>
      </c>
      <c r="AB92" s="144">
        <f t="shared" si="52"/>
        <v>115</v>
      </c>
      <c r="AC92" s="22">
        <v>2</v>
      </c>
      <c r="AD92" s="23">
        <v>12</v>
      </c>
      <c r="AE92" s="24">
        <v>3</v>
      </c>
      <c r="AF92" s="23">
        <v>1386</v>
      </c>
      <c r="AG92" s="17">
        <v>1325</v>
      </c>
      <c r="AH92" s="17">
        <v>60</v>
      </c>
      <c r="AI92" s="17">
        <v>20</v>
      </c>
      <c r="AJ92" s="17">
        <v>0</v>
      </c>
      <c r="AK92" s="17">
        <v>0</v>
      </c>
      <c r="AL92" s="24">
        <v>1</v>
      </c>
      <c r="AM92" s="23">
        <v>189</v>
      </c>
      <c r="AN92" s="17">
        <v>61</v>
      </c>
      <c r="AO92" s="17">
        <v>0</v>
      </c>
      <c r="AP92" s="17">
        <v>0</v>
      </c>
      <c r="AQ92" s="17">
        <v>1</v>
      </c>
      <c r="AR92" s="17">
        <v>0</v>
      </c>
      <c r="AS92" s="27">
        <v>0</v>
      </c>
      <c r="AT92" s="153">
        <v>10000</v>
      </c>
      <c r="AU92" s="67">
        <v>15634</v>
      </c>
      <c r="AV92" s="154">
        <v>3209</v>
      </c>
      <c r="AW92" s="155">
        <v>161</v>
      </c>
      <c r="AX92" s="149">
        <v>5485</v>
      </c>
      <c r="AY92" s="150">
        <v>2956</v>
      </c>
      <c r="AZ92" s="151">
        <v>8441</v>
      </c>
      <c r="BA92" s="145">
        <v>10161</v>
      </c>
      <c r="BB92" s="156">
        <v>15795</v>
      </c>
      <c r="BC92" s="152">
        <v>0.64980452553015045</v>
      </c>
    </row>
    <row r="93" spans="1:55" ht="19.5" customHeight="1" x14ac:dyDescent="0.15">
      <c r="A93" s="135" t="s">
        <v>123</v>
      </c>
      <c r="B93" s="136">
        <v>1440</v>
      </c>
      <c r="C93" s="137">
        <v>20</v>
      </c>
      <c r="D93" s="137">
        <v>215</v>
      </c>
      <c r="E93" s="137">
        <v>231</v>
      </c>
      <c r="F93" s="138">
        <f t="shared" si="48"/>
        <v>1906</v>
      </c>
      <c r="G93" s="139">
        <v>5162</v>
      </c>
      <c r="H93" s="137">
        <v>3050</v>
      </c>
      <c r="I93" s="140">
        <f t="shared" si="49"/>
        <v>8212</v>
      </c>
      <c r="J93" s="139">
        <v>0</v>
      </c>
      <c r="K93" s="137">
        <v>9</v>
      </c>
      <c r="L93" s="140">
        <f t="shared" si="50"/>
        <v>9</v>
      </c>
      <c r="M93" s="16">
        <v>14</v>
      </c>
      <c r="N93" s="17">
        <v>0</v>
      </c>
      <c r="O93" s="17">
        <v>0</v>
      </c>
      <c r="P93" s="17">
        <v>1</v>
      </c>
      <c r="Q93" s="141">
        <v>2</v>
      </c>
      <c r="R93" s="137">
        <v>28</v>
      </c>
      <c r="S93" s="138">
        <f t="shared" si="51"/>
        <v>30</v>
      </c>
      <c r="T93" s="141">
        <v>3631</v>
      </c>
      <c r="U93" s="137">
        <v>721</v>
      </c>
      <c r="V93" s="17">
        <v>0</v>
      </c>
      <c r="W93" s="140">
        <v>624</v>
      </c>
      <c r="X93" s="141">
        <v>74</v>
      </c>
      <c r="Y93" s="137">
        <v>19</v>
      </c>
      <c r="Z93" s="137">
        <v>0</v>
      </c>
      <c r="AA93" s="143">
        <v>0</v>
      </c>
      <c r="AB93" s="144">
        <f t="shared" si="52"/>
        <v>93</v>
      </c>
      <c r="AC93" s="22">
        <v>2</v>
      </c>
      <c r="AD93" s="23">
        <v>3</v>
      </c>
      <c r="AE93" s="24">
        <v>0</v>
      </c>
      <c r="AF93" s="23">
        <v>1303</v>
      </c>
      <c r="AG93" s="17">
        <v>1245</v>
      </c>
      <c r="AH93" s="17">
        <v>34</v>
      </c>
      <c r="AI93" s="17">
        <v>12</v>
      </c>
      <c r="AJ93" s="17">
        <v>0</v>
      </c>
      <c r="AK93" s="17">
        <v>0</v>
      </c>
      <c r="AL93" s="24">
        <v>0</v>
      </c>
      <c r="AM93" s="23">
        <v>612</v>
      </c>
      <c r="AN93" s="17">
        <v>438</v>
      </c>
      <c r="AO93" s="17">
        <v>0</v>
      </c>
      <c r="AP93" s="17">
        <v>0</v>
      </c>
      <c r="AQ93" s="17">
        <v>0</v>
      </c>
      <c r="AR93" s="17">
        <v>0</v>
      </c>
      <c r="AS93" s="27">
        <v>0</v>
      </c>
      <c r="AT93" s="153">
        <v>10177</v>
      </c>
      <c r="AU93" s="67">
        <v>15851</v>
      </c>
      <c r="AV93" s="154">
        <v>3324</v>
      </c>
      <c r="AW93" s="155">
        <v>566</v>
      </c>
      <c r="AX93" s="149">
        <v>5728</v>
      </c>
      <c r="AY93" s="150">
        <v>3050</v>
      </c>
      <c r="AZ93" s="151">
        <v>8778</v>
      </c>
      <c r="BA93" s="145">
        <v>10743</v>
      </c>
      <c r="BB93" s="156">
        <v>16417</v>
      </c>
      <c r="BC93" s="152">
        <v>0.6525404420141262</v>
      </c>
    </row>
    <row r="94" spans="1:55" ht="19.5" customHeight="1" x14ac:dyDescent="0.15">
      <c r="A94" s="135" t="s">
        <v>124</v>
      </c>
      <c r="B94" s="136">
        <v>641</v>
      </c>
      <c r="C94" s="137">
        <v>9</v>
      </c>
      <c r="D94" s="137">
        <v>117</v>
      </c>
      <c r="E94" s="137">
        <v>77</v>
      </c>
      <c r="F94" s="138">
        <f t="shared" si="48"/>
        <v>844</v>
      </c>
      <c r="G94" s="139">
        <v>2668</v>
      </c>
      <c r="H94" s="137">
        <v>1561</v>
      </c>
      <c r="I94" s="140">
        <f t="shared" si="49"/>
        <v>4229</v>
      </c>
      <c r="J94" s="139">
        <v>0</v>
      </c>
      <c r="K94" s="137">
        <v>19</v>
      </c>
      <c r="L94" s="140">
        <f t="shared" si="50"/>
        <v>19</v>
      </c>
      <c r="M94" s="16">
        <v>3</v>
      </c>
      <c r="N94" s="17">
        <v>0</v>
      </c>
      <c r="O94" s="17">
        <v>0</v>
      </c>
      <c r="P94" s="17">
        <v>2</v>
      </c>
      <c r="Q94" s="141">
        <v>3</v>
      </c>
      <c r="R94" s="137">
        <v>30</v>
      </c>
      <c r="S94" s="138">
        <f t="shared" si="51"/>
        <v>33</v>
      </c>
      <c r="T94" s="141">
        <v>1619</v>
      </c>
      <c r="U94" s="137">
        <v>453</v>
      </c>
      <c r="V94" s="17">
        <v>0</v>
      </c>
      <c r="W94" s="140">
        <v>242</v>
      </c>
      <c r="X94" s="141">
        <v>49</v>
      </c>
      <c r="Y94" s="137">
        <v>11</v>
      </c>
      <c r="Z94" s="137">
        <v>0</v>
      </c>
      <c r="AA94" s="143">
        <v>0</v>
      </c>
      <c r="AB94" s="144">
        <f t="shared" si="52"/>
        <v>60</v>
      </c>
      <c r="AC94" s="22">
        <v>49</v>
      </c>
      <c r="AD94" s="23">
        <v>67</v>
      </c>
      <c r="AE94" s="24">
        <v>1</v>
      </c>
      <c r="AF94" s="23">
        <v>569</v>
      </c>
      <c r="AG94" s="17">
        <v>486</v>
      </c>
      <c r="AH94" s="17">
        <v>82</v>
      </c>
      <c r="AI94" s="17">
        <v>25</v>
      </c>
      <c r="AJ94" s="17">
        <v>0</v>
      </c>
      <c r="AK94" s="17">
        <v>0</v>
      </c>
      <c r="AL94" s="24">
        <v>0</v>
      </c>
      <c r="AM94" s="23">
        <v>206</v>
      </c>
      <c r="AN94" s="17">
        <v>100</v>
      </c>
      <c r="AO94" s="17">
        <v>0</v>
      </c>
      <c r="AP94" s="17">
        <v>0</v>
      </c>
      <c r="AQ94" s="17">
        <v>1</v>
      </c>
      <c r="AR94" s="17">
        <v>0</v>
      </c>
      <c r="AS94" s="27">
        <v>0</v>
      </c>
      <c r="AT94" s="153">
        <v>5119</v>
      </c>
      <c r="AU94" s="67">
        <v>7724</v>
      </c>
      <c r="AV94" s="154">
        <v>1669</v>
      </c>
      <c r="AW94" s="155">
        <v>211</v>
      </c>
      <c r="AX94" s="149">
        <v>2879</v>
      </c>
      <c r="AY94" s="150">
        <v>1561</v>
      </c>
      <c r="AZ94" s="151">
        <v>4440</v>
      </c>
      <c r="BA94" s="145">
        <v>5330</v>
      </c>
      <c r="BB94" s="156">
        <v>7935</v>
      </c>
      <c r="BC94" s="152">
        <v>0.64842342342342341</v>
      </c>
    </row>
    <row r="95" spans="1:55" ht="19.5" customHeight="1" x14ac:dyDescent="0.15">
      <c r="A95" s="135" t="s">
        <v>125</v>
      </c>
      <c r="B95" s="136">
        <v>89</v>
      </c>
      <c r="C95" s="137">
        <v>0</v>
      </c>
      <c r="D95" s="137">
        <v>30</v>
      </c>
      <c r="E95" s="137">
        <v>13</v>
      </c>
      <c r="F95" s="138">
        <f t="shared" si="48"/>
        <v>132</v>
      </c>
      <c r="G95" s="139">
        <v>662</v>
      </c>
      <c r="H95" s="137">
        <v>255</v>
      </c>
      <c r="I95" s="140">
        <f t="shared" si="49"/>
        <v>917</v>
      </c>
      <c r="J95" s="139">
        <v>0</v>
      </c>
      <c r="K95" s="137">
        <v>0</v>
      </c>
      <c r="L95" s="140">
        <f t="shared" si="50"/>
        <v>0</v>
      </c>
      <c r="M95" s="16">
        <v>0</v>
      </c>
      <c r="N95" s="17">
        <v>0</v>
      </c>
      <c r="O95" s="17">
        <v>0</v>
      </c>
      <c r="P95" s="17">
        <v>0</v>
      </c>
      <c r="Q95" s="141">
        <v>5</v>
      </c>
      <c r="R95" s="137">
        <v>4</v>
      </c>
      <c r="S95" s="138">
        <f t="shared" si="51"/>
        <v>9</v>
      </c>
      <c r="T95" s="141">
        <v>286</v>
      </c>
      <c r="U95" s="137">
        <v>77</v>
      </c>
      <c r="V95" s="17">
        <v>0</v>
      </c>
      <c r="W95" s="140">
        <v>81</v>
      </c>
      <c r="X95" s="141">
        <v>18</v>
      </c>
      <c r="Y95" s="137">
        <v>1</v>
      </c>
      <c r="Z95" s="137">
        <v>0</v>
      </c>
      <c r="AA95" s="143">
        <v>0</v>
      </c>
      <c r="AB95" s="144">
        <f t="shared" si="52"/>
        <v>19</v>
      </c>
      <c r="AC95" s="22">
        <v>0</v>
      </c>
      <c r="AD95" s="23">
        <v>0</v>
      </c>
      <c r="AE95" s="24">
        <v>0</v>
      </c>
      <c r="AF95" s="23">
        <v>115</v>
      </c>
      <c r="AG95" s="17">
        <v>115</v>
      </c>
      <c r="AH95" s="17">
        <v>0</v>
      </c>
      <c r="AI95" s="17">
        <v>0</v>
      </c>
      <c r="AJ95" s="17">
        <v>0</v>
      </c>
      <c r="AK95" s="17">
        <v>0</v>
      </c>
      <c r="AL95" s="24">
        <v>0</v>
      </c>
      <c r="AM95" s="23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27">
        <v>0</v>
      </c>
      <c r="AT95" s="153">
        <v>1056</v>
      </c>
      <c r="AU95" s="67">
        <v>1485</v>
      </c>
      <c r="AV95" s="154">
        <v>268</v>
      </c>
      <c r="AW95" s="155">
        <v>0</v>
      </c>
      <c r="AX95" s="149">
        <v>662</v>
      </c>
      <c r="AY95" s="150">
        <v>255</v>
      </c>
      <c r="AZ95" s="151">
        <v>917</v>
      </c>
      <c r="BA95" s="145">
        <v>1056</v>
      </c>
      <c r="BB95" s="156">
        <v>1485</v>
      </c>
      <c r="BC95" s="152">
        <v>0.72191930207197386</v>
      </c>
    </row>
    <row r="96" spans="1:55" ht="19.5" customHeight="1" x14ac:dyDescent="0.15">
      <c r="A96" s="135" t="s">
        <v>126</v>
      </c>
      <c r="B96" s="136">
        <v>2895</v>
      </c>
      <c r="C96" s="137">
        <v>13</v>
      </c>
      <c r="D96" s="137">
        <v>475</v>
      </c>
      <c r="E96" s="137">
        <v>402</v>
      </c>
      <c r="F96" s="138">
        <f t="shared" si="48"/>
        <v>3785</v>
      </c>
      <c r="G96" s="139">
        <v>12682</v>
      </c>
      <c r="H96" s="137">
        <v>4588</v>
      </c>
      <c r="I96" s="140">
        <f t="shared" si="49"/>
        <v>17270</v>
      </c>
      <c r="J96" s="139">
        <v>0</v>
      </c>
      <c r="K96" s="137">
        <v>48</v>
      </c>
      <c r="L96" s="140">
        <f t="shared" si="50"/>
        <v>48</v>
      </c>
      <c r="M96" s="16">
        <v>15</v>
      </c>
      <c r="N96" s="17">
        <v>0</v>
      </c>
      <c r="O96" s="17">
        <v>0</v>
      </c>
      <c r="P96" s="17">
        <v>2</v>
      </c>
      <c r="Q96" s="141">
        <v>46</v>
      </c>
      <c r="R96" s="137">
        <v>32</v>
      </c>
      <c r="S96" s="138">
        <f t="shared" si="51"/>
        <v>78</v>
      </c>
      <c r="T96" s="141">
        <v>8075</v>
      </c>
      <c r="U96" s="137">
        <v>1232</v>
      </c>
      <c r="V96" s="17">
        <v>0</v>
      </c>
      <c r="W96" s="140">
        <v>1253</v>
      </c>
      <c r="X96" s="141">
        <v>253</v>
      </c>
      <c r="Y96" s="137">
        <v>54</v>
      </c>
      <c r="Z96" s="137">
        <v>0</v>
      </c>
      <c r="AA96" s="143">
        <v>0</v>
      </c>
      <c r="AB96" s="144">
        <f t="shared" si="52"/>
        <v>307</v>
      </c>
      <c r="AC96" s="22">
        <v>90</v>
      </c>
      <c r="AD96" s="23">
        <v>249</v>
      </c>
      <c r="AE96" s="24">
        <v>0</v>
      </c>
      <c r="AF96" s="23">
        <v>2791</v>
      </c>
      <c r="AG96" s="17">
        <v>2521</v>
      </c>
      <c r="AH96" s="17">
        <v>264</v>
      </c>
      <c r="AI96" s="17">
        <v>118</v>
      </c>
      <c r="AJ96" s="17">
        <v>0</v>
      </c>
      <c r="AK96" s="17">
        <v>1</v>
      </c>
      <c r="AL96" s="24">
        <v>1</v>
      </c>
      <c r="AM96" s="23">
        <v>1000</v>
      </c>
      <c r="AN96" s="17">
        <v>594</v>
      </c>
      <c r="AO96" s="17">
        <v>0</v>
      </c>
      <c r="AP96" s="17">
        <v>0</v>
      </c>
      <c r="AQ96" s="17">
        <v>14</v>
      </c>
      <c r="AR96" s="17">
        <v>2</v>
      </c>
      <c r="AS96" s="27">
        <v>0</v>
      </c>
      <c r="AT96" s="153">
        <v>21251</v>
      </c>
      <c r="AU96" s="67">
        <v>33857</v>
      </c>
      <c r="AV96" s="154">
        <v>5066</v>
      </c>
      <c r="AW96" s="155">
        <v>978</v>
      </c>
      <c r="AX96" s="149">
        <v>13660</v>
      </c>
      <c r="AY96" s="150">
        <v>4588</v>
      </c>
      <c r="AZ96" s="151">
        <v>18248</v>
      </c>
      <c r="BA96" s="145">
        <v>22229</v>
      </c>
      <c r="BB96" s="156">
        <v>34835</v>
      </c>
      <c r="BC96" s="152">
        <v>0.74857518632178865</v>
      </c>
    </row>
    <row r="97" spans="1:55" ht="19.5" customHeight="1" x14ac:dyDescent="0.15">
      <c r="A97" s="135" t="s">
        <v>127</v>
      </c>
      <c r="B97" s="136">
        <v>2022</v>
      </c>
      <c r="C97" s="137">
        <v>26</v>
      </c>
      <c r="D97" s="137">
        <v>193</v>
      </c>
      <c r="E97" s="137">
        <v>302</v>
      </c>
      <c r="F97" s="138">
        <f t="shared" si="48"/>
        <v>2543</v>
      </c>
      <c r="G97" s="139">
        <v>7747</v>
      </c>
      <c r="H97" s="137">
        <v>3601</v>
      </c>
      <c r="I97" s="140">
        <f t="shared" si="49"/>
        <v>11348</v>
      </c>
      <c r="J97" s="139">
        <v>1</v>
      </c>
      <c r="K97" s="137">
        <v>9</v>
      </c>
      <c r="L97" s="140">
        <f t="shared" si="50"/>
        <v>10</v>
      </c>
      <c r="M97" s="16">
        <v>8</v>
      </c>
      <c r="N97" s="17">
        <v>0</v>
      </c>
      <c r="O97" s="17">
        <v>0</v>
      </c>
      <c r="P97" s="17">
        <v>2</v>
      </c>
      <c r="Q97" s="141">
        <v>4</v>
      </c>
      <c r="R97" s="137">
        <v>32</v>
      </c>
      <c r="S97" s="138">
        <f t="shared" si="51"/>
        <v>36</v>
      </c>
      <c r="T97" s="141">
        <v>4862</v>
      </c>
      <c r="U97" s="137">
        <v>761</v>
      </c>
      <c r="V97" s="17">
        <v>0</v>
      </c>
      <c r="W97" s="140">
        <v>838</v>
      </c>
      <c r="X97" s="141">
        <v>143</v>
      </c>
      <c r="Y97" s="137">
        <v>17</v>
      </c>
      <c r="Z97" s="137">
        <v>0</v>
      </c>
      <c r="AA97" s="143">
        <v>0</v>
      </c>
      <c r="AB97" s="144">
        <f t="shared" si="52"/>
        <v>160</v>
      </c>
      <c r="AC97" s="22">
        <v>0</v>
      </c>
      <c r="AD97" s="23">
        <v>32</v>
      </c>
      <c r="AE97" s="24">
        <v>2</v>
      </c>
      <c r="AF97" s="23">
        <v>1695</v>
      </c>
      <c r="AG97" s="17">
        <v>1512</v>
      </c>
      <c r="AH97" s="17">
        <v>148</v>
      </c>
      <c r="AI97" s="17">
        <v>67</v>
      </c>
      <c r="AJ97" s="17">
        <v>1</v>
      </c>
      <c r="AK97" s="17">
        <v>0</v>
      </c>
      <c r="AL97" s="24">
        <v>0</v>
      </c>
      <c r="AM97" s="23">
        <v>563</v>
      </c>
      <c r="AN97" s="17">
        <v>279</v>
      </c>
      <c r="AO97" s="17">
        <v>0</v>
      </c>
      <c r="AP97" s="17">
        <v>0</v>
      </c>
      <c r="AQ97" s="17">
        <v>0</v>
      </c>
      <c r="AR97" s="17">
        <v>0</v>
      </c>
      <c r="AS97" s="27">
        <v>0</v>
      </c>
      <c r="AT97" s="153">
        <v>13968</v>
      </c>
      <c r="AU97" s="67">
        <v>21318</v>
      </c>
      <c r="AV97" s="154">
        <v>3946</v>
      </c>
      <c r="AW97" s="155">
        <v>141</v>
      </c>
      <c r="AX97" s="149">
        <v>7888</v>
      </c>
      <c r="AY97" s="150">
        <v>3601</v>
      </c>
      <c r="AZ97" s="151">
        <v>11489</v>
      </c>
      <c r="BA97" s="145">
        <v>14109</v>
      </c>
      <c r="BB97" s="156">
        <v>21459</v>
      </c>
      <c r="BC97" s="152">
        <v>0.68656976238140832</v>
      </c>
    </row>
    <row r="98" spans="1:55" ht="19.5" customHeight="1" x14ac:dyDescent="0.15">
      <c r="A98" s="135" t="s">
        <v>128</v>
      </c>
      <c r="B98" s="136">
        <v>1837</v>
      </c>
      <c r="C98" s="137">
        <v>16</v>
      </c>
      <c r="D98" s="137">
        <v>317</v>
      </c>
      <c r="E98" s="137">
        <v>314</v>
      </c>
      <c r="F98" s="138">
        <f t="shared" si="48"/>
        <v>2484</v>
      </c>
      <c r="G98" s="139">
        <v>9196</v>
      </c>
      <c r="H98" s="137">
        <v>4099</v>
      </c>
      <c r="I98" s="140">
        <f t="shared" si="49"/>
        <v>13295</v>
      </c>
      <c r="J98" s="139">
        <v>0</v>
      </c>
      <c r="K98" s="137">
        <v>21</v>
      </c>
      <c r="L98" s="140">
        <f t="shared" si="50"/>
        <v>21</v>
      </c>
      <c r="M98" s="16">
        <v>13</v>
      </c>
      <c r="N98" s="17">
        <v>1</v>
      </c>
      <c r="O98" s="17">
        <v>0</v>
      </c>
      <c r="P98" s="17">
        <v>6</v>
      </c>
      <c r="Q98" s="141">
        <v>12</v>
      </c>
      <c r="R98" s="137">
        <v>14</v>
      </c>
      <c r="S98" s="138">
        <f t="shared" si="51"/>
        <v>26</v>
      </c>
      <c r="T98" s="141">
        <v>5325</v>
      </c>
      <c r="U98" s="137">
        <v>895</v>
      </c>
      <c r="V98" s="17">
        <v>0</v>
      </c>
      <c r="W98" s="140">
        <v>738</v>
      </c>
      <c r="X98" s="141">
        <v>167</v>
      </c>
      <c r="Y98" s="137">
        <v>24</v>
      </c>
      <c r="Z98" s="137">
        <v>0</v>
      </c>
      <c r="AA98" s="143">
        <v>0</v>
      </c>
      <c r="AB98" s="144">
        <f t="shared" si="52"/>
        <v>191</v>
      </c>
      <c r="AC98" s="22">
        <v>2</v>
      </c>
      <c r="AD98" s="23">
        <v>146</v>
      </c>
      <c r="AE98" s="24">
        <v>2</v>
      </c>
      <c r="AF98" s="23">
        <v>1934</v>
      </c>
      <c r="AG98" s="17">
        <v>1434</v>
      </c>
      <c r="AH98" s="17">
        <v>492</v>
      </c>
      <c r="AI98" s="17">
        <v>250</v>
      </c>
      <c r="AJ98" s="17">
        <v>0</v>
      </c>
      <c r="AK98" s="17">
        <v>0</v>
      </c>
      <c r="AL98" s="24">
        <v>0</v>
      </c>
      <c r="AM98" s="23">
        <v>776</v>
      </c>
      <c r="AN98" s="17">
        <v>301</v>
      </c>
      <c r="AO98" s="17">
        <v>0</v>
      </c>
      <c r="AP98" s="17">
        <v>0</v>
      </c>
      <c r="AQ98" s="17">
        <v>2</v>
      </c>
      <c r="AR98" s="17">
        <v>0</v>
      </c>
      <c r="AS98" s="27">
        <v>0</v>
      </c>
      <c r="AT98" s="153">
        <v>15868</v>
      </c>
      <c r="AU98" s="67">
        <v>24272</v>
      </c>
      <c r="AV98" s="154">
        <v>4463</v>
      </c>
      <c r="AW98" s="155">
        <v>0</v>
      </c>
      <c r="AX98" s="149">
        <v>9196</v>
      </c>
      <c r="AY98" s="150">
        <v>4099</v>
      </c>
      <c r="AZ98" s="151">
        <v>13295</v>
      </c>
      <c r="BA98" s="145">
        <v>15868</v>
      </c>
      <c r="BB98" s="156">
        <v>24272</v>
      </c>
      <c r="BC98" s="152">
        <v>0.69168860473862359</v>
      </c>
    </row>
    <row r="99" spans="1:55" ht="19.5" customHeight="1" x14ac:dyDescent="0.15">
      <c r="A99" s="135" t="s">
        <v>129</v>
      </c>
      <c r="B99" s="136">
        <v>2264</v>
      </c>
      <c r="C99" s="137">
        <v>6</v>
      </c>
      <c r="D99" s="137">
        <v>536</v>
      </c>
      <c r="E99" s="137">
        <v>435</v>
      </c>
      <c r="F99" s="138">
        <f t="shared" si="48"/>
        <v>3241</v>
      </c>
      <c r="G99" s="139">
        <v>13224</v>
      </c>
      <c r="H99" s="137">
        <v>4282</v>
      </c>
      <c r="I99" s="140">
        <f t="shared" si="49"/>
        <v>17506</v>
      </c>
      <c r="J99" s="139">
        <v>0</v>
      </c>
      <c r="K99" s="137">
        <v>50</v>
      </c>
      <c r="L99" s="140">
        <f t="shared" si="50"/>
        <v>50</v>
      </c>
      <c r="M99" s="16">
        <v>13</v>
      </c>
      <c r="N99" s="17">
        <v>0</v>
      </c>
      <c r="O99" s="17">
        <v>0</v>
      </c>
      <c r="P99" s="17">
        <v>4</v>
      </c>
      <c r="Q99" s="141">
        <v>40</v>
      </c>
      <c r="R99" s="137">
        <v>26</v>
      </c>
      <c r="S99" s="138">
        <f t="shared" si="51"/>
        <v>66</v>
      </c>
      <c r="T99" s="141">
        <v>7512</v>
      </c>
      <c r="U99" s="137">
        <v>1147</v>
      </c>
      <c r="V99" s="17">
        <v>0</v>
      </c>
      <c r="W99" s="140">
        <v>994</v>
      </c>
      <c r="X99" s="141">
        <v>253</v>
      </c>
      <c r="Y99" s="137">
        <v>42</v>
      </c>
      <c r="Z99" s="137">
        <v>0</v>
      </c>
      <c r="AA99" s="143">
        <v>0</v>
      </c>
      <c r="AB99" s="144">
        <f t="shared" si="52"/>
        <v>295</v>
      </c>
      <c r="AC99" s="22">
        <v>13</v>
      </c>
      <c r="AD99" s="23">
        <v>53</v>
      </c>
      <c r="AE99" s="24">
        <v>1</v>
      </c>
      <c r="AF99" s="23">
        <v>2713</v>
      </c>
      <c r="AG99" s="17">
        <v>2609</v>
      </c>
      <c r="AH99" s="17">
        <v>81</v>
      </c>
      <c r="AI99" s="17">
        <v>32</v>
      </c>
      <c r="AJ99" s="17">
        <v>0</v>
      </c>
      <c r="AK99" s="17">
        <v>0</v>
      </c>
      <c r="AL99" s="24">
        <v>0</v>
      </c>
      <c r="AM99" s="23">
        <v>506</v>
      </c>
      <c r="AN99" s="17">
        <v>239</v>
      </c>
      <c r="AO99" s="17">
        <v>0</v>
      </c>
      <c r="AP99" s="17">
        <v>0</v>
      </c>
      <c r="AQ99" s="17">
        <v>7</v>
      </c>
      <c r="AR99" s="17">
        <v>0</v>
      </c>
      <c r="AS99" s="27">
        <v>0</v>
      </c>
      <c r="AT99" s="153">
        <v>20830</v>
      </c>
      <c r="AU99" s="67">
        <v>31996</v>
      </c>
      <c r="AV99" s="154">
        <v>4786</v>
      </c>
      <c r="AW99" s="155">
        <v>115</v>
      </c>
      <c r="AX99" s="149">
        <v>13339</v>
      </c>
      <c r="AY99" s="150">
        <v>4282</v>
      </c>
      <c r="AZ99" s="151">
        <v>17621</v>
      </c>
      <c r="BA99" s="145">
        <v>20945</v>
      </c>
      <c r="BB99" s="156">
        <v>32111</v>
      </c>
      <c r="BC99" s="152">
        <v>0.75699449520458539</v>
      </c>
    </row>
    <row r="100" spans="1:55" ht="19.5" customHeight="1" thickBot="1" x14ac:dyDescent="0.2">
      <c r="A100" s="180" t="s">
        <v>130</v>
      </c>
      <c r="B100" s="181">
        <v>105</v>
      </c>
      <c r="C100" s="182">
        <v>2</v>
      </c>
      <c r="D100" s="182">
        <v>132</v>
      </c>
      <c r="E100" s="182">
        <v>71</v>
      </c>
      <c r="F100" s="183">
        <f t="shared" si="48"/>
        <v>310</v>
      </c>
      <c r="G100" s="184">
        <v>1175</v>
      </c>
      <c r="H100" s="182">
        <v>421</v>
      </c>
      <c r="I100" s="185">
        <f t="shared" si="49"/>
        <v>1596</v>
      </c>
      <c r="J100" s="184">
        <v>0</v>
      </c>
      <c r="K100" s="182">
        <v>1</v>
      </c>
      <c r="L100" s="185">
        <f t="shared" si="50"/>
        <v>1</v>
      </c>
      <c r="M100" s="63">
        <v>0</v>
      </c>
      <c r="N100" s="64">
        <v>0</v>
      </c>
      <c r="O100" s="64">
        <v>0</v>
      </c>
      <c r="P100" s="64">
        <v>0</v>
      </c>
      <c r="Q100" s="186">
        <v>5</v>
      </c>
      <c r="R100" s="182">
        <v>13</v>
      </c>
      <c r="S100" s="183">
        <f t="shared" si="51"/>
        <v>18</v>
      </c>
      <c r="T100" s="186">
        <v>594</v>
      </c>
      <c r="U100" s="182">
        <v>191</v>
      </c>
      <c r="V100" s="64">
        <v>1</v>
      </c>
      <c r="W100" s="185">
        <v>63</v>
      </c>
      <c r="X100" s="186">
        <v>33</v>
      </c>
      <c r="Y100" s="182">
        <v>6</v>
      </c>
      <c r="Z100" s="182">
        <v>0</v>
      </c>
      <c r="AA100" s="187">
        <v>0</v>
      </c>
      <c r="AB100" s="188">
        <f t="shared" si="52"/>
        <v>39</v>
      </c>
      <c r="AC100" s="67">
        <v>0</v>
      </c>
      <c r="AD100" s="68">
        <v>0</v>
      </c>
      <c r="AE100" s="69">
        <v>0</v>
      </c>
      <c r="AF100" s="68">
        <v>334</v>
      </c>
      <c r="AG100" s="64">
        <v>333</v>
      </c>
      <c r="AH100" s="64">
        <v>1</v>
      </c>
      <c r="AI100" s="64">
        <v>0</v>
      </c>
      <c r="AJ100" s="64">
        <v>0</v>
      </c>
      <c r="AK100" s="64">
        <v>0</v>
      </c>
      <c r="AL100" s="69">
        <v>0</v>
      </c>
      <c r="AM100" s="68">
        <v>12</v>
      </c>
      <c r="AN100" s="64">
        <v>4</v>
      </c>
      <c r="AO100" s="64">
        <v>0</v>
      </c>
      <c r="AP100" s="64">
        <v>0</v>
      </c>
      <c r="AQ100" s="64">
        <v>0</v>
      </c>
      <c r="AR100" s="64">
        <v>0</v>
      </c>
      <c r="AS100" s="70">
        <v>0</v>
      </c>
      <c r="AT100" s="154">
        <v>1911</v>
      </c>
      <c r="AU100" s="67">
        <v>2908</v>
      </c>
      <c r="AV100" s="154">
        <v>495</v>
      </c>
      <c r="AW100" s="155">
        <v>0</v>
      </c>
      <c r="AX100" s="157">
        <v>1175</v>
      </c>
      <c r="AY100" s="158">
        <v>421</v>
      </c>
      <c r="AZ100" s="159">
        <v>1596</v>
      </c>
      <c r="BA100" s="160">
        <v>1911</v>
      </c>
      <c r="BB100" s="161">
        <v>2908</v>
      </c>
      <c r="BC100" s="162">
        <v>0.73621553884711777</v>
      </c>
    </row>
    <row r="101" spans="1:55" ht="19.5" customHeight="1" thickTop="1" thickBot="1" x14ac:dyDescent="0.2">
      <c r="A101" s="163" t="s">
        <v>50</v>
      </c>
      <c r="B101" s="164">
        <f>SUM(B88:B100)</f>
        <v>18280</v>
      </c>
      <c r="C101" s="165">
        <f t="shared" ref="C101:AS101" si="53">SUM(C88:C100)</f>
        <v>167</v>
      </c>
      <c r="D101" s="165">
        <f t="shared" si="53"/>
        <v>3070</v>
      </c>
      <c r="E101" s="165">
        <f t="shared" si="53"/>
        <v>3152</v>
      </c>
      <c r="F101" s="166">
        <f t="shared" si="53"/>
        <v>24669</v>
      </c>
      <c r="G101" s="167">
        <f t="shared" si="53"/>
        <v>82324</v>
      </c>
      <c r="H101" s="165">
        <f t="shared" si="53"/>
        <v>37959</v>
      </c>
      <c r="I101" s="168">
        <f t="shared" si="53"/>
        <v>120283</v>
      </c>
      <c r="J101" s="167">
        <f t="shared" si="53"/>
        <v>18</v>
      </c>
      <c r="K101" s="165">
        <f t="shared" si="53"/>
        <v>602</v>
      </c>
      <c r="L101" s="168">
        <f t="shared" si="53"/>
        <v>620</v>
      </c>
      <c r="M101" s="46">
        <f t="shared" si="53"/>
        <v>102</v>
      </c>
      <c r="N101" s="47">
        <f t="shared" si="53"/>
        <v>1</v>
      </c>
      <c r="O101" s="47">
        <f t="shared" si="53"/>
        <v>0</v>
      </c>
      <c r="P101" s="47">
        <f t="shared" si="53"/>
        <v>26</v>
      </c>
      <c r="Q101" s="169">
        <f t="shared" si="53"/>
        <v>190</v>
      </c>
      <c r="R101" s="165">
        <f t="shared" si="53"/>
        <v>464</v>
      </c>
      <c r="S101" s="166">
        <f t="shared" si="53"/>
        <v>654</v>
      </c>
      <c r="T101" s="169">
        <f t="shared" si="53"/>
        <v>53547</v>
      </c>
      <c r="U101" s="165">
        <f t="shared" si="53"/>
        <v>12883</v>
      </c>
      <c r="V101" s="47">
        <f t="shared" si="53"/>
        <v>1</v>
      </c>
      <c r="W101" s="168">
        <f t="shared" si="53"/>
        <v>7531</v>
      </c>
      <c r="X101" s="169">
        <f t="shared" si="53"/>
        <v>1471</v>
      </c>
      <c r="Y101" s="165">
        <f t="shared" si="53"/>
        <v>290</v>
      </c>
      <c r="Z101" s="165">
        <f t="shared" si="53"/>
        <v>0</v>
      </c>
      <c r="AA101" s="170">
        <f t="shared" si="53"/>
        <v>0</v>
      </c>
      <c r="AB101" s="171">
        <f t="shared" si="53"/>
        <v>1761</v>
      </c>
      <c r="AC101" s="51">
        <f t="shared" si="53"/>
        <v>671</v>
      </c>
      <c r="AD101" s="52">
        <f t="shared" si="53"/>
        <v>639</v>
      </c>
      <c r="AE101" s="53">
        <f t="shared" si="53"/>
        <v>11</v>
      </c>
      <c r="AF101" s="52">
        <f t="shared" si="53"/>
        <v>19047</v>
      </c>
      <c r="AG101" s="47">
        <f t="shared" si="53"/>
        <v>17408</v>
      </c>
      <c r="AH101" s="47">
        <f t="shared" si="53"/>
        <v>1428</v>
      </c>
      <c r="AI101" s="47">
        <f t="shared" si="53"/>
        <v>624</v>
      </c>
      <c r="AJ101" s="47">
        <f t="shared" si="53"/>
        <v>1</v>
      </c>
      <c r="AK101" s="47">
        <f t="shared" si="53"/>
        <v>1</v>
      </c>
      <c r="AL101" s="53">
        <f t="shared" si="53"/>
        <v>32</v>
      </c>
      <c r="AM101" s="52">
        <f t="shared" si="53"/>
        <v>5972</v>
      </c>
      <c r="AN101" s="47">
        <f t="shared" si="53"/>
        <v>3220</v>
      </c>
      <c r="AO101" s="47">
        <f t="shared" si="53"/>
        <v>0</v>
      </c>
      <c r="AP101" s="47">
        <f t="shared" si="53"/>
        <v>0</v>
      </c>
      <c r="AQ101" s="47">
        <f t="shared" si="53"/>
        <v>311</v>
      </c>
      <c r="AR101" s="47">
        <f t="shared" si="53"/>
        <v>66</v>
      </c>
      <c r="AS101" s="54">
        <f t="shared" si="53"/>
        <v>0</v>
      </c>
      <c r="AT101" s="172">
        <v>146274</v>
      </c>
      <c r="AU101" s="51">
        <v>228953</v>
      </c>
      <c r="AV101" s="172">
        <v>41982</v>
      </c>
      <c r="AW101" s="173">
        <v>2672</v>
      </c>
      <c r="AX101" s="174">
        <v>84996</v>
      </c>
      <c r="AY101" s="175">
        <v>37959</v>
      </c>
      <c r="AZ101" s="176">
        <v>122955</v>
      </c>
      <c r="BA101" s="172">
        <v>148946</v>
      </c>
      <c r="BB101" s="51">
        <v>231625</v>
      </c>
      <c r="BC101" s="177">
        <v>0.6912772965719165</v>
      </c>
    </row>
    <row r="102" spans="1:55" ht="19.5" customHeight="1" thickTop="1" x14ac:dyDescent="0.15">
      <c r="A102" s="135" t="s">
        <v>131</v>
      </c>
      <c r="B102" s="136">
        <v>1908</v>
      </c>
      <c r="C102" s="137">
        <v>20</v>
      </c>
      <c r="D102" s="137">
        <v>800</v>
      </c>
      <c r="E102" s="137">
        <v>1167</v>
      </c>
      <c r="F102" s="138">
        <f t="shared" ref="F102:F104" si="54">SUM(B102:E102)</f>
        <v>3895</v>
      </c>
      <c r="G102" s="139">
        <v>9432</v>
      </c>
      <c r="H102" s="137">
        <v>5073</v>
      </c>
      <c r="I102" s="140">
        <f t="shared" ref="I102:I104" si="55">SUM(G102:H102)</f>
        <v>14505</v>
      </c>
      <c r="J102" s="139">
        <v>1</v>
      </c>
      <c r="K102" s="137">
        <v>35</v>
      </c>
      <c r="L102" s="140">
        <f t="shared" ref="L102:L104" si="56">SUM(J102:K102)</f>
        <v>36</v>
      </c>
      <c r="M102" s="16">
        <v>36</v>
      </c>
      <c r="N102" s="17">
        <v>1</v>
      </c>
      <c r="O102" s="17">
        <v>0</v>
      </c>
      <c r="P102" s="17">
        <v>16</v>
      </c>
      <c r="Q102" s="141">
        <v>34</v>
      </c>
      <c r="R102" s="137">
        <v>49</v>
      </c>
      <c r="S102" s="138">
        <f t="shared" ref="S102:S104" si="57">SUM(Q102:R102)</f>
        <v>83</v>
      </c>
      <c r="T102" s="141">
        <v>8270</v>
      </c>
      <c r="U102" s="137">
        <v>1062</v>
      </c>
      <c r="V102" s="17">
        <v>0</v>
      </c>
      <c r="W102" s="140">
        <v>696</v>
      </c>
      <c r="X102" s="141">
        <v>373</v>
      </c>
      <c r="Y102" s="137">
        <v>32</v>
      </c>
      <c r="Z102" s="137">
        <v>0</v>
      </c>
      <c r="AA102" s="143">
        <v>0</v>
      </c>
      <c r="AB102" s="144">
        <f t="shared" ref="AB102:AB104" si="58">SUM(X102:AA102)</f>
        <v>405</v>
      </c>
      <c r="AC102" s="22">
        <v>125</v>
      </c>
      <c r="AD102" s="23">
        <v>282</v>
      </c>
      <c r="AE102" s="24">
        <v>2</v>
      </c>
      <c r="AF102" s="23">
        <v>3141</v>
      </c>
      <c r="AG102" s="17">
        <v>2712</v>
      </c>
      <c r="AH102" s="17">
        <v>428</v>
      </c>
      <c r="AI102" s="17">
        <v>100</v>
      </c>
      <c r="AJ102" s="17">
        <v>0</v>
      </c>
      <c r="AK102" s="17">
        <v>0</v>
      </c>
      <c r="AL102" s="24">
        <v>0</v>
      </c>
      <c r="AM102" s="23">
        <v>929</v>
      </c>
      <c r="AN102" s="17">
        <v>118</v>
      </c>
      <c r="AO102" s="17">
        <v>0</v>
      </c>
      <c r="AP102" s="17">
        <v>0</v>
      </c>
      <c r="AQ102" s="17">
        <v>0</v>
      </c>
      <c r="AR102" s="17">
        <v>0</v>
      </c>
      <c r="AS102" s="27">
        <v>0</v>
      </c>
      <c r="AT102" s="145">
        <v>18537</v>
      </c>
      <c r="AU102" s="146">
        <v>31774</v>
      </c>
      <c r="AV102" s="147">
        <v>6331</v>
      </c>
      <c r="AW102" s="155">
        <v>720</v>
      </c>
      <c r="AX102" s="149">
        <v>10152</v>
      </c>
      <c r="AY102" s="150">
        <v>5073</v>
      </c>
      <c r="AZ102" s="151">
        <v>15225</v>
      </c>
      <c r="BA102" s="145">
        <v>19257</v>
      </c>
      <c r="BB102" s="178">
        <v>32494</v>
      </c>
      <c r="BC102" s="179">
        <v>0.66679802955665024</v>
      </c>
    </row>
    <row r="103" spans="1:55" ht="19.5" customHeight="1" x14ac:dyDescent="0.15">
      <c r="A103" s="135" t="s">
        <v>132</v>
      </c>
      <c r="B103" s="136">
        <v>69</v>
      </c>
      <c r="C103" s="137">
        <v>0</v>
      </c>
      <c r="D103" s="137">
        <v>17</v>
      </c>
      <c r="E103" s="137">
        <v>119</v>
      </c>
      <c r="F103" s="138">
        <f t="shared" si="54"/>
        <v>205</v>
      </c>
      <c r="G103" s="139">
        <v>328</v>
      </c>
      <c r="H103" s="137">
        <v>625</v>
      </c>
      <c r="I103" s="140">
        <f t="shared" si="55"/>
        <v>953</v>
      </c>
      <c r="J103" s="139">
        <v>0</v>
      </c>
      <c r="K103" s="137">
        <v>0</v>
      </c>
      <c r="L103" s="140">
        <f t="shared" si="56"/>
        <v>0</v>
      </c>
      <c r="M103" s="16">
        <v>3</v>
      </c>
      <c r="N103" s="17">
        <v>0</v>
      </c>
      <c r="O103" s="17">
        <v>0</v>
      </c>
      <c r="P103" s="17">
        <v>0</v>
      </c>
      <c r="Q103" s="141">
        <v>3</v>
      </c>
      <c r="R103" s="137">
        <v>4</v>
      </c>
      <c r="S103" s="138">
        <f t="shared" si="57"/>
        <v>7</v>
      </c>
      <c r="T103" s="141">
        <v>398</v>
      </c>
      <c r="U103" s="137">
        <v>126</v>
      </c>
      <c r="V103" s="17">
        <v>0</v>
      </c>
      <c r="W103" s="140">
        <v>51</v>
      </c>
      <c r="X103" s="141">
        <v>31</v>
      </c>
      <c r="Y103" s="137">
        <v>3</v>
      </c>
      <c r="Z103" s="137">
        <v>0</v>
      </c>
      <c r="AA103" s="143">
        <v>0</v>
      </c>
      <c r="AB103" s="144">
        <f t="shared" si="58"/>
        <v>34</v>
      </c>
      <c r="AC103" s="22">
        <v>0</v>
      </c>
      <c r="AD103" s="23">
        <v>2</v>
      </c>
      <c r="AE103" s="24">
        <v>0</v>
      </c>
      <c r="AF103" s="23">
        <v>175</v>
      </c>
      <c r="AG103" s="17">
        <v>175</v>
      </c>
      <c r="AH103" s="17">
        <v>0</v>
      </c>
      <c r="AI103" s="17">
        <v>0</v>
      </c>
      <c r="AJ103" s="17">
        <v>0</v>
      </c>
      <c r="AK103" s="17">
        <v>0</v>
      </c>
      <c r="AL103" s="24">
        <v>0</v>
      </c>
      <c r="AM103" s="23">
        <v>103</v>
      </c>
      <c r="AN103" s="17">
        <v>22</v>
      </c>
      <c r="AO103" s="17">
        <v>0</v>
      </c>
      <c r="AP103" s="17">
        <v>0</v>
      </c>
      <c r="AQ103" s="17">
        <v>0</v>
      </c>
      <c r="AR103" s="17">
        <v>0</v>
      </c>
      <c r="AS103" s="27">
        <v>0</v>
      </c>
      <c r="AT103" s="153">
        <v>1167</v>
      </c>
      <c r="AU103" s="67">
        <v>1886</v>
      </c>
      <c r="AV103" s="154">
        <v>747</v>
      </c>
      <c r="AW103" s="155">
        <v>0</v>
      </c>
      <c r="AX103" s="149">
        <v>328</v>
      </c>
      <c r="AY103" s="150">
        <v>625</v>
      </c>
      <c r="AZ103" s="151">
        <v>953</v>
      </c>
      <c r="BA103" s="145">
        <v>1167</v>
      </c>
      <c r="BB103" s="156">
        <v>1886</v>
      </c>
      <c r="BC103" s="152">
        <v>0.34417628541448059</v>
      </c>
    </row>
    <row r="104" spans="1:55" ht="19.5" customHeight="1" thickBot="1" x14ac:dyDescent="0.2">
      <c r="A104" s="180" t="s">
        <v>133</v>
      </c>
      <c r="B104" s="181">
        <v>60</v>
      </c>
      <c r="C104" s="182">
        <v>3</v>
      </c>
      <c r="D104" s="182">
        <v>27</v>
      </c>
      <c r="E104" s="182">
        <v>58</v>
      </c>
      <c r="F104" s="183">
        <f t="shared" si="54"/>
        <v>148</v>
      </c>
      <c r="G104" s="184">
        <v>391</v>
      </c>
      <c r="H104" s="182">
        <v>422</v>
      </c>
      <c r="I104" s="185">
        <f t="shared" si="55"/>
        <v>813</v>
      </c>
      <c r="J104" s="184">
        <v>0</v>
      </c>
      <c r="K104" s="182">
        <v>0</v>
      </c>
      <c r="L104" s="185">
        <f t="shared" si="56"/>
        <v>0</v>
      </c>
      <c r="M104" s="63">
        <v>2</v>
      </c>
      <c r="N104" s="64">
        <v>0</v>
      </c>
      <c r="O104" s="64">
        <v>0</v>
      </c>
      <c r="P104" s="64">
        <v>2</v>
      </c>
      <c r="Q104" s="186">
        <v>2</v>
      </c>
      <c r="R104" s="182">
        <v>2</v>
      </c>
      <c r="S104" s="183">
        <f t="shared" si="57"/>
        <v>4</v>
      </c>
      <c r="T104" s="186">
        <v>361</v>
      </c>
      <c r="U104" s="182">
        <v>112</v>
      </c>
      <c r="V104" s="64">
        <v>0</v>
      </c>
      <c r="W104" s="185">
        <v>46</v>
      </c>
      <c r="X104" s="186">
        <v>20</v>
      </c>
      <c r="Y104" s="182">
        <v>2</v>
      </c>
      <c r="Z104" s="182">
        <v>0</v>
      </c>
      <c r="AA104" s="187">
        <v>0</v>
      </c>
      <c r="AB104" s="188">
        <f t="shared" si="58"/>
        <v>22</v>
      </c>
      <c r="AC104" s="67">
        <v>0</v>
      </c>
      <c r="AD104" s="68">
        <v>1</v>
      </c>
      <c r="AE104" s="69">
        <v>0</v>
      </c>
      <c r="AF104" s="68">
        <v>127</v>
      </c>
      <c r="AG104" s="64">
        <v>126</v>
      </c>
      <c r="AH104" s="64">
        <v>1</v>
      </c>
      <c r="AI104" s="64">
        <v>0</v>
      </c>
      <c r="AJ104" s="64">
        <v>0</v>
      </c>
      <c r="AK104" s="64">
        <v>0</v>
      </c>
      <c r="AL104" s="69">
        <v>0</v>
      </c>
      <c r="AM104" s="68">
        <v>34</v>
      </c>
      <c r="AN104" s="64">
        <v>2</v>
      </c>
      <c r="AO104" s="64">
        <v>0</v>
      </c>
      <c r="AP104" s="64">
        <v>0</v>
      </c>
      <c r="AQ104" s="64">
        <v>0</v>
      </c>
      <c r="AR104" s="64">
        <v>0</v>
      </c>
      <c r="AS104" s="70">
        <v>0</v>
      </c>
      <c r="AT104" s="154">
        <v>965</v>
      </c>
      <c r="AU104" s="67">
        <v>1514</v>
      </c>
      <c r="AV104" s="154">
        <v>485</v>
      </c>
      <c r="AW104" s="155">
        <v>0</v>
      </c>
      <c r="AX104" s="157">
        <v>391</v>
      </c>
      <c r="AY104" s="158">
        <v>422</v>
      </c>
      <c r="AZ104" s="159">
        <v>813</v>
      </c>
      <c r="BA104" s="160">
        <v>965</v>
      </c>
      <c r="BB104" s="161">
        <v>1514</v>
      </c>
      <c r="BC104" s="162">
        <v>0.48093480934809346</v>
      </c>
    </row>
    <row r="105" spans="1:55" ht="19.5" customHeight="1" thickTop="1" thickBot="1" x14ac:dyDescent="0.2">
      <c r="A105" s="163" t="s">
        <v>134</v>
      </c>
      <c r="B105" s="164">
        <f>SUM(B102:B104)</f>
        <v>2037</v>
      </c>
      <c r="C105" s="165">
        <f t="shared" ref="C105:AS105" si="59">SUM(C102:C104)</f>
        <v>23</v>
      </c>
      <c r="D105" s="165">
        <f t="shared" si="59"/>
        <v>844</v>
      </c>
      <c r="E105" s="165">
        <f t="shared" si="59"/>
        <v>1344</v>
      </c>
      <c r="F105" s="166">
        <f t="shared" si="59"/>
        <v>4248</v>
      </c>
      <c r="G105" s="167">
        <f t="shared" si="59"/>
        <v>10151</v>
      </c>
      <c r="H105" s="165">
        <f t="shared" si="59"/>
        <v>6120</v>
      </c>
      <c r="I105" s="168">
        <f t="shared" si="59"/>
        <v>16271</v>
      </c>
      <c r="J105" s="167">
        <f t="shared" si="59"/>
        <v>1</v>
      </c>
      <c r="K105" s="165">
        <f t="shared" si="59"/>
        <v>35</v>
      </c>
      <c r="L105" s="168">
        <f t="shared" si="59"/>
        <v>36</v>
      </c>
      <c r="M105" s="46">
        <f t="shared" si="59"/>
        <v>41</v>
      </c>
      <c r="N105" s="47">
        <f t="shared" si="59"/>
        <v>1</v>
      </c>
      <c r="O105" s="54">
        <f t="shared" si="59"/>
        <v>0</v>
      </c>
      <c r="P105" s="54">
        <f t="shared" si="59"/>
        <v>18</v>
      </c>
      <c r="Q105" s="169">
        <f t="shared" si="59"/>
        <v>39</v>
      </c>
      <c r="R105" s="165">
        <f t="shared" si="59"/>
        <v>55</v>
      </c>
      <c r="S105" s="166">
        <f t="shared" si="59"/>
        <v>94</v>
      </c>
      <c r="T105" s="169">
        <f t="shared" si="59"/>
        <v>9029</v>
      </c>
      <c r="U105" s="165">
        <f t="shared" si="59"/>
        <v>1300</v>
      </c>
      <c r="V105" s="54">
        <f t="shared" si="59"/>
        <v>0</v>
      </c>
      <c r="W105" s="168">
        <f t="shared" si="59"/>
        <v>793</v>
      </c>
      <c r="X105" s="164">
        <f t="shared" si="59"/>
        <v>424</v>
      </c>
      <c r="Y105" s="165">
        <f t="shared" si="59"/>
        <v>37</v>
      </c>
      <c r="Z105" s="165">
        <f t="shared" si="59"/>
        <v>0</v>
      </c>
      <c r="AA105" s="170">
        <f t="shared" si="59"/>
        <v>0</v>
      </c>
      <c r="AB105" s="171">
        <f t="shared" si="59"/>
        <v>461</v>
      </c>
      <c r="AC105" s="51">
        <f t="shared" si="59"/>
        <v>125</v>
      </c>
      <c r="AD105" s="52">
        <f t="shared" si="59"/>
        <v>285</v>
      </c>
      <c r="AE105" s="53">
        <f t="shared" si="59"/>
        <v>2</v>
      </c>
      <c r="AF105" s="52">
        <f t="shared" si="59"/>
        <v>3443</v>
      </c>
      <c r="AG105" s="47">
        <f t="shared" si="59"/>
        <v>3013</v>
      </c>
      <c r="AH105" s="47">
        <f t="shared" si="59"/>
        <v>429</v>
      </c>
      <c r="AI105" s="47">
        <f t="shared" si="59"/>
        <v>100</v>
      </c>
      <c r="AJ105" s="47">
        <f t="shared" si="59"/>
        <v>0</v>
      </c>
      <c r="AK105" s="47">
        <f t="shared" si="59"/>
        <v>0</v>
      </c>
      <c r="AL105" s="53">
        <f t="shared" si="59"/>
        <v>0</v>
      </c>
      <c r="AM105" s="52">
        <f t="shared" si="59"/>
        <v>1066</v>
      </c>
      <c r="AN105" s="47">
        <f t="shared" si="59"/>
        <v>142</v>
      </c>
      <c r="AO105" s="47">
        <f t="shared" si="59"/>
        <v>0</v>
      </c>
      <c r="AP105" s="47">
        <f t="shared" si="59"/>
        <v>0</v>
      </c>
      <c r="AQ105" s="47">
        <f t="shared" si="59"/>
        <v>0</v>
      </c>
      <c r="AR105" s="47">
        <f t="shared" si="59"/>
        <v>0</v>
      </c>
      <c r="AS105" s="54">
        <f t="shared" si="59"/>
        <v>0</v>
      </c>
      <c r="AT105" s="172">
        <v>20669</v>
      </c>
      <c r="AU105" s="51">
        <v>35174</v>
      </c>
      <c r="AV105" s="172">
        <v>7563</v>
      </c>
      <c r="AW105" s="173">
        <v>720</v>
      </c>
      <c r="AX105" s="174">
        <v>10871</v>
      </c>
      <c r="AY105" s="175">
        <v>6120</v>
      </c>
      <c r="AZ105" s="176">
        <v>16991</v>
      </c>
      <c r="BA105" s="172">
        <v>21389</v>
      </c>
      <c r="BB105" s="51">
        <v>35894</v>
      </c>
      <c r="BC105" s="177">
        <v>0.63980931081160619</v>
      </c>
    </row>
    <row r="106" spans="1:55" ht="19.5" customHeight="1" thickTop="1" thickBot="1" x14ac:dyDescent="0.2">
      <c r="A106" s="209" t="s">
        <v>135</v>
      </c>
      <c r="B106" s="210">
        <f>SUM(B105,B101,B87,B82,B75,B65,B54,B47,B23,B13)</f>
        <v>143142</v>
      </c>
      <c r="C106" s="211">
        <f t="shared" ref="C106:AS106" si="60">SUM(C105,C101,C87,C82,C75,C65,C54,C47,C23,C13)</f>
        <v>1129</v>
      </c>
      <c r="D106" s="211">
        <f t="shared" si="60"/>
        <v>18578</v>
      </c>
      <c r="E106" s="211">
        <f t="shared" si="60"/>
        <v>22652</v>
      </c>
      <c r="F106" s="212">
        <f t="shared" si="60"/>
        <v>185501</v>
      </c>
      <c r="G106" s="213">
        <f t="shared" si="60"/>
        <v>486562</v>
      </c>
      <c r="H106" s="211">
        <f t="shared" si="60"/>
        <v>261575</v>
      </c>
      <c r="I106" s="214">
        <f t="shared" si="60"/>
        <v>748137</v>
      </c>
      <c r="J106" s="210">
        <f t="shared" si="60"/>
        <v>301</v>
      </c>
      <c r="K106" s="211">
        <f t="shared" si="60"/>
        <v>7174</v>
      </c>
      <c r="L106" s="214">
        <f t="shared" si="60"/>
        <v>7475</v>
      </c>
      <c r="M106" s="112">
        <f t="shared" si="60"/>
        <v>945</v>
      </c>
      <c r="N106" s="113">
        <f t="shared" si="60"/>
        <v>41</v>
      </c>
      <c r="O106" s="114">
        <f t="shared" si="60"/>
        <v>4</v>
      </c>
      <c r="P106" s="114">
        <f t="shared" si="60"/>
        <v>280</v>
      </c>
      <c r="Q106" s="215">
        <f t="shared" si="60"/>
        <v>1762</v>
      </c>
      <c r="R106" s="211">
        <f t="shared" si="60"/>
        <v>5806</v>
      </c>
      <c r="S106" s="212">
        <f t="shared" si="60"/>
        <v>7568</v>
      </c>
      <c r="T106" s="215">
        <f t="shared" si="60"/>
        <v>399688</v>
      </c>
      <c r="U106" s="211">
        <f t="shared" si="60"/>
        <v>135720</v>
      </c>
      <c r="V106" s="114">
        <f t="shared" si="60"/>
        <v>13537</v>
      </c>
      <c r="W106" s="214">
        <f t="shared" si="60"/>
        <v>50318</v>
      </c>
      <c r="X106" s="210">
        <f t="shared" si="60"/>
        <v>10061</v>
      </c>
      <c r="Y106" s="211">
        <f t="shared" si="60"/>
        <v>2120</v>
      </c>
      <c r="Z106" s="211">
        <f t="shared" si="60"/>
        <v>0</v>
      </c>
      <c r="AA106" s="216">
        <f t="shared" si="60"/>
        <v>1</v>
      </c>
      <c r="AB106" s="217">
        <f t="shared" si="60"/>
        <v>12182</v>
      </c>
      <c r="AC106" s="118">
        <f t="shared" si="60"/>
        <v>16437</v>
      </c>
      <c r="AD106" s="119">
        <f t="shared" si="60"/>
        <v>5491</v>
      </c>
      <c r="AE106" s="120">
        <f t="shared" si="60"/>
        <v>356</v>
      </c>
      <c r="AF106" s="119">
        <f t="shared" si="60"/>
        <v>146894</v>
      </c>
      <c r="AG106" s="113">
        <f t="shared" si="60"/>
        <v>136494</v>
      </c>
      <c r="AH106" s="113">
        <f t="shared" si="60"/>
        <v>9627</v>
      </c>
      <c r="AI106" s="113">
        <f t="shared" si="60"/>
        <v>4198</v>
      </c>
      <c r="AJ106" s="113">
        <f t="shared" si="60"/>
        <v>9</v>
      </c>
      <c r="AK106" s="113">
        <f t="shared" si="60"/>
        <v>2</v>
      </c>
      <c r="AL106" s="120">
        <f t="shared" si="60"/>
        <v>280</v>
      </c>
      <c r="AM106" s="119">
        <f t="shared" si="60"/>
        <v>57958</v>
      </c>
      <c r="AN106" s="113">
        <f t="shared" si="60"/>
        <v>27312</v>
      </c>
      <c r="AO106" s="113">
        <f t="shared" si="60"/>
        <v>1</v>
      </c>
      <c r="AP106" s="113">
        <f t="shared" si="60"/>
        <v>0</v>
      </c>
      <c r="AQ106" s="113">
        <f t="shared" si="60"/>
        <v>5120</v>
      </c>
      <c r="AR106" s="113">
        <f t="shared" si="60"/>
        <v>650</v>
      </c>
      <c r="AS106" s="114">
        <f t="shared" si="60"/>
        <v>0</v>
      </c>
      <c r="AT106" s="218">
        <v>946048</v>
      </c>
      <c r="AU106" s="219">
        <v>1598393</v>
      </c>
      <c r="AV106" s="220">
        <v>293475</v>
      </c>
      <c r="AW106" s="221">
        <v>66677</v>
      </c>
      <c r="AX106" s="222">
        <v>553239</v>
      </c>
      <c r="AY106" s="223">
        <v>261575</v>
      </c>
      <c r="AZ106" s="224">
        <v>814814</v>
      </c>
      <c r="BA106" s="220">
        <v>1012725</v>
      </c>
      <c r="BB106" s="225">
        <v>1665070</v>
      </c>
      <c r="BC106" s="226">
        <v>0.67897581533945173</v>
      </c>
    </row>
  </sheetData>
  <mergeCells count="60"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&amp;L全主管事務所（令和元年８月分）&amp;C&amp;24&amp;U主管事務所別検査業務量報告書（その&amp;P）</oddHeader>
  </headerFooter>
  <colBreaks count="2" manualBreakCount="2">
    <brk id="19" max="1048575" man="1"/>
    <brk id="3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33" bestFit="1" customWidth="1"/>
    <col min="2" max="19" width="9.5" style="133" customWidth="1"/>
    <col min="20" max="38" width="9.375" style="133" customWidth="1"/>
    <col min="39" max="45" width="9.625" style="133" customWidth="1"/>
    <col min="46" max="48" width="11.625" style="133" customWidth="1"/>
    <col min="49" max="49" width="17.5" style="132" customWidth="1"/>
    <col min="50" max="52" width="9" style="132" customWidth="1"/>
    <col min="53" max="55" width="11.625" style="132" customWidth="1"/>
    <col min="56" max="56" width="10.625" style="132"/>
    <col min="57" max="57" width="3.125" style="133" hidden="1" customWidth="1"/>
    <col min="58" max="16384" width="10.625" style="133"/>
  </cols>
  <sheetData>
    <row r="1" spans="1:55" s="130" customFormat="1" ht="25.5" customHeight="1" thickBot="1" x14ac:dyDescent="0.2"/>
    <row r="2" spans="1:55" ht="17.25" customHeight="1" thickBot="1" x14ac:dyDescent="0.2">
      <c r="A2" s="295" t="s">
        <v>0</v>
      </c>
      <c r="B2" s="420" t="s">
        <v>138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2"/>
      <c r="T2" s="423" t="s">
        <v>139</v>
      </c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5"/>
      <c r="AM2" s="426" t="s">
        <v>138</v>
      </c>
      <c r="AN2" s="427"/>
      <c r="AO2" s="427"/>
      <c r="AP2" s="427"/>
      <c r="AQ2" s="427"/>
      <c r="AR2" s="427"/>
      <c r="AS2" s="427"/>
      <c r="AT2" s="427"/>
      <c r="AU2" s="427"/>
      <c r="AV2" s="427"/>
      <c r="AW2" s="227" t="s">
        <v>136</v>
      </c>
      <c r="AX2" s="404" t="s">
        <v>137</v>
      </c>
      <c r="AY2" s="380"/>
      <c r="AZ2" s="380"/>
      <c r="BA2" s="380"/>
      <c r="BB2" s="380"/>
      <c r="BC2" s="381"/>
    </row>
    <row r="3" spans="1:55" ht="17.25" customHeight="1" x14ac:dyDescent="0.15">
      <c r="A3" s="296"/>
      <c r="B3" s="405" t="s">
        <v>1</v>
      </c>
      <c r="C3" s="406"/>
      <c r="D3" s="406"/>
      <c r="E3" s="406"/>
      <c r="F3" s="407"/>
      <c r="G3" s="408" t="s">
        <v>2</v>
      </c>
      <c r="H3" s="409"/>
      <c r="I3" s="410"/>
      <c r="J3" s="408" t="s">
        <v>3</v>
      </c>
      <c r="K3" s="409"/>
      <c r="L3" s="410"/>
      <c r="M3" s="411" t="s">
        <v>4</v>
      </c>
      <c r="N3" s="412"/>
      <c r="O3" s="412"/>
      <c r="P3" s="413"/>
      <c r="Q3" s="430" t="s">
        <v>5</v>
      </c>
      <c r="R3" s="431"/>
      <c r="S3" s="432"/>
      <c r="T3" s="268" t="s">
        <v>6</v>
      </c>
      <c r="U3" s="305"/>
      <c r="V3" s="305"/>
      <c r="W3" s="306"/>
      <c r="X3" s="433" t="s">
        <v>7</v>
      </c>
      <c r="Y3" s="269"/>
      <c r="Z3" s="269"/>
      <c r="AA3" s="269"/>
      <c r="AB3" s="270"/>
      <c r="AC3" s="261" t="s">
        <v>8</v>
      </c>
      <c r="AD3" s="264" t="s">
        <v>9</v>
      </c>
      <c r="AE3" s="265"/>
      <c r="AF3" s="268" t="s">
        <v>10</v>
      </c>
      <c r="AG3" s="305"/>
      <c r="AH3" s="305"/>
      <c r="AI3" s="305"/>
      <c r="AJ3" s="305"/>
      <c r="AK3" s="305"/>
      <c r="AL3" s="306"/>
      <c r="AM3" s="441" t="s">
        <v>11</v>
      </c>
      <c r="AN3" s="442"/>
      <c r="AO3" s="442"/>
      <c r="AP3" s="442"/>
      <c r="AQ3" s="443"/>
      <c r="AR3" s="255" t="s">
        <v>12</v>
      </c>
      <c r="AS3" s="258" t="s">
        <v>13</v>
      </c>
      <c r="AT3" s="261" t="s">
        <v>14</v>
      </c>
      <c r="AU3" s="389" t="s">
        <v>15</v>
      </c>
      <c r="AV3" s="389" t="s">
        <v>16</v>
      </c>
      <c r="AW3" s="134" t="s">
        <v>2</v>
      </c>
      <c r="AX3" s="382" t="s">
        <v>2</v>
      </c>
      <c r="AY3" s="382"/>
      <c r="AZ3" s="382"/>
      <c r="BA3" s="383" t="s">
        <v>14</v>
      </c>
      <c r="BB3" s="238" t="s">
        <v>15</v>
      </c>
      <c r="BC3" s="238" t="s">
        <v>36</v>
      </c>
    </row>
    <row r="4" spans="1:55" ht="17.25" customHeight="1" x14ac:dyDescent="0.15">
      <c r="A4" s="296"/>
      <c r="B4" s="402" t="s">
        <v>17</v>
      </c>
      <c r="C4" s="403"/>
      <c r="D4" s="414" t="s">
        <v>18</v>
      </c>
      <c r="E4" s="403"/>
      <c r="F4" s="252" t="s">
        <v>19</v>
      </c>
      <c r="G4" s="250" t="s">
        <v>20</v>
      </c>
      <c r="H4" s="415" t="s">
        <v>140</v>
      </c>
      <c r="I4" s="417" t="s">
        <v>19</v>
      </c>
      <c r="J4" s="250" t="s">
        <v>20</v>
      </c>
      <c r="K4" s="415" t="s">
        <v>21</v>
      </c>
      <c r="L4" s="436" t="s">
        <v>19</v>
      </c>
      <c r="M4" s="228"/>
      <c r="N4" s="281" t="s">
        <v>22</v>
      </c>
      <c r="O4" s="282"/>
      <c r="P4" s="252" t="s">
        <v>141</v>
      </c>
      <c r="Q4" s="437" t="s">
        <v>17</v>
      </c>
      <c r="R4" s="428" t="s">
        <v>18</v>
      </c>
      <c r="S4" s="429" t="s">
        <v>19</v>
      </c>
      <c r="T4" s="228"/>
      <c r="U4" s="281" t="s">
        <v>22</v>
      </c>
      <c r="V4" s="282"/>
      <c r="W4" s="252" t="s">
        <v>147</v>
      </c>
      <c r="X4" s="438" t="s">
        <v>24</v>
      </c>
      <c r="Y4" s="278" t="s">
        <v>25</v>
      </c>
      <c r="Z4" s="278" t="s">
        <v>26</v>
      </c>
      <c r="AA4" s="278" t="s">
        <v>27</v>
      </c>
      <c r="AB4" s="252" t="s">
        <v>19</v>
      </c>
      <c r="AC4" s="434"/>
      <c r="AD4" s="266"/>
      <c r="AE4" s="267"/>
      <c r="AF4" s="124"/>
      <c r="AG4" s="419" t="s">
        <v>28</v>
      </c>
      <c r="AH4" s="246" t="s">
        <v>29</v>
      </c>
      <c r="AI4" s="246"/>
      <c r="AJ4" s="246" t="s">
        <v>30</v>
      </c>
      <c r="AK4" s="246" t="s">
        <v>31</v>
      </c>
      <c r="AL4" s="252" t="s">
        <v>32</v>
      </c>
      <c r="AM4" s="293" t="s">
        <v>33</v>
      </c>
      <c r="AN4" s="401"/>
      <c r="AO4" s="439" t="s">
        <v>34</v>
      </c>
      <c r="AP4" s="439" t="s">
        <v>35</v>
      </c>
      <c r="AQ4" s="419" t="s">
        <v>143</v>
      </c>
      <c r="AR4" s="255"/>
      <c r="AS4" s="258"/>
      <c r="AT4" s="434"/>
      <c r="AU4" s="262"/>
      <c r="AV4" s="262"/>
      <c r="AW4" s="391" t="s">
        <v>20</v>
      </c>
      <c r="AX4" s="393" t="s">
        <v>20</v>
      </c>
      <c r="AY4" s="395" t="s">
        <v>21</v>
      </c>
      <c r="AZ4" s="397" t="s">
        <v>19</v>
      </c>
      <c r="BA4" s="384"/>
      <c r="BB4" s="239"/>
      <c r="BC4" s="239"/>
    </row>
    <row r="5" spans="1:55" ht="17.25" customHeight="1" thickBot="1" x14ac:dyDescent="0.2">
      <c r="A5" s="297"/>
      <c r="B5" s="125" t="s">
        <v>37</v>
      </c>
      <c r="C5" s="129" t="s">
        <v>21</v>
      </c>
      <c r="D5" s="129" t="s">
        <v>37</v>
      </c>
      <c r="E5" s="127" t="s">
        <v>140</v>
      </c>
      <c r="F5" s="284"/>
      <c r="G5" s="325"/>
      <c r="H5" s="416"/>
      <c r="I5" s="418"/>
      <c r="J5" s="325"/>
      <c r="K5" s="416"/>
      <c r="L5" s="418"/>
      <c r="M5" s="229"/>
      <c r="N5" s="7"/>
      <c r="O5" s="230" t="s">
        <v>148</v>
      </c>
      <c r="P5" s="284"/>
      <c r="Q5" s="348"/>
      <c r="R5" s="351"/>
      <c r="S5" s="354"/>
      <c r="T5" s="229"/>
      <c r="U5" s="7"/>
      <c r="V5" s="230" t="s">
        <v>150</v>
      </c>
      <c r="W5" s="284"/>
      <c r="X5" s="251"/>
      <c r="Y5" s="256"/>
      <c r="Z5" s="256"/>
      <c r="AA5" s="256"/>
      <c r="AB5" s="284"/>
      <c r="AC5" s="435"/>
      <c r="AD5" s="125" t="s">
        <v>39</v>
      </c>
      <c r="AE5" s="126" t="s">
        <v>40</v>
      </c>
      <c r="AF5" s="125"/>
      <c r="AG5" s="376"/>
      <c r="AH5" s="129"/>
      <c r="AI5" s="231" t="s">
        <v>145</v>
      </c>
      <c r="AJ5" s="292"/>
      <c r="AK5" s="292"/>
      <c r="AL5" s="284"/>
      <c r="AM5" s="125"/>
      <c r="AN5" s="231" t="s">
        <v>146</v>
      </c>
      <c r="AO5" s="440"/>
      <c r="AP5" s="440"/>
      <c r="AQ5" s="376"/>
      <c r="AR5" s="256"/>
      <c r="AS5" s="253"/>
      <c r="AT5" s="435"/>
      <c r="AU5" s="263"/>
      <c r="AV5" s="263"/>
      <c r="AW5" s="392"/>
      <c r="AX5" s="394"/>
      <c r="AY5" s="396"/>
      <c r="AZ5" s="398"/>
      <c r="BA5" s="385"/>
      <c r="BB5" s="240"/>
      <c r="BC5" s="240"/>
    </row>
    <row r="6" spans="1:55" ht="19.5" customHeight="1" x14ac:dyDescent="0.15">
      <c r="A6" s="135" t="s">
        <v>43</v>
      </c>
      <c r="B6" s="136">
        <v>3624</v>
      </c>
      <c r="C6" s="137">
        <v>20</v>
      </c>
      <c r="D6" s="137">
        <v>516</v>
      </c>
      <c r="E6" s="137">
        <v>573</v>
      </c>
      <c r="F6" s="138">
        <f>SUM(B6:E6)</f>
        <v>4733</v>
      </c>
      <c r="G6" s="139">
        <v>10404</v>
      </c>
      <c r="H6" s="137">
        <v>3465</v>
      </c>
      <c r="I6" s="140">
        <f>SUM(G6:H6)</f>
        <v>13869</v>
      </c>
      <c r="J6" s="139">
        <v>11</v>
      </c>
      <c r="K6" s="137">
        <v>162</v>
      </c>
      <c r="L6" s="140">
        <f>SUM(J6:K6)</f>
        <v>173</v>
      </c>
      <c r="M6" s="16">
        <v>45</v>
      </c>
      <c r="N6" s="17">
        <v>0</v>
      </c>
      <c r="O6" s="17">
        <v>0</v>
      </c>
      <c r="P6" s="17">
        <v>19</v>
      </c>
      <c r="Q6" s="141">
        <v>17</v>
      </c>
      <c r="R6" s="142">
        <v>102</v>
      </c>
      <c r="S6" s="138">
        <f>SUM(Q6:R6)</f>
        <v>119</v>
      </c>
      <c r="T6" s="141">
        <v>9281</v>
      </c>
      <c r="U6" s="137">
        <v>1781</v>
      </c>
      <c r="V6" s="17">
        <v>0</v>
      </c>
      <c r="W6" s="140">
        <v>1160</v>
      </c>
      <c r="X6" s="141">
        <v>156</v>
      </c>
      <c r="Y6" s="137">
        <v>35</v>
      </c>
      <c r="Z6" s="137">
        <v>0</v>
      </c>
      <c r="AA6" s="143">
        <v>0</v>
      </c>
      <c r="AB6" s="144">
        <f>SUM(X6:AA6)</f>
        <v>191</v>
      </c>
      <c r="AC6" s="22">
        <v>405</v>
      </c>
      <c r="AD6" s="23">
        <v>74</v>
      </c>
      <c r="AE6" s="24">
        <v>1</v>
      </c>
      <c r="AF6" s="25">
        <v>3063</v>
      </c>
      <c r="AG6" s="17">
        <v>3010</v>
      </c>
      <c r="AH6" s="26">
        <v>51</v>
      </c>
      <c r="AI6" s="17">
        <v>15</v>
      </c>
      <c r="AJ6" s="17">
        <v>0</v>
      </c>
      <c r="AK6" s="17">
        <v>0</v>
      </c>
      <c r="AL6" s="24">
        <v>0</v>
      </c>
      <c r="AM6" s="23">
        <v>1404</v>
      </c>
      <c r="AN6" s="17">
        <v>583</v>
      </c>
      <c r="AO6" s="17">
        <v>0</v>
      </c>
      <c r="AP6" s="17">
        <v>0</v>
      </c>
      <c r="AQ6" s="17">
        <v>4</v>
      </c>
      <c r="AR6" s="17">
        <v>0</v>
      </c>
      <c r="AS6" s="27">
        <v>0</v>
      </c>
      <c r="AT6" s="145">
        <v>18985</v>
      </c>
      <c r="AU6" s="146">
        <v>33527</v>
      </c>
      <c r="AV6" s="147">
        <v>4265</v>
      </c>
      <c r="AW6" s="148">
        <v>1388</v>
      </c>
      <c r="AX6" s="149">
        <v>11792</v>
      </c>
      <c r="AY6" s="150">
        <v>3465</v>
      </c>
      <c r="AZ6" s="151">
        <v>15257</v>
      </c>
      <c r="BA6" s="145">
        <v>20373</v>
      </c>
      <c r="BB6" s="146">
        <v>34915</v>
      </c>
      <c r="BC6" s="152">
        <v>0.77289113193943759</v>
      </c>
    </row>
    <row r="7" spans="1:55" ht="19.5" customHeight="1" x14ac:dyDescent="0.15">
      <c r="A7" s="135" t="s">
        <v>44</v>
      </c>
      <c r="B7" s="136">
        <v>851</v>
      </c>
      <c r="C7" s="137">
        <v>8</v>
      </c>
      <c r="D7" s="137">
        <v>87</v>
      </c>
      <c r="E7" s="137">
        <v>111</v>
      </c>
      <c r="F7" s="138">
        <f t="shared" ref="F7:F12" si="0">SUM(B7:E7)</f>
        <v>1057</v>
      </c>
      <c r="G7" s="139">
        <v>2408</v>
      </c>
      <c r="H7" s="137">
        <v>1382</v>
      </c>
      <c r="I7" s="140">
        <f t="shared" ref="I7:I12" si="1">SUM(G7:H7)</f>
        <v>3790</v>
      </c>
      <c r="J7" s="139">
        <v>0</v>
      </c>
      <c r="K7" s="137">
        <v>14</v>
      </c>
      <c r="L7" s="140">
        <f t="shared" ref="L7:L12" si="2">SUM(J7:K7)</f>
        <v>14</v>
      </c>
      <c r="M7" s="16">
        <v>4</v>
      </c>
      <c r="N7" s="17">
        <v>0</v>
      </c>
      <c r="O7" s="17">
        <v>0</v>
      </c>
      <c r="P7" s="17">
        <v>0</v>
      </c>
      <c r="Q7" s="141">
        <v>5</v>
      </c>
      <c r="R7" s="137">
        <v>17</v>
      </c>
      <c r="S7" s="138">
        <f t="shared" ref="S7:S12" si="3">SUM(Q7:R7)</f>
        <v>22</v>
      </c>
      <c r="T7" s="141">
        <v>2085</v>
      </c>
      <c r="U7" s="137">
        <v>286</v>
      </c>
      <c r="V7" s="17">
        <v>0</v>
      </c>
      <c r="W7" s="140">
        <v>411</v>
      </c>
      <c r="X7" s="141">
        <v>25</v>
      </c>
      <c r="Y7" s="137">
        <v>11</v>
      </c>
      <c r="Z7" s="137">
        <v>0</v>
      </c>
      <c r="AA7" s="143">
        <v>0</v>
      </c>
      <c r="AB7" s="144">
        <f t="shared" ref="AB7:AB12" si="4">SUM(X7:AA7)</f>
        <v>36</v>
      </c>
      <c r="AC7" s="22">
        <v>0</v>
      </c>
      <c r="AD7" s="23">
        <v>11</v>
      </c>
      <c r="AE7" s="24">
        <v>0</v>
      </c>
      <c r="AF7" s="23">
        <v>613</v>
      </c>
      <c r="AG7" s="17">
        <v>602</v>
      </c>
      <c r="AH7" s="17">
        <v>4</v>
      </c>
      <c r="AI7" s="17">
        <v>3</v>
      </c>
      <c r="AJ7" s="17">
        <v>0</v>
      </c>
      <c r="AK7" s="17">
        <v>0</v>
      </c>
      <c r="AL7" s="24">
        <v>0</v>
      </c>
      <c r="AM7" s="23">
        <v>232</v>
      </c>
      <c r="AN7" s="17">
        <v>134</v>
      </c>
      <c r="AO7" s="17">
        <v>0</v>
      </c>
      <c r="AP7" s="17">
        <v>0</v>
      </c>
      <c r="AQ7" s="17">
        <v>0</v>
      </c>
      <c r="AR7" s="17">
        <v>0</v>
      </c>
      <c r="AS7" s="27">
        <v>0</v>
      </c>
      <c r="AT7" s="153">
        <v>4882</v>
      </c>
      <c r="AU7" s="67">
        <v>7881</v>
      </c>
      <c r="AV7" s="154">
        <v>1519</v>
      </c>
      <c r="AW7" s="155">
        <v>424</v>
      </c>
      <c r="AX7" s="149">
        <v>2832</v>
      </c>
      <c r="AY7" s="150">
        <v>1382</v>
      </c>
      <c r="AZ7" s="151">
        <v>4214</v>
      </c>
      <c r="BA7" s="145">
        <v>5306</v>
      </c>
      <c r="BB7" s="156">
        <v>8305</v>
      </c>
      <c r="BC7" s="152">
        <v>0.67204556241101088</v>
      </c>
    </row>
    <row r="8" spans="1:55" ht="19.5" customHeight="1" x14ac:dyDescent="0.15">
      <c r="A8" s="135" t="s">
        <v>45</v>
      </c>
      <c r="B8" s="136">
        <v>823</v>
      </c>
      <c r="C8" s="137">
        <v>3</v>
      </c>
      <c r="D8" s="137">
        <v>140</v>
      </c>
      <c r="E8" s="137">
        <v>137</v>
      </c>
      <c r="F8" s="138">
        <f t="shared" si="0"/>
        <v>1103</v>
      </c>
      <c r="G8" s="139">
        <v>3006</v>
      </c>
      <c r="H8" s="137">
        <v>1350</v>
      </c>
      <c r="I8" s="140">
        <f t="shared" si="1"/>
        <v>4356</v>
      </c>
      <c r="J8" s="139">
        <v>1</v>
      </c>
      <c r="K8" s="137">
        <v>15</v>
      </c>
      <c r="L8" s="140">
        <f t="shared" si="2"/>
        <v>16</v>
      </c>
      <c r="M8" s="16">
        <v>6</v>
      </c>
      <c r="N8" s="17">
        <v>1</v>
      </c>
      <c r="O8" s="17">
        <v>0</v>
      </c>
      <c r="P8" s="17">
        <v>3</v>
      </c>
      <c r="Q8" s="141">
        <v>8</v>
      </c>
      <c r="R8" s="137">
        <v>22</v>
      </c>
      <c r="S8" s="138">
        <f t="shared" si="3"/>
        <v>30</v>
      </c>
      <c r="T8" s="141">
        <v>2755</v>
      </c>
      <c r="U8" s="137">
        <v>641</v>
      </c>
      <c r="V8" s="17">
        <v>0</v>
      </c>
      <c r="W8" s="140">
        <v>492</v>
      </c>
      <c r="X8" s="141">
        <v>47</v>
      </c>
      <c r="Y8" s="137">
        <v>10</v>
      </c>
      <c r="Z8" s="137">
        <v>0</v>
      </c>
      <c r="AA8" s="143">
        <v>0</v>
      </c>
      <c r="AB8" s="144">
        <f t="shared" si="4"/>
        <v>57</v>
      </c>
      <c r="AC8" s="22">
        <v>126</v>
      </c>
      <c r="AD8" s="23">
        <v>6</v>
      </c>
      <c r="AE8" s="24">
        <v>0</v>
      </c>
      <c r="AF8" s="23">
        <v>806</v>
      </c>
      <c r="AG8" s="17">
        <v>805</v>
      </c>
      <c r="AH8" s="17">
        <v>1</v>
      </c>
      <c r="AI8" s="17">
        <v>0</v>
      </c>
      <c r="AJ8" s="17">
        <v>0</v>
      </c>
      <c r="AK8" s="17">
        <v>0</v>
      </c>
      <c r="AL8" s="24">
        <v>0</v>
      </c>
      <c r="AM8" s="23">
        <v>508</v>
      </c>
      <c r="AN8" s="17">
        <v>270</v>
      </c>
      <c r="AO8" s="17">
        <v>0</v>
      </c>
      <c r="AP8" s="17">
        <v>0</v>
      </c>
      <c r="AQ8" s="17">
        <v>0</v>
      </c>
      <c r="AR8" s="17">
        <v>0</v>
      </c>
      <c r="AS8" s="27">
        <v>0</v>
      </c>
      <c r="AT8" s="153">
        <v>5515</v>
      </c>
      <c r="AU8" s="67">
        <v>9803</v>
      </c>
      <c r="AV8" s="154">
        <v>1511</v>
      </c>
      <c r="AW8" s="155">
        <v>1414</v>
      </c>
      <c r="AX8" s="149">
        <v>4420</v>
      </c>
      <c r="AY8" s="150">
        <v>1350</v>
      </c>
      <c r="AZ8" s="151">
        <v>5770</v>
      </c>
      <c r="BA8" s="145">
        <v>6929</v>
      </c>
      <c r="BB8" s="156">
        <v>11217</v>
      </c>
      <c r="BC8" s="152">
        <v>0.76603119584055457</v>
      </c>
    </row>
    <row r="9" spans="1:55" ht="19.5" customHeight="1" x14ac:dyDescent="0.15">
      <c r="A9" s="135" t="s">
        <v>46</v>
      </c>
      <c r="B9" s="136">
        <v>690</v>
      </c>
      <c r="C9" s="137">
        <v>6</v>
      </c>
      <c r="D9" s="137">
        <v>102</v>
      </c>
      <c r="E9" s="137">
        <v>97</v>
      </c>
      <c r="F9" s="138">
        <f t="shared" si="0"/>
        <v>895</v>
      </c>
      <c r="G9" s="139">
        <v>2709</v>
      </c>
      <c r="H9" s="137">
        <v>878</v>
      </c>
      <c r="I9" s="140">
        <f t="shared" si="1"/>
        <v>3587</v>
      </c>
      <c r="J9" s="139">
        <v>0</v>
      </c>
      <c r="K9" s="137">
        <v>17</v>
      </c>
      <c r="L9" s="140">
        <f t="shared" si="2"/>
        <v>17</v>
      </c>
      <c r="M9" s="16">
        <v>2</v>
      </c>
      <c r="N9" s="17">
        <v>0</v>
      </c>
      <c r="O9" s="17">
        <v>0</v>
      </c>
      <c r="P9" s="17">
        <v>2</v>
      </c>
      <c r="Q9" s="141">
        <v>12</v>
      </c>
      <c r="R9" s="137">
        <v>36</v>
      </c>
      <c r="S9" s="138">
        <f t="shared" si="3"/>
        <v>48</v>
      </c>
      <c r="T9" s="141">
        <v>1940</v>
      </c>
      <c r="U9" s="137">
        <v>603</v>
      </c>
      <c r="V9" s="17">
        <v>0</v>
      </c>
      <c r="W9" s="140">
        <v>316</v>
      </c>
      <c r="X9" s="141">
        <v>39</v>
      </c>
      <c r="Y9" s="137">
        <v>5</v>
      </c>
      <c r="Z9" s="137">
        <v>0</v>
      </c>
      <c r="AA9" s="143">
        <v>0</v>
      </c>
      <c r="AB9" s="144">
        <f t="shared" si="4"/>
        <v>44</v>
      </c>
      <c r="AC9" s="22">
        <v>35</v>
      </c>
      <c r="AD9" s="23">
        <v>53</v>
      </c>
      <c r="AE9" s="24">
        <v>0</v>
      </c>
      <c r="AF9" s="23">
        <v>706</v>
      </c>
      <c r="AG9" s="17">
        <v>649</v>
      </c>
      <c r="AH9" s="17">
        <v>57</v>
      </c>
      <c r="AI9" s="17">
        <v>12</v>
      </c>
      <c r="AJ9" s="17">
        <v>0</v>
      </c>
      <c r="AK9" s="17">
        <v>0</v>
      </c>
      <c r="AL9" s="24">
        <v>0</v>
      </c>
      <c r="AM9" s="23">
        <v>174</v>
      </c>
      <c r="AN9" s="17">
        <v>101</v>
      </c>
      <c r="AO9" s="17">
        <v>0</v>
      </c>
      <c r="AP9" s="17">
        <v>0</v>
      </c>
      <c r="AQ9" s="17">
        <v>30</v>
      </c>
      <c r="AR9" s="17">
        <v>0</v>
      </c>
      <c r="AS9" s="27">
        <v>0</v>
      </c>
      <c r="AT9" s="153">
        <v>4524</v>
      </c>
      <c r="AU9" s="67">
        <v>7554</v>
      </c>
      <c r="AV9" s="154">
        <v>1000</v>
      </c>
      <c r="AW9" s="155">
        <v>229</v>
      </c>
      <c r="AX9" s="149">
        <v>2938</v>
      </c>
      <c r="AY9" s="150">
        <v>878</v>
      </c>
      <c r="AZ9" s="151">
        <v>3816</v>
      </c>
      <c r="BA9" s="145">
        <v>4753</v>
      </c>
      <c r="BB9" s="156">
        <v>7783</v>
      </c>
      <c r="BC9" s="152">
        <v>0.76991614255765195</v>
      </c>
    </row>
    <row r="10" spans="1:55" ht="19.5" customHeight="1" x14ac:dyDescent="0.15">
      <c r="A10" s="135" t="s">
        <v>47</v>
      </c>
      <c r="B10" s="136">
        <v>473</v>
      </c>
      <c r="C10" s="137">
        <v>3</v>
      </c>
      <c r="D10" s="137">
        <v>90</v>
      </c>
      <c r="E10" s="137">
        <v>68</v>
      </c>
      <c r="F10" s="138">
        <f t="shared" si="0"/>
        <v>634</v>
      </c>
      <c r="G10" s="139">
        <v>1947</v>
      </c>
      <c r="H10" s="137">
        <v>723</v>
      </c>
      <c r="I10" s="140">
        <f t="shared" si="1"/>
        <v>2670</v>
      </c>
      <c r="J10" s="139">
        <v>0</v>
      </c>
      <c r="K10" s="137">
        <v>2</v>
      </c>
      <c r="L10" s="140">
        <f t="shared" si="2"/>
        <v>2</v>
      </c>
      <c r="M10" s="16">
        <v>9</v>
      </c>
      <c r="N10" s="17">
        <v>0</v>
      </c>
      <c r="O10" s="17">
        <v>0</v>
      </c>
      <c r="P10" s="17">
        <v>3</v>
      </c>
      <c r="Q10" s="141">
        <v>4</v>
      </c>
      <c r="R10" s="137">
        <v>11</v>
      </c>
      <c r="S10" s="138">
        <f t="shared" si="3"/>
        <v>15</v>
      </c>
      <c r="T10" s="141">
        <v>1364</v>
      </c>
      <c r="U10" s="137">
        <v>258</v>
      </c>
      <c r="V10" s="17">
        <v>0</v>
      </c>
      <c r="W10" s="140">
        <v>305</v>
      </c>
      <c r="X10" s="141">
        <v>28</v>
      </c>
      <c r="Y10" s="137">
        <v>6</v>
      </c>
      <c r="Z10" s="137">
        <v>0</v>
      </c>
      <c r="AA10" s="143">
        <v>0</v>
      </c>
      <c r="AB10" s="144">
        <f t="shared" si="4"/>
        <v>34</v>
      </c>
      <c r="AC10" s="22">
        <v>0</v>
      </c>
      <c r="AD10" s="23">
        <v>5</v>
      </c>
      <c r="AE10" s="24">
        <v>0</v>
      </c>
      <c r="AF10" s="23">
        <v>367</v>
      </c>
      <c r="AG10" s="17">
        <v>347</v>
      </c>
      <c r="AH10" s="17">
        <v>19</v>
      </c>
      <c r="AI10" s="17">
        <v>5</v>
      </c>
      <c r="AJ10" s="17">
        <v>0</v>
      </c>
      <c r="AK10" s="17">
        <v>0</v>
      </c>
      <c r="AL10" s="24">
        <v>0</v>
      </c>
      <c r="AM10" s="23">
        <v>120</v>
      </c>
      <c r="AN10" s="17">
        <v>46</v>
      </c>
      <c r="AO10" s="17">
        <v>0</v>
      </c>
      <c r="AP10" s="17">
        <v>0</v>
      </c>
      <c r="AQ10" s="17">
        <v>0</v>
      </c>
      <c r="AR10" s="17">
        <v>0</v>
      </c>
      <c r="AS10" s="27">
        <v>0</v>
      </c>
      <c r="AT10" s="153">
        <v>3333</v>
      </c>
      <c r="AU10" s="67">
        <v>5238</v>
      </c>
      <c r="AV10" s="154">
        <v>805</v>
      </c>
      <c r="AW10" s="155">
        <v>250</v>
      </c>
      <c r="AX10" s="149">
        <v>2197</v>
      </c>
      <c r="AY10" s="150">
        <v>723</v>
      </c>
      <c r="AZ10" s="151">
        <v>2920</v>
      </c>
      <c r="BA10" s="145">
        <v>3583</v>
      </c>
      <c r="BB10" s="156">
        <v>5488</v>
      </c>
      <c r="BC10" s="152">
        <v>0.75239726027397258</v>
      </c>
    </row>
    <row r="11" spans="1:55" ht="19.5" customHeight="1" x14ac:dyDescent="0.15">
      <c r="A11" s="135" t="s">
        <v>48</v>
      </c>
      <c r="B11" s="136">
        <v>479</v>
      </c>
      <c r="C11" s="137">
        <v>6</v>
      </c>
      <c r="D11" s="137">
        <v>100</v>
      </c>
      <c r="E11" s="137">
        <v>69</v>
      </c>
      <c r="F11" s="138">
        <f t="shared" si="0"/>
        <v>654</v>
      </c>
      <c r="G11" s="139">
        <v>2775</v>
      </c>
      <c r="H11" s="137">
        <v>936</v>
      </c>
      <c r="I11" s="140">
        <f t="shared" si="1"/>
        <v>3711</v>
      </c>
      <c r="J11" s="139">
        <v>3</v>
      </c>
      <c r="K11" s="137">
        <v>36</v>
      </c>
      <c r="L11" s="140">
        <f t="shared" si="2"/>
        <v>39</v>
      </c>
      <c r="M11" s="16">
        <v>7</v>
      </c>
      <c r="N11" s="17">
        <v>0</v>
      </c>
      <c r="O11" s="17">
        <v>0</v>
      </c>
      <c r="P11" s="17">
        <v>3</v>
      </c>
      <c r="Q11" s="141">
        <v>3</v>
      </c>
      <c r="R11" s="137">
        <v>37</v>
      </c>
      <c r="S11" s="138">
        <f t="shared" si="3"/>
        <v>40</v>
      </c>
      <c r="T11" s="141">
        <v>1514</v>
      </c>
      <c r="U11" s="137">
        <v>335</v>
      </c>
      <c r="V11" s="17">
        <v>0</v>
      </c>
      <c r="W11" s="140">
        <v>236</v>
      </c>
      <c r="X11" s="141">
        <v>30</v>
      </c>
      <c r="Y11" s="137">
        <v>2</v>
      </c>
      <c r="Z11" s="137">
        <v>0</v>
      </c>
      <c r="AA11" s="143">
        <v>0</v>
      </c>
      <c r="AB11" s="144">
        <f t="shared" si="4"/>
        <v>32</v>
      </c>
      <c r="AC11" s="22">
        <v>2</v>
      </c>
      <c r="AD11" s="23">
        <v>2</v>
      </c>
      <c r="AE11" s="24">
        <v>2</v>
      </c>
      <c r="AF11" s="23">
        <v>466</v>
      </c>
      <c r="AG11" s="17">
        <v>463</v>
      </c>
      <c r="AH11" s="17">
        <v>1</v>
      </c>
      <c r="AI11" s="17">
        <v>0</v>
      </c>
      <c r="AJ11" s="17">
        <v>0</v>
      </c>
      <c r="AK11" s="17">
        <v>0</v>
      </c>
      <c r="AL11" s="24">
        <v>0</v>
      </c>
      <c r="AM11" s="23">
        <v>491</v>
      </c>
      <c r="AN11" s="17">
        <v>215</v>
      </c>
      <c r="AO11" s="17">
        <v>0</v>
      </c>
      <c r="AP11" s="17">
        <v>0</v>
      </c>
      <c r="AQ11" s="17">
        <v>0</v>
      </c>
      <c r="AR11" s="17">
        <v>0</v>
      </c>
      <c r="AS11" s="27">
        <v>0</v>
      </c>
      <c r="AT11" s="153">
        <v>4442</v>
      </c>
      <c r="AU11" s="67">
        <v>6991</v>
      </c>
      <c r="AV11" s="154">
        <v>1054</v>
      </c>
      <c r="AW11" s="155">
        <v>1</v>
      </c>
      <c r="AX11" s="149">
        <v>2776</v>
      </c>
      <c r="AY11" s="150">
        <v>936</v>
      </c>
      <c r="AZ11" s="151">
        <v>3712</v>
      </c>
      <c r="BA11" s="145">
        <v>4443</v>
      </c>
      <c r="BB11" s="156">
        <v>6992</v>
      </c>
      <c r="BC11" s="152">
        <v>0.74784482758620685</v>
      </c>
    </row>
    <row r="12" spans="1:55" ht="19.5" customHeight="1" thickBot="1" x14ac:dyDescent="0.2">
      <c r="A12" s="135" t="s">
        <v>49</v>
      </c>
      <c r="B12" s="136">
        <v>496</v>
      </c>
      <c r="C12" s="137">
        <v>4</v>
      </c>
      <c r="D12" s="137">
        <v>75</v>
      </c>
      <c r="E12" s="137">
        <v>48</v>
      </c>
      <c r="F12" s="138">
        <f t="shared" si="0"/>
        <v>623</v>
      </c>
      <c r="G12" s="139">
        <v>1680</v>
      </c>
      <c r="H12" s="137">
        <v>810</v>
      </c>
      <c r="I12" s="140">
        <f t="shared" si="1"/>
        <v>2490</v>
      </c>
      <c r="J12" s="139">
        <v>0</v>
      </c>
      <c r="K12" s="137">
        <v>4</v>
      </c>
      <c r="L12" s="140">
        <f t="shared" si="2"/>
        <v>4</v>
      </c>
      <c r="M12" s="16">
        <v>4</v>
      </c>
      <c r="N12" s="17">
        <v>0</v>
      </c>
      <c r="O12" s="17">
        <v>0</v>
      </c>
      <c r="P12" s="17">
        <v>1</v>
      </c>
      <c r="Q12" s="141">
        <v>4</v>
      </c>
      <c r="R12" s="137">
        <v>7</v>
      </c>
      <c r="S12" s="138">
        <f t="shared" si="3"/>
        <v>11</v>
      </c>
      <c r="T12" s="141">
        <v>1337</v>
      </c>
      <c r="U12" s="137">
        <v>214</v>
      </c>
      <c r="V12" s="17">
        <v>0</v>
      </c>
      <c r="W12" s="140">
        <v>271</v>
      </c>
      <c r="X12" s="141">
        <v>31</v>
      </c>
      <c r="Y12" s="137">
        <v>9</v>
      </c>
      <c r="Z12" s="137">
        <v>0</v>
      </c>
      <c r="AA12" s="143">
        <v>0</v>
      </c>
      <c r="AB12" s="144">
        <f t="shared" si="4"/>
        <v>40</v>
      </c>
      <c r="AC12" s="22">
        <v>1</v>
      </c>
      <c r="AD12" s="23">
        <v>1</v>
      </c>
      <c r="AE12" s="24">
        <v>0</v>
      </c>
      <c r="AF12" s="23">
        <v>372</v>
      </c>
      <c r="AG12" s="17">
        <v>370</v>
      </c>
      <c r="AH12" s="17">
        <v>2</v>
      </c>
      <c r="AI12" s="17">
        <v>1</v>
      </c>
      <c r="AJ12" s="17">
        <v>0</v>
      </c>
      <c r="AK12" s="17">
        <v>0</v>
      </c>
      <c r="AL12" s="24">
        <v>0</v>
      </c>
      <c r="AM12" s="23">
        <v>218</v>
      </c>
      <c r="AN12" s="17">
        <v>158</v>
      </c>
      <c r="AO12" s="17">
        <v>0</v>
      </c>
      <c r="AP12" s="17">
        <v>0</v>
      </c>
      <c r="AQ12" s="17">
        <v>0</v>
      </c>
      <c r="AR12" s="17">
        <v>0</v>
      </c>
      <c r="AS12" s="27">
        <v>0</v>
      </c>
      <c r="AT12" s="153">
        <v>3141</v>
      </c>
      <c r="AU12" s="67">
        <v>5121</v>
      </c>
      <c r="AV12" s="154">
        <v>870</v>
      </c>
      <c r="AW12" s="155">
        <v>572</v>
      </c>
      <c r="AX12" s="157">
        <v>2252</v>
      </c>
      <c r="AY12" s="158">
        <v>810</v>
      </c>
      <c r="AZ12" s="159">
        <v>3062</v>
      </c>
      <c r="BA12" s="160">
        <v>3713</v>
      </c>
      <c r="BB12" s="161">
        <v>5693</v>
      </c>
      <c r="BC12" s="162">
        <v>0.73546701502286083</v>
      </c>
    </row>
    <row r="13" spans="1:55" ht="19.5" customHeight="1" thickTop="1" thickBot="1" x14ac:dyDescent="0.2">
      <c r="A13" s="163" t="s">
        <v>50</v>
      </c>
      <c r="B13" s="164">
        <f>SUM(B6:B12)</f>
        <v>7436</v>
      </c>
      <c r="C13" s="165">
        <f t="shared" ref="C13:AS13" si="5">SUM(C6:C12)</f>
        <v>50</v>
      </c>
      <c r="D13" s="165">
        <f t="shared" si="5"/>
        <v>1110</v>
      </c>
      <c r="E13" s="165">
        <f t="shared" si="5"/>
        <v>1103</v>
      </c>
      <c r="F13" s="166">
        <f t="shared" si="5"/>
        <v>9699</v>
      </c>
      <c r="G13" s="167">
        <f t="shared" si="5"/>
        <v>24929</v>
      </c>
      <c r="H13" s="165">
        <f t="shared" si="5"/>
        <v>9544</v>
      </c>
      <c r="I13" s="168">
        <f t="shared" si="5"/>
        <v>34473</v>
      </c>
      <c r="J13" s="167">
        <f t="shared" si="5"/>
        <v>15</v>
      </c>
      <c r="K13" s="165">
        <f t="shared" si="5"/>
        <v>250</v>
      </c>
      <c r="L13" s="168">
        <f t="shared" si="5"/>
        <v>265</v>
      </c>
      <c r="M13" s="46">
        <f t="shared" si="5"/>
        <v>77</v>
      </c>
      <c r="N13" s="47">
        <f t="shared" si="5"/>
        <v>1</v>
      </c>
      <c r="O13" s="47">
        <f t="shared" si="5"/>
        <v>0</v>
      </c>
      <c r="P13" s="47">
        <f t="shared" si="5"/>
        <v>31</v>
      </c>
      <c r="Q13" s="169">
        <f t="shared" si="5"/>
        <v>53</v>
      </c>
      <c r="R13" s="165">
        <f t="shared" si="5"/>
        <v>232</v>
      </c>
      <c r="S13" s="166">
        <f t="shared" si="5"/>
        <v>285</v>
      </c>
      <c r="T13" s="169">
        <f t="shared" si="5"/>
        <v>20276</v>
      </c>
      <c r="U13" s="165">
        <f t="shared" si="5"/>
        <v>4118</v>
      </c>
      <c r="V13" s="47">
        <f t="shared" si="5"/>
        <v>0</v>
      </c>
      <c r="W13" s="168">
        <f t="shared" si="5"/>
        <v>3191</v>
      </c>
      <c r="X13" s="169">
        <f t="shared" si="5"/>
        <v>356</v>
      </c>
      <c r="Y13" s="165">
        <f t="shared" si="5"/>
        <v>78</v>
      </c>
      <c r="Z13" s="165">
        <f t="shared" si="5"/>
        <v>0</v>
      </c>
      <c r="AA13" s="170">
        <f t="shared" si="5"/>
        <v>0</v>
      </c>
      <c r="AB13" s="171">
        <f t="shared" si="5"/>
        <v>434</v>
      </c>
      <c r="AC13" s="51">
        <f t="shared" si="5"/>
        <v>569</v>
      </c>
      <c r="AD13" s="52">
        <f t="shared" si="5"/>
        <v>152</v>
      </c>
      <c r="AE13" s="53">
        <f t="shared" si="5"/>
        <v>3</v>
      </c>
      <c r="AF13" s="52">
        <f t="shared" si="5"/>
        <v>6393</v>
      </c>
      <c r="AG13" s="47">
        <f t="shared" si="5"/>
        <v>6246</v>
      </c>
      <c r="AH13" s="47">
        <f t="shared" si="5"/>
        <v>135</v>
      </c>
      <c r="AI13" s="47">
        <f t="shared" si="5"/>
        <v>36</v>
      </c>
      <c r="AJ13" s="47">
        <f t="shared" si="5"/>
        <v>0</v>
      </c>
      <c r="AK13" s="47">
        <f t="shared" si="5"/>
        <v>0</v>
      </c>
      <c r="AL13" s="53">
        <f t="shared" si="5"/>
        <v>0</v>
      </c>
      <c r="AM13" s="52">
        <f t="shared" si="5"/>
        <v>3147</v>
      </c>
      <c r="AN13" s="47">
        <f t="shared" si="5"/>
        <v>1507</v>
      </c>
      <c r="AO13" s="47">
        <f t="shared" si="5"/>
        <v>0</v>
      </c>
      <c r="AP13" s="47">
        <f t="shared" si="5"/>
        <v>0</v>
      </c>
      <c r="AQ13" s="47">
        <f t="shared" si="5"/>
        <v>34</v>
      </c>
      <c r="AR13" s="47">
        <f t="shared" si="5"/>
        <v>0</v>
      </c>
      <c r="AS13" s="54">
        <f t="shared" si="5"/>
        <v>0</v>
      </c>
      <c r="AT13" s="172">
        <v>44822</v>
      </c>
      <c r="AU13" s="51">
        <v>76115</v>
      </c>
      <c r="AV13" s="172">
        <v>11024</v>
      </c>
      <c r="AW13" s="173">
        <v>4278</v>
      </c>
      <c r="AX13" s="174">
        <v>29207</v>
      </c>
      <c r="AY13" s="175">
        <v>9544</v>
      </c>
      <c r="AZ13" s="176">
        <v>38751</v>
      </c>
      <c r="BA13" s="172">
        <v>49100</v>
      </c>
      <c r="BB13" s="51">
        <v>80393</v>
      </c>
      <c r="BC13" s="177">
        <v>0.75370958168821445</v>
      </c>
    </row>
    <row r="14" spans="1:55" ht="19.5" customHeight="1" thickTop="1" x14ac:dyDescent="0.15">
      <c r="A14" s="135" t="s">
        <v>51</v>
      </c>
      <c r="B14" s="136">
        <v>1555</v>
      </c>
      <c r="C14" s="137">
        <v>16</v>
      </c>
      <c r="D14" s="137">
        <v>240</v>
      </c>
      <c r="E14" s="137">
        <v>216</v>
      </c>
      <c r="F14" s="138">
        <f t="shared" ref="F14:F22" si="6">SUM(B14:E14)</f>
        <v>2027</v>
      </c>
      <c r="G14" s="139">
        <v>4920</v>
      </c>
      <c r="H14" s="137">
        <v>3053</v>
      </c>
      <c r="I14" s="140">
        <f t="shared" ref="I14:I22" si="7">SUM(G14:H14)</f>
        <v>7973</v>
      </c>
      <c r="J14" s="139">
        <v>0</v>
      </c>
      <c r="K14" s="137">
        <v>18</v>
      </c>
      <c r="L14" s="140">
        <f t="shared" ref="L14:L22" si="8">SUM(J14:K14)</f>
        <v>18</v>
      </c>
      <c r="M14" s="16">
        <v>5</v>
      </c>
      <c r="N14" s="17">
        <v>0</v>
      </c>
      <c r="O14" s="17">
        <v>0</v>
      </c>
      <c r="P14" s="17">
        <v>1</v>
      </c>
      <c r="Q14" s="141">
        <v>12</v>
      </c>
      <c r="R14" s="137">
        <v>16</v>
      </c>
      <c r="S14" s="138">
        <f t="shared" ref="S14:S22" si="9">SUM(Q14:R14)</f>
        <v>28</v>
      </c>
      <c r="T14" s="141">
        <v>4284</v>
      </c>
      <c r="U14" s="137">
        <v>724</v>
      </c>
      <c r="V14" s="17">
        <v>0</v>
      </c>
      <c r="W14" s="140">
        <v>705</v>
      </c>
      <c r="X14" s="141">
        <v>103</v>
      </c>
      <c r="Y14" s="137">
        <v>21</v>
      </c>
      <c r="Z14" s="137">
        <v>0</v>
      </c>
      <c r="AA14" s="143">
        <v>0</v>
      </c>
      <c r="AB14" s="144">
        <f t="shared" ref="AB14:AB22" si="10">SUM(X14:AA14)</f>
        <v>124</v>
      </c>
      <c r="AC14" s="22">
        <v>243</v>
      </c>
      <c r="AD14" s="23">
        <v>22</v>
      </c>
      <c r="AE14" s="24">
        <v>1</v>
      </c>
      <c r="AF14" s="23">
        <v>1544</v>
      </c>
      <c r="AG14" s="17">
        <v>1483</v>
      </c>
      <c r="AH14" s="17">
        <v>61</v>
      </c>
      <c r="AI14" s="17">
        <v>4</v>
      </c>
      <c r="AJ14" s="17">
        <v>0</v>
      </c>
      <c r="AK14" s="17">
        <v>0</v>
      </c>
      <c r="AL14" s="24">
        <v>0</v>
      </c>
      <c r="AM14" s="23">
        <v>851</v>
      </c>
      <c r="AN14" s="17">
        <v>351</v>
      </c>
      <c r="AO14" s="17">
        <v>0</v>
      </c>
      <c r="AP14" s="17">
        <v>0</v>
      </c>
      <c r="AQ14" s="17">
        <v>0</v>
      </c>
      <c r="AR14" s="17">
        <v>0</v>
      </c>
      <c r="AS14" s="27">
        <v>0</v>
      </c>
      <c r="AT14" s="145">
        <v>10053</v>
      </c>
      <c r="AU14" s="146">
        <v>17150</v>
      </c>
      <c r="AV14" s="147">
        <v>3308</v>
      </c>
      <c r="AW14" s="155">
        <v>2354</v>
      </c>
      <c r="AX14" s="149">
        <v>7274</v>
      </c>
      <c r="AY14" s="150">
        <v>3053</v>
      </c>
      <c r="AZ14" s="151">
        <v>10327</v>
      </c>
      <c r="BA14" s="145">
        <v>12407</v>
      </c>
      <c r="BB14" s="178">
        <v>19504</v>
      </c>
      <c r="BC14" s="179">
        <v>0.70436719279558435</v>
      </c>
    </row>
    <row r="15" spans="1:55" ht="19.5" customHeight="1" x14ac:dyDescent="0.15">
      <c r="A15" s="135" t="s">
        <v>52</v>
      </c>
      <c r="B15" s="136">
        <v>899</v>
      </c>
      <c r="C15" s="137">
        <v>3</v>
      </c>
      <c r="D15" s="137">
        <v>101</v>
      </c>
      <c r="E15" s="137">
        <v>137</v>
      </c>
      <c r="F15" s="138">
        <f t="shared" si="6"/>
        <v>1140</v>
      </c>
      <c r="G15" s="139">
        <v>3051</v>
      </c>
      <c r="H15" s="137">
        <v>1990</v>
      </c>
      <c r="I15" s="140">
        <f t="shared" si="7"/>
        <v>5041</v>
      </c>
      <c r="J15" s="139">
        <v>0</v>
      </c>
      <c r="K15" s="137">
        <v>36</v>
      </c>
      <c r="L15" s="140">
        <f t="shared" si="8"/>
        <v>36</v>
      </c>
      <c r="M15" s="16">
        <v>2</v>
      </c>
      <c r="N15" s="17">
        <v>0</v>
      </c>
      <c r="O15" s="17">
        <v>0</v>
      </c>
      <c r="P15" s="17">
        <v>2</v>
      </c>
      <c r="Q15" s="141">
        <v>6</v>
      </c>
      <c r="R15" s="137">
        <v>19</v>
      </c>
      <c r="S15" s="138">
        <f t="shared" si="9"/>
        <v>25</v>
      </c>
      <c r="T15" s="141">
        <v>2317</v>
      </c>
      <c r="U15" s="137">
        <v>521</v>
      </c>
      <c r="V15" s="17">
        <v>0</v>
      </c>
      <c r="W15" s="140">
        <v>369</v>
      </c>
      <c r="X15" s="141">
        <v>55</v>
      </c>
      <c r="Y15" s="137">
        <v>19</v>
      </c>
      <c r="Z15" s="137">
        <v>0</v>
      </c>
      <c r="AA15" s="143">
        <v>0</v>
      </c>
      <c r="AB15" s="144">
        <f t="shared" si="10"/>
        <v>74</v>
      </c>
      <c r="AC15" s="22">
        <v>32</v>
      </c>
      <c r="AD15" s="23">
        <v>5</v>
      </c>
      <c r="AE15" s="24">
        <v>1</v>
      </c>
      <c r="AF15" s="23">
        <v>730</v>
      </c>
      <c r="AG15" s="17">
        <v>724</v>
      </c>
      <c r="AH15" s="17">
        <v>4</v>
      </c>
      <c r="AI15" s="17">
        <v>1</v>
      </c>
      <c r="AJ15" s="17">
        <v>0</v>
      </c>
      <c r="AK15" s="17">
        <v>0</v>
      </c>
      <c r="AL15" s="24">
        <v>2</v>
      </c>
      <c r="AM15" s="23">
        <v>324</v>
      </c>
      <c r="AN15" s="17">
        <v>113</v>
      </c>
      <c r="AO15" s="17">
        <v>0</v>
      </c>
      <c r="AP15" s="17">
        <v>0</v>
      </c>
      <c r="AQ15" s="17">
        <v>0</v>
      </c>
      <c r="AR15" s="17">
        <v>0</v>
      </c>
      <c r="AS15" s="27">
        <v>0</v>
      </c>
      <c r="AT15" s="153">
        <v>6269</v>
      </c>
      <c r="AU15" s="67">
        <v>9777</v>
      </c>
      <c r="AV15" s="154">
        <v>2168</v>
      </c>
      <c r="AW15" s="155">
        <v>197</v>
      </c>
      <c r="AX15" s="149">
        <v>3248</v>
      </c>
      <c r="AY15" s="150">
        <v>1990</v>
      </c>
      <c r="AZ15" s="151">
        <v>5238</v>
      </c>
      <c r="BA15" s="145">
        <v>6466</v>
      </c>
      <c r="BB15" s="156">
        <v>9974</v>
      </c>
      <c r="BC15" s="152">
        <v>0.62008400152730048</v>
      </c>
    </row>
    <row r="16" spans="1:55" ht="19.5" customHeight="1" x14ac:dyDescent="0.15">
      <c r="A16" s="135" t="s">
        <v>53</v>
      </c>
      <c r="B16" s="136">
        <v>2309</v>
      </c>
      <c r="C16" s="137">
        <v>17</v>
      </c>
      <c r="D16" s="137">
        <v>432</v>
      </c>
      <c r="E16" s="137">
        <v>406</v>
      </c>
      <c r="F16" s="138">
        <f t="shared" si="6"/>
        <v>3164</v>
      </c>
      <c r="G16" s="139">
        <v>9969</v>
      </c>
      <c r="H16" s="137">
        <v>3762</v>
      </c>
      <c r="I16" s="140">
        <f t="shared" si="7"/>
        <v>13731</v>
      </c>
      <c r="J16" s="139">
        <v>0</v>
      </c>
      <c r="K16" s="137">
        <v>54</v>
      </c>
      <c r="L16" s="140">
        <f t="shared" si="8"/>
        <v>54</v>
      </c>
      <c r="M16" s="16">
        <v>15</v>
      </c>
      <c r="N16" s="17">
        <v>0</v>
      </c>
      <c r="O16" s="17">
        <v>0</v>
      </c>
      <c r="P16" s="17">
        <v>5</v>
      </c>
      <c r="Q16" s="141">
        <v>26</v>
      </c>
      <c r="R16" s="137">
        <v>54</v>
      </c>
      <c r="S16" s="138">
        <f t="shared" si="9"/>
        <v>80</v>
      </c>
      <c r="T16" s="141">
        <v>6749</v>
      </c>
      <c r="U16" s="137">
        <v>2382</v>
      </c>
      <c r="V16" s="17">
        <v>1311</v>
      </c>
      <c r="W16" s="140">
        <v>742</v>
      </c>
      <c r="X16" s="141">
        <v>101</v>
      </c>
      <c r="Y16" s="137">
        <v>21</v>
      </c>
      <c r="Z16" s="137">
        <v>0</v>
      </c>
      <c r="AA16" s="143">
        <v>0</v>
      </c>
      <c r="AB16" s="144">
        <f t="shared" si="10"/>
        <v>122</v>
      </c>
      <c r="AC16" s="22">
        <v>336</v>
      </c>
      <c r="AD16" s="23">
        <v>41</v>
      </c>
      <c r="AE16" s="24">
        <v>3</v>
      </c>
      <c r="AF16" s="23">
        <v>2125</v>
      </c>
      <c r="AG16" s="17">
        <v>2076</v>
      </c>
      <c r="AH16" s="17">
        <v>49</v>
      </c>
      <c r="AI16" s="17">
        <v>13</v>
      </c>
      <c r="AJ16" s="17">
        <v>0</v>
      </c>
      <c r="AK16" s="17">
        <v>0</v>
      </c>
      <c r="AL16" s="24">
        <v>0</v>
      </c>
      <c r="AM16" s="23">
        <v>1172</v>
      </c>
      <c r="AN16" s="17">
        <v>370</v>
      </c>
      <c r="AO16" s="17">
        <v>0</v>
      </c>
      <c r="AP16" s="17">
        <v>0</v>
      </c>
      <c r="AQ16" s="17">
        <v>8</v>
      </c>
      <c r="AR16" s="17">
        <v>8</v>
      </c>
      <c r="AS16" s="27">
        <v>0</v>
      </c>
      <c r="AT16" s="153">
        <v>16994</v>
      </c>
      <c r="AU16" s="67">
        <v>27638</v>
      </c>
      <c r="AV16" s="154">
        <v>4254</v>
      </c>
      <c r="AW16" s="155">
        <v>1959</v>
      </c>
      <c r="AX16" s="149">
        <v>11928</v>
      </c>
      <c r="AY16" s="150">
        <v>3762</v>
      </c>
      <c r="AZ16" s="151">
        <v>15690</v>
      </c>
      <c r="BA16" s="145">
        <v>18953</v>
      </c>
      <c r="BB16" s="156">
        <v>29597</v>
      </c>
      <c r="BC16" s="152">
        <v>0.76022944550669214</v>
      </c>
    </row>
    <row r="17" spans="1:55" ht="19.5" customHeight="1" x14ac:dyDescent="0.15">
      <c r="A17" s="135" t="s">
        <v>54</v>
      </c>
      <c r="B17" s="136">
        <v>3532</v>
      </c>
      <c r="C17" s="137">
        <v>20</v>
      </c>
      <c r="D17" s="137">
        <v>512</v>
      </c>
      <c r="E17" s="137">
        <v>773</v>
      </c>
      <c r="F17" s="138">
        <f t="shared" si="6"/>
        <v>4837</v>
      </c>
      <c r="G17" s="139">
        <v>11334</v>
      </c>
      <c r="H17" s="137">
        <v>6217</v>
      </c>
      <c r="I17" s="140">
        <f t="shared" si="7"/>
        <v>17551</v>
      </c>
      <c r="J17" s="139">
        <v>1</v>
      </c>
      <c r="K17" s="137">
        <v>159</v>
      </c>
      <c r="L17" s="140">
        <f t="shared" si="8"/>
        <v>160</v>
      </c>
      <c r="M17" s="16">
        <v>27</v>
      </c>
      <c r="N17" s="17">
        <v>0</v>
      </c>
      <c r="O17" s="17">
        <v>0</v>
      </c>
      <c r="P17" s="17">
        <v>10</v>
      </c>
      <c r="Q17" s="141">
        <v>36</v>
      </c>
      <c r="R17" s="137">
        <v>122</v>
      </c>
      <c r="S17" s="138">
        <f t="shared" si="9"/>
        <v>158</v>
      </c>
      <c r="T17" s="141">
        <v>9341</v>
      </c>
      <c r="U17" s="137">
        <v>3466</v>
      </c>
      <c r="V17" s="17">
        <v>1426</v>
      </c>
      <c r="W17" s="140">
        <v>901</v>
      </c>
      <c r="X17" s="141">
        <v>162</v>
      </c>
      <c r="Y17" s="137">
        <v>27</v>
      </c>
      <c r="Z17" s="137">
        <v>0</v>
      </c>
      <c r="AA17" s="143">
        <v>0</v>
      </c>
      <c r="AB17" s="144">
        <f t="shared" si="10"/>
        <v>189</v>
      </c>
      <c r="AC17" s="22">
        <v>225</v>
      </c>
      <c r="AD17" s="23">
        <v>132</v>
      </c>
      <c r="AE17" s="24">
        <v>2</v>
      </c>
      <c r="AF17" s="23">
        <v>3647</v>
      </c>
      <c r="AG17" s="17">
        <v>3512</v>
      </c>
      <c r="AH17" s="17">
        <v>135</v>
      </c>
      <c r="AI17" s="17">
        <v>57</v>
      </c>
      <c r="AJ17" s="17">
        <v>0</v>
      </c>
      <c r="AK17" s="17">
        <v>0</v>
      </c>
      <c r="AL17" s="24">
        <v>0</v>
      </c>
      <c r="AM17" s="23">
        <v>1368</v>
      </c>
      <c r="AN17" s="17">
        <v>678</v>
      </c>
      <c r="AO17" s="17">
        <v>0</v>
      </c>
      <c r="AP17" s="17">
        <v>0</v>
      </c>
      <c r="AQ17" s="17">
        <v>2</v>
      </c>
      <c r="AR17" s="17">
        <v>1</v>
      </c>
      <c r="AS17" s="27">
        <v>0</v>
      </c>
      <c r="AT17" s="153">
        <v>22643</v>
      </c>
      <c r="AU17" s="67">
        <v>37708</v>
      </c>
      <c r="AV17" s="154">
        <v>7196</v>
      </c>
      <c r="AW17" s="155">
        <v>3413</v>
      </c>
      <c r="AX17" s="149">
        <v>14747</v>
      </c>
      <c r="AY17" s="150">
        <v>6217</v>
      </c>
      <c r="AZ17" s="151">
        <v>20964</v>
      </c>
      <c r="BA17" s="145">
        <v>26056</v>
      </c>
      <c r="BB17" s="156">
        <v>41121</v>
      </c>
      <c r="BC17" s="152">
        <v>0.70344399923678691</v>
      </c>
    </row>
    <row r="18" spans="1:55" ht="19.5" customHeight="1" x14ac:dyDescent="0.15">
      <c r="A18" s="135" t="s">
        <v>55</v>
      </c>
      <c r="B18" s="136">
        <v>2398</v>
      </c>
      <c r="C18" s="137">
        <v>36</v>
      </c>
      <c r="D18" s="137">
        <v>300</v>
      </c>
      <c r="E18" s="137">
        <v>266</v>
      </c>
      <c r="F18" s="138">
        <f t="shared" si="6"/>
        <v>3000</v>
      </c>
      <c r="G18" s="139">
        <v>7303</v>
      </c>
      <c r="H18" s="137">
        <v>3199</v>
      </c>
      <c r="I18" s="140">
        <f t="shared" si="7"/>
        <v>10502</v>
      </c>
      <c r="J18" s="139">
        <v>0</v>
      </c>
      <c r="K18" s="137">
        <v>8</v>
      </c>
      <c r="L18" s="140">
        <f t="shared" si="8"/>
        <v>8</v>
      </c>
      <c r="M18" s="16">
        <v>7</v>
      </c>
      <c r="N18" s="17">
        <v>0</v>
      </c>
      <c r="O18" s="17">
        <v>0</v>
      </c>
      <c r="P18" s="17">
        <v>1</v>
      </c>
      <c r="Q18" s="141">
        <v>4</v>
      </c>
      <c r="R18" s="137">
        <v>26</v>
      </c>
      <c r="S18" s="138">
        <f t="shared" si="9"/>
        <v>30</v>
      </c>
      <c r="T18" s="141">
        <v>4451</v>
      </c>
      <c r="U18" s="137">
        <v>697</v>
      </c>
      <c r="V18" s="17">
        <v>0</v>
      </c>
      <c r="W18" s="140">
        <v>700</v>
      </c>
      <c r="X18" s="141">
        <v>126</v>
      </c>
      <c r="Y18" s="137">
        <v>22</v>
      </c>
      <c r="Z18" s="137">
        <v>0</v>
      </c>
      <c r="AA18" s="143">
        <v>0</v>
      </c>
      <c r="AB18" s="144">
        <f t="shared" si="10"/>
        <v>148</v>
      </c>
      <c r="AC18" s="22">
        <v>2</v>
      </c>
      <c r="AD18" s="23">
        <v>13</v>
      </c>
      <c r="AE18" s="24">
        <v>0</v>
      </c>
      <c r="AF18" s="23">
        <v>1998</v>
      </c>
      <c r="AG18" s="17">
        <v>1986</v>
      </c>
      <c r="AH18" s="17">
        <v>12</v>
      </c>
      <c r="AI18" s="17">
        <v>3</v>
      </c>
      <c r="AJ18" s="17">
        <v>0</v>
      </c>
      <c r="AK18" s="17">
        <v>0</v>
      </c>
      <c r="AL18" s="24">
        <v>0</v>
      </c>
      <c r="AM18" s="23">
        <v>935</v>
      </c>
      <c r="AN18" s="17">
        <v>402</v>
      </c>
      <c r="AO18" s="17">
        <v>0</v>
      </c>
      <c r="AP18" s="17">
        <v>0</v>
      </c>
      <c r="AQ18" s="17">
        <v>0</v>
      </c>
      <c r="AR18" s="17">
        <v>1</v>
      </c>
      <c r="AS18" s="27">
        <v>0</v>
      </c>
      <c r="AT18" s="153">
        <v>13545</v>
      </c>
      <c r="AU18" s="67">
        <v>21123</v>
      </c>
      <c r="AV18" s="154">
        <v>3516</v>
      </c>
      <c r="AW18" s="155">
        <v>1978</v>
      </c>
      <c r="AX18" s="149">
        <v>9281</v>
      </c>
      <c r="AY18" s="150">
        <v>3199</v>
      </c>
      <c r="AZ18" s="151">
        <v>12480</v>
      </c>
      <c r="BA18" s="145">
        <v>15523</v>
      </c>
      <c r="BB18" s="156">
        <v>23101</v>
      </c>
      <c r="BC18" s="152">
        <v>0.74366987179487176</v>
      </c>
    </row>
    <row r="19" spans="1:55" ht="19.5" customHeight="1" x14ac:dyDescent="0.15">
      <c r="A19" s="135" t="s">
        <v>56</v>
      </c>
      <c r="B19" s="136">
        <v>1750</v>
      </c>
      <c r="C19" s="137">
        <v>25</v>
      </c>
      <c r="D19" s="137">
        <v>232</v>
      </c>
      <c r="E19" s="137">
        <v>256</v>
      </c>
      <c r="F19" s="138">
        <f t="shared" si="6"/>
        <v>2263</v>
      </c>
      <c r="G19" s="139">
        <v>5360</v>
      </c>
      <c r="H19" s="137">
        <v>3511</v>
      </c>
      <c r="I19" s="140">
        <f t="shared" si="7"/>
        <v>8871</v>
      </c>
      <c r="J19" s="139">
        <v>0</v>
      </c>
      <c r="K19" s="137">
        <v>50</v>
      </c>
      <c r="L19" s="140">
        <f t="shared" si="8"/>
        <v>50</v>
      </c>
      <c r="M19" s="16">
        <v>7</v>
      </c>
      <c r="N19" s="17">
        <v>0</v>
      </c>
      <c r="O19" s="17">
        <v>0</v>
      </c>
      <c r="P19" s="17">
        <v>3</v>
      </c>
      <c r="Q19" s="141">
        <v>12</v>
      </c>
      <c r="R19" s="137">
        <v>35</v>
      </c>
      <c r="S19" s="138">
        <f t="shared" si="9"/>
        <v>47</v>
      </c>
      <c r="T19" s="141">
        <v>4259</v>
      </c>
      <c r="U19" s="137">
        <v>948</v>
      </c>
      <c r="V19" s="17">
        <v>0</v>
      </c>
      <c r="W19" s="140">
        <v>595</v>
      </c>
      <c r="X19" s="141">
        <v>101</v>
      </c>
      <c r="Y19" s="137">
        <v>25</v>
      </c>
      <c r="Z19" s="137">
        <v>0</v>
      </c>
      <c r="AA19" s="143">
        <v>0</v>
      </c>
      <c r="AB19" s="144">
        <f t="shared" si="10"/>
        <v>126</v>
      </c>
      <c r="AC19" s="22">
        <v>0</v>
      </c>
      <c r="AD19" s="23">
        <v>12</v>
      </c>
      <c r="AE19" s="24">
        <v>3</v>
      </c>
      <c r="AF19" s="23">
        <v>1641</v>
      </c>
      <c r="AG19" s="17">
        <v>1620</v>
      </c>
      <c r="AH19" s="17">
        <v>18</v>
      </c>
      <c r="AI19" s="17">
        <v>6</v>
      </c>
      <c r="AJ19" s="17">
        <v>0</v>
      </c>
      <c r="AK19" s="17">
        <v>0</v>
      </c>
      <c r="AL19" s="24">
        <v>0</v>
      </c>
      <c r="AM19" s="23">
        <v>377</v>
      </c>
      <c r="AN19" s="17">
        <v>211</v>
      </c>
      <c r="AO19" s="17">
        <v>0</v>
      </c>
      <c r="AP19" s="17">
        <v>0</v>
      </c>
      <c r="AQ19" s="17">
        <v>0</v>
      </c>
      <c r="AR19" s="17">
        <v>0</v>
      </c>
      <c r="AS19" s="27">
        <v>0</v>
      </c>
      <c r="AT19" s="153">
        <v>11218</v>
      </c>
      <c r="AU19" s="67">
        <v>17683</v>
      </c>
      <c r="AV19" s="154">
        <v>3849</v>
      </c>
      <c r="AW19" s="155">
        <v>1368</v>
      </c>
      <c r="AX19" s="149">
        <v>6728</v>
      </c>
      <c r="AY19" s="150">
        <v>3511</v>
      </c>
      <c r="AZ19" s="151">
        <v>10239</v>
      </c>
      <c r="BA19" s="145">
        <v>12586</v>
      </c>
      <c r="BB19" s="156">
        <v>19051</v>
      </c>
      <c r="BC19" s="152">
        <v>0.65709541947455807</v>
      </c>
    </row>
    <row r="20" spans="1:55" ht="19.5" customHeight="1" x14ac:dyDescent="0.15">
      <c r="A20" s="135" t="s">
        <v>57</v>
      </c>
      <c r="B20" s="136">
        <v>621</v>
      </c>
      <c r="C20" s="137">
        <v>2</v>
      </c>
      <c r="D20" s="137">
        <v>86</v>
      </c>
      <c r="E20" s="137">
        <v>128</v>
      </c>
      <c r="F20" s="138">
        <f t="shared" si="6"/>
        <v>837</v>
      </c>
      <c r="G20" s="139">
        <v>2082</v>
      </c>
      <c r="H20" s="137">
        <v>1812</v>
      </c>
      <c r="I20" s="140">
        <f t="shared" si="7"/>
        <v>3894</v>
      </c>
      <c r="J20" s="139">
        <v>0</v>
      </c>
      <c r="K20" s="137">
        <v>8</v>
      </c>
      <c r="L20" s="140">
        <f t="shared" si="8"/>
        <v>8</v>
      </c>
      <c r="M20" s="16">
        <v>2</v>
      </c>
      <c r="N20" s="17">
        <v>1</v>
      </c>
      <c r="O20" s="17">
        <v>0</v>
      </c>
      <c r="P20" s="17">
        <v>0</v>
      </c>
      <c r="Q20" s="141">
        <v>5</v>
      </c>
      <c r="R20" s="137">
        <v>10</v>
      </c>
      <c r="S20" s="138">
        <f t="shared" si="9"/>
        <v>15</v>
      </c>
      <c r="T20" s="141">
        <v>1369</v>
      </c>
      <c r="U20" s="137">
        <v>409</v>
      </c>
      <c r="V20" s="17">
        <v>0</v>
      </c>
      <c r="W20" s="140">
        <v>260</v>
      </c>
      <c r="X20" s="141">
        <v>33</v>
      </c>
      <c r="Y20" s="137">
        <v>5</v>
      </c>
      <c r="Z20" s="137">
        <v>0</v>
      </c>
      <c r="AA20" s="143">
        <v>0</v>
      </c>
      <c r="AB20" s="144">
        <f t="shared" si="10"/>
        <v>38</v>
      </c>
      <c r="AC20" s="22">
        <v>9</v>
      </c>
      <c r="AD20" s="23">
        <v>2</v>
      </c>
      <c r="AE20" s="24">
        <v>1</v>
      </c>
      <c r="AF20" s="23">
        <v>611</v>
      </c>
      <c r="AG20" s="17">
        <v>606</v>
      </c>
      <c r="AH20" s="17">
        <v>5</v>
      </c>
      <c r="AI20" s="17">
        <v>0</v>
      </c>
      <c r="AJ20" s="17">
        <v>0</v>
      </c>
      <c r="AK20" s="17">
        <v>0</v>
      </c>
      <c r="AL20" s="24">
        <v>0</v>
      </c>
      <c r="AM20" s="23">
        <v>452</v>
      </c>
      <c r="AN20" s="17">
        <v>205</v>
      </c>
      <c r="AO20" s="17">
        <v>0</v>
      </c>
      <c r="AP20" s="17">
        <v>0</v>
      </c>
      <c r="AQ20" s="17">
        <v>0</v>
      </c>
      <c r="AR20" s="17">
        <v>0</v>
      </c>
      <c r="AS20" s="27">
        <v>0</v>
      </c>
      <c r="AT20" s="153">
        <v>4758</v>
      </c>
      <c r="AU20" s="67">
        <v>7255</v>
      </c>
      <c r="AV20" s="154">
        <v>1952</v>
      </c>
      <c r="AW20" s="155">
        <v>467</v>
      </c>
      <c r="AX20" s="149">
        <v>2549</v>
      </c>
      <c r="AY20" s="150">
        <v>1812</v>
      </c>
      <c r="AZ20" s="151">
        <v>4361</v>
      </c>
      <c r="BA20" s="145">
        <v>5225</v>
      </c>
      <c r="BB20" s="156">
        <v>7722</v>
      </c>
      <c r="BC20" s="152">
        <v>0.58449896812657642</v>
      </c>
    </row>
    <row r="21" spans="1:55" ht="19.5" customHeight="1" x14ac:dyDescent="0.15">
      <c r="A21" s="135" t="s">
        <v>58</v>
      </c>
      <c r="B21" s="136">
        <v>2548</v>
      </c>
      <c r="C21" s="137">
        <v>23</v>
      </c>
      <c r="D21" s="137">
        <v>413</v>
      </c>
      <c r="E21" s="137">
        <v>396</v>
      </c>
      <c r="F21" s="138">
        <f t="shared" si="6"/>
        <v>3380</v>
      </c>
      <c r="G21" s="139">
        <v>11873</v>
      </c>
      <c r="H21" s="137">
        <v>5108</v>
      </c>
      <c r="I21" s="140">
        <f t="shared" si="7"/>
        <v>16981</v>
      </c>
      <c r="J21" s="139">
        <v>0</v>
      </c>
      <c r="K21" s="137">
        <v>84</v>
      </c>
      <c r="L21" s="140">
        <f t="shared" si="8"/>
        <v>84</v>
      </c>
      <c r="M21" s="16">
        <v>15</v>
      </c>
      <c r="N21" s="17">
        <v>0</v>
      </c>
      <c r="O21" s="17">
        <v>0</v>
      </c>
      <c r="P21" s="17">
        <v>7</v>
      </c>
      <c r="Q21" s="141">
        <v>18</v>
      </c>
      <c r="R21" s="137">
        <v>63</v>
      </c>
      <c r="S21" s="138">
        <f t="shared" si="9"/>
        <v>81</v>
      </c>
      <c r="T21" s="141">
        <v>6780</v>
      </c>
      <c r="U21" s="137">
        <v>2506</v>
      </c>
      <c r="V21" s="17">
        <v>967</v>
      </c>
      <c r="W21" s="140">
        <v>873</v>
      </c>
      <c r="X21" s="141">
        <v>131</v>
      </c>
      <c r="Y21" s="137">
        <v>33</v>
      </c>
      <c r="Z21" s="137">
        <v>0</v>
      </c>
      <c r="AA21" s="143">
        <v>0</v>
      </c>
      <c r="AB21" s="144">
        <f t="shared" si="10"/>
        <v>164</v>
      </c>
      <c r="AC21" s="22">
        <v>650</v>
      </c>
      <c r="AD21" s="23">
        <v>91</v>
      </c>
      <c r="AE21" s="24">
        <v>0</v>
      </c>
      <c r="AF21" s="23">
        <v>2427</v>
      </c>
      <c r="AG21" s="17">
        <v>2316</v>
      </c>
      <c r="AH21" s="17">
        <v>111</v>
      </c>
      <c r="AI21" s="17">
        <v>42</v>
      </c>
      <c r="AJ21" s="17">
        <v>0</v>
      </c>
      <c r="AK21" s="17">
        <v>0</v>
      </c>
      <c r="AL21" s="24">
        <v>0</v>
      </c>
      <c r="AM21" s="23">
        <v>1350</v>
      </c>
      <c r="AN21" s="17">
        <v>634</v>
      </c>
      <c r="AO21" s="17">
        <v>0</v>
      </c>
      <c r="AP21" s="17">
        <v>0</v>
      </c>
      <c r="AQ21" s="17">
        <v>22</v>
      </c>
      <c r="AR21" s="17">
        <v>0</v>
      </c>
      <c r="AS21" s="27">
        <v>0</v>
      </c>
      <c r="AT21" s="153">
        <v>20500</v>
      </c>
      <c r="AU21" s="67">
        <v>32065</v>
      </c>
      <c r="AV21" s="154">
        <v>5626</v>
      </c>
      <c r="AW21" s="155">
        <v>63</v>
      </c>
      <c r="AX21" s="149">
        <v>11936</v>
      </c>
      <c r="AY21" s="150">
        <v>5108</v>
      </c>
      <c r="AZ21" s="151">
        <v>17044</v>
      </c>
      <c r="BA21" s="145">
        <v>20563</v>
      </c>
      <c r="BB21" s="156">
        <v>32128</v>
      </c>
      <c r="BC21" s="152">
        <v>0.70030509270124386</v>
      </c>
    </row>
    <row r="22" spans="1:55" ht="19.5" customHeight="1" thickBot="1" x14ac:dyDescent="0.2">
      <c r="A22" s="180" t="s">
        <v>59</v>
      </c>
      <c r="B22" s="181">
        <v>767</v>
      </c>
      <c r="C22" s="182">
        <v>8</v>
      </c>
      <c r="D22" s="182">
        <v>84</v>
      </c>
      <c r="E22" s="182">
        <v>120</v>
      </c>
      <c r="F22" s="183">
        <f t="shared" si="6"/>
        <v>979</v>
      </c>
      <c r="G22" s="184">
        <v>3063</v>
      </c>
      <c r="H22" s="182">
        <v>2714</v>
      </c>
      <c r="I22" s="185">
        <f t="shared" si="7"/>
        <v>5777</v>
      </c>
      <c r="J22" s="184">
        <v>0</v>
      </c>
      <c r="K22" s="182">
        <v>15</v>
      </c>
      <c r="L22" s="185">
        <f t="shared" si="8"/>
        <v>15</v>
      </c>
      <c r="M22" s="63">
        <v>5</v>
      </c>
      <c r="N22" s="64">
        <v>0</v>
      </c>
      <c r="O22" s="64">
        <v>0</v>
      </c>
      <c r="P22" s="64">
        <v>2</v>
      </c>
      <c r="Q22" s="186">
        <v>7</v>
      </c>
      <c r="R22" s="182">
        <v>18</v>
      </c>
      <c r="S22" s="183">
        <f t="shared" si="9"/>
        <v>25</v>
      </c>
      <c r="T22" s="186">
        <v>1891</v>
      </c>
      <c r="U22" s="182">
        <v>664</v>
      </c>
      <c r="V22" s="64">
        <v>0</v>
      </c>
      <c r="W22" s="185">
        <v>253</v>
      </c>
      <c r="X22" s="186">
        <v>38</v>
      </c>
      <c r="Y22" s="182">
        <v>8</v>
      </c>
      <c r="Z22" s="182">
        <v>0</v>
      </c>
      <c r="AA22" s="187">
        <v>0</v>
      </c>
      <c r="AB22" s="188">
        <f t="shared" si="10"/>
        <v>46</v>
      </c>
      <c r="AC22" s="67">
        <v>67</v>
      </c>
      <c r="AD22" s="68">
        <v>105</v>
      </c>
      <c r="AE22" s="69">
        <v>0</v>
      </c>
      <c r="AF22" s="68">
        <v>548</v>
      </c>
      <c r="AG22" s="64">
        <v>390</v>
      </c>
      <c r="AH22" s="64">
        <v>156</v>
      </c>
      <c r="AI22" s="64">
        <v>82</v>
      </c>
      <c r="AJ22" s="64">
        <v>0</v>
      </c>
      <c r="AK22" s="64">
        <v>2</v>
      </c>
      <c r="AL22" s="69">
        <v>0</v>
      </c>
      <c r="AM22" s="68">
        <v>212</v>
      </c>
      <c r="AN22" s="64">
        <v>70</v>
      </c>
      <c r="AO22" s="64">
        <v>0</v>
      </c>
      <c r="AP22" s="64">
        <v>0</v>
      </c>
      <c r="AQ22" s="64">
        <v>8</v>
      </c>
      <c r="AR22" s="64">
        <v>0</v>
      </c>
      <c r="AS22" s="70">
        <v>0</v>
      </c>
      <c r="AT22" s="154">
        <v>6787</v>
      </c>
      <c r="AU22" s="101">
        <v>9689</v>
      </c>
      <c r="AV22" s="189">
        <v>2862</v>
      </c>
      <c r="AW22" s="155">
        <v>0</v>
      </c>
      <c r="AX22" s="157">
        <v>3063</v>
      </c>
      <c r="AY22" s="158">
        <v>2714</v>
      </c>
      <c r="AZ22" s="159">
        <v>5777</v>
      </c>
      <c r="BA22" s="160">
        <v>6787</v>
      </c>
      <c r="BB22" s="161">
        <v>9689</v>
      </c>
      <c r="BC22" s="162">
        <v>0.53020598926778606</v>
      </c>
    </row>
    <row r="23" spans="1:55" ht="19.5" customHeight="1" thickTop="1" thickBot="1" x14ac:dyDescent="0.2">
      <c r="A23" s="163" t="s">
        <v>50</v>
      </c>
      <c r="B23" s="164">
        <f>SUM(B14:B22)</f>
        <v>16379</v>
      </c>
      <c r="C23" s="165">
        <f t="shared" ref="C23:AS23" si="11">SUM(C14:C22)</f>
        <v>150</v>
      </c>
      <c r="D23" s="165">
        <f t="shared" si="11"/>
        <v>2400</v>
      </c>
      <c r="E23" s="165">
        <f t="shared" si="11"/>
        <v>2698</v>
      </c>
      <c r="F23" s="166">
        <f t="shared" si="11"/>
        <v>21627</v>
      </c>
      <c r="G23" s="167">
        <f t="shared" si="11"/>
        <v>58955</v>
      </c>
      <c r="H23" s="165">
        <f t="shared" si="11"/>
        <v>31366</v>
      </c>
      <c r="I23" s="168">
        <f t="shared" si="11"/>
        <v>90321</v>
      </c>
      <c r="J23" s="167">
        <f t="shared" si="11"/>
        <v>1</v>
      </c>
      <c r="K23" s="165">
        <f t="shared" si="11"/>
        <v>432</v>
      </c>
      <c r="L23" s="168">
        <f t="shared" si="11"/>
        <v>433</v>
      </c>
      <c r="M23" s="46">
        <f t="shared" si="11"/>
        <v>85</v>
      </c>
      <c r="N23" s="47">
        <f t="shared" si="11"/>
        <v>1</v>
      </c>
      <c r="O23" s="47">
        <f t="shared" si="11"/>
        <v>0</v>
      </c>
      <c r="P23" s="47">
        <f t="shared" si="11"/>
        <v>31</v>
      </c>
      <c r="Q23" s="169">
        <f t="shared" si="11"/>
        <v>126</v>
      </c>
      <c r="R23" s="165">
        <f t="shared" si="11"/>
        <v>363</v>
      </c>
      <c r="S23" s="166">
        <f t="shared" si="11"/>
        <v>489</v>
      </c>
      <c r="T23" s="169">
        <f t="shared" si="11"/>
        <v>41441</v>
      </c>
      <c r="U23" s="165">
        <f t="shared" si="11"/>
        <v>12317</v>
      </c>
      <c r="V23" s="47">
        <f t="shared" si="11"/>
        <v>3704</v>
      </c>
      <c r="W23" s="168">
        <f t="shared" si="11"/>
        <v>5398</v>
      </c>
      <c r="X23" s="169">
        <f t="shared" si="11"/>
        <v>850</v>
      </c>
      <c r="Y23" s="165">
        <f t="shared" si="11"/>
        <v>181</v>
      </c>
      <c r="Z23" s="165">
        <f t="shared" si="11"/>
        <v>0</v>
      </c>
      <c r="AA23" s="170">
        <f t="shared" si="11"/>
        <v>0</v>
      </c>
      <c r="AB23" s="171">
        <f t="shared" si="11"/>
        <v>1031</v>
      </c>
      <c r="AC23" s="51">
        <f t="shared" si="11"/>
        <v>1564</v>
      </c>
      <c r="AD23" s="52">
        <f t="shared" si="11"/>
        <v>423</v>
      </c>
      <c r="AE23" s="53">
        <f t="shared" si="11"/>
        <v>11</v>
      </c>
      <c r="AF23" s="52">
        <f t="shared" si="11"/>
        <v>15271</v>
      </c>
      <c r="AG23" s="47">
        <f t="shared" si="11"/>
        <v>14713</v>
      </c>
      <c r="AH23" s="47">
        <f t="shared" si="11"/>
        <v>551</v>
      </c>
      <c r="AI23" s="47">
        <f t="shared" si="11"/>
        <v>208</v>
      </c>
      <c r="AJ23" s="47">
        <f t="shared" si="11"/>
        <v>0</v>
      </c>
      <c r="AK23" s="47">
        <f t="shared" si="11"/>
        <v>2</v>
      </c>
      <c r="AL23" s="53">
        <f t="shared" si="11"/>
        <v>2</v>
      </c>
      <c r="AM23" s="52">
        <f t="shared" si="11"/>
        <v>7041</v>
      </c>
      <c r="AN23" s="47">
        <f t="shared" si="11"/>
        <v>3034</v>
      </c>
      <c r="AO23" s="47">
        <f t="shared" si="11"/>
        <v>0</v>
      </c>
      <c r="AP23" s="47">
        <f t="shared" si="11"/>
        <v>0</v>
      </c>
      <c r="AQ23" s="47">
        <f t="shared" si="11"/>
        <v>40</v>
      </c>
      <c r="AR23" s="47">
        <f t="shared" si="11"/>
        <v>10</v>
      </c>
      <c r="AS23" s="54">
        <f t="shared" si="11"/>
        <v>0</v>
      </c>
      <c r="AT23" s="172">
        <v>112767</v>
      </c>
      <c r="AU23" s="51">
        <v>180088</v>
      </c>
      <c r="AV23" s="172">
        <v>34731</v>
      </c>
      <c r="AW23" s="173">
        <v>11799</v>
      </c>
      <c r="AX23" s="174">
        <v>70754</v>
      </c>
      <c r="AY23" s="175">
        <v>31366</v>
      </c>
      <c r="AZ23" s="176">
        <v>102120</v>
      </c>
      <c r="BA23" s="172">
        <v>124566</v>
      </c>
      <c r="BB23" s="51">
        <v>191887</v>
      </c>
      <c r="BC23" s="177">
        <v>0.69285154719937325</v>
      </c>
    </row>
    <row r="24" spans="1:55" ht="19.5" customHeight="1" thickTop="1" x14ac:dyDescent="0.15">
      <c r="A24" s="135" t="s">
        <v>60</v>
      </c>
      <c r="B24" s="136">
        <v>2239</v>
      </c>
      <c r="C24" s="137">
        <v>17</v>
      </c>
      <c r="D24" s="137">
        <v>267</v>
      </c>
      <c r="E24" s="137">
        <v>423</v>
      </c>
      <c r="F24" s="138">
        <f t="shared" ref="F24:F46" si="12">SUM(B24:E24)</f>
        <v>2946</v>
      </c>
      <c r="G24" s="139">
        <v>7799</v>
      </c>
      <c r="H24" s="137">
        <v>5470</v>
      </c>
      <c r="I24" s="140">
        <f t="shared" ref="I24:I46" si="13">SUM(G24:H24)</f>
        <v>13269</v>
      </c>
      <c r="J24" s="139">
        <v>0</v>
      </c>
      <c r="K24" s="137">
        <v>59</v>
      </c>
      <c r="L24" s="140">
        <f t="shared" ref="L24:L46" si="14">SUM(J24:K24)</f>
        <v>59</v>
      </c>
      <c r="M24" s="16">
        <v>6</v>
      </c>
      <c r="N24" s="17">
        <v>0</v>
      </c>
      <c r="O24" s="17">
        <v>0</v>
      </c>
      <c r="P24" s="17">
        <v>3</v>
      </c>
      <c r="Q24" s="141">
        <v>21</v>
      </c>
      <c r="R24" s="137">
        <v>107</v>
      </c>
      <c r="S24" s="138">
        <f t="shared" ref="S24:S46" si="15">SUM(Q24:R24)</f>
        <v>128</v>
      </c>
      <c r="T24" s="141">
        <v>6535</v>
      </c>
      <c r="U24" s="137">
        <v>1945</v>
      </c>
      <c r="V24" s="17">
        <v>0</v>
      </c>
      <c r="W24" s="140">
        <v>868</v>
      </c>
      <c r="X24" s="141">
        <v>176</v>
      </c>
      <c r="Y24" s="137">
        <v>34</v>
      </c>
      <c r="Z24" s="137">
        <v>0</v>
      </c>
      <c r="AA24" s="143">
        <v>0</v>
      </c>
      <c r="AB24" s="144">
        <f t="shared" ref="AB24:AB46" si="16">SUM(X24:AA24)</f>
        <v>210</v>
      </c>
      <c r="AC24" s="22">
        <v>543</v>
      </c>
      <c r="AD24" s="23">
        <v>44</v>
      </c>
      <c r="AE24" s="24">
        <v>0</v>
      </c>
      <c r="AF24" s="23">
        <v>2211</v>
      </c>
      <c r="AG24" s="17">
        <v>2171</v>
      </c>
      <c r="AH24" s="17">
        <v>40</v>
      </c>
      <c r="AI24" s="17">
        <v>7</v>
      </c>
      <c r="AJ24" s="17">
        <v>0</v>
      </c>
      <c r="AK24" s="17">
        <v>0</v>
      </c>
      <c r="AL24" s="24">
        <v>0</v>
      </c>
      <c r="AM24" s="23">
        <v>796</v>
      </c>
      <c r="AN24" s="17">
        <v>373</v>
      </c>
      <c r="AO24" s="17">
        <v>0</v>
      </c>
      <c r="AP24" s="17">
        <v>0</v>
      </c>
      <c r="AQ24" s="17">
        <v>9</v>
      </c>
      <c r="AR24" s="17">
        <v>0</v>
      </c>
      <c r="AS24" s="27">
        <v>0</v>
      </c>
      <c r="AT24" s="145">
        <v>16341</v>
      </c>
      <c r="AU24" s="146">
        <v>26817</v>
      </c>
      <c r="AV24" s="147">
        <v>5975</v>
      </c>
      <c r="AW24" s="155">
        <v>4320</v>
      </c>
      <c r="AX24" s="149">
        <v>12119</v>
      </c>
      <c r="AY24" s="150">
        <v>5470</v>
      </c>
      <c r="AZ24" s="151">
        <v>17589</v>
      </c>
      <c r="BA24" s="145">
        <v>20661</v>
      </c>
      <c r="BB24" s="178">
        <v>31137</v>
      </c>
      <c r="BC24" s="179">
        <v>0.68901017681505483</v>
      </c>
    </row>
    <row r="25" spans="1:55" ht="19.5" customHeight="1" x14ac:dyDescent="0.15">
      <c r="A25" s="135" t="s">
        <v>61</v>
      </c>
      <c r="B25" s="136">
        <v>2148</v>
      </c>
      <c r="C25" s="137">
        <v>14</v>
      </c>
      <c r="D25" s="137">
        <v>314</v>
      </c>
      <c r="E25" s="137">
        <v>515</v>
      </c>
      <c r="F25" s="138">
        <f t="shared" si="12"/>
        <v>2991</v>
      </c>
      <c r="G25" s="139">
        <v>4864</v>
      </c>
      <c r="H25" s="137">
        <v>5407</v>
      </c>
      <c r="I25" s="140">
        <f t="shared" si="13"/>
        <v>10271</v>
      </c>
      <c r="J25" s="139">
        <v>1</v>
      </c>
      <c r="K25" s="137">
        <v>156</v>
      </c>
      <c r="L25" s="140">
        <f t="shared" si="14"/>
        <v>157</v>
      </c>
      <c r="M25" s="16">
        <v>15</v>
      </c>
      <c r="N25" s="17">
        <v>0</v>
      </c>
      <c r="O25" s="17">
        <v>0</v>
      </c>
      <c r="P25" s="17">
        <v>3</v>
      </c>
      <c r="Q25" s="141">
        <v>31</v>
      </c>
      <c r="R25" s="137">
        <v>123</v>
      </c>
      <c r="S25" s="138">
        <f t="shared" si="15"/>
        <v>154</v>
      </c>
      <c r="T25" s="141">
        <v>6575</v>
      </c>
      <c r="U25" s="137">
        <v>2947</v>
      </c>
      <c r="V25" s="17">
        <v>606</v>
      </c>
      <c r="W25" s="140">
        <v>770</v>
      </c>
      <c r="X25" s="141">
        <v>199</v>
      </c>
      <c r="Y25" s="137">
        <v>45</v>
      </c>
      <c r="Z25" s="137">
        <v>0</v>
      </c>
      <c r="AA25" s="143">
        <v>0</v>
      </c>
      <c r="AB25" s="144">
        <f t="shared" si="16"/>
        <v>244</v>
      </c>
      <c r="AC25" s="22">
        <v>164</v>
      </c>
      <c r="AD25" s="23">
        <v>9</v>
      </c>
      <c r="AE25" s="24">
        <v>0</v>
      </c>
      <c r="AF25" s="23">
        <v>1886</v>
      </c>
      <c r="AG25" s="17">
        <v>1856</v>
      </c>
      <c r="AH25" s="17">
        <v>15</v>
      </c>
      <c r="AI25" s="17">
        <v>5</v>
      </c>
      <c r="AJ25" s="17">
        <v>1</v>
      </c>
      <c r="AK25" s="17">
        <v>0</v>
      </c>
      <c r="AL25" s="24">
        <v>13</v>
      </c>
      <c r="AM25" s="23">
        <v>132</v>
      </c>
      <c r="AN25" s="17">
        <v>72</v>
      </c>
      <c r="AO25" s="17">
        <v>0</v>
      </c>
      <c r="AP25" s="17">
        <v>0</v>
      </c>
      <c r="AQ25" s="17">
        <v>94</v>
      </c>
      <c r="AR25" s="17">
        <v>2</v>
      </c>
      <c r="AS25" s="27">
        <v>0</v>
      </c>
      <c r="AT25" s="153">
        <v>13522</v>
      </c>
      <c r="AU25" s="67">
        <v>22782</v>
      </c>
      <c r="AV25" s="154">
        <v>6107</v>
      </c>
      <c r="AW25" s="155">
        <v>196</v>
      </c>
      <c r="AX25" s="149">
        <v>5060</v>
      </c>
      <c r="AY25" s="150">
        <v>5407</v>
      </c>
      <c r="AZ25" s="151">
        <v>10467</v>
      </c>
      <c r="BA25" s="145">
        <v>13718</v>
      </c>
      <c r="BB25" s="156">
        <v>22978</v>
      </c>
      <c r="BC25" s="152">
        <v>0.48342409477405179</v>
      </c>
    </row>
    <row r="26" spans="1:55" ht="19.5" customHeight="1" x14ac:dyDescent="0.15">
      <c r="A26" s="135" t="s">
        <v>62</v>
      </c>
      <c r="B26" s="136">
        <v>2353</v>
      </c>
      <c r="C26" s="137">
        <v>16</v>
      </c>
      <c r="D26" s="137">
        <v>407</v>
      </c>
      <c r="E26" s="137">
        <v>356</v>
      </c>
      <c r="F26" s="138">
        <f t="shared" si="12"/>
        <v>3132</v>
      </c>
      <c r="G26" s="139">
        <v>8745</v>
      </c>
      <c r="H26" s="137">
        <v>4946</v>
      </c>
      <c r="I26" s="140">
        <f t="shared" si="13"/>
        <v>13691</v>
      </c>
      <c r="J26" s="139">
        <v>0</v>
      </c>
      <c r="K26" s="137">
        <v>52</v>
      </c>
      <c r="L26" s="140">
        <f t="shared" si="14"/>
        <v>52</v>
      </c>
      <c r="M26" s="16">
        <v>7</v>
      </c>
      <c r="N26" s="17">
        <v>0</v>
      </c>
      <c r="O26" s="17">
        <v>0</v>
      </c>
      <c r="P26" s="17">
        <v>1</v>
      </c>
      <c r="Q26" s="141">
        <v>16</v>
      </c>
      <c r="R26" s="137">
        <v>60</v>
      </c>
      <c r="S26" s="138">
        <f t="shared" si="15"/>
        <v>76</v>
      </c>
      <c r="T26" s="141">
        <v>6065</v>
      </c>
      <c r="U26" s="137">
        <v>1982</v>
      </c>
      <c r="V26" s="17">
        <v>308</v>
      </c>
      <c r="W26" s="140">
        <v>901</v>
      </c>
      <c r="X26" s="141">
        <v>144</v>
      </c>
      <c r="Y26" s="137">
        <v>28</v>
      </c>
      <c r="Z26" s="137">
        <v>0</v>
      </c>
      <c r="AA26" s="143">
        <v>0</v>
      </c>
      <c r="AB26" s="144">
        <f t="shared" si="16"/>
        <v>172</v>
      </c>
      <c r="AC26" s="22">
        <v>237</v>
      </c>
      <c r="AD26" s="23">
        <v>44</v>
      </c>
      <c r="AE26" s="24">
        <v>4</v>
      </c>
      <c r="AF26" s="23">
        <v>1898</v>
      </c>
      <c r="AG26" s="17">
        <v>1793</v>
      </c>
      <c r="AH26" s="17">
        <v>105</v>
      </c>
      <c r="AI26" s="17">
        <v>47</v>
      </c>
      <c r="AJ26" s="17">
        <v>0</v>
      </c>
      <c r="AK26" s="17">
        <v>0</v>
      </c>
      <c r="AL26" s="24">
        <v>0</v>
      </c>
      <c r="AM26" s="23">
        <v>528</v>
      </c>
      <c r="AN26" s="17">
        <v>171</v>
      </c>
      <c r="AO26" s="17">
        <v>0</v>
      </c>
      <c r="AP26" s="17">
        <v>0</v>
      </c>
      <c r="AQ26" s="17">
        <v>33</v>
      </c>
      <c r="AR26" s="17">
        <v>2</v>
      </c>
      <c r="AS26" s="27">
        <v>0</v>
      </c>
      <c r="AT26" s="153">
        <v>16929</v>
      </c>
      <c r="AU26" s="67">
        <v>25988</v>
      </c>
      <c r="AV26" s="154">
        <v>5377</v>
      </c>
      <c r="AW26" s="155">
        <v>1295</v>
      </c>
      <c r="AX26" s="149">
        <v>10040</v>
      </c>
      <c r="AY26" s="150">
        <v>4946</v>
      </c>
      <c r="AZ26" s="151">
        <v>14986</v>
      </c>
      <c r="BA26" s="145">
        <v>18224</v>
      </c>
      <c r="BB26" s="156">
        <v>27283</v>
      </c>
      <c r="BC26" s="152">
        <v>0.66995862805284934</v>
      </c>
    </row>
    <row r="27" spans="1:55" ht="19.5" customHeight="1" x14ac:dyDescent="0.15">
      <c r="A27" s="135" t="s">
        <v>63</v>
      </c>
      <c r="B27" s="136">
        <v>1284</v>
      </c>
      <c r="C27" s="137">
        <v>8</v>
      </c>
      <c r="D27" s="137">
        <v>124</v>
      </c>
      <c r="E27" s="137">
        <v>172</v>
      </c>
      <c r="F27" s="138">
        <f t="shared" si="12"/>
        <v>1588</v>
      </c>
      <c r="G27" s="139">
        <v>4274</v>
      </c>
      <c r="H27" s="137">
        <v>4099</v>
      </c>
      <c r="I27" s="140">
        <f t="shared" si="13"/>
        <v>8373</v>
      </c>
      <c r="J27" s="139">
        <v>0</v>
      </c>
      <c r="K27" s="137">
        <v>154</v>
      </c>
      <c r="L27" s="140">
        <f t="shared" si="14"/>
        <v>154</v>
      </c>
      <c r="M27" s="16">
        <v>8</v>
      </c>
      <c r="N27" s="17">
        <v>0</v>
      </c>
      <c r="O27" s="17">
        <v>0</v>
      </c>
      <c r="P27" s="17">
        <v>3</v>
      </c>
      <c r="Q27" s="141">
        <v>10</v>
      </c>
      <c r="R27" s="137">
        <v>36</v>
      </c>
      <c r="S27" s="138">
        <f t="shared" si="15"/>
        <v>46</v>
      </c>
      <c r="T27" s="141">
        <v>2838</v>
      </c>
      <c r="U27" s="137">
        <v>1333</v>
      </c>
      <c r="V27" s="17">
        <v>0</v>
      </c>
      <c r="W27" s="140">
        <v>333</v>
      </c>
      <c r="X27" s="141">
        <v>61</v>
      </c>
      <c r="Y27" s="137">
        <v>15</v>
      </c>
      <c r="Z27" s="137">
        <v>0</v>
      </c>
      <c r="AA27" s="143">
        <v>0</v>
      </c>
      <c r="AB27" s="144">
        <f t="shared" si="16"/>
        <v>76</v>
      </c>
      <c r="AC27" s="22">
        <v>211</v>
      </c>
      <c r="AD27" s="23">
        <v>1</v>
      </c>
      <c r="AE27" s="24">
        <v>25</v>
      </c>
      <c r="AF27" s="23">
        <v>1178</v>
      </c>
      <c r="AG27" s="17">
        <v>1152</v>
      </c>
      <c r="AH27" s="17">
        <v>26</v>
      </c>
      <c r="AI27" s="17">
        <v>13</v>
      </c>
      <c r="AJ27" s="17">
        <v>0</v>
      </c>
      <c r="AK27" s="17">
        <v>0</v>
      </c>
      <c r="AL27" s="24">
        <v>0</v>
      </c>
      <c r="AM27" s="23">
        <v>863</v>
      </c>
      <c r="AN27" s="17">
        <v>396</v>
      </c>
      <c r="AO27" s="17">
        <v>0</v>
      </c>
      <c r="AP27" s="17">
        <v>0</v>
      </c>
      <c r="AQ27" s="17">
        <v>69</v>
      </c>
      <c r="AR27" s="17">
        <v>2</v>
      </c>
      <c r="AS27" s="27">
        <v>0</v>
      </c>
      <c r="AT27" s="153">
        <v>10201</v>
      </c>
      <c r="AU27" s="67">
        <v>15510</v>
      </c>
      <c r="AV27" s="154">
        <v>4441</v>
      </c>
      <c r="AW27" s="155">
        <v>0</v>
      </c>
      <c r="AX27" s="149">
        <v>4274</v>
      </c>
      <c r="AY27" s="150">
        <v>4099</v>
      </c>
      <c r="AZ27" s="151">
        <v>8373</v>
      </c>
      <c r="BA27" s="145">
        <v>10201</v>
      </c>
      <c r="BB27" s="156">
        <v>15510</v>
      </c>
      <c r="BC27" s="152">
        <v>0.51045025677773792</v>
      </c>
    </row>
    <row r="28" spans="1:55" ht="19.5" customHeight="1" x14ac:dyDescent="0.15">
      <c r="A28" s="135" t="s">
        <v>64</v>
      </c>
      <c r="B28" s="136">
        <v>4386</v>
      </c>
      <c r="C28" s="137">
        <v>52</v>
      </c>
      <c r="D28" s="137">
        <v>348</v>
      </c>
      <c r="E28" s="137">
        <v>584</v>
      </c>
      <c r="F28" s="138">
        <f t="shared" si="12"/>
        <v>5370</v>
      </c>
      <c r="G28" s="139">
        <v>10393</v>
      </c>
      <c r="H28" s="137">
        <v>7760</v>
      </c>
      <c r="I28" s="140">
        <f t="shared" si="13"/>
        <v>18153</v>
      </c>
      <c r="J28" s="139">
        <v>1</v>
      </c>
      <c r="K28" s="137">
        <v>126</v>
      </c>
      <c r="L28" s="140">
        <f t="shared" si="14"/>
        <v>127</v>
      </c>
      <c r="M28" s="16">
        <v>30</v>
      </c>
      <c r="N28" s="17">
        <v>2</v>
      </c>
      <c r="O28" s="17">
        <v>1</v>
      </c>
      <c r="P28" s="17">
        <v>5</v>
      </c>
      <c r="Q28" s="141">
        <v>18</v>
      </c>
      <c r="R28" s="137">
        <v>208</v>
      </c>
      <c r="S28" s="138">
        <f t="shared" si="15"/>
        <v>226</v>
      </c>
      <c r="T28" s="141">
        <v>9481</v>
      </c>
      <c r="U28" s="137">
        <v>3860</v>
      </c>
      <c r="V28" s="17">
        <v>1934</v>
      </c>
      <c r="W28" s="140">
        <v>865</v>
      </c>
      <c r="X28" s="141">
        <v>203</v>
      </c>
      <c r="Y28" s="137">
        <v>53</v>
      </c>
      <c r="Z28" s="137">
        <v>0</v>
      </c>
      <c r="AA28" s="143">
        <v>0</v>
      </c>
      <c r="AB28" s="144">
        <f t="shared" si="16"/>
        <v>256</v>
      </c>
      <c r="AC28" s="22">
        <v>65</v>
      </c>
      <c r="AD28" s="23">
        <v>50</v>
      </c>
      <c r="AE28" s="24">
        <v>1</v>
      </c>
      <c r="AF28" s="23">
        <v>3133</v>
      </c>
      <c r="AG28" s="17">
        <v>3090</v>
      </c>
      <c r="AH28" s="17">
        <v>37</v>
      </c>
      <c r="AI28" s="17">
        <v>19</v>
      </c>
      <c r="AJ28" s="17">
        <v>0</v>
      </c>
      <c r="AK28" s="17">
        <v>0</v>
      </c>
      <c r="AL28" s="24">
        <v>3</v>
      </c>
      <c r="AM28" s="23">
        <v>2009</v>
      </c>
      <c r="AN28" s="17">
        <v>693</v>
      </c>
      <c r="AO28" s="17">
        <v>0</v>
      </c>
      <c r="AP28" s="17">
        <v>0</v>
      </c>
      <c r="AQ28" s="17">
        <v>43</v>
      </c>
      <c r="AR28" s="17">
        <v>3</v>
      </c>
      <c r="AS28" s="27">
        <v>0</v>
      </c>
      <c r="AT28" s="153">
        <v>23797</v>
      </c>
      <c r="AU28" s="67">
        <v>39064</v>
      </c>
      <c r="AV28" s="154">
        <v>8552</v>
      </c>
      <c r="AW28" s="155">
        <v>2510</v>
      </c>
      <c r="AX28" s="149">
        <v>12903</v>
      </c>
      <c r="AY28" s="150">
        <v>7760</v>
      </c>
      <c r="AZ28" s="151">
        <v>20663</v>
      </c>
      <c r="BA28" s="145">
        <v>26307</v>
      </c>
      <c r="BB28" s="156">
        <v>41574</v>
      </c>
      <c r="BC28" s="152">
        <v>0.62444949910467984</v>
      </c>
    </row>
    <row r="29" spans="1:55" ht="19.5" customHeight="1" x14ac:dyDescent="0.15">
      <c r="A29" s="135" t="s">
        <v>65</v>
      </c>
      <c r="B29" s="136">
        <v>2398</v>
      </c>
      <c r="C29" s="137">
        <v>22</v>
      </c>
      <c r="D29" s="137">
        <v>206</v>
      </c>
      <c r="E29" s="137">
        <v>236</v>
      </c>
      <c r="F29" s="138">
        <f t="shared" si="12"/>
        <v>2862</v>
      </c>
      <c r="G29" s="139">
        <v>4331</v>
      </c>
      <c r="H29" s="137">
        <v>3641</v>
      </c>
      <c r="I29" s="140">
        <f t="shared" si="13"/>
        <v>7972</v>
      </c>
      <c r="J29" s="139">
        <v>1</v>
      </c>
      <c r="K29" s="137">
        <v>222</v>
      </c>
      <c r="L29" s="140">
        <f t="shared" si="14"/>
        <v>223</v>
      </c>
      <c r="M29" s="16">
        <v>13</v>
      </c>
      <c r="N29" s="17">
        <v>0</v>
      </c>
      <c r="O29" s="17">
        <v>0</v>
      </c>
      <c r="P29" s="17">
        <v>8</v>
      </c>
      <c r="Q29" s="141">
        <v>38</v>
      </c>
      <c r="R29" s="137">
        <v>173</v>
      </c>
      <c r="S29" s="138">
        <f t="shared" si="15"/>
        <v>211</v>
      </c>
      <c r="T29" s="141">
        <v>8726</v>
      </c>
      <c r="U29" s="137">
        <v>6044</v>
      </c>
      <c r="V29" s="17">
        <v>331</v>
      </c>
      <c r="W29" s="140">
        <v>611</v>
      </c>
      <c r="X29" s="141">
        <v>100</v>
      </c>
      <c r="Y29" s="137">
        <v>30</v>
      </c>
      <c r="Z29" s="137">
        <v>0</v>
      </c>
      <c r="AA29" s="143">
        <v>0</v>
      </c>
      <c r="AB29" s="144">
        <f t="shared" si="16"/>
        <v>130</v>
      </c>
      <c r="AC29" s="22">
        <v>694</v>
      </c>
      <c r="AD29" s="23">
        <v>31</v>
      </c>
      <c r="AE29" s="24">
        <v>5</v>
      </c>
      <c r="AF29" s="23">
        <v>4423</v>
      </c>
      <c r="AG29" s="17">
        <v>4339</v>
      </c>
      <c r="AH29" s="17">
        <v>83</v>
      </c>
      <c r="AI29" s="17">
        <v>28</v>
      </c>
      <c r="AJ29" s="17">
        <v>0</v>
      </c>
      <c r="AK29" s="17">
        <v>0</v>
      </c>
      <c r="AL29" s="24">
        <v>1</v>
      </c>
      <c r="AM29" s="23">
        <v>1752</v>
      </c>
      <c r="AN29" s="17">
        <v>1288</v>
      </c>
      <c r="AO29" s="17">
        <v>0</v>
      </c>
      <c r="AP29" s="17">
        <v>0</v>
      </c>
      <c r="AQ29" s="17">
        <v>89</v>
      </c>
      <c r="AR29" s="17">
        <v>8</v>
      </c>
      <c r="AS29" s="27">
        <v>0</v>
      </c>
      <c r="AT29" s="153">
        <v>11113</v>
      </c>
      <c r="AU29" s="67">
        <v>27182</v>
      </c>
      <c r="AV29" s="154">
        <v>4134</v>
      </c>
      <c r="AW29" s="155">
        <v>2408</v>
      </c>
      <c r="AX29" s="149">
        <v>6739</v>
      </c>
      <c r="AY29" s="150">
        <v>3641</v>
      </c>
      <c r="AZ29" s="151">
        <v>10380</v>
      </c>
      <c r="BA29" s="145">
        <v>13521</v>
      </c>
      <c r="BB29" s="156">
        <v>29590</v>
      </c>
      <c r="BC29" s="152">
        <v>0.64922928709055872</v>
      </c>
    </row>
    <row r="30" spans="1:55" ht="19.5" customHeight="1" x14ac:dyDescent="0.15">
      <c r="A30" s="135" t="s">
        <v>66</v>
      </c>
      <c r="B30" s="136">
        <v>1714</v>
      </c>
      <c r="C30" s="137">
        <v>9</v>
      </c>
      <c r="D30" s="137">
        <v>128</v>
      </c>
      <c r="E30" s="137">
        <v>155</v>
      </c>
      <c r="F30" s="138">
        <f t="shared" si="12"/>
        <v>2006</v>
      </c>
      <c r="G30" s="139">
        <v>3088</v>
      </c>
      <c r="H30" s="137">
        <v>2736</v>
      </c>
      <c r="I30" s="140">
        <f t="shared" si="13"/>
        <v>5824</v>
      </c>
      <c r="J30" s="139">
        <v>0</v>
      </c>
      <c r="K30" s="137">
        <v>260</v>
      </c>
      <c r="L30" s="140">
        <f t="shared" si="14"/>
        <v>260</v>
      </c>
      <c r="M30" s="16">
        <v>7</v>
      </c>
      <c r="N30" s="17">
        <v>0</v>
      </c>
      <c r="O30" s="17">
        <v>0</v>
      </c>
      <c r="P30" s="17">
        <v>1</v>
      </c>
      <c r="Q30" s="141">
        <v>30</v>
      </c>
      <c r="R30" s="137">
        <v>181</v>
      </c>
      <c r="S30" s="138">
        <f t="shared" si="15"/>
        <v>211</v>
      </c>
      <c r="T30" s="141">
        <v>4007</v>
      </c>
      <c r="U30" s="137">
        <v>2338</v>
      </c>
      <c r="V30" s="17">
        <v>274</v>
      </c>
      <c r="W30" s="140">
        <v>291</v>
      </c>
      <c r="X30" s="141">
        <v>62</v>
      </c>
      <c r="Y30" s="137">
        <v>20</v>
      </c>
      <c r="Z30" s="137">
        <v>0</v>
      </c>
      <c r="AA30" s="143">
        <v>0</v>
      </c>
      <c r="AB30" s="144">
        <f t="shared" si="16"/>
        <v>82</v>
      </c>
      <c r="AC30" s="22">
        <v>268</v>
      </c>
      <c r="AD30" s="23">
        <v>82</v>
      </c>
      <c r="AE30" s="24">
        <v>2</v>
      </c>
      <c r="AF30" s="23">
        <v>1293</v>
      </c>
      <c r="AG30" s="17">
        <v>1199</v>
      </c>
      <c r="AH30" s="17">
        <v>90</v>
      </c>
      <c r="AI30" s="17">
        <v>36</v>
      </c>
      <c r="AJ30" s="17">
        <v>0</v>
      </c>
      <c r="AK30" s="17">
        <v>0</v>
      </c>
      <c r="AL30" s="24">
        <v>4</v>
      </c>
      <c r="AM30" s="23">
        <v>405</v>
      </c>
      <c r="AN30" s="17">
        <v>239</v>
      </c>
      <c r="AO30" s="17">
        <v>0</v>
      </c>
      <c r="AP30" s="17">
        <v>0</v>
      </c>
      <c r="AQ30" s="17">
        <v>109</v>
      </c>
      <c r="AR30" s="17">
        <v>12</v>
      </c>
      <c r="AS30" s="27">
        <v>0</v>
      </c>
      <c r="AT30" s="153">
        <v>8132</v>
      </c>
      <c r="AU30" s="67">
        <v>14603</v>
      </c>
      <c r="AV30" s="154">
        <v>3167</v>
      </c>
      <c r="AW30" s="155">
        <v>1630</v>
      </c>
      <c r="AX30" s="149">
        <v>4718</v>
      </c>
      <c r="AY30" s="150">
        <v>2736</v>
      </c>
      <c r="AZ30" s="151">
        <v>7454</v>
      </c>
      <c r="BA30" s="145">
        <v>9762</v>
      </c>
      <c r="BB30" s="156">
        <v>16233</v>
      </c>
      <c r="BC30" s="152">
        <v>0.63294875234773273</v>
      </c>
    </row>
    <row r="31" spans="1:55" ht="19.5" customHeight="1" x14ac:dyDescent="0.15">
      <c r="A31" s="135" t="s">
        <v>67</v>
      </c>
      <c r="B31" s="136">
        <v>2438</v>
      </c>
      <c r="C31" s="137">
        <v>30</v>
      </c>
      <c r="D31" s="137">
        <v>223</v>
      </c>
      <c r="E31" s="137">
        <v>298</v>
      </c>
      <c r="F31" s="138">
        <f t="shared" si="12"/>
        <v>2989</v>
      </c>
      <c r="G31" s="139">
        <v>4072</v>
      </c>
      <c r="H31" s="137">
        <v>3449</v>
      </c>
      <c r="I31" s="140">
        <f t="shared" si="13"/>
        <v>7521</v>
      </c>
      <c r="J31" s="139">
        <v>0</v>
      </c>
      <c r="K31" s="137">
        <v>139</v>
      </c>
      <c r="L31" s="140">
        <f t="shared" si="14"/>
        <v>139</v>
      </c>
      <c r="M31" s="16">
        <v>15</v>
      </c>
      <c r="N31" s="17">
        <v>0</v>
      </c>
      <c r="O31" s="17">
        <v>0</v>
      </c>
      <c r="P31" s="17">
        <v>3</v>
      </c>
      <c r="Q31" s="141">
        <v>14</v>
      </c>
      <c r="R31" s="137">
        <v>132</v>
      </c>
      <c r="S31" s="138">
        <f t="shared" si="15"/>
        <v>146</v>
      </c>
      <c r="T31" s="141">
        <v>5636</v>
      </c>
      <c r="U31" s="137">
        <v>3035</v>
      </c>
      <c r="V31" s="17">
        <v>517</v>
      </c>
      <c r="W31" s="140">
        <v>443</v>
      </c>
      <c r="X31" s="141">
        <v>112</v>
      </c>
      <c r="Y31" s="137">
        <v>27</v>
      </c>
      <c r="Z31" s="137">
        <v>0</v>
      </c>
      <c r="AA31" s="143">
        <v>0</v>
      </c>
      <c r="AB31" s="144">
        <f t="shared" si="16"/>
        <v>139</v>
      </c>
      <c r="AC31" s="22">
        <v>520</v>
      </c>
      <c r="AD31" s="23">
        <v>351</v>
      </c>
      <c r="AE31" s="24">
        <v>11</v>
      </c>
      <c r="AF31" s="23">
        <v>1706</v>
      </c>
      <c r="AG31" s="17">
        <v>1283</v>
      </c>
      <c r="AH31" s="17">
        <v>421</v>
      </c>
      <c r="AI31" s="17">
        <v>235</v>
      </c>
      <c r="AJ31" s="17">
        <v>0</v>
      </c>
      <c r="AK31" s="17">
        <v>0</v>
      </c>
      <c r="AL31" s="24">
        <v>1</v>
      </c>
      <c r="AM31" s="23">
        <v>765</v>
      </c>
      <c r="AN31" s="17">
        <v>302</v>
      </c>
      <c r="AO31" s="17">
        <v>0</v>
      </c>
      <c r="AP31" s="17">
        <v>0</v>
      </c>
      <c r="AQ31" s="17">
        <v>18</v>
      </c>
      <c r="AR31" s="17">
        <v>0</v>
      </c>
      <c r="AS31" s="27">
        <v>0</v>
      </c>
      <c r="AT31" s="153">
        <v>10743</v>
      </c>
      <c r="AU31" s="67">
        <v>20035</v>
      </c>
      <c r="AV31" s="154">
        <v>3931</v>
      </c>
      <c r="AW31" s="155">
        <v>2165</v>
      </c>
      <c r="AX31" s="149">
        <v>6237</v>
      </c>
      <c r="AY31" s="150">
        <v>3449</v>
      </c>
      <c r="AZ31" s="151">
        <v>9686</v>
      </c>
      <c r="BA31" s="145">
        <v>12908</v>
      </c>
      <c r="BB31" s="156">
        <v>22200</v>
      </c>
      <c r="BC31" s="152">
        <v>0.64391905843485442</v>
      </c>
    </row>
    <row r="32" spans="1:55" ht="19.5" customHeight="1" x14ac:dyDescent="0.15">
      <c r="A32" s="135" t="s">
        <v>68</v>
      </c>
      <c r="B32" s="136">
        <v>2403</v>
      </c>
      <c r="C32" s="137">
        <v>15</v>
      </c>
      <c r="D32" s="137">
        <v>222</v>
      </c>
      <c r="E32" s="137">
        <v>390</v>
      </c>
      <c r="F32" s="138">
        <f t="shared" si="12"/>
        <v>3030</v>
      </c>
      <c r="G32" s="139">
        <v>4595</v>
      </c>
      <c r="H32" s="137">
        <v>5603</v>
      </c>
      <c r="I32" s="140">
        <f t="shared" si="13"/>
        <v>10198</v>
      </c>
      <c r="J32" s="139">
        <v>3</v>
      </c>
      <c r="K32" s="137">
        <v>109</v>
      </c>
      <c r="L32" s="140">
        <f t="shared" si="14"/>
        <v>112</v>
      </c>
      <c r="M32" s="16">
        <v>25</v>
      </c>
      <c r="N32" s="17">
        <v>1</v>
      </c>
      <c r="O32" s="17">
        <v>0</v>
      </c>
      <c r="P32" s="17">
        <v>5</v>
      </c>
      <c r="Q32" s="141">
        <v>27</v>
      </c>
      <c r="R32" s="137">
        <v>90</v>
      </c>
      <c r="S32" s="138">
        <f t="shared" si="15"/>
        <v>117</v>
      </c>
      <c r="T32" s="141">
        <v>5410</v>
      </c>
      <c r="U32" s="137">
        <v>2330</v>
      </c>
      <c r="V32" s="17">
        <v>0</v>
      </c>
      <c r="W32" s="140">
        <v>553</v>
      </c>
      <c r="X32" s="141">
        <v>129</v>
      </c>
      <c r="Y32" s="137">
        <v>26</v>
      </c>
      <c r="Z32" s="137">
        <v>0</v>
      </c>
      <c r="AA32" s="143">
        <v>0</v>
      </c>
      <c r="AB32" s="144">
        <f t="shared" si="16"/>
        <v>155</v>
      </c>
      <c r="AC32" s="22">
        <v>72</v>
      </c>
      <c r="AD32" s="23">
        <v>40</v>
      </c>
      <c r="AE32" s="24">
        <v>4</v>
      </c>
      <c r="AF32" s="23">
        <v>1818</v>
      </c>
      <c r="AG32" s="17">
        <v>1748</v>
      </c>
      <c r="AH32" s="17">
        <v>63</v>
      </c>
      <c r="AI32" s="17">
        <v>24</v>
      </c>
      <c r="AJ32" s="17">
        <v>0</v>
      </c>
      <c r="AK32" s="17">
        <v>0</v>
      </c>
      <c r="AL32" s="24">
        <v>1</v>
      </c>
      <c r="AM32" s="23">
        <v>241</v>
      </c>
      <c r="AN32" s="17">
        <v>142</v>
      </c>
      <c r="AO32" s="17">
        <v>0</v>
      </c>
      <c r="AP32" s="17">
        <v>0</v>
      </c>
      <c r="AQ32" s="17">
        <v>40</v>
      </c>
      <c r="AR32" s="17">
        <v>6</v>
      </c>
      <c r="AS32" s="27">
        <v>0</v>
      </c>
      <c r="AT32" s="153">
        <v>13438</v>
      </c>
      <c r="AU32" s="67">
        <v>21341</v>
      </c>
      <c r="AV32" s="154">
        <v>6142</v>
      </c>
      <c r="AW32" s="155">
        <v>1985</v>
      </c>
      <c r="AX32" s="149">
        <v>6580</v>
      </c>
      <c r="AY32" s="150">
        <v>5603</v>
      </c>
      <c r="AZ32" s="151">
        <v>12183</v>
      </c>
      <c r="BA32" s="145">
        <v>15423</v>
      </c>
      <c r="BB32" s="156">
        <v>23326</v>
      </c>
      <c r="BC32" s="152">
        <v>0.54009685627513748</v>
      </c>
    </row>
    <row r="33" spans="1:55" ht="19.5" customHeight="1" x14ac:dyDescent="0.15">
      <c r="A33" s="135" t="s">
        <v>69</v>
      </c>
      <c r="B33" s="136">
        <v>3192</v>
      </c>
      <c r="C33" s="137">
        <v>11</v>
      </c>
      <c r="D33" s="137">
        <v>410</v>
      </c>
      <c r="E33" s="137">
        <v>428</v>
      </c>
      <c r="F33" s="138">
        <f t="shared" si="12"/>
        <v>4041</v>
      </c>
      <c r="G33" s="139">
        <v>10479</v>
      </c>
      <c r="H33" s="137">
        <v>3522</v>
      </c>
      <c r="I33" s="140">
        <f t="shared" si="13"/>
        <v>14001</v>
      </c>
      <c r="J33" s="139">
        <v>25</v>
      </c>
      <c r="K33" s="137">
        <v>155</v>
      </c>
      <c r="L33" s="140">
        <f t="shared" si="14"/>
        <v>180</v>
      </c>
      <c r="M33" s="16">
        <v>11</v>
      </c>
      <c r="N33" s="17">
        <v>0</v>
      </c>
      <c r="O33" s="17">
        <v>0</v>
      </c>
      <c r="P33" s="17">
        <v>7</v>
      </c>
      <c r="Q33" s="141">
        <v>35</v>
      </c>
      <c r="R33" s="137">
        <v>153</v>
      </c>
      <c r="S33" s="138">
        <f t="shared" si="15"/>
        <v>188</v>
      </c>
      <c r="T33" s="141">
        <v>9471</v>
      </c>
      <c r="U33" s="137">
        <v>5854</v>
      </c>
      <c r="V33" s="17">
        <v>553</v>
      </c>
      <c r="W33" s="140">
        <v>679</v>
      </c>
      <c r="X33" s="141">
        <v>145</v>
      </c>
      <c r="Y33" s="137">
        <v>50</v>
      </c>
      <c r="Z33" s="137">
        <v>0</v>
      </c>
      <c r="AA33" s="143">
        <v>0</v>
      </c>
      <c r="AB33" s="144">
        <f t="shared" si="16"/>
        <v>195</v>
      </c>
      <c r="AC33" s="22">
        <v>713</v>
      </c>
      <c r="AD33" s="23">
        <v>31</v>
      </c>
      <c r="AE33" s="24">
        <v>4</v>
      </c>
      <c r="AF33" s="23">
        <v>5025</v>
      </c>
      <c r="AG33" s="17">
        <v>4932</v>
      </c>
      <c r="AH33" s="17">
        <v>63</v>
      </c>
      <c r="AI33" s="17">
        <v>20</v>
      </c>
      <c r="AJ33" s="17">
        <v>1</v>
      </c>
      <c r="AK33" s="17">
        <v>0</v>
      </c>
      <c r="AL33" s="24">
        <v>4</v>
      </c>
      <c r="AM33" s="23">
        <v>2200</v>
      </c>
      <c r="AN33" s="17">
        <v>1395</v>
      </c>
      <c r="AO33" s="17">
        <v>0</v>
      </c>
      <c r="AP33" s="17">
        <v>0</v>
      </c>
      <c r="AQ33" s="17">
        <v>231</v>
      </c>
      <c r="AR33" s="17">
        <v>162</v>
      </c>
      <c r="AS33" s="27">
        <v>0</v>
      </c>
      <c r="AT33" s="153">
        <v>18315</v>
      </c>
      <c r="AU33" s="67">
        <v>36535</v>
      </c>
      <c r="AV33" s="154">
        <v>4127</v>
      </c>
      <c r="AW33" s="155">
        <v>3793</v>
      </c>
      <c r="AX33" s="149">
        <v>14272</v>
      </c>
      <c r="AY33" s="150">
        <v>3522</v>
      </c>
      <c r="AZ33" s="151">
        <v>17794</v>
      </c>
      <c r="BA33" s="145">
        <v>22108</v>
      </c>
      <c r="BB33" s="156">
        <v>40328</v>
      </c>
      <c r="BC33" s="152">
        <v>0.80206811284702706</v>
      </c>
    </row>
    <row r="34" spans="1:55" ht="19.5" customHeight="1" x14ac:dyDescent="0.15">
      <c r="A34" s="135" t="s">
        <v>70</v>
      </c>
      <c r="B34" s="136">
        <v>1281</v>
      </c>
      <c r="C34" s="137">
        <v>10</v>
      </c>
      <c r="D34" s="137">
        <v>133</v>
      </c>
      <c r="E34" s="137">
        <v>182</v>
      </c>
      <c r="F34" s="138">
        <f t="shared" si="12"/>
        <v>1606</v>
      </c>
      <c r="G34" s="139">
        <v>3600</v>
      </c>
      <c r="H34" s="137">
        <v>2177</v>
      </c>
      <c r="I34" s="140">
        <f t="shared" si="13"/>
        <v>5777</v>
      </c>
      <c r="J34" s="139">
        <v>1</v>
      </c>
      <c r="K34" s="137">
        <v>126</v>
      </c>
      <c r="L34" s="140">
        <f t="shared" si="14"/>
        <v>127</v>
      </c>
      <c r="M34" s="16">
        <v>4</v>
      </c>
      <c r="N34" s="17">
        <v>0</v>
      </c>
      <c r="O34" s="17">
        <v>0</v>
      </c>
      <c r="P34" s="17">
        <v>2</v>
      </c>
      <c r="Q34" s="141">
        <v>14</v>
      </c>
      <c r="R34" s="137">
        <v>94</v>
      </c>
      <c r="S34" s="138">
        <f t="shared" si="15"/>
        <v>108</v>
      </c>
      <c r="T34" s="141">
        <v>3280</v>
      </c>
      <c r="U34" s="137">
        <v>1782</v>
      </c>
      <c r="V34" s="17">
        <v>0</v>
      </c>
      <c r="W34" s="140">
        <v>283</v>
      </c>
      <c r="X34" s="141">
        <v>70</v>
      </c>
      <c r="Y34" s="137">
        <v>22</v>
      </c>
      <c r="Z34" s="137">
        <v>0</v>
      </c>
      <c r="AA34" s="143">
        <v>0</v>
      </c>
      <c r="AB34" s="144">
        <f t="shared" si="16"/>
        <v>92</v>
      </c>
      <c r="AC34" s="22">
        <v>190</v>
      </c>
      <c r="AD34" s="23">
        <v>10</v>
      </c>
      <c r="AE34" s="24">
        <v>8</v>
      </c>
      <c r="AF34" s="23">
        <v>1069</v>
      </c>
      <c r="AG34" s="17">
        <v>871</v>
      </c>
      <c r="AH34" s="17">
        <v>18</v>
      </c>
      <c r="AI34" s="17">
        <v>7</v>
      </c>
      <c r="AJ34" s="17">
        <v>0</v>
      </c>
      <c r="AK34" s="17">
        <v>0</v>
      </c>
      <c r="AL34" s="24">
        <v>165</v>
      </c>
      <c r="AM34" s="23">
        <v>305</v>
      </c>
      <c r="AN34" s="17">
        <v>167</v>
      </c>
      <c r="AO34" s="17">
        <v>0</v>
      </c>
      <c r="AP34" s="17">
        <v>0</v>
      </c>
      <c r="AQ34" s="17">
        <v>172</v>
      </c>
      <c r="AR34" s="17">
        <v>3</v>
      </c>
      <c r="AS34" s="27">
        <v>0</v>
      </c>
      <c r="AT34" s="153">
        <v>7582</v>
      </c>
      <c r="AU34" s="67">
        <v>12819</v>
      </c>
      <c r="AV34" s="154">
        <v>2499</v>
      </c>
      <c r="AW34" s="155">
        <v>0</v>
      </c>
      <c r="AX34" s="149">
        <v>3600</v>
      </c>
      <c r="AY34" s="150">
        <v>2177</v>
      </c>
      <c r="AZ34" s="151">
        <v>5777</v>
      </c>
      <c r="BA34" s="145">
        <v>7582</v>
      </c>
      <c r="BB34" s="156">
        <v>12819</v>
      </c>
      <c r="BC34" s="152">
        <v>0.62316081010905311</v>
      </c>
    </row>
    <row r="35" spans="1:55" ht="19.5" customHeight="1" x14ac:dyDescent="0.15">
      <c r="A35" s="135" t="s">
        <v>71</v>
      </c>
      <c r="B35" s="136">
        <v>1996</v>
      </c>
      <c r="C35" s="137">
        <v>8</v>
      </c>
      <c r="D35" s="137">
        <v>169</v>
      </c>
      <c r="E35" s="137">
        <v>305</v>
      </c>
      <c r="F35" s="138">
        <f t="shared" si="12"/>
        <v>2478</v>
      </c>
      <c r="G35" s="139">
        <v>3952</v>
      </c>
      <c r="H35" s="137">
        <v>3365</v>
      </c>
      <c r="I35" s="140">
        <f t="shared" si="13"/>
        <v>7317</v>
      </c>
      <c r="J35" s="139">
        <v>1</v>
      </c>
      <c r="K35" s="137">
        <v>69</v>
      </c>
      <c r="L35" s="140">
        <f t="shared" si="14"/>
        <v>70</v>
      </c>
      <c r="M35" s="16">
        <v>6</v>
      </c>
      <c r="N35" s="17">
        <v>0</v>
      </c>
      <c r="O35" s="17">
        <v>0</v>
      </c>
      <c r="P35" s="17">
        <v>1</v>
      </c>
      <c r="Q35" s="141">
        <v>19</v>
      </c>
      <c r="R35" s="137">
        <v>85</v>
      </c>
      <c r="S35" s="138">
        <f t="shared" si="15"/>
        <v>104</v>
      </c>
      <c r="T35" s="141">
        <v>4013</v>
      </c>
      <c r="U35" s="137">
        <v>1171</v>
      </c>
      <c r="V35" s="17">
        <v>0</v>
      </c>
      <c r="W35" s="140">
        <v>615</v>
      </c>
      <c r="X35" s="141">
        <v>121</v>
      </c>
      <c r="Y35" s="137">
        <v>47</v>
      </c>
      <c r="Z35" s="137">
        <v>0</v>
      </c>
      <c r="AA35" s="143">
        <v>0</v>
      </c>
      <c r="AB35" s="144">
        <f t="shared" si="16"/>
        <v>168</v>
      </c>
      <c r="AC35" s="22">
        <v>185</v>
      </c>
      <c r="AD35" s="23">
        <v>28</v>
      </c>
      <c r="AE35" s="24">
        <v>10</v>
      </c>
      <c r="AF35" s="23">
        <v>1331</v>
      </c>
      <c r="AG35" s="17">
        <v>1286</v>
      </c>
      <c r="AH35" s="17">
        <v>22</v>
      </c>
      <c r="AI35" s="17">
        <v>7</v>
      </c>
      <c r="AJ35" s="17">
        <v>0</v>
      </c>
      <c r="AK35" s="17">
        <v>0</v>
      </c>
      <c r="AL35" s="24">
        <v>0</v>
      </c>
      <c r="AM35" s="23">
        <v>400</v>
      </c>
      <c r="AN35" s="17">
        <v>142</v>
      </c>
      <c r="AO35" s="17">
        <v>0</v>
      </c>
      <c r="AP35" s="17">
        <v>0</v>
      </c>
      <c r="AQ35" s="17">
        <v>11</v>
      </c>
      <c r="AR35" s="17">
        <v>0</v>
      </c>
      <c r="AS35" s="27">
        <v>0</v>
      </c>
      <c r="AT35" s="153">
        <v>9920</v>
      </c>
      <c r="AU35" s="67">
        <v>16170</v>
      </c>
      <c r="AV35" s="154">
        <v>3753</v>
      </c>
      <c r="AW35" s="155">
        <v>0</v>
      </c>
      <c r="AX35" s="149">
        <v>3952</v>
      </c>
      <c r="AY35" s="150">
        <v>3365</v>
      </c>
      <c r="AZ35" s="151">
        <v>7317</v>
      </c>
      <c r="BA35" s="145">
        <v>9920</v>
      </c>
      <c r="BB35" s="156">
        <v>16170</v>
      </c>
      <c r="BC35" s="152">
        <v>0.54011206778734455</v>
      </c>
    </row>
    <row r="36" spans="1:55" ht="19.5" customHeight="1" x14ac:dyDescent="0.15">
      <c r="A36" s="135" t="s">
        <v>72</v>
      </c>
      <c r="B36" s="136">
        <v>1314</v>
      </c>
      <c r="C36" s="137">
        <v>3</v>
      </c>
      <c r="D36" s="137">
        <v>122</v>
      </c>
      <c r="E36" s="137">
        <v>284</v>
      </c>
      <c r="F36" s="138">
        <f t="shared" si="12"/>
        <v>1723</v>
      </c>
      <c r="G36" s="139">
        <v>2752</v>
      </c>
      <c r="H36" s="137">
        <v>3555</v>
      </c>
      <c r="I36" s="140">
        <f t="shared" si="13"/>
        <v>6307</v>
      </c>
      <c r="J36" s="139">
        <v>73</v>
      </c>
      <c r="K36" s="137">
        <v>315</v>
      </c>
      <c r="L36" s="140">
        <f t="shared" si="14"/>
        <v>388</v>
      </c>
      <c r="M36" s="16">
        <v>5</v>
      </c>
      <c r="N36" s="17">
        <v>0</v>
      </c>
      <c r="O36" s="17">
        <v>0</v>
      </c>
      <c r="P36" s="17">
        <v>0</v>
      </c>
      <c r="Q36" s="141">
        <v>11</v>
      </c>
      <c r="R36" s="137">
        <v>87</v>
      </c>
      <c r="S36" s="138">
        <f t="shared" si="15"/>
        <v>98</v>
      </c>
      <c r="T36" s="141">
        <v>3504</v>
      </c>
      <c r="U36" s="137">
        <v>2237</v>
      </c>
      <c r="V36" s="17">
        <v>247</v>
      </c>
      <c r="W36" s="140">
        <v>221</v>
      </c>
      <c r="X36" s="141">
        <v>77</v>
      </c>
      <c r="Y36" s="137">
        <v>20</v>
      </c>
      <c r="Z36" s="137">
        <v>0</v>
      </c>
      <c r="AA36" s="143">
        <v>0</v>
      </c>
      <c r="AB36" s="144">
        <f t="shared" si="16"/>
        <v>97</v>
      </c>
      <c r="AC36" s="22">
        <v>556</v>
      </c>
      <c r="AD36" s="23">
        <v>61</v>
      </c>
      <c r="AE36" s="24">
        <v>1</v>
      </c>
      <c r="AF36" s="23">
        <v>1223</v>
      </c>
      <c r="AG36" s="17">
        <v>1177</v>
      </c>
      <c r="AH36" s="17">
        <v>34</v>
      </c>
      <c r="AI36" s="17">
        <v>20</v>
      </c>
      <c r="AJ36" s="17">
        <v>0</v>
      </c>
      <c r="AK36" s="17">
        <v>0</v>
      </c>
      <c r="AL36" s="24">
        <v>9</v>
      </c>
      <c r="AM36" s="23">
        <v>713</v>
      </c>
      <c r="AN36" s="17">
        <v>417</v>
      </c>
      <c r="AO36" s="17">
        <v>0</v>
      </c>
      <c r="AP36" s="17">
        <v>0</v>
      </c>
      <c r="AQ36" s="17">
        <v>69</v>
      </c>
      <c r="AR36" s="17">
        <v>13</v>
      </c>
      <c r="AS36" s="27">
        <v>0</v>
      </c>
      <c r="AT36" s="153">
        <v>8493</v>
      </c>
      <c r="AU36" s="67">
        <v>14828</v>
      </c>
      <c r="AV36" s="154">
        <v>4162</v>
      </c>
      <c r="AW36" s="155">
        <v>0</v>
      </c>
      <c r="AX36" s="149">
        <v>2752</v>
      </c>
      <c r="AY36" s="150">
        <v>3555</v>
      </c>
      <c r="AZ36" s="151">
        <v>6307</v>
      </c>
      <c r="BA36" s="145">
        <v>8493</v>
      </c>
      <c r="BB36" s="156">
        <v>14828</v>
      </c>
      <c r="BC36" s="152">
        <v>0.43634057396543524</v>
      </c>
    </row>
    <row r="37" spans="1:55" ht="19.5" customHeight="1" x14ac:dyDescent="0.15">
      <c r="A37" s="135" t="s">
        <v>73</v>
      </c>
      <c r="B37" s="136">
        <v>761</v>
      </c>
      <c r="C37" s="137">
        <v>14</v>
      </c>
      <c r="D37" s="137">
        <v>58</v>
      </c>
      <c r="E37" s="137">
        <v>36</v>
      </c>
      <c r="F37" s="138">
        <f t="shared" si="12"/>
        <v>869</v>
      </c>
      <c r="G37" s="139">
        <v>3210</v>
      </c>
      <c r="H37" s="137">
        <v>1205</v>
      </c>
      <c r="I37" s="140">
        <f t="shared" si="13"/>
        <v>4415</v>
      </c>
      <c r="J37" s="139">
        <v>0</v>
      </c>
      <c r="K37" s="137">
        <v>25</v>
      </c>
      <c r="L37" s="140">
        <f t="shared" si="14"/>
        <v>25</v>
      </c>
      <c r="M37" s="16">
        <v>7</v>
      </c>
      <c r="N37" s="17">
        <v>2</v>
      </c>
      <c r="O37" s="17">
        <v>0</v>
      </c>
      <c r="P37" s="17">
        <v>2</v>
      </c>
      <c r="Q37" s="141">
        <v>12</v>
      </c>
      <c r="R37" s="137">
        <v>99</v>
      </c>
      <c r="S37" s="138">
        <f t="shared" si="15"/>
        <v>111</v>
      </c>
      <c r="T37" s="141">
        <v>6895</v>
      </c>
      <c r="U37" s="137">
        <v>6378</v>
      </c>
      <c r="V37" s="17">
        <v>81</v>
      </c>
      <c r="W37" s="140">
        <v>112</v>
      </c>
      <c r="X37" s="141">
        <v>45</v>
      </c>
      <c r="Y37" s="137">
        <v>7</v>
      </c>
      <c r="Z37" s="137">
        <v>0</v>
      </c>
      <c r="AA37" s="143">
        <v>0</v>
      </c>
      <c r="AB37" s="144">
        <f t="shared" si="16"/>
        <v>52</v>
      </c>
      <c r="AC37" s="22">
        <v>253</v>
      </c>
      <c r="AD37" s="23">
        <v>278</v>
      </c>
      <c r="AE37" s="24">
        <v>8</v>
      </c>
      <c r="AF37" s="23">
        <v>6087</v>
      </c>
      <c r="AG37" s="17">
        <v>5628</v>
      </c>
      <c r="AH37" s="17">
        <v>456</v>
      </c>
      <c r="AI37" s="17">
        <v>349</v>
      </c>
      <c r="AJ37" s="17">
        <v>0</v>
      </c>
      <c r="AK37" s="17">
        <v>0</v>
      </c>
      <c r="AL37" s="24">
        <v>3</v>
      </c>
      <c r="AM37" s="23">
        <v>1125</v>
      </c>
      <c r="AN37" s="17">
        <v>907</v>
      </c>
      <c r="AO37" s="17">
        <v>0</v>
      </c>
      <c r="AP37" s="17">
        <v>0</v>
      </c>
      <c r="AQ37" s="17">
        <v>279</v>
      </c>
      <c r="AR37" s="17">
        <v>28</v>
      </c>
      <c r="AS37" s="27">
        <v>0</v>
      </c>
      <c r="AT37" s="153">
        <v>5369</v>
      </c>
      <c r="AU37" s="67">
        <v>20485</v>
      </c>
      <c r="AV37" s="154">
        <v>1287</v>
      </c>
      <c r="AW37" s="155">
        <v>3196</v>
      </c>
      <c r="AX37" s="149">
        <v>6406</v>
      </c>
      <c r="AY37" s="150">
        <v>1205</v>
      </c>
      <c r="AZ37" s="151">
        <v>7611</v>
      </c>
      <c r="BA37" s="145">
        <v>8565</v>
      </c>
      <c r="BB37" s="156">
        <v>23681</v>
      </c>
      <c r="BC37" s="152">
        <v>0.84167652082512157</v>
      </c>
    </row>
    <row r="38" spans="1:55" ht="19.5" customHeight="1" x14ac:dyDescent="0.15">
      <c r="A38" s="135" t="s">
        <v>74</v>
      </c>
      <c r="B38" s="136">
        <v>1088</v>
      </c>
      <c r="C38" s="137">
        <v>12</v>
      </c>
      <c r="D38" s="137">
        <v>44</v>
      </c>
      <c r="E38" s="137">
        <v>67</v>
      </c>
      <c r="F38" s="138">
        <f t="shared" si="12"/>
        <v>1211</v>
      </c>
      <c r="G38" s="139">
        <v>1486</v>
      </c>
      <c r="H38" s="137">
        <v>1234</v>
      </c>
      <c r="I38" s="140">
        <f t="shared" si="13"/>
        <v>2720</v>
      </c>
      <c r="J38" s="139">
        <v>1</v>
      </c>
      <c r="K38" s="137">
        <v>107</v>
      </c>
      <c r="L38" s="140">
        <f t="shared" si="14"/>
        <v>108</v>
      </c>
      <c r="M38" s="16">
        <v>9</v>
      </c>
      <c r="N38" s="17">
        <v>1</v>
      </c>
      <c r="O38" s="17">
        <v>0</v>
      </c>
      <c r="P38" s="17">
        <v>2</v>
      </c>
      <c r="Q38" s="141">
        <v>22</v>
      </c>
      <c r="R38" s="137">
        <v>70</v>
      </c>
      <c r="S38" s="138">
        <f t="shared" si="15"/>
        <v>92</v>
      </c>
      <c r="T38" s="141">
        <v>1725</v>
      </c>
      <c r="U38" s="137">
        <v>1192</v>
      </c>
      <c r="V38" s="17">
        <v>35</v>
      </c>
      <c r="W38" s="140">
        <v>135</v>
      </c>
      <c r="X38" s="141">
        <v>36</v>
      </c>
      <c r="Y38" s="137">
        <v>10</v>
      </c>
      <c r="Z38" s="137">
        <v>2</v>
      </c>
      <c r="AA38" s="143">
        <v>0</v>
      </c>
      <c r="AB38" s="144">
        <f t="shared" si="16"/>
        <v>48</v>
      </c>
      <c r="AC38" s="22">
        <v>2</v>
      </c>
      <c r="AD38" s="23">
        <v>12</v>
      </c>
      <c r="AE38" s="24">
        <v>2</v>
      </c>
      <c r="AF38" s="23">
        <v>727</v>
      </c>
      <c r="AG38" s="17">
        <v>674</v>
      </c>
      <c r="AH38" s="17">
        <v>52</v>
      </c>
      <c r="AI38" s="17">
        <v>22</v>
      </c>
      <c r="AJ38" s="17">
        <v>0</v>
      </c>
      <c r="AK38" s="17">
        <v>0</v>
      </c>
      <c r="AL38" s="24">
        <v>1</v>
      </c>
      <c r="AM38" s="23">
        <v>22</v>
      </c>
      <c r="AN38" s="17">
        <v>13</v>
      </c>
      <c r="AO38" s="17">
        <v>0</v>
      </c>
      <c r="AP38" s="17">
        <v>0</v>
      </c>
      <c r="AQ38" s="17">
        <v>1</v>
      </c>
      <c r="AR38" s="17">
        <v>0</v>
      </c>
      <c r="AS38" s="27">
        <v>0</v>
      </c>
      <c r="AT38" s="153">
        <v>4067</v>
      </c>
      <c r="AU38" s="67">
        <v>6698</v>
      </c>
      <c r="AV38" s="154">
        <v>1429</v>
      </c>
      <c r="AW38" s="155">
        <v>0</v>
      </c>
      <c r="AX38" s="149">
        <v>1486</v>
      </c>
      <c r="AY38" s="150">
        <v>1234</v>
      </c>
      <c r="AZ38" s="151">
        <v>2720</v>
      </c>
      <c r="BA38" s="145">
        <v>4067</v>
      </c>
      <c r="BB38" s="156">
        <v>6698</v>
      </c>
      <c r="BC38" s="152">
        <v>0.54632352941176465</v>
      </c>
    </row>
    <row r="39" spans="1:55" ht="19.5" customHeight="1" x14ac:dyDescent="0.15">
      <c r="A39" s="135" t="s">
        <v>75</v>
      </c>
      <c r="B39" s="136">
        <v>1181</v>
      </c>
      <c r="C39" s="137">
        <v>22</v>
      </c>
      <c r="D39" s="137">
        <v>77</v>
      </c>
      <c r="E39" s="137">
        <v>153</v>
      </c>
      <c r="F39" s="138">
        <f t="shared" si="12"/>
        <v>1433</v>
      </c>
      <c r="G39" s="139">
        <v>2254</v>
      </c>
      <c r="H39" s="137">
        <v>2514</v>
      </c>
      <c r="I39" s="140">
        <f t="shared" si="13"/>
        <v>4768</v>
      </c>
      <c r="J39" s="139">
        <v>1</v>
      </c>
      <c r="K39" s="137">
        <v>99</v>
      </c>
      <c r="L39" s="140">
        <f t="shared" si="14"/>
        <v>100</v>
      </c>
      <c r="M39" s="16">
        <v>8</v>
      </c>
      <c r="N39" s="17">
        <v>2</v>
      </c>
      <c r="O39" s="17">
        <v>0</v>
      </c>
      <c r="P39" s="17">
        <v>5</v>
      </c>
      <c r="Q39" s="141">
        <v>25</v>
      </c>
      <c r="R39" s="137">
        <v>81</v>
      </c>
      <c r="S39" s="138">
        <f t="shared" si="15"/>
        <v>106</v>
      </c>
      <c r="T39" s="141">
        <v>2397</v>
      </c>
      <c r="U39" s="137">
        <v>1318</v>
      </c>
      <c r="V39" s="17">
        <v>0</v>
      </c>
      <c r="W39" s="140">
        <v>244</v>
      </c>
      <c r="X39" s="141">
        <v>52</v>
      </c>
      <c r="Y39" s="137">
        <v>6</v>
      </c>
      <c r="Z39" s="137">
        <v>2</v>
      </c>
      <c r="AA39" s="143">
        <v>0</v>
      </c>
      <c r="AB39" s="144">
        <f t="shared" si="16"/>
        <v>60</v>
      </c>
      <c r="AC39" s="22">
        <v>212</v>
      </c>
      <c r="AD39" s="23">
        <v>36</v>
      </c>
      <c r="AE39" s="24">
        <v>3</v>
      </c>
      <c r="AF39" s="23">
        <v>769</v>
      </c>
      <c r="AG39" s="17">
        <v>667</v>
      </c>
      <c r="AH39" s="17">
        <v>87</v>
      </c>
      <c r="AI39" s="17">
        <v>42</v>
      </c>
      <c r="AJ39" s="17">
        <v>0</v>
      </c>
      <c r="AK39" s="17">
        <v>0</v>
      </c>
      <c r="AL39" s="24">
        <v>15</v>
      </c>
      <c r="AM39" s="23">
        <v>82</v>
      </c>
      <c r="AN39" s="17">
        <v>53</v>
      </c>
      <c r="AO39" s="17">
        <v>0</v>
      </c>
      <c r="AP39" s="17">
        <v>0</v>
      </c>
      <c r="AQ39" s="17">
        <v>121</v>
      </c>
      <c r="AR39" s="17">
        <v>4</v>
      </c>
      <c r="AS39" s="27">
        <v>0</v>
      </c>
      <c r="AT39" s="153">
        <v>6353</v>
      </c>
      <c r="AU39" s="67">
        <v>10143</v>
      </c>
      <c r="AV39" s="154">
        <v>2796</v>
      </c>
      <c r="AW39" s="155">
        <v>0</v>
      </c>
      <c r="AX39" s="149">
        <v>2254</v>
      </c>
      <c r="AY39" s="150">
        <v>2514</v>
      </c>
      <c r="AZ39" s="151">
        <v>4768</v>
      </c>
      <c r="BA39" s="145">
        <v>6353</v>
      </c>
      <c r="BB39" s="156">
        <v>10143</v>
      </c>
      <c r="BC39" s="152">
        <v>0.47273489932885904</v>
      </c>
    </row>
    <row r="40" spans="1:55" ht="19.5" customHeight="1" x14ac:dyDescent="0.15">
      <c r="A40" s="180" t="s">
        <v>76</v>
      </c>
      <c r="B40" s="181">
        <v>1339</v>
      </c>
      <c r="C40" s="182">
        <v>12</v>
      </c>
      <c r="D40" s="182">
        <v>83</v>
      </c>
      <c r="E40" s="182">
        <v>151</v>
      </c>
      <c r="F40" s="183">
        <f t="shared" si="12"/>
        <v>1585</v>
      </c>
      <c r="G40" s="184">
        <v>3002</v>
      </c>
      <c r="H40" s="182">
        <v>3183</v>
      </c>
      <c r="I40" s="185">
        <f t="shared" si="13"/>
        <v>6185</v>
      </c>
      <c r="J40" s="184">
        <v>0</v>
      </c>
      <c r="K40" s="182">
        <v>138</v>
      </c>
      <c r="L40" s="185">
        <f t="shared" si="14"/>
        <v>138</v>
      </c>
      <c r="M40" s="63">
        <v>8</v>
      </c>
      <c r="N40" s="64">
        <v>0</v>
      </c>
      <c r="O40" s="64">
        <v>0</v>
      </c>
      <c r="P40" s="64">
        <v>1</v>
      </c>
      <c r="Q40" s="186">
        <v>16</v>
      </c>
      <c r="R40" s="182">
        <v>96</v>
      </c>
      <c r="S40" s="183">
        <f t="shared" si="15"/>
        <v>112</v>
      </c>
      <c r="T40" s="186">
        <v>2957</v>
      </c>
      <c r="U40" s="182">
        <v>1267</v>
      </c>
      <c r="V40" s="64">
        <v>0</v>
      </c>
      <c r="W40" s="185">
        <v>331</v>
      </c>
      <c r="X40" s="186">
        <v>57</v>
      </c>
      <c r="Y40" s="182">
        <v>11</v>
      </c>
      <c r="Z40" s="182">
        <v>0</v>
      </c>
      <c r="AA40" s="187">
        <v>0</v>
      </c>
      <c r="AB40" s="188">
        <f t="shared" si="16"/>
        <v>68</v>
      </c>
      <c r="AC40" s="67">
        <v>19</v>
      </c>
      <c r="AD40" s="68">
        <v>27</v>
      </c>
      <c r="AE40" s="69">
        <v>1</v>
      </c>
      <c r="AF40" s="68">
        <v>657</v>
      </c>
      <c r="AG40" s="64">
        <v>564</v>
      </c>
      <c r="AH40" s="64">
        <v>93</v>
      </c>
      <c r="AI40" s="64">
        <v>44</v>
      </c>
      <c r="AJ40" s="64">
        <v>0</v>
      </c>
      <c r="AK40" s="64">
        <v>0</v>
      </c>
      <c r="AL40" s="69">
        <v>0</v>
      </c>
      <c r="AM40" s="68">
        <v>86</v>
      </c>
      <c r="AN40" s="64">
        <v>46</v>
      </c>
      <c r="AO40" s="64">
        <v>0</v>
      </c>
      <c r="AP40" s="64">
        <v>0</v>
      </c>
      <c r="AQ40" s="64">
        <v>3</v>
      </c>
      <c r="AR40" s="64">
        <v>0</v>
      </c>
      <c r="AS40" s="70">
        <v>0</v>
      </c>
      <c r="AT40" s="154">
        <v>7973</v>
      </c>
      <c r="AU40" s="67">
        <v>11903</v>
      </c>
      <c r="AV40" s="154">
        <v>3492</v>
      </c>
      <c r="AW40" s="155">
        <v>0</v>
      </c>
      <c r="AX40" s="149">
        <v>3002</v>
      </c>
      <c r="AY40" s="150">
        <v>3183</v>
      </c>
      <c r="AZ40" s="151">
        <v>6185</v>
      </c>
      <c r="BA40" s="145">
        <v>7973</v>
      </c>
      <c r="BB40" s="156">
        <v>11903</v>
      </c>
      <c r="BC40" s="152">
        <v>0.48536782538399353</v>
      </c>
    </row>
    <row r="41" spans="1:55" ht="19.5" customHeight="1" x14ac:dyDescent="0.15">
      <c r="A41" s="135" t="s">
        <v>77</v>
      </c>
      <c r="B41" s="136">
        <v>2014</v>
      </c>
      <c r="C41" s="137">
        <v>22</v>
      </c>
      <c r="D41" s="137">
        <v>142</v>
      </c>
      <c r="E41" s="137">
        <v>153</v>
      </c>
      <c r="F41" s="138">
        <f t="shared" si="12"/>
        <v>2331</v>
      </c>
      <c r="G41" s="139">
        <v>2534</v>
      </c>
      <c r="H41" s="137">
        <v>1922</v>
      </c>
      <c r="I41" s="140">
        <f t="shared" si="13"/>
        <v>4456</v>
      </c>
      <c r="J41" s="139">
        <v>1</v>
      </c>
      <c r="K41" s="137">
        <v>63</v>
      </c>
      <c r="L41" s="140">
        <f t="shared" si="14"/>
        <v>64</v>
      </c>
      <c r="M41" s="16">
        <v>13</v>
      </c>
      <c r="N41" s="17">
        <v>1</v>
      </c>
      <c r="O41" s="17">
        <v>0</v>
      </c>
      <c r="P41" s="17">
        <v>3</v>
      </c>
      <c r="Q41" s="141">
        <v>20</v>
      </c>
      <c r="R41" s="137">
        <v>146</v>
      </c>
      <c r="S41" s="138">
        <f t="shared" si="15"/>
        <v>166</v>
      </c>
      <c r="T41" s="141">
        <v>4403</v>
      </c>
      <c r="U41" s="137">
        <v>2522</v>
      </c>
      <c r="V41" s="17">
        <v>0</v>
      </c>
      <c r="W41" s="140">
        <v>398</v>
      </c>
      <c r="X41" s="141">
        <v>74</v>
      </c>
      <c r="Y41" s="137">
        <v>23</v>
      </c>
      <c r="Z41" s="137">
        <v>0</v>
      </c>
      <c r="AA41" s="143">
        <v>0</v>
      </c>
      <c r="AB41" s="144">
        <f t="shared" si="16"/>
        <v>97</v>
      </c>
      <c r="AC41" s="22">
        <v>470</v>
      </c>
      <c r="AD41" s="23">
        <v>27</v>
      </c>
      <c r="AE41" s="24">
        <v>1</v>
      </c>
      <c r="AF41" s="23">
        <v>1638</v>
      </c>
      <c r="AG41" s="17">
        <v>1502</v>
      </c>
      <c r="AH41" s="17">
        <v>126</v>
      </c>
      <c r="AI41" s="17">
        <v>57</v>
      </c>
      <c r="AJ41" s="17">
        <v>0</v>
      </c>
      <c r="AK41" s="17">
        <v>0</v>
      </c>
      <c r="AL41" s="24">
        <v>4</v>
      </c>
      <c r="AM41" s="23">
        <v>135</v>
      </c>
      <c r="AN41" s="17">
        <v>82</v>
      </c>
      <c r="AO41" s="17">
        <v>0</v>
      </c>
      <c r="AP41" s="17">
        <v>0</v>
      </c>
      <c r="AQ41" s="17">
        <v>543</v>
      </c>
      <c r="AR41" s="17">
        <v>7</v>
      </c>
      <c r="AS41" s="27">
        <v>0</v>
      </c>
      <c r="AT41" s="153">
        <v>6896</v>
      </c>
      <c r="AU41" s="22">
        <v>14383</v>
      </c>
      <c r="AV41" s="153">
        <v>2173</v>
      </c>
      <c r="AW41" s="155">
        <v>283</v>
      </c>
      <c r="AX41" s="149">
        <v>2817</v>
      </c>
      <c r="AY41" s="150">
        <v>1922</v>
      </c>
      <c r="AZ41" s="151">
        <v>4739</v>
      </c>
      <c r="BA41" s="145">
        <v>7179</v>
      </c>
      <c r="BB41" s="156">
        <v>14666</v>
      </c>
      <c r="BC41" s="152">
        <v>0.59442920447351766</v>
      </c>
    </row>
    <row r="42" spans="1:55" ht="19.5" customHeight="1" x14ac:dyDescent="0.15">
      <c r="A42" s="135" t="s">
        <v>78</v>
      </c>
      <c r="B42" s="136">
        <v>3324</v>
      </c>
      <c r="C42" s="137">
        <v>20</v>
      </c>
      <c r="D42" s="137">
        <v>191</v>
      </c>
      <c r="E42" s="137">
        <v>502</v>
      </c>
      <c r="F42" s="138">
        <f t="shared" si="12"/>
        <v>4037</v>
      </c>
      <c r="G42" s="139">
        <v>8298</v>
      </c>
      <c r="H42" s="137">
        <v>4983</v>
      </c>
      <c r="I42" s="140">
        <f t="shared" si="13"/>
        <v>13281</v>
      </c>
      <c r="J42" s="139">
        <v>5</v>
      </c>
      <c r="K42" s="137">
        <v>153</v>
      </c>
      <c r="L42" s="140">
        <f t="shared" si="14"/>
        <v>158</v>
      </c>
      <c r="M42" s="16">
        <v>28</v>
      </c>
      <c r="N42" s="17">
        <v>4</v>
      </c>
      <c r="O42" s="17">
        <v>0</v>
      </c>
      <c r="P42" s="17">
        <v>10</v>
      </c>
      <c r="Q42" s="141">
        <v>75</v>
      </c>
      <c r="R42" s="137">
        <v>204</v>
      </c>
      <c r="S42" s="138">
        <f t="shared" si="15"/>
        <v>279</v>
      </c>
      <c r="T42" s="141">
        <v>8724</v>
      </c>
      <c r="U42" s="137">
        <v>4388</v>
      </c>
      <c r="V42" s="17">
        <v>0</v>
      </c>
      <c r="W42" s="140">
        <v>730</v>
      </c>
      <c r="X42" s="141">
        <v>156</v>
      </c>
      <c r="Y42" s="137">
        <v>43</v>
      </c>
      <c r="Z42" s="137">
        <v>0</v>
      </c>
      <c r="AA42" s="143">
        <v>0</v>
      </c>
      <c r="AB42" s="144">
        <f t="shared" si="16"/>
        <v>199</v>
      </c>
      <c r="AC42" s="22">
        <v>1205</v>
      </c>
      <c r="AD42" s="23">
        <v>192</v>
      </c>
      <c r="AE42" s="24">
        <v>17</v>
      </c>
      <c r="AF42" s="23">
        <v>3172</v>
      </c>
      <c r="AG42" s="17">
        <v>2852</v>
      </c>
      <c r="AH42" s="17">
        <v>307</v>
      </c>
      <c r="AI42" s="17">
        <v>143</v>
      </c>
      <c r="AJ42" s="17">
        <v>0</v>
      </c>
      <c r="AK42" s="17">
        <v>0</v>
      </c>
      <c r="AL42" s="24">
        <v>8</v>
      </c>
      <c r="AM42" s="23">
        <v>702</v>
      </c>
      <c r="AN42" s="17">
        <v>352</v>
      </c>
      <c r="AO42" s="17">
        <v>0</v>
      </c>
      <c r="AP42" s="17">
        <v>0</v>
      </c>
      <c r="AQ42" s="17">
        <v>1491</v>
      </c>
      <c r="AR42" s="17">
        <v>314</v>
      </c>
      <c r="AS42" s="27">
        <v>0</v>
      </c>
      <c r="AT42" s="153">
        <v>17568</v>
      </c>
      <c r="AU42" s="67">
        <v>33863</v>
      </c>
      <c r="AV42" s="154">
        <v>5686</v>
      </c>
      <c r="AW42" s="155">
        <v>60</v>
      </c>
      <c r="AX42" s="149">
        <v>8358</v>
      </c>
      <c r="AY42" s="150">
        <v>4983</v>
      </c>
      <c r="AZ42" s="151">
        <v>13341</v>
      </c>
      <c r="BA42" s="145">
        <v>17628</v>
      </c>
      <c r="BB42" s="156">
        <v>33923</v>
      </c>
      <c r="BC42" s="152">
        <v>0.62648976838317971</v>
      </c>
    </row>
    <row r="43" spans="1:55" ht="19.5" customHeight="1" x14ac:dyDescent="0.15">
      <c r="A43" s="135" t="s">
        <v>79</v>
      </c>
      <c r="B43" s="136">
        <v>2111</v>
      </c>
      <c r="C43" s="137">
        <v>6</v>
      </c>
      <c r="D43" s="137">
        <v>154</v>
      </c>
      <c r="E43" s="137">
        <v>274</v>
      </c>
      <c r="F43" s="138">
        <f t="shared" si="12"/>
        <v>2545</v>
      </c>
      <c r="G43" s="139">
        <v>5297</v>
      </c>
      <c r="H43" s="137">
        <v>3721</v>
      </c>
      <c r="I43" s="140">
        <f t="shared" si="13"/>
        <v>9018</v>
      </c>
      <c r="J43" s="139">
        <v>3</v>
      </c>
      <c r="K43" s="137">
        <v>98</v>
      </c>
      <c r="L43" s="140">
        <f t="shared" si="14"/>
        <v>101</v>
      </c>
      <c r="M43" s="16">
        <v>4</v>
      </c>
      <c r="N43" s="17">
        <v>1</v>
      </c>
      <c r="O43" s="17">
        <v>0</v>
      </c>
      <c r="P43" s="17">
        <v>0</v>
      </c>
      <c r="Q43" s="141">
        <v>20</v>
      </c>
      <c r="R43" s="137">
        <v>107</v>
      </c>
      <c r="S43" s="138">
        <f t="shared" si="15"/>
        <v>127</v>
      </c>
      <c r="T43" s="141">
        <v>4303</v>
      </c>
      <c r="U43" s="137">
        <v>1434</v>
      </c>
      <c r="V43" s="17">
        <v>0</v>
      </c>
      <c r="W43" s="140">
        <v>504</v>
      </c>
      <c r="X43" s="141">
        <v>95</v>
      </c>
      <c r="Y43" s="137">
        <v>35</v>
      </c>
      <c r="Z43" s="137">
        <v>0</v>
      </c>
      <c r="AA43" s="143">
        <v>0</v>
      </c>
      <c r="AB43" s="144">
        <f t="shared" si="16"/>
        <v>130</v>
      </c>
      <c r="AC43" s="22">
        <v>56</v>
      </c>
      <c r="AD43" s="23">
        <v>65</v>
      </c>
      <c r="AE43" s="24">
        <v>3</v>
      </c>
      <c r="AF43" s="23">
        <v>1006</v>
      </c>
      <c r="AG43" s="17">
        <v>917</v>
      </c>
      <c r="AH43" s="17">
        <v>86</v>
      </c>
      <c r="AI43" s="17">
        <v>38</v>
      </c>
      <c r="AJ43" s="17">
        <v>0</v>
      </c>
      <c r="AK43" s="17">
        <v>0</v>
      </c>
      <c r="AL43" s="24">
        <v>0</v>
      </c>
      <c r="AM43" s="23">
        <v>160</v>
      </c>
      <c r="AN43" s="17">
        <v>88</v>
      </c>
      <c r="AO43" s="17">
        <v>0</v>
      </c>
      <c r="AP43" s="17">
        <v>0</v>
      </c>
      <c r="AQ43" s="17">
        <v>27</v>
      </c>
      <c r="AR43" s="17">
        <v>1</v>
      </c>
      <c r="AS43" s="27">
        <v>0</v>
      </c>
      <c r="AT43" s="153">
        <v>11733</v>
      </c>
      <c r="AU43" s="67">
        <v>17611</v>
      </c>
      <c r="AV43" s="154">
        <v>4103</v>
      </c>
      <c r="AW43" s="155">
        <v>93</v>
      </c>
      <c r="AX43" s="149">
        <v>5390</v>
      </c>
      <c r="AY43" s="150">
        <v>3721</v>
      </c>
      <c r="AZ43" s="151">
        <v>9111</v>
      </c>
      <c r="BA43" s="145">
        <v>11826</v>
      </c>
      <c r="BB43" s="156">
        <v>17704</v>
      </c>
      <c r="BC43" s="152">
        <v>0.59159258039732188</v>
      </c>
    </row>
    <row r="44" spans="1:55" ht="19.5" customHeight="1" x14ac:dyDescent="0.15">
      <c r="A44" s="135" t="s">
        <v>80</v>
      </c>
      <c r="B44" s="136">
        <v>1665</v>
      </c>
      <c r="C44" s="137">
        <v>36</v>
      </c>
      <c r="D44" s="137">
        <v>105</v>
      </c>
      <c r="E44" s="137">
        <v>398</v>
      </c>
      <c r="F44" s="138">
        <f t="shared" si="12"/>
        <v>2204</v>
      </c>
      <c r="G44" s="139">
        <v>4784</v>
      </c>
      <c r="H44" s="137">
        <v>3556</v>
      </c>
      <c r="I44" s="140">
        <f t="shared" si="13"/>
        <v>8340</v>
      </c>
      <c r="J44" s="139">
        <v>5</v>
      </c>
      <c r="K44" s="137">
        <v>303</v>
      </c>
      <c r="L44" s="140">
        <f t="shared" si="14"/>
        <v>308</v>
      </c>
      <c r="M44" s="16">
        <v>17</v>
      </c>
      <c r="N44" s="17">
        <v>0</v>
      </c>
      <c r="O44" s="17">
        <v>0</v>
      </c>
      <c r="P44" s="17">
        <v>5</v>
      </c>
      <c r="Q44" s="141">
        <v>35</v>
      </c>
      <c r="R44" s="137">
        <v>108</v>
      </c>
      <c r="S44" s="138">
        <f t="shared" si="15"/>
        <v>143</v>
      </c>
      <c r="T44" s="141">
        <v>4494</v>
      </c>
      <c r="U44" s="137">
        <v>1902</v>
      </c>
      <c r="V44" s="17">
        <v>0</v>
      </c>
      <c r="W44" s="140">
        <v>403</v>
      </c>
      <c r="X44" s="141">
        <v>79</v>
      </c>
      <c r="Y44" s="137">
        <v>20</v>
      </c>
      <c r="Z44" s="137">
        <v>0</v>
      </c>
      <c r="AA44" s="143">
        <v>0</v>
      </c>
      <c r="AB44" s="144">
        <f t="shared" si="16"/>
        <v>99</v>
      </c>
      <c r="AC44" s="22">
        <v>175</v>
      </c>
      <c r="AD44" s="23">
        <v>12</v>
      </c>
      <c r="AE44" s="24">
        <v>3</v>
      </c>
      <c r="AF44" s="23">
        <v>1142</v>
      </c>
      <c r="AG44" s="17">
        <v>1048</v>
      </c>
      <c r="AH44" s="17">
        <v>92</v>
      </c>
      <c r="AI44" s="17">
        <v>43</v>
      </c>
      <c r="AJ44" s="17">
        <v>0</v>
      </c>
      <c r="AK44" s="17">
        <v>0</v>
      </c>
      <c r="AL44" s="24">
        <v>0</v>
      </c>
      <c r="AM44" s="23">
        <v>124</v>
      </c>
      <c r="AN44" s="17">
        <v>57</v>
      </c>
      <c r="AO44" s="17">
        <v>0</v>
      </c>
      <c r="AP44" s="17">
        <v>0</v>
      </c>
      <c r="AQ44" s="17">
        <v>39</v>
      </c>
      <c r="AR44" s="17">
        <v>2</v>
      </c>
      <c r="AS44" s="27">
        <v>0</v>
      </c>
      <c r="AT44" s="153">
        <v>10908</v>
      </c>
      <c r="AU44" s="67">
        <v>17141</v>
      </c>
      <c r="AV44" s="154">
        <v>4310</v>
      </c>
      <c r="AW44" s="155">
        <v>0</v>
      </c>
      <c r="AX44" s="149">
        <v>4784</v>
      </c>
      <c r="AY44" s="150">
        <v>3556</v>
      </c>
      <c r="AZ44" s="151">
        <v>8340</v>
      </c>
      <c r="BA44" s="145">
        <v>10908</v>
      </c>
      <c r="BB44" s="156">
        <v>17141</v>
      </c>
      <c r="BC44" s="152">
        <v>0.57362110311750603</v>
      </c>
    </row>
    <row r="45" spans="1:55" ht="19.5" customHeight="1" x14ac:dyDescent="0.15">
      <c r="A45" s="135" t="s">
        <v>81</v>
      </c>
      <c r="B45" s="136">
        <v>1624</v>
      </c>
      <c r="C45" s="137">
        <v>14</v>
      </c>
      <c r="D45" s="137">
        <v>153</v>
      </c>
      <c r="E45" s="137">
        <v>242</v>
      </c>
      <c r="F45" s="138">
        <f t="shared" si="12"/>
        <v>2033</v>
      </c>
      <c r="G45" s="139">
        <v>6165</v>
      </c>
      <c r="H45" s="137">
        <v>4438</v>
      </c>
      <c r="I45" s="140">
        <f t="shared" si="13"/>
        <v>10603</v>
      </c>
      <c r="J45" s="139">
        <v>1</v>
      </c>
      <c r="K45" s="137">
        <v>24</v>
      </c>
      <c r="L45" s="140">
        <f t="shared" si="14"/>
        <v>25</v>
      </c>
      <c r="M45" s="16">
        <v>20</v>
      </c>
      <c r="N45" s="17">
        <v>1</v>
      </c>
      <c r="O45" s="17">
        <v>0</v>
      </c>
      <c r="P45" s="17">
        <v>2</v>
      </c>
      <c r="Q45" s="141">
        <v>11</v>
      </c>
      <c r="R45" s="137">
        <v>30</v>
      </c>
      <c r="S45" s="138">
        <f t="shared" si="15"/>
        <v>41</v>
      </c>
      <c r="T45" s="141">
        <v>4228</v>
      </c>
      <c r="U45" s="137">
        <v>1055</v>
      </c>
      <c r="V45" s="17">
        <v>161</v>
      </c>
      <c r="W45" s="140">
        <v>691</v>
      </c>
      <c r="X45" s="141">
        <v>118</v>
      </c>
      <c r="Y45" s="137">
        <v>22</v>
      </c>
      <c r="Z45" s="137">
        <v>0</v>
      </c>
      <c r="AA45" s="143">
        <v>0</v>
      </c>
      <c r="AB45" s="144">
        <f t="shared" si="16"/>
        <v>140</v>
      </c>
      <c r="AC45" s="22">
        <v>37</v>
      </c>
      <c r="AD45" s="23">
        <v>70</v>
      </c>
      <c r="AE45" s="24">
        <v>59</v>
      </c>
      <c r="AF45" s="23">
        <v>1269</v>
      </c>
      <c r="AG45" s="17">
        <v>1044</v>
      </c>
      <c r="AH45" s="17">
        <v>223</v>
      </c>
      <c r="AI45" s="17">
        <v>84</v>
      </c>
      <c r="AJ45" s="17">
        <v>0</v>
      </c>
      <c r="AK45" s="17">
        <v>0</v>
      </c>
      <c r="AL45" s="24">
        <v>0</v>
      </c>
      <c r="AM45" s="23">
        <v>218</v>
      </c>
      <c r="AN45" s="17">
        <v>97</v>
      </c>
      <c r="AO45" s="17">
        <v>0</v>
      </c>
      <c r="AP45" s="17">
        <v>0</v>
      </c>
      <c r="AQ45" s="17">
        <v>1</v>
      </c>
      <c r="AR45" s="17">
        <v>0</v>
      </c>
      <c r="AS45" s="27">
        <v>0</v>
      </c>
      <c r="AT45" s="153">
        <v>12721</v>
      </c>
      <c r="AU45" s="67">
        <v>18784</v>
      </c>
      <c r="AV45" s="154">
        <v>4738</v>
      </c>
      <c r="AW45" s="155">
        <v>788</v>
      </c>
      <c r="AX45" s="149">
        <v>6953</v>
      </c>
      <c r="AY45" s="150">
        <v>4438</v>
      </c>
      <c r="AZ45" s="151">
        <v>11391</v>
      </c>
      <c r="BA45" s="145">
        <v>13509</v>
      </c>
      <c r="BB45" s="156">
        <v>19572</v>
      </c>
      <c r="BC45" s="152">
        <v>0.61039417083662539</v>
      </c>
    </row>
    <row r="46" spans="1:55" ht="19.5" customHeight="1" thickBot="1" x14ac:dyDescent="0.2">
      <c r="A46" s="180" t="s">
        <v>82</v>
      </c>
      <c r="B46" s="181">
        <v>0</v>
      </c>
      <c r="C46" s="182">
        <v>0</v>
      </c>
      <c r="D46" s="182">
        <v>0</v>
      </c>
      <c r="E46" s="182">
        <v>0</v>
      </c>
      <c r="F46" s="183">
        <f t="shared" si="12"/>
        <v>0</v>
      </c>
      <c r="G46" s="184">
        <v>0</v>
      </c>
      <c r="H46" s="182">
        <v>0</v>
      </c>
      <c r="I46" s="185">
        <f t="shared" si="13"/>
        <v>0</v>
      </c>
      <c r="J46" s="184">
        <v>0</v>
      </c>
      <c r="K46" s="182">
        <v>0</v>
      </c>
      <c r="L46" s="185">
        <f t="shared" si="14"/>
        <v>0</v>
      </c>
      <c r="M46" s="63">
        <v>0</v>
      </c>
      <c r="N46" s="64">
        <v>0</v>
      </c>
      <c r="O46" s="64">
        <v>0</v>
      </c>
      <c r="P46" s="64">
        <v>0</v>
      </c>
      <c r="Q46" s="186">
        <v>0</v>
      </c>
      <c r="R46" s="182">
        <v>0</v>
      </c>
      <c r="S46" s="183">
        <f t="shared" si="15"/>
        <v>0</v>
      </c>
      <c r="T46" s="186">
        <v>0</v>
      </c>
      <c r="U46" s="182">
        <v>0</v>
      </c>
      <c r="V46" s="64">
        <v>0</v>
      </c>
      <c r="W46" s="185">
        <v>0</v>
      </c>
      <c r="X46" s="186">
        <v>0</v>
      </c>
      <c r="Y46" s="182">
        <v>0</v>
      </c>
      <c r="Z46" s="182">
        <v>0</v>
      </c>
      <c r="AA46" s="187">
        <v>0</v>
      </c>
      <c r="AB46" s="188">
        <f t="shared" si="16"/>
        <v>0</v>
      </c>
      <c r="AC46" s="67">
        <v>0</v>
      </c>
      <c r="AD46" s="68">
        <v>0</v>
      </c>
      <c r="AE46" s="69">
        <v>0</v>
      </c>
      <c r="AF46" s="68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9">
        <v>0</v>
      </c>
      <c r="AM46" s="68">
        <v>276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70">
        <v>0</v>
      </c>
      <c r="AT46" s="154">
        <v>0</v>
      </c>
      <c r="AU46" s="67">
        <v>276</v>
      </c>
      <c r="AV46" s="154">
        <v>0</v>
      </c>
      <c r="AW46" s="155">
        <v>0</v>
      </c>
      <c r="AX46" s="157">
        <v>0</v>
      </c>
      <c r="AY46" s="158">
        <v>0</v>
      </c>
      <c r="AZ46" s="159">
        <v>0</v>
      </c>
      <c r="BA46" s="160">
        <v>0</v>
      </c>
      <c r="BB46" s="161">
        <v>276</v>
      </c>
      <c r="BC46" s="162">
        <v>0</v>
      </c>
    </row>
    <row r="47" spans="1:55" ht="19.5" customHeight="1" thickTop="1" thickBot="1" x14ac:dyDescent="0.2">
      <c r="A47" s="163" t="s">
        <v>50</v>
      </c>
      <c r="B47" s="164">
        <f>SUM(B24:B46)</f>
        <v>44253</v>
      </c>
      <c r="C47" s="165">
        <f t="shared" ref="C47:AS47" si="17">SUM(C24:C46)</f>
        <v>373</v>
      </c>
      <c r="D47" s="165">
        <f t="shared" si="17"/>
        <v>4080</v>
      </c>
      <c r="E47" s="165">
        <f t="shared" si="17"/>
        <v>6304</v>
      </c>
      <c r="F47" s="166">
        <f t="shared" si="17"/>
        <v>55010</v>
      </c>
      <c r="G47" s="167">
        <f t="shared" si="17"/>
        <v>109974</v>
      </c>
      <c r="H47" s="165">
        <f t="shared" si="17"/>
        <v>82486</v>
      </c>
      <c r="I47" s="168">
        <f t="shared" si="17"/>
        <v>192460</v>
      </c>
      <c r="J47" s="167">
        <f t="shared" si="17"/>
        <v>123</v>
      </c>
      <c r="K47" s="165">
        <f t="shared" si="17"/>
        <v>2952</v>
      </c>
      <c r="L47" s="168">
        <f t="shared" si="17"/>
        <v>3075</v>
      </c>
      <c r="M47" s="46">
        <f t="shared" si="17"/>
        <v>266</v>
      </c>
      <c r="N47" s="47">
        <f t="shared" si="17"/>
        <v>15</v>
      </c>
      <c r="O47" s="47">
        <f t="shared" si="17"/>
        <v>1</v>
      </c>
      <c r="P47" s="47">
        <f t="shared" si="17"/>
        <v>72</v>
      </c>
      <c r="Q47" s="169">
        <f t="shared" si="17"/>
        <v>520</v>
      </c>
      <c r="R47" s="165">
        <f t="shared" si="17"/>
        <v>2470</v>
      </c>
      <c r="S47" s="166">
        <f t="shared" si="17"/>
        <v>2990</v>
      </c>
      <c r="T47" s="169">
        <f t="shared" si="17"/>
        <v>115667</v>
      </c>
      <c r="U47" s="165">
        <f t="shared" si="17"/>
        <v>58314</v>
      </c>
      <c r="V47" s="47">
        <f t="shared" si="17"/>
        <v>5047</v>
      </c>
      <c r="W47" s="168">
        <f t="shared" si="17"/>
        <v>10981</v>
      </c>
      <c r="X47" s="169">
        <f t="shared" si="17"/>
        <v>2311</v>
      </c>
      <c r="Y47" s="165">
        <f t="shared" si="17"/>
        <v>594</v>
      </c>
      <c r="Z47" s="165">
        <f t="shared" si="17"/>
        <v>4</v>
      </c>
      <c r="AA47" s="170">
        <f t="shared" si="17"/>
        <v>0</v>
      </c>
      <c r="AB47" s="171">
        <f t="shared" si="17"/>
        <v>2909</v>
      </c>
      <c r="AC47" s="51">
        <f t="shared" si="17"/>
        <v>6847</v>
      </c>
      <c r="AD47" s="52">
        <f t="shared" si="17"/>
        <v>1501</v>
      </c>
      <c r="AE47" s="53">
        <f t="shared" si="17"/>
        <v>172</v>
      </c>
      <c r="AF47" s="52">
        <f t="shared" si="17"/>
        <v>44661</v>
      </c>
      <c r="AG47" s="47">
        <f t="shared" si="17"/>
        <v>41793</v>
      </c>
      <c r="AH47" s="47">
        <f t="shared" si="17"/>
        <v>2539</v>
      </c>
      <c r="AI47" s="47">
        <f t="shared" si="17"/>
        <v>1290</v>
      </c>
      <c r="AJ47" s="47">
        <f t="shared" si="17"/>
        <v>2</v>
      </c>
      <c r="AK47" s="47">
        <f t="shared" si="17"/>
        <v>0</v>
      </c>
      <c r="AL47" s="53">
        <f t="shared" si="17"/>
        <v>232</v>
      </c>
      <c r="AM47" s="52">
        <f t="shared" si="17"/>
        <v>14039</v>
      </c>
      <c r="AN47" s="47">
        <f t="shared" si="17"/>
        <v>7492</v>
      </c>
      <c r="AO47" s="47">
        <f t="shared" si="17"/>
        <v>0</v>
      </c>
      <c r="AP47" s="47">
        <f t="shared" si="17"/>
        <v>0</v>
      </c>
      <c r="AQ47" s="47">
        <f t="shared" si="17"/>
        <v>3492</v>
      </c>
      <c r="AR47" s="47">
        <f t="shared" si="17"/>
        <v>569</v>
      </c>
      <c r="AS47" s="54">
        <f t="shared" si="17"/>
        <v>0</v>
      </c>
      <c r="AT47" s="172">
        <v>252114</v>
      </c>
      <c r="AU47" s="51">
        <v>444961</v>
      </c>
      <c r="AV47" s="172">
        <v>92381</v>
      </c>
      <c r="AW47" s="173">
        <v>24722</v>
      </c>
      <c r="AX47" s="174">
        <v>134696</v>
      </c>
      <c r="AY47" s="175">
        <v>82486</v>
      </c>
      <c r="AZ47" s="176">
        <v>217182</v>
      </c>
      <c r="BA47" s="172">
        <v>276836</v>
      </c>
      <c r="BB47" s="51">
        <v>469683</v>
      </c>
      <c r="BC47" s="177">
        <v>0.62019872733467785</v>
      </c>
    </row>
    <row r="48" spans="1:55" ht="19.5" customHeight="1" thickTop="1" x14ac:dyDescent="0.15">
      <c r="A48" s="135" t="s">
        <v>83</v>
      </c>
      <c r="B48" s="136">
        <v>3257</v>
      </c>
      <c r="C48" s="137">
        <v>18</v>
      </c>
      <c r="D48" s="137">
        <v>315</v>
      </c>
      <c r="E48" s="137">
        <v>408</v>
      </c>
      <c r="F48" s="138">
        <f t="shared" ref="F48:F53" si="18">SUM(B48:E48)</f>
        <v>3998</v>
      </c>
      <c r="G48" s="139">
        <v>10766</v>
      </c>
      <c r="H48" s="137">
        <v>4840</v>
      </c>
      <c r="I48" s="140">
        <f t="shared" ref="I48:I53" si="19">SUM(G48:H48)</f>
        <v>15606</v>
      </c>
      <c r="J48" s="139">
        <v>0</v>
      </c>
      <c r="K48" s="137">
        <v>51</v>
      </c>
      <c r="L48" s="140">
        <f t="shared" ref="L48:L53" si="20">SUM(J48:K48)</f>
        <v>51</v>
      </c>
      <c r="M48" s="16">
        <v>4</v>
      </c>
      <c r="N48" s="17">
        <v>0</v>
      </c>
      <c r="O48" s="17">
        <v>0</v>
      </c>
      <c r="P48" s="17">
        <v>1</v>
      </c>
      <c r="Q48" s="141">
        <v>15</v>
      </c>
      <c r="R48" s="137">
        <v>27</v>
      </c>
      <c r="S48" s="138">
        <f t="shared" ref="S48:S53" si="21">SUM(Q48:R48)</f>
        <v>42</v>
      </c>
      <c r="T48" s="141">
        <v>7136</v>
      </c>
      <c r="U48" s="137">
        <v>1459</v>
      </c>
      <c r="V48" s="17">
        <v>0</v>
      </c>
      <c r="W48" s="140">
        <v>805</v>
      </c>
      <c r="X48" s="141">
        <v>142</v>
      </c>
      <c r="Y48" s="137">
        <v>34</v>
      </c>
      <c r="Z48" s="137">
        <v>0</v>
      </c>
      <c r="AA48" s="143">
        <v>0</v>
      </c>
      <c r="AB48" s="144">
        <f t="shared" ref="AB48:AB53" si="22">SUM(X48:AA48)</f>
        <v>176</v>
      </c>
      <c r="AC48" s="22">
        <v>447</v>
      </c>
      <c r="AD48" s="23">
        <v>387</v>
      </c>
      <c r="AE48" s="24">
        <v>0</v>
      </c>
      <c r="AF48" s="23">
        <v>2767</v>
      </c>
      <c r="AG48" s="17">
        <v>2617</v>
      </c>
      <c r="AH48" s="17">
        <v>145</v>
      </c>
      <c r="AI48" s="17">
        <v>34</v>
      </c>
      <c r="AJ48" s="17">
        <v>0</v>
      </c>
      <c r="AK48" s="17">
        <v>0</v>
      </c>
      <c r="AL48" s="24">
        <v>5</v>
      </c>
      <c r="AM48" s="23">
        <v>1386</v>
      </c>
      <c r="AN48" s="17">
        <v>578</v>
      </c>
      <c r="AO48" s="17">
        <v>0</v>
      </c>
      <c r="AP48" s="17">
        <v>0</v>
      </c>
      <c r="AQ48" s="17">
        <v>94</v>
      </c>
      <c r="AR48" s="17">
        <v>5</v>
      </c>
      <c r="AS48" s="27">
        <v>0</v>
      </c>
      <c r="AT48" s="145">
        <v>19708</v>
      </c>
      <c r="AU48" s="146">
        <v>32148</v>
      </c>
      <c r="AV48" s="147">
        <v>5321</v>
      </c>
      <c r="AW48" s="155">
        <v>402</v>
      </c>
      <c r="AX48" s="149">
        <v>11168</v>
      </c>
      <c r="AY48" s="150">
        <v>4840</v>
      </c>
      <c r="AZ48" s="151">
        <v>16008</v>
      </c>
      <c r="BA48" s="145">
        <v>20110</v>
      </c>
      <c r="BB48" s="178">
        <v>32550</v>
      </c>
      <c r="BC48" s="179">
        <v>0.69765117441279356</v>
      </c>
    </row>
    <row r="49" spans="1:55" ht="19.5" customHeight="1" x14ac:dyDescent="0.15">
      <c r="A49" s="135" t="s">
        <v>84</v>
      </c>
      <c r="B49" s="136">
        <v>2232</v>
      </c>
      <c r="C49" s="137">
        <v>14</v>
      </c>
      <c r="D49" s="137">
        <v>285</v>
      </c>
      <c r="E49" s="137">
        <v>137</v>
      </c>
      <c r="F49" s="138">
        <f t="shared" si="18"/>
        <v>2668</v>
      </c>
      <c r="G49" s="139">
        <v>8146</v>
      </c>
      <c r="H49" s="137">
        <v>3126</v>
      </c>
      <c r="I49" s="140">
        <f t="shared" si="19"/>
        <v>11272</v>
      </c>
      <c r="J49" s="139">
        <v>0</v>
      </c>
      <c r="K49" s="137">
        <v>9</v>
      </c>
      <c r="L49" s="140">
        <f t="shared" si="20"/>
        <v>9</v>
      </c>
      <c r="M49" s="16">
        <v>2</v>
      </c>
      <c r="N49" s="17">
        <v>0</v>
      </c>
      <c r="O49" s="17">
        <v>0</v>
      </c>
      <c r="P49" s="17">
        <v>1</v>
      </c>
      <c r="Q49" s="141">
        <v>17</v>
      </c>
      <c r="R49" s="137">
        <v>28</v>
      </c>
      <c r="S49" s="138">
        <f t="shared" si="21"/>
        <v>45</v>
      </c>
      <c r="T49" s="141">
        <v>4059</v>
      </c>
      <c r="U49" s="137">
        <v>918</v>
      </c>
      <c r="V49" s="17">
        <v>0</v>
      </c>
      <c r="W49" s="140">
        <v>668</v>
      </c>
      <c r="X49" s="141">
        <v>111</v>
      </c>
      <c r="Y49" s="137">
        <v>21</v>
      </c>
      <c r="Z49" s="137">
        <v>0</v>
      </c>
      <c r="AA49" s="143">
        <v>0</v>
      </c>
      <c r="AB49" s="144">
        <f t="shared" si="22"/>
        <v>132</v>
      </c>
      <c r="AC49" s="22">
        <v>402</v>
      </c>
      <c r="AD49" s="23">
        <v>143</v>
      </c>
      <c r="AE49" s="24">
        <v>1</v>
      </c>
      <c r="AF49" s="23">
        <v>1507</v>
      </c>
      <c r="AG49" s="17">
        <v>1280</v>
      </c>
      <c r="AH49" s="17">
        <v>227</v>
      </c>
      <c r="AI49" s="17">
        <v>60</v>
      </c>
      <c r="AJ49" s="17">
        <v>0</v>
      </c>
      <c r="AK49" s="17">
        <v>0</v>
      </c>
      <c r="AL49" s="24">
        <v>0</v>
      </c>
      <c r="AM49" s="23">
        <v>853</v>
      </c>
      <c r="AN49" s="17">
        <v>330</v>
      </c>
      <c r="AO49" s="17">
        <v>0</v>
      </c>
      <c r="AP49" s="17">
        <v>0</v>
      </c>
      <c r="AQ49" s="17">
        <v>1</v>
      </c>
      <c r="AR49" s="17">
        <v>0</v>
      </c>
      <c r="AS49" s="27">
        <v>0</v>
      </c>
      <c r="AT49" s="153">
        <v>13966</v>
      </c>
      <c r="AU49" s="67">
        <v>21109</v>
      </c>
      <c r="AV49" s="154">
        <v>3288</v>
      </c>
      <c r="AW49" s="155">
        <v>504</v>
      </c>
      <c r="AX49" s="149">
        <v>8650</v>
      </c>
      <c r="AY49" s="150">
        <v>3126</v>
      </c>
      <c r="AZ49" s="151">
        <v>11776</v>
      </c>
      <c r="BA49" s="145">
        <v>14470</v>
      </c>
      <c r="BB49" s="156">
        <v>21613</v>
      </c>
      <c r="BC49" s="152">
        <v>0.73454483695652173</v>
      </c>
    </row>
    <row r="50" spans="1:55" ht="19.5" customHeight="1" x14ac:dyDescent="0.15">
      <c r="A50" s="135" t="s">
        <v>85</v>
      </c>
      <c r="B50" s="136">
        <v>2169</v>
      </c>
      <c r="C50" s="137">
        <v>5</v>
      </c>
      <c r="D50" s="137">
        <v>289</v>
      </c>
      <c r="E50" s="137">
        <v>232</v>
      </c>
      <c r="F50" s="138">
        <f t="shared" si="18"/>
        <v>2695</v>
      </c>
      <c r="G50" s="139">
        <v>7910</v>
      </c>
      <c r="H50" s="137">
        <v>2950</v>
      </c>
      <c r="I50" s="140">
        <f t="shared" si="19"/>
        <v>10860</v>
      </c>
      <c r="J50" s="139">
        <v>3</v>
      </c>
      <c r="K50" s="137">
        <v>52</v>
      </c>
      <c r="L50" s="140">
        <f t="shared" si="20"/>
        <v>55</v>
      </c>
      <c r="M50" s="16">
        <v>6</v>
      </c>
      <c r="N50" s="17">
        <v>0</v>
      </c>
      <c r="O50" s="17">
        <v>0</v>
      </c>
      <c r="P50" s="17">
        <v>1</v>
      </c>
      <c r="Q50" s="141">
        <v>43</v>
      </c>
      <c r="R50" s="137">
        <v>25</v>
      </c>
      <c r="S50" s="138">
        <f t="shared" si="21"/>
        <v>68</v>
      </c>
      <c r="T50" s="141">
        <v>5315</v>
      </c>
      <c r="U50" s="137">
        <v>1017</v>
      </c>
      <c r="V50" s="17">
        <v>0</v>
      </c>
      <c r="W50" s="140">
        <v>623</v>
      </c>
      <c r="X50" s="141">
        <v>141</v>
      </c>
      <c r="Y50" s="137">
        <v>23</v>
      </c>
      <c r="Z50" s="137">
        <v>0</v>
      </c>
      <c r="AA50" s="143">
        <v>0</v>
      </c>
      <c r="AB50" s="144">
        <f t="shared" si="22"/>
        <v>164</v>
      </c>
      <c r="AC50" s="22">
        <v>197</v>
      </c>
      <c r="AD50" s="23">
        <v>40</v>
      </c>
      <c r="AE50" s="24">
        <v>1</v>
      </c>
      <c r="AF50" s="23">
        <v>1796</v>
      </c>
      <c r="AG50" s="17">
        <v>1741</v>
      </c>
      <c r="AH50" s="17">
        <v>52</v>
      </c>
      <c r="AI50" s="17">
        <v>27</v>
      </c>
      <c r="AJ50" s="17">
        <v>0</v>
      </c>
      <c r="AK50" s="17">
        <v>0</v>
      </c>
      <c r="AL50" s="24">
        <v>2</v>
      </c>
      <c r="AM50" s="23">
        <v>1085</v>
      </c>
      <c r="AN50" s="17">
        <v>513</v>
      </c>
      <c r="AO50" s="17">
        <v>0</v>
      </c>
      <c r="AP50" s="17">
        <v>0</v>
      </c>
      <c r="AQ50" s="17">
        <v>271</v>
      </c>
      <c r="AR50" s="17">
        <v>18</v>
      </c>
      <c r="AS50" s="27">
        <v>0</v>
      </c>
      <c r="AT50" s="153">
        <v>13636</v>
      </c>
      <c r="AU50" s="67">
        <v>22591</v>
      </c>
      <c r="AV50" s="154">
        <v>3245</v>
      </c>
      <c r="AW50" s="155">
        <v>1521</v>
      </c>
      <c r="AX50" s="149">
        <v>9431</v>
      </c>
      <c r="AY50" s="150">
        <v>2950</v>
      </c>
      <c r="AZ50" s="151">
        <v>12381</v>
      </c>
      <c r="BA50" s="145">
        <v>15157</v>
      </c>
      <c r="BB50" s="156">
        <v>24112</v>
      </c>
      <c r="BC50" s="152">
        <v>0.76173168564736293</v>
      </c>
    </row>
    <row r="51" spans="1:55" ht="19.5" customHeight="1" x14ac:dyDescent="0.15">
      <c r="A51" s="135" t="s">
        <v>86</v>
      </c>
      <c r="B51" s="136">
        <v>2144</v>
      </c>
      <c r="C51" s="137">
        <v>8</v>
      </c>
      <c r="D51" s="137">
        <v>393</v>
      </c>
      <c r="E51" s="137">
        <v>269</v>
      </c>
      <c r="F51" s="138">
        <f t="shared" si="18"/>
        <v>2814</v>
      </c>
      <c r="G51" s="139">
        <v>7009</v>
      </c>
      <c r="H51" s="137">
        <v>3249</v>
      </c>
      <c r="I51" s="140">
        <f t="shared" si="19"/>
        <v>10258</v>
      </c>
      <c r="J51" s="139">
        <v>1</v>
      </c>
      <c r="K51" s="137">
        <v>52</v>
      </c>
      <c r="L51" s="140">
        <f t="shared" si="20"/>
        <v>53</v>
      </c>
      <c r="M51" s="16">
        <v>7</v>
      </c>
      <c r="N51" s="17">
        <v>1</v>
      </c>
      <c r="O51" s="17">
        <v>0</v>
      </c>
      <c r="P51" s="17">
        <v>2</v>
      </c>
      <c r="Q51" s="141">
        <v>31</v>
      </c>
      <c r="R51" s="137">
        <v>37</v>
      </c>
      <c r="S51" s="138">
        <f t="shared" si="21"/>
        <v>68</v>
      </c>
      <c r="T51" s="141">
        <v>4985</v>
      </c>
      <c r="U51" s="137">
        <v>1790</v>
      </c>
      <c r="V51" s="17">
        <v>865</v>
      </c>
      <c r="W51" s="140">
        <v>575</v>
      </c>
      <c r="X51" s="141">
        <v>116</v>
      </c>
      <c r="Y51" s="137">
        <v>28</v>
      </c>
      <c r="Z51" s="137">
        <v>0</v>
      </c>
      <c r="AA51" s="143">
        <v>0</v>
      </c>
      <c r="AB51" s="144">
        <f t="shared" si="22"/>
        <v>144</v>
      </c>
      <c r="AC51" s="22">
        <v>233</v>
      </c>
      <c r="AD51" s="23">
        <v>18</v>
      </c>
      <c r="AE51" s="24">
        <v>1</v>
      </c>
      <c r="AF51" s="23">
        <v>1949</v>
      </c>
      <c r="AG51" s="17">
        <v>1927</v>
      </c>
      <c r="AH51" s="17">
        <v>19</v>
      </c>
      <c r="AI51" s="17">
        <v>10</v>
      </c>
      <c r="AJ51" s="17">
        <v>0</v>
      </c>
      <c r="AK51" s="17">
        <v>0</v>
      </c>
      <c r="AL51" s="24">
        <v>0</v>
      </c>
      <c r="AM51" s="23">
        <v>1393</v>
      </c>
      <c r="AN51" s="17">
        <v>673</v>
      </c>
      <c r="AO51" s="17">
        <v>0</v>
      </c>
      <c r="AP51" s="17">
        <v>0</v>
      </c>
      <c r="AQ51" s="17">
        <v>2</v>
      </c>
      <c r="AR51" s="17">
        <v>0</v>
      </c>
      <c r="AS51" s="27">
        <v>0</v>
      </c>
      <c r="AT51" s="153">
        <v>13186</v>
      </c>
      <c r="AU51" s="67">
        <v>21979</v>
      </c>
      <c r="AV51" s="154">
        <v>3585</v>
      </c>
      <c r="AW51" s="155">
        <v>1742</v>
      </c>
      <c r="AX51" s="149">
        <v>8751</v>
      </c>
      <c r="AY51" s="150">
        <v>3249</v>
      </c>
      <c r="AZ51" s="151">
        <v>12000</v>
      </c>
      <c r="BA51" s="145">
        <v>14928</v>
      </c>
      <c r="BB51" s="156">
        <v>23721</v>
      </c>
      <c r="BC51" s="152">
        <v>0.72924999999999995</v>
      </c>
    </row>
    <row r="52" spans="1:55" ht="19.5" customHeight="1" x14ac:dyDescent="0.15">
      <c r="A52" s="135" t="s">
        <v>87</v>
      </c>
      <c r="B52" s="136">
        <v>2860</v>
      </c>
      <c r="C52" s="137">
        <v>28</v>
      </c>
      <c r="D52" s="137">
        <v>201</v>
      </c>
      <c r="E52" s="137">
        <v>192</v>
      </c>
      <c r="F52" s="138">
        <f t="shared" si="18"/>
        <v>3281</v>
      </c>
      <c r="G52" s="139">
        <v>9161</v>
      </c>
      <c r="H52" s="137">
        <v>4896</v>
      </c>
      <c r="I52" s="140">
        <f t="shared" si="19"/>
        <v>14057</v>
      </c>
      <c r="J52" s="139">
        <v>0</v>
      </c>
      <c r="K52" s="137">
        <v>46</v>
      </c>
      <c r="L52" s="140">
        <f t="shared" si="20"/>
        <v>46</v>
      </c>
      <c r="M52" s="16">
        <v>10</v>
      </c>
      <c r="N52" s="17">
        <v>1</v>
      </c>
      <c r="O52" s="17">
        <v>0</v>
      </c>
      <c r="P52" s="17">
        <v>1</v>
      </c>
      <c r="Q52" s="141">
        <v>33</v>
      </c>
      <c r="R52" s="137">
        <v>40</v>
      </c>
      <c r="S52" s="138">
        <f t="shared" si="21"/>
        <v>73</v>
      </c>
      <c r="T52" s="141">
        <v>5686</v>
      </c>
      <c r="U52" s="137">
        <v>848</v>
      </c>
      <c r="V52" s="17">
        <v>0</v>
      </c>
      <c r="W52" s="140">
        <v>875</v>
      </c>
      <c r="X52" s="141">
        <v>141</v>
      </c>
      <c r="Y52" s="137">
        <v>23</v>
      </c>
      <c r="Z52" s="137">
        <v>0</v>
      </c>
      <c r="AA52" s="143">
        <v>0</v>
      </c>
      <c r="AB52" s="144">
        <f t="shared" si="22"/>
        <v>164</v>
      </c>
      <c r="AC52" s="22">
        <v>169</v>
      </c>
      <c r="AD52" s="23">
        <v>7</v>
      </c>
      <c r="AE52" s="24">
        <v>8</v>
      </c>
      <c r="AF52" s="23">
        <v>1915</v>
      </c>
      <c r="AG52" s="17">
        <v>1865</v>
      </c>
      <c r="AH52" s="17">
        <v>42</v>
      </c>
      <c r="AI52" s="17">
        <v>8</v>
      </c>
      <c r="AJ52" s="17">
        <v>0</v>
      </c>
      <c r="AK52" s="17">
        <v>0</v>
      </c>
      <c r="AL52" s="24">
        <v>0</v>
      </c>
      <c r="AM52" s="23">
        <v>1026</v>
      </c>
      <c r="AN52" s="17">
        <v>496</v>
      </c>
      <c r="AO52" s="17">
        <v>0</v>
      </c>
      <c r="AP52" s="17">
        <v>0</v>
      </c>
      <c r="AQ52" s="17">
        <v>8</v>
      </c>
      <c r="AR52" s="17">
        <v>2</v>
      </c>
      <c r="AS52" s="27">
        <v>0</v>
      </c>
      <c r="AT52" s="153">
        <v>17448</v>
      </c>
      <c r="AU52" s="67">
        <v>26506</v>
      </c>
      <c r="AV52" s="154">
        <v>5172</v>
      </c>
      <c r="AW52" s="155">
        <v>1737</v>
      </c>
      <c r="AX52" s="149">
        <v>10898</v>
      </c>
      <c r="AY52" s="150">
        <v>4896</v>
      </c>
      <c r="AZ52" s="151">
        <v>15794</v>
      </c>
      <c r="BA52" s="145">
        <v>19185</v>
      </c>
      <c r="BB52" s="156">
        <v>28243</v>
      </c>
      <c r="BC52" s="152">
        <v>0.69000886412561735</v>
      </c>
    </row>
    <row r="53" spans="1:55" ht="19.5" customHeight="1" thickBot="1" x14ac:dyDescent="0.2">
      <c r="A53" s="135" t="s">
        <v>88</v>
      </c>
      <c r="B53" s="136">
        <v>2845</v>
      </c>
      <c r="C53" s="137">
        <v>50</v>
      </c>
      <c r="D53" s="137">
        <v>285</v>
      </c>
      <c r="E53" s="137">
        <v>226</v>
      </c>
      <c r="F53" s="138">
        <f t="shared" si="18"/>
        <v>3406</v>
      </c>
      <c r="G53" s="139">
        <v>9653</v>
      </c>
      <c r="H53" s="137">
        <v>4110</v>
      </c>
      <c r="I53" s="140">
        <f t="shared" si="19"/>
        <v>13763</v>
      </c>
      <c r="J53" s="139">
        <v>0</v>
      </c>
      <c r="K53" s="137">
        <v>20</v>
      </c>
      <c r="L53" s="140">
        <f t="shared" si="20"/>
        <v>20</v>
      </c>
      <c r="M53" s="16">
        <v>11</v>
      </c>
      <c r="N53" s="17">
        <v>0</v>
      </c>
      <c r="O53" s="17">
        <v>0</v>
      </c>
      <c r="P53" s="17">
        <v>3</v>
      </c>
      <c r="Q53" s="141">
        <v>11</v>
      </c>
      <c r="R53" s="137">
        <v>35</v>
      </c>
      <c r="S53" s="138">
        <f t="shared" si="21"/>
        <v>46</v>
      </c>
      <c r="T53" s="141">
        <v>5483</v>
      </c>
      <c r="U53" s="137">
        <v>1288</v>
      </c>
      <c r="V53" s="17">
        <v>315</v>
      </c>
      <c r="W53" s="140">
        <v>855</v>
      </c>
      <c r="X53" s="141">
        <v>169</v>
      </c>
      <c r="Y53" s="137">
        <v>28</v>
      </c>
      <c r="Z53" s="137">
        <v>0</v>
      </c>
      <c r="AA53" s="143">
        <v>0</v>
      </c>
      <c r="AB53" s="144">
        <f t="shared" si="22"/>
        <v>197</v>
      </c>
      <c r="AC53" s="22">
        <v>84</v>
      </c>
      <c r="AD53" s="23">
        <v>52</v>
      </c>
      <c r="AE53" s="24">
        <v>4</v>
      </c>
      <c r="AF53" s="23">
        <v>1647</v>
      </c>
      <c r="AG53" s="17">
        <v>1443</v>
      </c>
      <c r="AH53" s="17">
        <v>203</v>
      </c>
      <c r="AI53" s="17">
        <v>87</v>
      </c>
      <c r="AJ53" s="17">
        <v>0</v>
      </c>
      <c r="AK53" s="17">
        <v>0</v>
      </c>
      <c r="AL53" s="24">
        <v>0</v>
      </c>
      <c r="AM53" s="23">
        <v>258</v>
      </c>
      <c r="AN53" s="17">
        <v>102</v>
      </c>
      <c r="AO53" s="17">
        <v>0</v>
      </c>
      <c r="AP53" s="17">
        <v>0</v>
      </c>
      <c r="AQ53" s="17">
        <v>18</v>
      </c>
      <c r="AR53" s="17">
        <v>1</v>
      </c>
      <c r="AS53" s="27">
        <v>0</v>
      </c>
      <c r="AT53" s="153">
        <v>17232</v>
      </c>
      <c r="AU53" s="67">
        <v>25022</v>
      </c>
      <c r="AV53" s="154">
        <v>4417</v>
      </c>
      <c r="AW53" s="155">
        <v>1391</v>
      </c>
      <c r="AX53" s="157">
        <v>11044</v>
      </c>
      <c r="AY53" s="158">
        <v>4110</v>
      </c>
      <c r="AZ53" s="159">
        <v>15154</v>
      </c>
      <c r="BA53" s="160">
        <v>18623</v>
      </c>
      <c r="BB53" s="161">
        <v>26413</v>
      </c>
      <c r="BC53" s="162">
        <v>0.72878447934538737</v>
      </c>
    </row>
    <row r="54" spans="1:55" ht="19.5" customHeight="1" thickTop="1" thickBot="1" x14ac:dyDescent="0.2">
      <c r="A54" s="163" t="s">
        <v>50</v>
      </c>
      <c r="B54" s="164">
        <f>SUM(B48:B53)</f>
        <v>15507</v>
      </c>
      <c r="C54" s="165">
        <f t="shared" ref="C54:AS54" si="23">SUM(C48:C53)</f>
        <v>123</v>
      </c>
      <c r="D54" s="165">
        <f t="shared" si="23"/>
        <v>1768</v>
      </c>
      <c r="E54" s="165">
        <f t="shared" si="23"/>
        <v>1464</v>
      </c>
      <c r="F54" s="166">
        <f t="shared" si="23"/>
        <v>18862</v>
      </c>
      <c r="G54" s="167">
        <f t="shared" si="23"/>
        <v>52645</v>
      </c>
      <c r="H54" s="165">
        <f t="shared" si="23"/>
        <v>23171</v>
      </c>
      <c r="I54" s="168">
        <f t="shared" si="23"/>
        <v>75816</v>
      </c>
      <c r="J54" s="167">
        <f t="shared" si="23"/>
        <v>4</v>
      </c>
      <c r="K54" s="165">
        <f t="shared" si="23"/>
        <v>230</v>
      </c>
      <c r="L54" s="168">
        <f t="shared" si="23"/>
        <v>234</v>
      </c>
      <c r="M54" s="46">
        <f t="shared" si="23"/>
        <v>40</v>
      </c>
      <c r="N54" s="47">
        <f t="shared" si="23"/>
        <v>2</v>
      </c>
      <c r="O54" s="47">
        <f t="shared" si="23"/>
        <v>0</v>
      </c>
      <c r="P54" s="47">
        <f t="shared" si="23"/>
        <v>9</v>
      </c>
      <c r="Q54" s="169">
        <f t="shared" si="23"/>
        <v>150</v>
      </c>
      <c r="R54" s="165">
        <f t="shared" si="23"/>
        <v>192</v>
      </c>
      <c r="S54" s="166">
        <f t="shared" si="23"/>
        <v>342</v>
      </c>
      <c r="T54" s="169">
        <f t="shared" si="23"/>
        <v>32664</v>
      </c>
      <c r="U54" s="165">
        <f t="shared" si="23"/>
        <v>7320</v>
      </c>
      <c r="V54" s="47">
        <f t="shared" si="23"/>
        <v>1180</v>
      </c>
      <c r="W54" s="168">
        <f t="shared" si="23"/>
        <v>4401</v>
      </c>
      <c r="X54" s="169">
        <f t="shared" si="23"/>
        <v>820</v>
      </c>
      <c r="Y54" s="165">
        <f t="shared" si="23"/>
        <v>157</v>
      </c>
      <c r="Z54" s="165">
        <f t="shared" si="23"/>
        <v>0</v>
      </c>
      <c r="AA54" s="170">
        <f t="shared" si="23"/>
        <v>0</v>
      </c>
      <c r="AB54" s="171">
        <f t="shared" si="23"/>
        <v>977</v>
      </c>
      <c r="AC54" s="51">
        <f t="shared" si="23"/>
        <v>1532</v>
      </c>
      <c r="AD54" s="52">
        <f t="shared" si="23"/>
        <v>647</v>
      </c>
      <c r="AE54" s="53">
        <f t="shared" si="23"/>
        <v>15</v>
      </c>
      <c r="AF54" s="52">
        <f t="shared" si="23"/>
        <v>11581</v>
      </c>
      <c r="AG54" s="47">
        <f t="shared" si="23"/>
        <v>10873</v>
      </c>
      <c r="AH54" s="47">
        <f t="shared" si="23"/>
        <v>688</v>
      </c>
      <c r="AI54" s="47">
        <f t="shared" si="23"/>
        <v>226</v>
      </c>
      <c r="AJ54" s="47">
        <f t="shared" si="23"/>
        <v>0</v>
      </c>
      <c r="AK54" s="47">
        <f t="shared" si="23"/>
        <v>0</v>
      </c>
      <c r="AL54" s="53">
        <f t="shared" si="23"/>
        <v>7</v>
      </c>
      <c r="AM54" s="52">
        <f t="shared" si="23"/>
        <v>6001</v>
      </c>
      <c r="AN54" s="47">
        <f t="shared" si="23"/>
        <v>2692</v>
      </c>
      <c r="AO54" s="47">
        <f t="shared" si="23"/>
        <v>0</v>
      </c>
      <c r="AP54" s="47">
        <f t="shared" si="23"/>
        <v>0</v>
      </c>
      <c r="AQ54" s="47">
        <f t="shared" si="23"/>
        <v>394</v>
      </c>
      <c r="AR54" s="47">
        <f t="shared" si="23"/>
        <v>26</v>
      </c>
      <c r="AS54" s="54">
        <f t="shared" si="23"/>
        <v>0</v>
      </c>
      <c r="AT54" s="172">
        <v>95176</v>
      </c>
      <c r="AU54" s="51">
        <v>149355</v>
      </c>
      <c r="AV54" s="172">
        <v>25028</v>
      </c>
      <c r="AW54" s="173">
        <v>7297</v>
      </c>
      <c r="AX54" s="174">
        <v>59942</v>
      </c>
      <c r="AY54" s="175">
        <v>23171</v>
      </c>
      <c r="AZ54" s="176">
        <v>83113</v>
      </c>
      <c r="BA54" s="172">
        <v>102473</v>
      </c>
      <c r="BB54" s="51">
        <v>156652</v>
      </c>
      <c r="BC54" s="177">
        <v>0.72121088157087343</v>
      </c>
    </row>
    <row r="55" spans="1:55" ht="19.5" customHeight="1" thickTop="1" x14ac:dyDescent="0.15">
      <c r="A55" s="135" t="s">
        <v>89</v>
      </c>
      <c r="B55" s="136">
        <v>1915</v>
      </c>
      <c r="C55" s="137">
        <v>12</v>
      </c>
      <c r="D55" s="137">
        <v>326</v>
      </c>
      <c r="E55" s="137">
        <v>112</v>
      </c>
      <c r="F55" s="138">
        <f t="shared" ref="F55:F64" si="24">SUM(B55:E55)</f>
        <v>2365</v>
      </c>
      <c r="G55" s="139">
        <v>5640</v>
      </c>
      <c r="H55" s="137">
        <v>1895</v>
      </c>
      <c r="I55" s="140">
        <f t="shared" ref="I55:I64" si="25">SUM(G55:H55)</f>
        <v>7535</v>
      </c>
      <c r="J55" s="139">
        <v>0</v>
      </c>
      <c r="K55" s="137">
        <v>23</v>
      </c>
      <c r="L55" s="140">
        <f t="shared" ref="L55:L64" si="26">SUM(J55:K55)</f>
        <v>23</v>
      </c>
      <c r="M55" s="16">
        <v>4</v>
      </c>
      <c r="N55" s="17">
        <v>0</v>
      </c>
      <c r="O55" s="17">
        <v>0</v>
      </c>
      <c r="P55" s="17">
        <v>2</v>
      </c>
      <c r="Q55" s="141">
        <v>28</v>
      </c>
      <c r="R55" s="137">
        <v>25</v>
      </c>
      <c r="S55" s="138">
        <f t="shared" ref="S55:S64" si="27">SUM(Q55:R55)</f>
        <v>53</v>
      </c>
      <c r="T55" s="141">
        <v>4014</v>
      </c>
      <c r="U55" s="137">
        <v>715</v>
      </c>
      <c r="V55" s="17">
        <v>0</v>
      </c>
      <c r="W55" s="140">
        <v>661</v>
      </c>
      <c r="X55" s="141">
        <v>151</v>
      </c>
      <c r="Y55" s="137">
        <v>17</v>
      </c>
      <c r="Z55" s="137">
        <v>0</v>
      </c>
      <c r="AA55" s="143">
        <v>0</v>
      </c>
      <c r="AB55" s="144">
        <f t="shared" ref="AB55:AB64" si="28">SUM(X55:AA55)</f>
        <v>168</v>
      </c>
      <c r="AC55" s="22">
        <v>0</v>
      </c>
      <c r="AD55" s="23">
        <v>7</v>
      </c>
      <c r="AE55" s="24">
        <v>1</v>
      </c>
      <c r="AF55" s="23">
        <v>1507</v>
      </c>
      <c r="AG55" s="17">
        <v>1492</v>
      </c>
      <c r="AH55" s="17">
        <v>15</v>
      </c>
      <c r="AI55" s="17">
        <v>5</v>
      </c>
      <c r="AJ55" s="17">
        <v>0</v>
      </c>
      <c r="AK55" s="17">
        <v>0</v>
      </c>
      <c r="AL55" s="24">
        <v>0</v>
      </c>
      <c r="AM55" s="23">
        <v>703</v>
      </c>
      <c r="AN55" s="17">
        <v>365</v>
      </c>
      <c r="AO55" s="17">
        <v>0</v>
      </c>
      <c r="AP55" s="17">
        <v>0</v>
      </c>
      <c r="AQ55" s="17">
        <v>0</v>
      </c>
      <c r="AR55" s="17">
        <v>0</v>
      </c>
      <c r="AS55" s="27">
        <v>0</v>
      </c>
      <c r="AT55" s="145">
        <v>9948</v>
      </c>
      <c r="AU55" s="146">
        <v>16401</v>
      </c>
      <c r="AV55" s="147">
        <v>2046</v>
      </c>
      <c r="AW55" s="155">
        <v>1679</v>
      </c>
      <c r="AX55" s="149">
        <v>7319</v>
      </c>
      <c r="AY55" s="150">
        <v>1895</v>
      </c>
      <c r="AZ55" s="151">
        <v>9214</v>
      </c>
      <c r="BA55" s="145">
        <v>11627</v>
      </c>
      <c r="BB55" s="178">
        <v>18080</v>
      </c>
      <c r="BC55" s="179">
        <v>0.79433470805296291</v>
      </c>
    </row>
    <row r="56" spans="1:55" ht="19.5" customHeight="1" x14ac:dyDescent="0.15">
      <c r="A56" s="135" t="s">
        <v>90</v>
      </c>
      <c r="B56" s="136">
        <v>4796</v>
      </c>
      <c r="C56" s="137">
        <v>21</v>
      </c>
      <c r="D56" s="137">
        <v>466</v>
      </c>
      <c r="E56" s="137">
        <v>517</v>
      </c>
      <c r="F56" s="138">
        <f t="shared" si="24"/>
        <v>5800</v>
      </c>
      <c r="G56" s="139">
        <v>13900</v>
      </c>
      <c r="H56" s="137">
        <v>6066</v>
      </c>
      <c r="I56" s="140">
        <f t="shared" si="25"/>
        <v>19966</v>
      </c>
      <c r="J56" s="139">
        <v>1</v>
      </c>
      <c r="K56" s="137">
        <v>200</v>
      </c>
      <c r="L56" s="140">
        <f t="shared" si="26"/>
        <v>201</v>
      </c>
      <c r="M56" s="16">
        <v>16</v>
      </c>
      <c r="N56" s="17">
        <v>0</v>
      </c>
      <c r="O56" s="17">
        <v>0</v>
      </c>
      <c r="P56" s="17">
        <v>5</v>
      </c>
      <c r="Q56" s="141">
        <v>44</v>
      </c>
      <c r="R56" s="137">
        <v>130</v>
      </c>
      <c r="S56" s="138">
        <f t="shared" si="27"/>
        <v>174</v>
      </c>
      <c r="T56" s="141">
        <v>9700</v>
      </c>
      <c r="U56" s="137">
        <v>2406</v>
      </c>
      <c r="V56" s="17">
        <v>0</v>
      </c>
      <c r="W56" s="140">
        <v>1207</v>
      </c>
      <c r="X56" s="141">
        <v>216</v>
      </c>
      <c r="Y56" s="137">
        <v>45</v>
      </c>
      <c r="Z56" s="137">
        <v>0</v>
      </c>
      <c r="AA56" s="143">
        <v>0</v>
      </c>
      <c r="AB56" s="144">
        <f t="shared" si="28"/>
        <v>261</v>
      </c>
      <c r="AC56" s="22">
        <v>100</v>
      </c>
      <c r="AD56" s="23">
        <v>27</v>
      </c>
      <c r="AE56" s="24">
        <v>28</v>
      </c>
      <c r="AF56" s="23">
        <v>3174</v>
      </c>
      <c r="AG56" s="17">
        <v>3116</v>
      </c>
      <c r="AH56" s="17">
        <v>56</v>
      </c>
      <c r="AI56" s="17">
        <v>19</v>
      </c>
      <c r="AJ56" s="17">
        <v>0</v>
      </c>
      <c r="AK56" s="17">
        <v>0</v>
      </c>
      <c r="AL56" s="24">
        <v>2</v>
      </c>
      <c r="AM56" s="23">
        <v>903</v>
      </c>
      <c r="AN56" s="17">
        <v>387</v>
      </c>
      <c r="AO56" s="17">
        <v>0</v>
      </c>
      <c r="AP56" s="17">
        <v>0</v>
      </c>
      <c r="AQ56" s="17">
        <v>48</v>
      </c>
      <c r="AR56" s="17">
        <v>7</v>
      </c>
      <c r="AS56" s="27">
        <v>0</v>
      </c>
      <c r="AT56" s="153">
        <v>26019</v>
      </c>
      <c r="AU56" s="67">
        <v>40441</v>
      </c>
      <c r="AV56" s="154">
        <v>6820</v>
      </c>
      <c r="AW56" s="155">
        <v>2245</v>
      </c>
      <c r="AX56" s="149">
        <v>16145</v>
      </c>
      <c r="AY56" s="150">
        <v>6066</v>
      </c>
      <c r="AZ56" s="151">
        <v>22211</v>
      </c>
      <c r="BA56" s="145">
        <v>28264</v>
      </c>
      <c r="BB56" s="156">
        <v>42686</v>
      </c>
      <c r="BC56" s="152">
        <v>0.72689208050065279</v>
      </c>
    </row>
    <row r="57" spans="1:55" ht="19.5" customHeight="1" x14ac:dyDescent="0.15">
      <c r="A57" s="135" t="s">
        <v>91</v>
      </c>
      <c r="B57" s="136">
        <v>2369</v>
      </c>
      <c r="C57" s="137">
        <v>10</v>
      </c>
      <c r="D57" s="137">
        <v>180</v>
      </c>
      <c r="E57" s="137">
        <v>323</v>
      </c>
      <c r="F57" s="138">
        <f t="shared" si="24"/>
        <v>2882</v>
      </c>
      <c r="G57" s="139">
        <v>4930</v>
      </c>
      <c r="H57" s="137">
        <v>4087</v>
      </c>
      <c r="I57" s="140">
        <f t="shared" si="25"/>
        <v>9017</v>
      </c>
      <c r="J57" s="139">
        <v>3</v>
      </c>
      <c r="K57" s="137">
        <v>41</v>
      </c>
      <c r="L57" s="140">
        <f t="shared" si="26"/>
        <v>44</v>
      </c>
      <c r="M57" s="16">
        <v>11</v>
      </c>
      <c r="N57" s="17">
        <v>1</v>
      </c>
      <c r="O57" s="17">
        <v>0</v>
      </c>
      <c r="P57" s="17">
        <v>0</v>
      </c>
      <c r="Q57" s="141">
        <v>16</v>
      </c>
      <c r="R57" s="137">
        <v>42</v>
      </c>
      <c r="S57" s="138">
        <f t="shared" si="27"/>
        <v>58</v>
      </c>
      <c r="T57" s="141">
        <v>4792</v>
      </c>
      <c r="U57" s="137">
        <v>1385</v>
      </c>
      <c r="V57" s="17">
        <v>0</v>
      </c>
      <c r="W57" s="140">
        <v>512</v>
      </c>
      <c r="X57" s="141">
        <v>116</v>
      </c>
      <c r="Y57" s="137">
        <v>23</v>
      </c>
      <c r="Z57" s="137">
        <v>0</v>
      </c>
      <c r="AA57" s="143">
        <v>0</v>
      </c>
      <c r="AB57" s="144">
        <f t="shared" si="28"/>
        <v>139</v>
      </c>
      <c r="AC57" s="22">
        <v>176</v>
      </c>
      <c r="AD57" s="23">
        <v>31</v>
      </c>
      <c r="AE57" s="24">
        <v>0</v>
      </c>
      <c r="AF57" s="23">
        <v>1723</v>
      </c>
      <c r="AG57" s="17">
        <v>1693</v>
      </c>
      <c r="AH57" s="17">
        <v>30</v>
      </c>
      <c r="AI57" s="17">
        <v>18</v>
      </c>
      <c r="AJ57" s="17">
        <v>0</v>
      </c>
      <c r="AK57" s="17">
        <v>0</v>
      </c>
      <c r="AL57" s="24">
        <v>0</v>
      </c>
      <c r="AM57" s="23">
        <v>683</v>
      </c>
      <c r="AN57" s="17">
        <v>351</v>
      </c>
      <c r="AO57" s="17">
        <v>0</v>
      </c>
      <c r="AP57" s="17">
        <v>0</v>
      </c>
      <c r="AQ57" s="17">
        <v>0</v>
      </c>
      <c r="AR57" s="17">
        <v>0</v>
      </c>
      <c r="AS57" s="27">
        <v>0</v>
      </c>
      <c r="AT57" s="153">
        <v>11991</v>
      </c>
      <c r="AU57" s="67">
        <v>19593</v>
      </c>
      <c r="AV57" s="154">
        <v>4472</v>
      </c>
      <c r="AW57" s="155">
        <v>2263</v>
      </c>
      <c r="AX57" s="149">
        <v>7193</v>
      </c>
      <c r="AY57" s="150">
        <v>4087</v>
      </c>
      <c r="AZ57" s="151">
        <v>11280</v>
      </c>
      <c r="BA57" s="145">
        <v>14254</v>
      </c>
      <c r="BB57" s="156">
        <v>21856</v>
      </c>
      <c r="BC57" s="152">
        <v>0.637677304964539</v>
      </c>
    </row>
    <row r="58" spans="1:55" ht="19.5" customHeight="1" x14ac:dyDescent="0.15">
      <c r="A58" s="135" t="s">
        <v>92</v>
      </c>
      <c r="B58" s="136">
        <v>3435</v>
      </c>
      <c r="C58" s="137">
        <v>17</v>
      </c>
      <c r="D58" s="137">
        <v>252</v>
      </c>
      <c r="E58" s="137">
        <v>363</v>
      </c>
      <c r="F58" s="138">
        <f t="shared" si="24"/>
        <v>4067</v>
      </c>
      <c r="G58" s="139">
        <v>6805</v>
      </c>
      <c r="H58" s="137">
        <v>5198</v>
      </c>
      <c r="I58" s="140">
        <f t="shared" si="25"/>
        <v>12003</v>
      </c>
      <c r="J58" s="139">
        <v>3</v>
      </c>
      <c r="K58" s="137">
        <v>76</v>
      </c>
      <c r="L58" s="140">
        <f t="shared" si="26"/>
        <v>79</v>
      </c>
      <c r="M58" s="16">
        <v>11</v>
      </c>
      <c r="N58" s="17">
        <v>2</v>
      </c>
      <c r="O58" s="17">
        <v>0</v>
      </c>
      <c r="P58" s="17">
        <v>2</v>
      </c>
      <c r="Q58" s="141">
        <v>12</v>
      </c>
      <c r="R58" s="137">
        <v>66</v>
      </c>
      <c r="S58" s="138">
        <f t="shared" si="27"/>
        <v>78</v>
      </c>
      <c r="T58" s="141">
        <v>7001</v>
      </c>
      <c r="U58" s="137">
        <v>1535</v>
      </c>
      <c r="V58" s="17">
        <v>0</v>
      </c>
      <c r="W58" s="140">
        <v>721</v>
      </c>
      <c r="X58" s="141">
        <v>162</v>
      </c>
      <c r="Y58" s="137">
        <v>38</v>
      </c>
      <c r="Z58" s="137">
        <v>0</v>
      </c>
      <c r="AA58" s="143">
        <v>0</v>
      </c>
      <c r="AB58" s="144">
        <f t="shared" si="28"/>
        <v>200</v>
      </c>
      <c r="AC58" s="22">
        <v>189</v>
      </c>
      <c r="AD58" s="23">
        <v>7</v>
      </c>
      <c r="AE58" s="24">
        <v>3</v>
      </c>
      <c r="AF58" s="23">
        <v>2218</v>
      </c>
      <c r="AG58" s="17">
        <v>2201</v>
      </c>
      <c r="AH58" s="17">
        <v>17</v>
      </c>
      <c r="AI58" s="17">
        <v>5</v>
      </c>
      <c r="AJ58" s="17">
        <v>0</v>
      </c>
      <c r="AK58" s="17">
        <v>0</v>
      </c>
      <c r="AL58" s="24">
        <v>0</v>
      </c>
      <c r="AM58" s="23">
        <v>712</v>
      </c>
      <c r="AN58" s="17">
        <v>339</v>
      </c>
      <c r="AO58" s="17">
        <v>0</v>
      </c>
      <c r="AP58" s="17">
        <v>0</v>
      </c>
      <c r="AQ58" s="17">
        <v>27</v>
      </c>
      <c r="AR58" s="17">
        <v>0</v>
      </c>
      <c r="AS58" s="27">
        <v>0</v>
      </c>
      <c r="AT58" s="153">
        <v>16219</v>
      </c>
      <c r="AU58" s="67">
        <v>26654</v>
      </c>
      <c r="AV58" s="154">
        <v>5665</v>
      </c>
      <c r="AW58" s="155">
        <v>2612</v>
      </c>
      <c r="AX58" s="149">
        <v>9417</v>
      </c>
      <c r="AY58" s="150">
        <v>5198</v>
      </c>
      <c r="AZ58" s="151">
        <v>14615</v>
      </c>
      <c r="BA58" s="145">
        <v>18831</v>
      </c>
      <c r="BB58" s="156">
        <v>29266</v>
      </c>
      <c r="BC58" s="152">
        <v>0.64433800889497095</v>
      </c>
    </row>
    <row r="59" spans="1:55" ht="19.5" customHeight="1" x14ac:dyDescent="0.15">
      <c r="A59" s="135" t="s">
        <v>93</v>
      </c>
      <c r="B59" s="136">
        <v>2463</v>
      </c>
      <c r="C59" s="137">
        <v>31</v>
      </c>
      <c r="D59" s="137">
        <v>250</v>
      </c>
      <c r="E59" s="137">
        <v>346</v>
      </c>
      <c r="F59" s="138">
        <f t="shared" si="24"/>
        <v>3090</v>
      </c>
      <c r="G59" s="139">
        <v>5712</v>
      </c>
      <c r="H59" s="137">
        <v>4179</v>
      </c>
      <c r="I59" s="140">
        <f t="shared" si="25"/>
        <v>9891</v>
      </c>
      <c r="J59" s="139">
        <v>3</v>
      </c>
      <c r="K59" s="137">
        <v>57</v>
      </c>
      <c r="L59" s="140">
        <f t="shared" si="26"/>
        <v>60</v>
      </c>
      <c r="M59" s="16">
        <v>10</v>
      </c>
      <c r="N59" s="17">
        <v>0</v>
      </c>
      <c r="O59" s="17">
        <v>0</v>
      </c>
      <c r="P59" s="17">
        <v>4</v>
      </c>
      <c r="Q59" s="141">
        <v>17</v>
      </c>
      <c r="R59" s="137">
        <v>67</v>
      </c>
      <c r="S59" s="138">
        <f t="shared" si="27"/>
        <v>84</v>
      </c>
      <c r="T59" s="141">
        <v>5229</v>
      </c>
      <c r="U59" s="137">
        <v>2148</v>
      </c>
      <c r="V59" s="17">
        <v>903</v>
      </c>
      <c r="W59" s="140">
        <v>571</v>
      </c>
      <c r="X59" s="141">
        <v>105</v>
      </c>
      <c r="Y59" s="137">
        <v>18</v>
      </c>
      <c r="Z59" s="137">
        <v>0</v>
      </c>
      <c r="AA59" s="143">
        <v>0</v>
      </c>
      <c r="AB59" s="144">
        <f t="shared" si="28"/>
        <v>123</v>
      </c>
      <c r="AC59" s="22">
        <v>83</v>
      </c>
      <c r="AD59" s="23">
        <v>25</v>
      </c>
      <c r="AE59" s="24">
        <v>12</v>
      </c>
      <c r="AF59" s="23">
        <v>1670</v>
      </c>
      <c r="AG59" s="17">
        <v>1562</v>
      </c>
      <c r="AH59" s="17">
        <v>108</v>
      </c>
      <c r="AI59" s="17">
        <v>47</v>
      </c>
      <c r="AJ59" s="17">
        <v>0</v>
      </c>
      <c r="AK59" s="17">
        <v>0</v>
      </c>
      <c r="AL59" s="24">
        <v>0</v>
      </c>
      <c r="AM59" s="23">
        <v>319</v>
      </c>
      <c r="AN59" s="17">
        <v>212</v>
      </c>
      <c r="AO59" s="17">
        <v>0</v>
      </c>
      <c r="AP59" s="17">
        <v>0</v>
      </c>
      <c r="AQ59" s="17">
        <v>5</v>
      </c>
      <c r="AR59" s="17">
        <v>2</v>
      </c>
      <c r="AS59" s="27">
        <v>0</v>
      </c>
      <c r="AT59" s="153">
        <v>13112</v>
      </c>
      <c r="AU59" s="67">
        <v>20664</v>
      </c>
      <c r="AV59" s="154">
        <v>4623</v>
      </c>
      <c r="AW59" s="155">
        <v>2467</v>
      </c>
      <c r="AX59" s="149">
        <v>8179</v>
      </c>
      <c r="AY59" s="150">
        <v>4179</v>
      </c>
      <c r="AZ59" s="151">
        <v>12358</v>
      </c>
      <c r="BA59" s="145">
        <v>15579</v>
      </c>
      <c r="BB59" s="156">
        <v>23131</v>
      </c>
      <c r="BC59" s="152">
        <v>0.66183848519177857</v>
      </c>
    </row>
    <row r="60" spans="1:55" ht="19.5" customHeight="1" x14ac:dyDescent="0.15">
      <c r="A60" s="135" t="s">
        <v>94</v>
      </c>
      <c r="B60" s="136">
        <v>4812</v>
      </c>
      <c r="C60" s="137">
        <v>18</v>
      </c>
      <c r="D60" s="137">
        <v>558</v>
      </c>
      <c r="E60" s="137">
        <v>543</v>
      </c>
      <c r="F60" s="138">
        <f t="shared" si="24"/>
        <v>5931</v>
      </c>
      <c r="G60" s="139">
        <v>13260</v>
      </c>
      <c r="H60" s="137">
        <v>3525</v>
      </c>
      <c r="I60" s="140">
        <f t="shared" si="25"/>
        <v>16785</v>
      </c>
      <c r="J60" s="139">
        <v>23</v>
      </c>
      <c r="K60" s="137">
        <v>222</v>
      </c>
      <c r="L60" s="140">
        <f t="shared" si="26"/>
        <v>245</v>
      </c>
      <c r="M60" s="16">
        <v>12</v>
      </c>
      <c r="N60" s="17">
        <v>2</v>
      </c>
      <c r="O60" s="17">
        <v>0</v>
      </c>
      <c r="P60" s="17">
        <v>4</v>
      </c>
      <c r="Q60" s="141">
        <v>39</v>
      </c>
      <c r="R60" s="137">
        <v>238</v>
      </c>
      <c r="S60" s="138">
        <f t="shared" si="27"/>
        <v>277</v>
      </c>
      <c r="T60" s="141">
        <v>10242</v>
      </c>
      <c r="U60" s="137">
        <v>4307</v>
      </c>
      <c r="V60" s="17">
        <v>0</v>
      </c>
      <c r="W60" s="140">
        <v>879</v>
      </c>
      <c r="X60" s="141">
        <v>255</v>
      </c>
      <c r="Y60" s="137">
        <v>52</v>
      </c>
      <c r="Z60" s="137">
        <v>0</v>
      </c>
      <c r="AA60" s="143">
        <v>0</v>
      </c>
      <c r="AB60" s="144">
        <f t="shared" si="28"/>
        <v>307</v>
      </c>
      <c r="AC60" s="22">
        <v>1048</v>
      </c>
      <c r="AD60" s="23">
        <v>43</v>
      </c>
      <c r="AE60" s="24">
        <v>3</v>
      </c>
      <c r="AF60" s="23">
        <v>3550</v>
      </c>
      <c r="AG60" s="17">
        <v>3395</v>
      </c>
      <c r="AH60" s="17">
        <v>90</v>
      </c>
      <c r="AI60" s="17">
        <v>46</v>
      </c>
      <c r="AJ60" s="17">
        <v>0</v>
      </c>
      <c r="AK60" s="17">
        <v>0</v>
      </c>
      <c r="AL60" s="24">
        <v>65</v>
      </c>
      <c r="AM60" s="23">
        <v>1157</v>
      </c>
      <c r="AN60" s="17">
        <v>667</v>
      </c>
      <c r="AO60" s="17">
        <v>0</v>
      </c>
      <c r="AP60" s="17">
        <v>0</v>
      </c>
      <c r="AQ60" s="17">
        <v>620</v>
      </c>
      <c r="AR60" s="17">
        <v>35</v>
      </c>
      <c r="AS60" s="27">
        <v>0</v>
      </c>
      <c r="AT60" s="153">
        <v>23035</v>
      </c>
      <c r="AU60" s="67">
        <v>40317</v>
      </c>
      <c r="AV60" s="154">
        <v>4320</v>
      </c>
      <c r="AW60" s="155">
        <v>157</v>
      </c>
      <c r="AX60" s="149">
        <v>13417</v>
      </c>
      <c r="AY60" s="150">
        <v>3525</v>
      </c>
      <c r="AZ60" s="151">
        <v>16942</v>
      </c>
      <c r="BA60" s="145">
        <v>23192</v>
      </c>
      <c r="BB60" s="156">
        <v>40474</v>
      </c>
      <c r="BC60" s="152">
        <v>0.79193719749734393</v>
      </c>
    </row>
    <row r="61" spans="1:55" ht="19.5" customHeight="1" x14ac:dyDescent="0.15">
      <c r="A61" s="135" t="s">
        <v>95</v>
      </c>
      <c r="B61" s="136">
        <v>1889</v>
      </c>
      <c r="C61" s="137">
        <v>4</v>
      </c>
      <c r="D61" s="137">
        <v>161</v>
      </c>
      <c r="E61" s="137">
        <v>138</v>
      </c>
      <c r="F61" s="138">
        <f t="shared" si="24"/>
        <v>2192</v>
      </c>
      <c r="G61" s="139">
        <v>4706</v>
      </c>
      <c r="H61" s="137">
        <v>2725</v>
      </c>
      <c r="I61" s="140">
        <f t="shared" si="25"/>
        <v>7431</v>
      </c>
      <c r="J61" s="139">
        <v>0</v>
      </c>
      <c r="K61" s="137">
        <v>44</v>
      </c>
      <c r="L61" s="140">
        <f t="shared" si="26"/>
        <v>44</v>
      </c>
      <c r="M61" s="16">
        <v>3</v>
      </c>
      <c r="N61" s="17">
        <v>0</v>
      </c>
      <c r="O61" s="17">
        <v>0</v>
      </c>
      <c r="P61" s="17">
        <v>1</v>
      </c>
      <c r="Q61" s="141">
        <v>21</v>
      </c>
      <c r="R61" s="137">
        <v>55</v>
      </c>
      <c r="S61" s="138">
        <f t="shared" si="27"/>
        <v>76</v>
      </c>
      <c r="T61" s="141">
        <v>3446</v>
      </c>
      <c r="U61" s="137">
        <v>1159</v>
      </c>
      <c r="V61" s="17">
        <v>0</v>
      </c>
      <c r="W61" s="140">
        <v>367</v>
      </c>
      <c r="X61" s="141">
        <v>81</v>
      </c>
      <c r="Y61" s="137">
        <v>29</v>
      </c>
      <c r="Z61" s="137">
        <v>0</v>
      </c>
      <c r="AA61" s="143">
        <v>0</v>
      </c>
      <c r="AB61" s="144">
        <f t="shared" si="28"/>
        <v>110</v>
      </c>
      <c r="AC61" s="22">
        <v>68</v>
      </c>
      <c r="AD61" s="23">
        <v>25</v>
      </c>
      <c r="AE61" s="24">
        <v>1</v>
      </c>
      <c r="AF61" s="23">
        <v>1165</v>
      </c>
      <c r="AG61" s="17">
        <v>1110</v>
      </c>
      <c r="AH61" s="17">
        <v>54</v>
      </c>
      <c r="AI61" s="17">
        <v>21</v>
      </c>
      <c r="AJ61" s="17">
        <v>0</v>
      </c>
      <c r="AK61" s="17">
        <v>0</v>
      </c>
      <c r="AL61" s="24">
        <v>0</v>
      </c>
      <c r="AM61" s="23">
        <v>215</v>
      </c>
      <c r="AN61" s="17">
        <v>149</v>
      </c>
      <c r="AO61" s="17">
        <v>0</v>
      </c>
      <c r="AP61" s="17">
        <v>0</v>
      </c>
      <c r="AQ61" s="17">
        <v>7</v>
      </c>
      <c r="AR61" s="17">
        <v>0</v>
      </c>
      <c r="AS61" s="27">
        <v>0</v>
      </c>
      <c r="AT61" s="153">
        <v>9704</v>
      </c>
      <c r="AU61" s="67">
        <v>14817</v>
      </c>
      <c r="AV61" s="154">
        <v>2914</v>
      </c>
      <c r="AW61" s="155">
        <v>89</v>
      </c>
      <c r="AX61" s="149">
        <v>4795</v>
      </c>
      <c r="AY61" s="150">
        <v>2725</v>
      </c>
      <c r="AZ61" s="151">
        <v>7520</v>
      </c>
      <c r="BA61" s="145">
        <v>9793</v>
      </c>
      <c r="BB61" s="156">
        <v>14906</v>
      </c>
      <c r="BC61" s="152">
        <v>0.6376329787234043</v>
      </c>
    </row>
    <row r="62" spans="1:55" ht="19.5" customHeight="1" x14ac:dyDescent="0.15">
      <c r="A62" s="135" t="s">
        <v>96</v>
      </c>
      <c r="B62" s="136">
        <v>3118</v>
      </c>
      <c r="C62" s="137">
        <v>11</v>
      </c>
      <c r="D62" s="137">
        <v>323</v>
      </c>
      <c r="E62" s="137">
        <v>311</v>
      </c>
      <c r="F62" s="138">
        <f t="shared" si="24"/>
        <v>3763</v>
      </c>
      <c r="G62" s="139">
        <v>8078</v>
      </c>
      <c r="H62" s="137">
        <v>3871</v>
      </c>
      <c r="I62" s="140">
        <f t="shared" si="25"/>
        <v>11949</v>
      </c>
      <c r="J62" s="139">
        <v>8</v>
      </c>
      <c r="K62" s="137">
        <v>125</v>
      </c>
      <c r="L62" s="140">
        <f t="shared" si="26"/>
        <v>133</v>
      </c>
      <c r="M62" s="16">
        <v>10</v>
      </c>
      <c r="N62" s="17">
        <v>0</v>
      </c>
      <c r="O62" s="17">
        <v>0</v>
      </c>
      <c r="P62" s="17">
        <v>3</v>
      </c>
      <c r="Q62" s="141">
        <v>26</v>
      </c>
      <c r="R62" s="137">
        <v>99</v>
      </c>
      <c r="S62" s="138">
        <f t="shared" si="27"/>
        <v>125</v>
      </c>
      <c r="T62" s="141">
        <v>6705</v>
      </c>
      <c r="U62" s="137">
        <v>3598</v>
      </c>
      <c r="V62" s="17">
        <v>1155</v>
      </c>
      <c r="W62" s="140">
        <v>496</v>
      </c>
      <c r="X62" s="141">
        <v>182</v>
      </c>
      <c r="Y62" s="137">
        <v>41</v>
      </c>
      <c r="Z62" s="137">
        <v>0</v>
      </c>
      <c r="AA62" s="143">
        <v>0</v>
      </c>
      <c r="AB62" s="144">
        <f t="shared" si="28"/>
        <v>223</v>
      </c>
      <c r="AC62" s="22">
        <v>181</v>
      </c>
      <c r="AD62" s="23">
        <v>70</v>
      </c>
      <c r="AE62" s="24">
        <v>1</v>
      </c>
      <c r="AF62" s="23">
        <v>2122</v>
      </c>
      <c r="AG62" s="17">
        <v>2045</v>
      </c>
      <c r="AH62" s="17">
        <v>73</v>
      </c>
      <c r="AI62" s="17">
        <v>39</v>
      </c>
      <c r="AJ62" s="17">
        <v>0</v>
      </c>
      <c r="AK62" s="17">
        <v>0</v>
      </c>
      <c r="AL62" s="24">
        <v>4</v>
      </c>
      <c r="AM62" s="23">
        <v>481</v>
      </c>
      <c r="AN62" s="17">
        <v>328</v>
      </c>
      <c r="AO62" s="17">
        <v>0</v>
      </c>
      <c r="AP62" s="17">
        <v>0</v>
      </c>
      <c r="AQ62" s="17">
        <v>51</v>
      </c>
      <c r="AR62" s="17">
        <v>5</v>
      </c>
      <c r="AS62" s="27">
        <v>0</v>
      </c>
      <c r="AT62" s="153">
        <v>15906</v>
      </c>
      <c r="AU62" s="67">
        <v>25870</v>
      </c>
      <c r="AV62" s="154">
        <v>4328</v>
      </c>
      <c r="AW62" s="155">
        <v>2115</v>
      </c>
      <c r="AX62" s="149">
        <v>10193</v>
      </c>
      <c r="AY62" s="150">
        <v>3871</v>
      </c>
      <c r="AZ62" s="151">
        <v>14064</v>
      </c>
      <c r="BA62" s="145">
        <v>18021</v>
      </c>
      <c r="BB62" s="156">
        <v>27985</v>
      </c>
      <c r="BC62" s="152">
        <v>0.72475824800910127</v>
      </c>
    </row>
    <row r="63" spans="1:55" ht="19.5" customHeight="1" x14ac:dyDescent="0.15">
      <c r="A63" s="135" t="s">
        <v>97</v>
      </c>
      <c r="B63" s="136">
        <v>2702</v>
      </c>
      <c r="C63" s="137">
        <v>15</v>
      </c>
      <c r="D63" s="137">
        <v>341</v>
      </c>
      <c r="E63" s="137">
        <v>295</v>
      </c>
      <c r="F63" s="138">
        <f t="shared" si="24"/>
        <v>3353</v>
      </c>
      <c r="G63" s="139">
        <v>8718</v>
      </c>
      <c r="H63" s="137">
        <v>4364</v>
      </c>
      <c r="I63" s="140">
        <f t="shared" si="25"/>
        <v>13082</v>
      </c>
      <c r="J63" s="139">
        <v>37</v>
      </c>
      <c r="K63" s="137">
        <v>234</v>
      </c>
      <c r="L63" s="140">
        <f t="shared" si="26"/>
        <v>271</v>
      </c>
      <c r="M63" s="16">
        <v>12</v>
      </c>
      <c r="N63" s="17">
        <v>1</v>
      </c>
      <c r="O63" s="17">
        <v>0</v>
      </c>
      <c r="P63" s="17">
        <v>3</v>
      </c>
      <c r="Q63" s="141">
        <v>23</v>
      </c>
      <c r="R63" s="137">
        <v>122</v>
      </c>
      <c r="S63" s="138">
        <f t="shared" si="27"/>
        <v>145</v>
      </c>
      <c r="T63" s="141">
        <v>6688</v>
      </c>
      <c r="U63" s="137">
        <v>3861</v>
      </c>
      <c r="V63" s="17">
        <v>819</v>
      </c>
      <c r="W63" s="140">
        <v>467</v>
      </c>
      <c r="X63" s="141">
        <v>140</v>
      </c>
      <c r="Y63" s="137">
        <v>37</v>
      </c>
      <c r="Z63" s="137">
        <v>0</v>
      </c>
      <c r="AA63" s="143">
        <v>0</v>
      </c>
      <c r="AB63" s="144">
        <f t="shared" si="28"/>
        <v>177</v>
      </c>
      <c r="AC63" s="22">
        <v>159</v>
      </c>
      <c r="AD63" s="23">
        <v>25</v>
      </c>
      <c r="AE63" s="24">
        <v>0</v>
      </c>
      <c r="AF63" s="23">
        <v>2441</v>
      </c>
      <c r="AG63" s="17">
        <v>2389</v>
      </c>
      <c r="AH63" s="17">
        <v>49</v>
      </c>
      <c r="AI63" s="17">
        <v>22</v>
      </c>
      <c r="AJ63" s="17">
        <v>0</v>
      </c>
      <c r="AK63" s="17">
        <v>0</v>
      </c>
      <c r="AL63" s="24">
        <v>3</v>
      </c>
      <c r="AM63" s="23">
        <v>226</v>
      </c>
      <c r="AN63" s="17">
        <v>159</v>
      </c>
      <c r="AO63" s="17">
        <v>0</v>
      </c>
      <c r="AP63" s="17">
        <v>0</v>
      </c>
      <c r="AQ63" s="17">
        <v>105</v>
      </c>
      <c r="AR63" s="17">
        <v>13</v>
      </c>
      <c r="AS63" s="27">
        <v>0</v>
      </c>
      <c r="AT63" s="153">
        <v>16823</v>
      </c>
      <c r="AU63" s="67">
        <v>26802</v>
      </c>
      <c r="AV63" s="154">
        <v>4920</v>
      </c>
      <c r="AW63" s="155">
        <v>2099</v>
      </c>
      <c r="AX63" s="149">
        <v>10817</v>
      </c>
      <c r="AY63" s="150">
        <v>4364</v>
      </c>
      <c r="AZ63" s="151">
        <v>15181</v>
      </c>
      <c r="BA63" s="145">
        <v>18922</v>
      </c>
      <c r="BB63" s="156">
        <v>28901</v>
      </c>
      <c r="BC63" s="152">
        <v>0.71253540609972987</v>
      </c>
    </row>
    <row r="64" spans="1:55" ht="19.5" customHeight="1" thickBot="1" x14ac:dyDescent="0.2">
      <c r="A64" s="180" t="s">
        <v>98</v>
      </c>
      <c r="B64" s="181">
        <v>4150</v>
      </c>
      <c r="C64" s="182">
        <v>23</v>
      </c>
      <c r="D64" s="182">
        <v>644</v>
      </c>
      <c r="E64" s="182">
        <v>386</v>
      </c>
      <c r="F64" s="183">
        <f t="shared" si="24"/>
        <v>5203</v>
      </c>
      <c r="G64" s="184">
        <v>11924</v>
      </c>
      <c r="H64" s="182">
        <v>4957</v>
      </c>
      <c r="I64" s="185">
        <f t="shared" si="25"/>
        <v>16881</v>
      </c>
      <c r="J64" s="184">
        <v>3</v>
      </c>
      <c r="K64" s="182">
        <v>184</v>
      </c>
      <c r="L64" s="185">
        <f t="shared" si="26"/>
        <v>187</v>
      </c>
      <c r="M64" s="63">
        <v>9</v>
      </c>
      <c r="N64" s="64">
        <v>2</v>
      </c>
      <c r="O64" s="64">
        <v>1</v>
      </c>
      <c r="P64" s="64">
        <v>3</v>
      </c>
      <c r="Q64" s="186">
        <v>45</v>
      </c>
      <c r="R64" s="182">
        <v>162</v>
      </c>
      <c r="S64" s="183">
        <f t="shared" si="27"/>
        <v>207</v>
      </c>
      <c r="T64" s="186">
        <v>9864</v>
      </c>
      <c r="U64" s="182">
        <v>3183</v>
      </c>
      <c r="V64" s="64">
        <v>886</v>
      </c>
      <c r="W64" s="185">
        <v>1274</v>
      </c>
      <c r="X64" s="186">
        <v>240</v>
      </c>
      <c r="Y64" s="182">
        <v>65</v>
      </c>
      <c r="Z64" s="182">
        <v>0</v>
      </c>
      <c r="AA64" s="187">
        <v>0</v>
      </c>
      <c r="AB64" s="188">
        <f t="shared" si="28"/>
        <v>305</v>
      </c>
      <c r="AC64" s="67">
        <v>463</v>
      </c>
      <c r="AD64" s="68">
        <v>81</v>
      </c>
      <c r="AE64" s="69">
        <v>4</v>
      </c>
      <c r="AF64" s="68">
        <v>3048</v>
      </c>
      <c r="AG64" s="64">
        <v>2856</v>
      </c>
      <c r="AH64" s="64">
        <v>168</v>
      </c>
      <c r="AI64" s="64">
        <v>61</v>
      </c>
      <c r="AJ64" s="64">
        <v>0</v>
      </c>
      <c r="AK64" s="64">
        <v>0</v>
      </c>
      <c r="AL64" s="69">
        <v>10</v>
      </c>
      <c r="AM64" s="68">
        <v>1004</v>
      </c>
      <c r="AN64" s="64">
        <v>594</v>
      </c>
      <c r="AO64" s="64">
        <v>0</v>
      </c>
      <c r="AP64" s="64">
        <v>0</v>
      </c>
      <c r="AQ64" s="64">
        <v>62</v>
      </c>
      <c r="AR64" s="64">
        <v>0</v>
      </c>
      <c r="AS64" s="70">
        <v>0</v>
      </c>
      <c r="AT64" s="154">
        <v>22327</v>
      </c>
      <c r="AU64" s="101">
        <v>37365</v>
      </c>
      <c r="AV64" s="189">
        <v>5559</v>
      </c>
      <c r="AW64" s="155">
        <v>4446</v>
      </c>
      <c r="AX64" s="157">
        <v>16370</v>
      </c>
      <c r="AY64" s="158">
        <v>4957</v>
      </c>
      <c r="AZ64" s="159">
        <v>21327</v>
      </c>
      <c r="BA64" s="160">
        <v>26773</v>
      </c>
      <c r="BB64" s="161">
        <v>41811</v>
      </c>
      <c r="BC64" s="162">
        <v>0.76757162282552638</v>
      </c>
    </row>
    <row r="65" spans="1:55" ht="19.5" customHeight="1" thickTop="1" thickBot="1" x14ac:dyDescent="0.2">
      <c r="A65" s="163" t="s">
        <v>50</v>
      </c>
      <c r="B65" s="164">
        <f>SUM(B55:B64)</f>
        <v>31649</v>
      </c>
      <c r="C65" s="165">
        <f t="shared" ref="C65:AS65" si="29">SUM(C55:C64)</f>
        <v>162</v>
      </c>
      <c r="D65" s="165">
        <f t="shared" si="29"/>
        <v>3501</v>
      </c>
      <c r="E65" s="165">
        <f t="shared" si="29"/>
        <v>3334</v>
      </c>
      <c r="F65" s="166">
        <f t="shared" si="29"/>
        <v>38646</v>
      </c>
      <c r="G65" s="167">
        <f t="shared" si="29"/>
        <v>83673</v>
      </c>
      <c r="H65" s="165">
        <f t="shared" si="29"/>
        <v>40867</v>
      </c>
      <c r="I65" s="168">
        <f t="shared" si="29"/>
        <v>124540</v>
      </c>
      <c r="J65" s="167">
        <f t="shared" si="29"/>
        <v>81</v>
      </c>
      <c r="K65" s="165">
        <f t="shared" si="29"/>
        <v>1206</v>
      </c>
      <c r="L65" s="168">
        <f t="shared" si="29"/>
        <v>1287</v>
      </c>
      <c r="M65" s="46">
        <f t="shared" si="29"/>
        <v>98</v>
      </c>
      <c r="N65" s="47">
        <f t="shared" si="29"/>
        <v>8</v>
      </c>
      <c r="O65" s="47">
        <f t="shared" si="29"/>
        <v>1</v>
      </c>
      <c r="P65" s="47">
        <f t="shared" si="29"/>
        <v>27</v>
      </c>
      <c r="Q65" s="169">
        <f t="shared" si="29"/>
        <v>271</v>
      </c>
      <c r="R65" s="165">
        <f t="shared" si="29"/>
        <v>1006</v>
      </c>
      <c r="S65" s="166">
        <f t="shared" si="29"/>
        <v>1277</v>
      </c>
      <c r="T65" s="169">
        <f t="shared" si="29"/>
        <v>67681</v>
      </c>
      <c r="U65" s="165">
        <f t="shared" si="29"/>
        <v>24297</v>
      </c>
      <c r="V65" s="47">
        <f t="shared" si="29"/>
        <v>3763</v>
      </c>
      <c r="W65" s="168">
        <f t="shared" si="29"/>
        <v>7155</v>
      </c>
      <c r="X65" s="169">
        <f t="shared" si="29"/>
        <v>1648</v>
      </c>
      <c r="Y65" s="165">
        <f t="shared" si="29"/>
        <v>365</v>
      </c>
      <c r="Z65" s="165">
        <f t="shared" si="29"/>
        <v>0</v>
      </c>
      <c r="AA65" s="170">
        <f t="shared" si="29"/>
        <v>0</v>
      </c>
      <c r="AB65" s="171">
        <f t="shared" si="29"/>
        <v>2013</v>
      </c>
      <c r="AC65" s="51">
        <f t="shared" si="29"/>
        <v>2467</v>
      </c>
      <c r="AD65" s="52">
        <f t="shared" si="29"/>
        <v>341</v>
      </c>
      <c r="AE65" s="53">
        <f t="shared" si="29"/>
        <v>53</v>
      </c>
      <c r="AF65" s="52">
        <f t="shared" si="29"/>
        <v>22618</v>
      </c>
      <c r="AG65" s="47">
        <f t="shared" si="29"/>
        <v>21859</v>
      </c>
      <c r="AH65" s="47">
        <f t="shared" si="29"/>
        <v>660</v>
      </c>
      <c r="AI65" s="47">
        <f t="shared" si="29"/>
        <v>283</v>
      </c>
      <c r="AJ65" s="47">
        <f t="shared" si="29"/>
        <v>0</v>
      </c>
      <c r="AK65" s="47">
        <f t="shared" si="29"/>
        <v>0</v>
      </c>
      <c r="AL65" s="53">
        <f t="shared" si="29"/>
        <v>84</v>
      </c>
      <c r="AM65" s="52">
        <f t="shared" si="29"/>
        <v>6403</v>
      </c>
      <c r="AN65" s="47">
        <f t="shared" si="29"/>
        <v>3551</v>
      </c>
      <c r="AO65" s="47">
        <f t="shared" si="29"/>
        <v>0</v>
      </c>
      <c r="AP65" s="47">
        <f t="shared" si="29"/>
        <v>0</v>
      </c>
      <c r="AQ65" s="47">
        <f t="shared" si="29"/>
        <v>925</v>
      </c>
      <c r="AR65" s="47">
        <f t="shared" si="29"/>
        <v>62</v>
      </c>
      <c r="AS65" s="54">
        <f t="shared" si="29"/>
        <v>0</v>
      </c>
      <c r="AT65" s="172">
        <v>165084</v>
      </c>
      <c r="AU65" s="51">
        <v>268924</v>
      </c>
      <c r="AV65" s="172">
        <v>45667</v>
      </c>
      <c r="AW65" s="173">
        <v>20172</v>
      </c>
      <c r="AX65" s="174">
        <v>103845</v>
      </c>
      <c r="AY65" s="175">
        <v>40867</v>
      </c>
      <c r="AZ65" s="176">
        <v>144712</v>
      </c>
      <c r="BA65" s="172">
        <v>185256</v>
      </c>
      <c r="BB65" s="51">
        <v>289096</v>
      </c>
      <c r="BC65" s="177">
        <v>0.71759771131626959</v>
      </c>
    </row>
    <row r="66" spans="1:55" ht="19.5" customHeight="1" thickTop="1" x14ac:dyDescent="0.15">
      <c r="A66" s="135" t="s">
        <v>99</v>
      </c>
      <c r="B66" s="136">
        <v>3336</v>
      </c>
      <c r="C66" s="137">
        <v>29</v>
      </c>
      <c r="D66" s="137">
        <v>344</v>
      </c>
      <c r="E66" s="137">
        <v>271</v>
      </c>
      <c r="F66" s="138">
        <f t="shared" ref="F66:F74" si="30">SUM(B66:E66)</f>
        <v>3980</v>
      </c>
      <c r="G66" s="139">
        <v>7787</v>
      </c>
      <c r="H66" s="137">
        <v>4374</v>
      </c>
      <c r="I66" s="140">
        <f t="shared" ref="I66:I74" si="31">SUM(G66:H66)</f>
        <v>12161</v>
      </c>
      <c r="J66" s="139">
        <v>1</v>
      </c>
      <c r="K66" s="137">
        <v>86</v>
      </c>
      <c r="L66" s="140">
        <f t="shared" ref="L66:L74" si="32">SUM(J66:K66)</f>
        <v>87</v>
      </c>
      <c r="M66" s="16">
        <v>9</v>
      </c>
      <c r="N66" s="17">
        <v>0</v>
      </c>
      <c r="O66" s="17">
        <v>0</v>
      </c>
      <c r="P66" s="17">
        <v>2</v>
      </c>
      <c r="Q66" s="141">
        <v>49</v>
      </c>
      <c r="R66" s="137">
        <v>76</v>
      </c>
      <c r="S66" s="138">
        <f t="shared" ref="S66:S74" si="33">SUM(Q66:R66)</f>
        <v>125</v>
      </c>
      <c r="T66" s="141">
        <v>6650</v>
      </c>
      <c r="U66" s="137">
        <v>1554</v>
      </c>
      <c r="V66" s="17">
        <v>0</v>
      </c>
      <c r="W66" s="140">
        <v>1063</v>
      </c>
      <c r="X66" s="141">
        <v>161</v>
      </c>
      <c r="Y66" s="137">
        <v>49</v>
      </c>
      <c r="Z66" s="137">
        <v>0</v>
      </c>
      <c r="AA66" s="143">
        <v>0</v>
      </c>
      <c r="AB66" s="144">
        <f t="shared" ref="AB66:AB74" si="34">SUM(X66:AA66)</f>
        <v>210</v>
      </c>
      <c r="AC66" s="22">
        <v>25</v>
      </c>
      <c r="AD66" s="23">
        <v>33</v>
      </c>
      <c r="AE66" s="24">
        <v>1</v>
      </c>
      <c r="AF66" s="23">
        <v>2170</v>
      </c>
      <c r="AG66" s="17">
        <v>2132</v>
      </c>
      <c r="AH66" s="17">
        <v>32</v>
      </c>
      <c r="AI66" s="17">
        <v>13</v>
      </c>
      <c r="AJ66" s="17">
        <v>0</v>
      </c>
      <c r="AK66" s="17">
        <v>0</v>
      </c>
      <c r="AL66" s="24">
        <v>4</v>
      </c>
      <c r="AM66" s="23">
        <v>536</v>
      </c>
      <c r="AN66" s="17">
        <v>208</v>
      </c>
      <c r="AO66" s="17">
        <v>0</v>
      </c>
      <c r="AP66" s="17">
        <v>0</v>
      </c>
      <c r="AQ66" s="17">
        <v>4</v>
      </c>
      <c r="AR66" s="17">
        <v>0</v>
      </c>
      <c r="AS66" s="27">
        <v>0</v>
      </c>
      <c r="AT66" s="145">
        <v>16296</v>
      </c>
      <c r="AU66" s="146">
        <v>26050</v>
      </c>
      <c r="AV66" s="147">
        <v>4769</v>
      </c>
      <c r="AW66" s="155">
        <v>2453</v>
      </c>
      <c r="AX66" s="149">
        <v>10240</v>
      </c>
      <c r="AY66" s="150">
        <v>4374</v>
      </c>
      <c r="AZ66" s="151">
        <v>14614</v>
      </c>
      <c r="BA66" s="145">
        <v>18749</v>
      </c>
      <c r="BB66" s="178">
        <v>28503</v>
      </c>
      <c r="BC66" s="179">
        <v>0.7006979608594498</v>
      </c>
    </row>
    <row r="67" spans="1:55" ht="19.5" customHeight="1" x14ac:dyDescent="0.15">
      <c r="A67" s="135" t="s">
        <v>100</v>
      </c>
      <c r="B67" s="136">
        <v>3963</v>
      </c>
      <c r="C67" s="137">
        <v>27</v>
      </c>
      <c r="D67" s="137">
        <v>349</v>
      </c>
      <c r="E67" s="137">
        <v>278</v>
      </c>
      <c r="F67" s="138">
        <f t="shared" si="30"/>
        <v>4617</v>
      </c>
      <c r="G67" s="139">
        <v>9665</v>
      </c>
      <c r="H67" s="137">
        <v>4394</v>
      </c>
      <c r="I67" s="140">
        <f t="shared" si="31"/>
        <v>14059</v>
      </c>
      <c r="J67" s="139">
        <v>9</v>
      </c>
      <c r="K67" s="137">
        <v>143</v>
      </c>
      <c r="L67" s="140">
        <f t="shared" si="32"/>
        <v>152</v>
      </c>
      <c r="M67" s="16">
        <v>24</v>
      </c>
      <c r="N67" s="17">
        <v>1</v>
      </c>
      <c r="O67" s="17">
        <v>0</v>
      </c>
      <c r="P67" s="17">
        <v>5</v>
      </c>
      <c r="Q67" s="141">
        <v>52</v>
      </c>
      <c r="R67" s="137">
        <v>138</v>
      </c>
      <c r="S67" s="138">
        <f t="shared" si="33"/>
        <v>190</v>
      </c>
      <c r="T67" s="141">
        <v>8307</v>
      </c>
      <c r="U67" s="137">
        <v>2478</v>
      </c>
      <c r="V67" s="17">
        <v>0</v>
      </c>
      <c r="W67" s="140">
        <v>1130</v>
      </c>
      <c r="X67" s="141">
        <v>226</v>
      </c>
      <c r="Y67" s="137">
        <v>43</v>
      </c>
      <c r="Z67" s="137">
        <v>0</v>
      </c>
      <c r="AA67" s="143">
        <v>0</v>
      </c>
      <c r="AB67" s="144">
        <f t="shared" si="34"/>
        <v>269</v>
      </c>
      <c r="AC67" s="22">
        <v>1295</v>
      </c>
      <c r="AD67" s="23">
        <v>35</v>
      </c>
      <c r="AE67" s="24">
        <v>3</v>
      </c>
      <c r="AF67" s="23">
        <v>2925</v>
      </c>
      <c r="AG67" s="17">
        <v>2753</v>
      </c>
      <c r="AH67" s="17">
        <v>167</v>
      </c>
      <c r="AI67" s="17">
        <v>72</v>
      </c>
      <c r="AJ67" s="17">
        <v>0</v>
      </c>
      <c r="AK67" s="17">
        <v>0</v>
      </c>
      <c r="AL67" s="24">
        <v>0</v>
      </c>
      <c r="AM67" s="23">
        <v>1972</v>
      </c>
      <c r="AN67" s="17">
        <v>957</v>
      </c>
      <c r="AO67" s="17">
        <v>0</v>
      </c>
      <c r="AP67" s="17">
        <v>0</v>
      </c>
      <c r="AQ67" s="17">
        <v>105</v>
      </c>
      <c r="AR67" s="17">
        <v>2</v>
      </c>
      <c r="AS67" s="27">
        <v>0</v>
      </c>
      <c r="AT67" s="153">
        <v>18966</v>
      </c>
      <c r="AU67" s="67">
        <v>34069</v>
      </c>
      <c r="AV67" s="154">
        <v>4866</v>
      </c>
      <c r="AW67" s="155">
        <v>1642</v>
      </c>
      <c r="AX67" s="149">
        <v>11307</v>
      </c>
      <c r="AY67" s="150">
        <v>4394</v>
      </c>
      <c r="AZ67" s="151">
        <v>15701</v>
      </c>
      <c r="BA67" s="145">
        <v>20608</v>
      </c>
      <c r="BB67" s="156">
        <v>35711</v>
      </c>
      <c r="BC67" s="152">
        <v>0.72014521368065731</v>
      </c>
    </row>
    <row r="68" spans="1:55" ht="19.5" customHeight="1" x14ac:dyDescent="0.15">
      <c r="A68" s="135" t="s">
        <v>101</v>
      </c>
      <c r="B68" s="136">
        <v>1508</v>
      </c>
      <c r="C68" s="137">
        <v>1</v>
      </c>
      <c r="D68" s="137">
        <v>105</v>
      </c>
      <c r="E68" s="137">
        <v>192</v>
      </c>
      <c r="F68" s="138">
        <f t="shared" si="30"/>
        <v>1806</v>
      </c>
      <c r="G68" s="139">
        <v>5718</v>
      </c>
      <c r="H68" s="137">
        <v>2960</v>
      </c>
      <c r="I68" s="140">
        <f t="shared" si="31"/>
        <v>8678</v>
      </c>
      <c r="J68" s="139">
        <v>9</v>
      </c>
      <c r="K68" s="137">
        <v>268</v>
      </c>
      <c r="L68" s="140">
        <f t="shared" si="32"/>
        <v>277</v>
      </c>
      <c r="M68" s="16">
        <v>15</v>
      </c>
      <c r="N68" s="17">
        <v>0</v>
      </c>
      <c r="O68" s="17">
        <v>0</v>
      </c>
      <c r="P68" s="17">
        <v>4</v>
      </c>
      <c r="Q68" s="141">
        <v>68</v>
      </c>
      <c r="R68" s="137">
        <v>136</v>
      </c>
      <c r="S68" s="138">
        <f t="shared" si="33"/>
        <v>204</v>
      </c>
      <c r="T68" s="141">
        <v>8284</v>
      </c>
      <c r="U68" s="137">
        <v>6846</v>
      </c>
      <c r="V68" s="17">
        <v>0</v>
      </c>
      <c r="W68" s="140">
        <v>230</v>
      </c>
      <c r="X68" s="141">
        <v>119</v>
      </c>
      <c r="Y68" s="137">
        <v>25</v>
      </c>
      <c r="Z68" s="137">
        <v>0</v>
      </c>
      <c r="AA68" s="143">
        <v>0</v>
      </c>
      <c r="AB68" s="144">
        <f t="shared" si="34"/>
        <v>144</v>
      </c>
      <c r="AC68" s="22">
        <v>387</v>
      </c>
      <c r="AD68" s="23">
        <v>244</v>
      </c>
      <c r="AE68" s="24">
        <v>8</v>
      </c>
      <c r="AF68" s="23">
        <v>6077</v>
      </c>
      <c r="AG68" s="17">
        <v>5824</v>
      </c>
      <c r="AH68" s="17">
        <v>241</v>
      </c>
      <c r="AI68" s="17">
        <v>111</v>
      </c>
      <c r="AJ68" s="17">
        <v>0</v>
      </c>
      <c r="AK68" s="17">
        <v>0</v>
      </c>
      <c r="AL68" s="24">
        <v>12</v>
      </c>
      <c r="AM68" s="23">
        <v>1952</v>
      </c>
      <c r="AN68" s="17">
        <v>1563</v>
      </c>
      <c r="AO68" s="17">
        <v>0</v>
      </c>
      <c r="AP68" s="17">
        <v>0</v>
      </c>
      <c r="AQ68" s="17">
        <v>247</v>
      </c>
      <c r="AR68" s="17">
        <v>8</v>
      </c>
      <c r="AS68" s="27">
        <v>0</v>
      </c>
      <c r="AT68" s="153">
        <v>10825</v>
      </c>
      <c r="AU68" s="67">
        <v>28380</v>
      </c>
      <c r="AV68" s="154">
        <v>3436</v>
      </c>
      <c r="AW68" s="155">
        <v>2010</v>
      </c>
      <c r="AX68" s="149">
        <v>7728</v>
      </c>
      <c r="AY68" s="150">
        <v>2960</v>
      </c>
      <c r="AZ68" s="151">
        <v>10688</v>
      </c>
      <c r="BA68" s="145">
        <v>12835</v>
      </c>
      <c r="BB68" s="156">
        <v>30390</v>
      </c>
      <c r="BC68" s="152">
        <v>0.72305389221556882</v>
      </c>
    </row>
    <row r="69" spans="1:55" ht="19.5" customHeight="1" x14ac:dyDescent="0.15">
      <c r="A69" s="135" t="s">
        <v>102</v>
      </c>
      <c r="B69" s="136">
        <v>3370</v>
      </c>
      <c r="C69" s="137">
        <v>19</v>
      </c>
      <c r="D69" s="137">
        <v>241</v>
      </c>
      <c r="E69" s="137">
        <v>420</v>
      </c>
      <c r="F69" s="138">
        <f t="shared" si="30"/>
        <v>4050</v>
      </c>
      <c r="G69" s="139">
        <v>4560</v>
      </c>
      <c r="H69" s="137">
        <v>4425</v>
      </c>
      <c r="I69" s="140">
        <f t="shared" si="31"/>
        <v>8985</v>
      </c>
      <c r="J69" s="139">
        <v>13</v>
      </c>
      <c r="K69" s="137">
        <v>285</v>
      </c>
      <c r="L69" s="140">
        <f t="shared" si="32"/>
        <v>298</v>
      </c>
      <c r="M69" s="16">
        <v>37</v>
      </c>
      <c r="N69" s="17">
        <v>4</v>
      </c>
      <c r="O69" s="17">
        <v>0</v>
      </c>
      <c r="P69" s="17">
        <v>6</v>
      </c>
      <c r="Q69" s="141">
        <v>96</v>
      </c>
      <c r="R69" s="137">
        <v>224</v>
      </c>
      <c r="S69" s="138">
        <f t="shared" si="33"/>
        <v>320</v>
      </c>
      <c r="T69" s="141">
        <v>6496</v>
      </c>
      <c r="U69" s="137">
        <v>2919</v>
      </c>
      <c r="V69" s="17">
        <v>0</v>
      </c>
      <c r="W69" s="140">
        <v>652</v>
      </c>
      <c r="X69" s="141">
        <v>198</v>
      </c>
      <c r="Y69" s="137">
        <v>44</v>
      </c>
      <c r="Z69" s="137">
        <v>0</v>
      </c>
      <c r="AA69" s="143">
        <v>0</v>
      </c>
      <c r="AB69" s="144">
        <f t="shared" si="34"/>
        <v>242</v>
      </c>
      <c r="AC69" s="22">
        <v>34</v>
      </c>
      <c r="AD69" s="23">
        <v>252</v>
      </c>
      <c r="AE69" s="24">
        <v>4</v>
      </c>
      <c r="AF69" s="23">
        <v>2071</v>
      </c>
      <c r="AG69" s="17">
        <v>1629</v>
      </c>
      <c r="AH69" s="17">
        <v>440</v>
      </c>
      <c r="AI69" s="17">
        <v>209</v>
      </c>
      <c r="AJ69" s="17">
        <v>0</v>
      </c>
      <c r="AK69" s="17">
        <v>0</v>
      </c>
      <c r="AL69" s="24">
        <v>0</v>
      </c>
      <c r="AM69" s="23">
        <v>212</v>
      </c>
      <c r="AN69" s="17">
        <v>153</v>
      </c>
      <c r="AO69" s="17">
        <v>0</v>
      </c>
      <c r="AP69" s="17">
        <v>0</v>
      </c>
      <c r="AQ69" s="17">
        <v>32</v>
      </c>
      <c r="AR69" s="17">
        <v>0</v>
      </c>
      <c r="AS69" s="27">
        <v>0</v>
      </c>
      <c r="AT69" s="153">
        <v>13459</v>
      </c>
      <c r="AU69" s="67">
        <v>23122</v>
      </c>
      <c r="AV69" s="154">
        <v>5186</v>
      </c>
      <c r="AW69" s="155">
        <v>1101</v>
      </c>
      <c r="AX69" s="149">
        <v>5661</v>
      </c>
      <c r="AY69" s="150">
        <v>4425</v>
      </c>
      <c r="AZ69" s="151">
        <v>10086</v>
      </c>
      <c r="BA69" s="145">
        <v>14560</v>
      </c>
      <c r="BB69" s="156">
        <v>24223</v>
      </c>
      <c r="BC69" s="152">
        <v>0.56127305175490783</v>
      </c>
    </row>
    <row r="70" spans="1:55" ht="19.5" customHeight="1" x14ac:dyDescent="0.15">
      <c r="A70" s="135" t="s">
        <v>103</v>
      </c>
      <c r="B70" s="136">
        <v>3543</v>
      </c>
      <c r="C70" s="137">
        <v>5</v>
      </c>
      <c r="D70" s="137">
        <v>301</v>
      </c>
      <c r="E70" s="137">
        <v>483</v>
      </c>
      <c r="F70" s="138">
        <f t="shared" si="30"/>
        <v>4332</v>
      </c>
      <c r="G70" s="139">
        <v>5647</v>
      </c>
      <c r="H70" s="137">
        <v>5570</v>
      </c>
      <c r="I70" s="140">
        <f t="shared" si="31"/>
        <v>11217</v>
      </c>
      <c r="J70" s="139">
        <v>18</v>
      </c>
      <c r="K70" s="137">
        <v>360</v>
      </c>
      <c r="L70" s="140">
        <f t="shared" si="32"/>
        <v>378</v>
      </c>
      <c r="M70" s="16">
        <v>21</v>
      </c>
      <c r="N70" s="17">
        <v>1</v>
      </c>
      <c r="O70" s="17">
        <v>1</v>
      </c>
      <c r="P70" s="17">
        <v>3</v>
      </c>
      <c r="Q70" s="141">
        <v>62</v>
      </c>
      <c r="R70" s="137">
        <v>213</v>
      </c>
      <c r="S70" s="138">
        <f t="shared" si="33"/>
        <v>275</v>
      </c>
      <c r="T70" s="141">
        <v>7502</v>
      </c>
      <c r="U70" s="137">
        <v>3630</v>
      </c>
      <c r="V70" s="17">
        <v>868</v>
      </c>
      <c r="W70" s="140">
        <v>831</v>
      </c>
      <c r="X70" s="141">
        <v>225</v>
      </c>
      <c r="Y70" s="137">
        <v>53</v>
      </c>
      <c r="Z70" s="137">
        <v>0</v>
      </c>
      <c r="AA70" s="143">
        <v>0</v>
      </c>
      <c r="AB70" s="144">
        <f t="shared" si="34"/>
        <v>278</v>
      </c>
      <c r="AC70" s="22">
        <v>226</v>
      </c>
      <c r="AD70" s="23">
        <v>176</v>
      </c>
      <c r="AE70" s="24">
        <v>3</v>
      </c>
      <c r="AF70" s="23">
        <v>2492</v>
      </c>
      <c r="AG70" s="17">
        <v>2118</v>
      </c>
      <c r="AH70" s="17">
        <v>336</v>
      </c>
      <c r="AI70" s="17">
        <v>158</v>
      </c>
      <c r="AJ70" s="17">
        <v>0</v>
      </c>
      <c r="AK70" s="17">
        <v>0</v>
      </c>
      <c r="AL70" s="24">
        <v>4</v>
      </c>
      <c r="AM70" s="23">
        <v>583</v>
      </c>
      <c r="AN70" s="17">
        <v>339</v>
      </c>
      <c r="AO70" s="17">
        <v>0</v>
      </c>
      <c r="AP70" s="17">
        <v>0</v>
      </c>
      <c r="AQ70" s="17">
        <v>222</v>
      </c>
      <c r="AR70" s="17">
        <v>15</v>
      </c>
      <c r="AS70" s="27">
        <v>0</v>
      </c>
      <c r="AT70" s="153">
        <v>16020</v>
      </c>
      <c r="AU70" s="67">
        <v>27792</v>
      </c>
      <c r="AV70" s="154">
        <v>6439</v>
      </c>
      <c r="AW70" s="155">
        <v>2391</v>
      </c>
      <c r="AX70" s="149">
        <v>8038</v>
      </c>
      <c r="AY70" s="150">
        <v>5570</v>
      </c>
      <c r="AZ70" s="151">
        <v>13608</v>
      </c>
      <c r="BA70" s="145">
        <v>18411</v>
      </c>
      <c r="BB70" s="156">
        <v>30183</v>
      </c>
      <c r="BC70" s="152">
        <v>0.59068195179306293</v>
      </c>
    </row>
    <row r="71" spans="1:55" ht="19.5" customHeight="1" x14ac:dyDescent="0.15">
      <c r="A71" s="135" t="s">
        <v>104</v>
      </c>
      <c r="B71" s="136">
        <v>2227</v>
      </c>
      <c r="C71" s="137">
        <v>6</v>
      </c>
      <c r="D71" s="137">
        <v>265</v>
      </c>
      <c r="E71" s="137">
        <v>236</v>
      </c>
      <c r="F71" s="138">
        <f t="shared" si="30"/>
        <v>2734</v>
      </c>
      <c r="G71" s="139">
        <v>6656</v>
      </c>
      <c r="H71" s="137">
        <v>4424</v>
      </c>
      <c r="I71" s="140">
        <f t="shared" si="31"/>
        <v>11080</v>
      </c>
      <c r="J71" s="139">
        <v>30</v>
      </c>
      <c r="K71" s="137">
        <v>93</v>
      </c>
      <c r="L71" s="140">
        <f t="shared" si="32"/>
        <v>123</v>
      </c>
      <c r="M71" s="16">
        <v>20</v>
      </c>
      <c r="N71" s="17">
        <v>1</v>
      </c>
      <c r="O71" s="17">
        <v>0</v>
      </c>
      <c r="P71" s="17">
        <v>4</v>
      </c>
      <c r="Q71" s="141">
        <v>23</v>
      </c>
      <c r="R71" s="137">
        <v>88</v>
      </c>
      <c r="S71" s="138">
        <f t="shared" si="33"/>
        <v>111</v>
      </c>
      <c r="T71" s="141">
        <v>5034</v>
      </c>
      <c r="U71" s="137">
        <v>1477</v>
      </c>
      <c r="V71" s="17">
        <v>0</v>
      </c>
      <c r="W71" s="140">
        <v>670</v>
      </c>
      <c r="X71" s="141">
        <v>153</v>
      </c>
      <c r="Y71" s="137">
        <v>42</v>
      </c>
      <c r="Z71" s="137">
        <v>0</v>
      </c>
      <c r="AA71" s="143">
        <v>0</v>
      </c>
      <c r="AB71" s="144">
        <f t="shared" si="34"/>
        <v>195</v>
      </c>
      <c r="AC71" s="22">
        <v>61</v>
      </c>
      <c r="AD71" s="23">
        <v>56</v>
      </c>
      <c r="AE71" s="24">
        <v>39</v>
      </c>
      <c r="AF71" s="23">
        <v>1751</v>
      </c>
      <c r="AG71" s="17">
        <v>1653</v>
      </c>
      <c r="AH71" s="17">
        <v>98</v>
      </c>
      <c r="AI71" s="17">
        <v>38</v>
      </c>
      <c r="AJ71" s="17">
        <v>0</v>
      </c>
      <c r="AK71" s="17">
        <v>0</v>
      </c>
      <c r="AL71" s="24">
        <v>0</v>
      </c>
      <c r="AM71" s="23">
        <v>311</v>
      </c>
      <c r="AN71" s="17">
        <v>137</v>
      </c>
      <c r="AO71" s="17">
        <v>0</v>
      </c>
      <c r="AP71" s="17">
        <v>0</v>
      </c>
      <c r="AQ71" s="17">
        <v>20</v>
      </c>
      <c r="AR71" s="17">
        <v>0</v>
      </c>
      <c r="AS71" s="27">
        <v>0</v>
      </c>
      <c r="AT71" s="153">
        <v>14016</v>
      </c>
      <c r="AU71" s="67">
        <v>21594</v>
      </c>
      <c r="AV71" s="154">
        <v>4779</v>
      </c>
      <c r="AW71" s="155">
        <v>796</v>
      </c>
      <c r="AX71" s="149">
        <v>7452</v>
      </c>
      <c r="AY71" s="150">
        <v>4424</v>
      </c>
      <c r="AZ71" s="151">
        <v>11876</v>
      </c>
      <c r="BA71" s="145">
        <v>14812</v>
      </c>
      <c r="BB71" s="156">
        <v>22390</v>
      </c>
      <c r="BC71" s="152">
        <v>0.62748400134725502</v>
      </c>
    </row>
    <row r="72" spans="1:55" ht="19.5" customHeight="1" x14ac:dyDescent="0.15">
      <c r="A72" s="135" t="s">
        <v>105</v>
      </c>
      <c r="B72" s="136">
        <v>2469</v>
      </c>
      <c r="C72" s="137">
        <v>8</v>
      </c>
      <c r="D72" s="137">
        <v>345</v>
      </c>
      <c r="E72" s="137">
        <v>199</v>
      </c>
      <c r="F72" s="138">
        <f t="shared" si="30"/>
        <v>3021</v>
      </c>
      <c r="G72" s="139">
        <v>8504</v>
      </c>
      <c r="H72" s="137">
        <v>4358</v>
      </c>
      <c r="I72" s="140">
        <f t="shared" si="31"/>
        <v>12862</v>
      </c>
      <c r="J72" s="139">
        <v>0</v>
      </c>
      <c r="K72" s="137">
        <v>61</v>
      </c>
      <c r="L72" s="140">
        <f t="shared" si="32"/>
        <v>61</v>
      </c>
      <c r="M72" s="16">
        <v>18</v>
      </c>
      <c r="N72" s="17">
        <v>0</v>
      </c>
      <c r="O72" s="17">
        <v>0</v>
      </c>
      <c r="P72" s="17">
        <v>2</v>
      </c>
      <c r="Q72" s="141">
        <v>24</v>
      </c>
      <c r="R72" s="137">
        <v>41</v>
      </c>
      <c r="S72" s="138">
        <f t="shared" si="33"/>
        <v>65</v>
      </c>
      <c r="T72" s="141">
        <v>5162</v>
      </c>
      <c r="U72" s="137">
        <v>1101</v>
      </c>
      <c r="V72" s="17">
        <v>0</v>
      </c>
      <c r="W72" s="140">
        <v>991</v>
      </c>
      <c r="X72" s="141">
        <v>133</v>
      </c>
      <c r="Y72" s="137">
        <v>47</v>
      </c>
      <c r="Z72" s="137">
        <v>0</v>
      </c>
      <c r="AA72" s="143">
        <v>0</v>
      </c>
      <c r="AB72" s="144">
        <f t="shared" si="34"/>
        <v>180</v>
      </c>
      <c r="AC72" s="22">
        <v>257</v>
      </c>
      <c r="AD72" s="23">
        <v>204</v>
      </c>
      <c r="AE72" s="24">
        <v>0</v>
      </c>
      <c r="AF72" s="23">
        <v>1997</v>
      </c>
      <c r="AG72" s="17">
        <v>1555</v>
      </c>
      <c r="AH72" s="17">
        <v>439</v>
      </c>
      <c r="AI72" s="17">
        <v>199</v>
      </c>
      <c r="AJ72" s="17">
        <v>0</v>
      </c>
      <c r="AK72" s="17">
        <v>0</v>
      </c>
      <c r="AL72" s="24">
        <v>0</v>
      </c>
      <c r="AM72" s="23">
        <v>543</v>
      </c>
      <c r="AN72" s="17">
        <v>255</v>
      </c>
      <c r="AO72" s="17">
        <v>0</v>
      </c>
      <c r="AP72" s="17">
        <v>0</v>
      </c>
      <c r="AQ72" s="17">
        <v>0</v>
      </c>
      <c r="AR72" s="17">
        <v>0</v>
      </c>
      <c r="AS72" s="27">
        <v>0</v>
      </c>
      <c r="AT72" s="153">
        <v>16011</v>
      </c>
      <c r="AU72" s="67">
        <v>24419</v>
      </c>
      <c r="AV72" s="154">
        <v>4644</v>
      </c>
      <c r="AW72" s="155">
        <v>965</v>
      </c>
      <c r="AX72" s="149">
        <v>9469</v>
      </c>
      <c r="AY72" s="150">
        <v>4358</v>
      </c>
      <c r="AZ72" s="151">
        <v>13827</v>
      </c>
      <c r="BA72" s="145">
        <v>16976</v>
      </c>
      <c r="BB72" s="156">
        <v>25384</v>
      </c>
      <c r="BC72" s="152">
        <v>0.6848195559412743</v>
      </c>
    </row>
    <row r="73" spans="1:55" ht="19.5" customHeight="1" x14ac:dyDescent="0.15">
      <c r="A73" s="135" t="s">
        <v>106</v>
      </c>
      <c r="B73" s="136">
        <v>4472</v>
      </c>
      <c r="C73" s="137">
        <v>21</v>
      </c>
      <c r="D73" s="137">
        <v>459</v>
      </c>
      <c r="E73" s="137">
        <v>409</v>
      </c>
      <c r="F73" s="138">
        <f t="shared" si="30"/>
        <v>5361</v>
      </c>
      <c r="G73" s="139">
        <v>8175</v>
      </c>
      <c r="H73" s="137">
        <v>3748</v>
      </c>
      <c r="I73" s="140">
        <f t="shared" si="31"/>
        <v>11923</v>
      </c>
      <c r="J73" s="139">
        <v>4</v>
      </c>
      <c r="K73" s="137">
        <v>223</v>
      </c>
      <c r="L73" s="140">
        <f t="shared" si="32"/>
        <v>227</v>
      </c>
      <c r="M73" s="16">
        <v>16</v>
      </c>
      <c r="N73" s="17">
        <v>0</v>
      </c>
      <c r="O73" s="17">
        <v>0</v>
      </c>
      <c r="P73" s="17">
        <v>6</v>
      </c>
      <c r="Q73" s="141">
        <v>72</v>
      </c>
      <c r="R73" s="137">
        <v>231</v>
      </c>
      <c r="S73" s="138">
        <f t="shared" si="33"/>
        <v>303</v>
      </c>
      <c r="T73" s="141">
        <v>9030</v>
      </c>
      <c r="U73" s="137">
        <v>3441</v>
      </c>
      <c r="V73" s="17">
        <v>0</v>
      </c>
      <c r="W73" s="140">
        <v>1047</v>
      </c>
      <c r="X73" s="141">
        <v>253</v>
      </c>
      <c r="Y73" s="137">
        <v>39</v>
      </c>
      <c r="Z73" s="137">
        <v>0</v>
      </c>
      <c r="AA73" s="143">
        <v>0</v>
      </c>
      <c r="AB73" s="144">
        <f t="shared" si="34"/>
        <v>292</v>
      </c>
      <c r="AC73" s="22">
        <v>681</v>
      </c>
      <c r="AD73" s="23">
        <v>520</v>
      </c>
      <c r="AE73" s="24">
        <v>1</v>
      </c>
      <c r="AF73" s="23">
        <v>3329</v>
      </c>
      <c r="AG73" s="17">
        <v>2756</v>
      </c>
      <c r="AH73" s="17">
        <v>563</v>
      </c>
      <c r="AI73" s="17">
        <v>271</v>
      </c>
      <c r="AJ73" s="17">
        <v>0</v>
      </c>
      <c r="AK73" s="17">
        <v>0</v>
      </c>
      <c r="AL73" s="24">
        <v>8</v>
      </c>
      <c r="AM73" s="23">
        <v>645</v>
      </c>
      <c r="AN73" s="17">
        <v>376</v>
      </c>
      <c r="AO73" s="17">
        <v>0</v>
      </c>
      <c r="AP73" s="17">
        <v>0</v>
      </c>
      <c r="AQ73" s="17">
        <v>527</v>
      </c>
      <c r="AR73" s="17">
        <v>30</v>
      </c>
      <c r="AS73" s="27">
        <v>0</v>
      </c>
      <c r="AT73" s="153">
        <v>17586</v>
      </c>
      <c r="AU73" s="67">
        <v>32944</v>
      </c>
      <c r="AV73" s="154">
        <v>4417</v>
      </c>
      <c r="AW73" s="155">
        <v>4173</v>
      </c>
      <c r="AX73" s="149">
        <v>12348</v>
      </c>
      <c r="AY73" s="150">
        <v>3748</v>
      </c>
      <c r="AZ73" s="151">
        <v>16096</v>
      </c>
      <c r="BA73" s="145">
        <v>21759</v>
      </c>
      <c r="BB73" s="156">
        <v>37117</v>
      </c>
      <c r="BC73" s="152">
        <v>0.76714711729622265</v>
      </c>
    </row>
    <row r="74" spans="1:55" ht="19.5" customHeight="1" thickBot="1" x14ac:dyDescent="0.2">
      <c r="A74" s="180" t="s">
        <v>107</v>
      </c>
      <c r="B74" s="181">
        <v>3061</v>
      </c>
      <c r="C74" s="182">
        <v>17</v>
      </c>
      <c r="D74" s="182">
        <v>254</v>
      </c>
      <c r="E74" s="182">
        <v>316</v>
      </c>
      <c r="F74" s="183">
        <f t="shared" si="30"/>
        <v>3648</v>
      </c>
      <c r="G74" s="184">
        <v>10013</v>
      </c>
      <c r="H74" s="182">
        <v>6404</v>
      </c>
      <c r="I74" s="185">
        <f t="shared" si="31"/>
        <v>16417</v>
      </c>
      <c r="J74" s="184">
        <v>8</v>
      </c>
      <c r="K74" s="182">
        <v>148</v>
      </c>
      <c r="L74" s="185">
        <f t="shared" si="32"/>
        <v>156</v>
      </c>
      <c r="M74" s="63">
        <v>15</v>
      </c>
      <c r="N74" s="64">
        <v>0</v>
      </c>
      <c r="O74" s="64">
        <v>0</v>
      </c>
      <c r="P74" s="64">
        <v>5</v>
      </c>
      <c r="Q74" s="186">
        <v>38</v>
      </c>
      <c r="R74" s="182">
        <v>79</v>
      </c>
      <c r="S74" s="183">
        <f t="shared" si="33"/>
        <v>117</v>
      </c>
      <c r="T74" s="186">
        <v>6456</v>
      </c>
      <c r="U74" s="182">
        <v>2169</v>
      </c>
      <c r="V74" s="64">
        <v>0</v>
      </c>
      <c r="W74" s="185">
        <v>966</v>
      </c>
      <c r="X74" s="186">
        <v>182</v>
      </c>
      <c r="Y74" s="182">
        <v>28</v>
      </c>
      <c r="Z74" s="182">
        <v>0</v>
      </c>
      <c r="AA74" s="187">
        <v>0</v>
      </c>
      <c r="AB74" s="188">
        <f t="shared" si="34"/>
        <v>210</v>
      </c>
      <c r="AC74" s="67">
        <v>74</v>
      </c>
      <c r="AD74" s="68">
        <v>203</v>
      </c>
      <c r="AE74" s="69">
        <v>41</v>
      </c>
      <c r="AF74" s="68">
        <v>2379</v>
      </c>
      <c r="AG74" s="64">
        <v>1999</v>
      </c>
      <c r="AH74" s="64">
        <v>380</v>
      </c>
      <c r="AI74" s="64">
        <v>141</v>
      </c>
      <c r="AJ74" s="64">
        <v>0</v>
      </c>
      <c r="AK74" s="64">
        <v>0</v>
      </c>
      <c r="AL74" s="69">
        <v>0</v>
      </c>
      <c r="AM74" s="68">
        <v>1128</v>
      </c>
      <c r="AN74" s="64">
        <v>573</v>
      </c>
      <c r="AO74" s="64">
        <v>0</v>
      </c>
      <c r="AP74" s="64">
        <v>0</v>
      </c>
      <c r="AQ74" s="64">
        <v>21</v>
      </c>
      <c r="AR74" s="64">
        <v>0</v>
      </c>
      <c r="AS74" s="70">
        <v>0</v>
      </c>
      <c r="AT74" s="154">
        <v>20313</v>
      </c>
      <c r="AU74" s="101">
        <v>30942</v>
      </c>
      <c r="AV74" s="189">
        <v>6900</v>
      </c>
      <c r="AW74" s="155">
        <v>1374</v>
      </c>
      <c r="AX74" s="157">
        <v>11387</v>
      </c>
      <c r="AY74" s="158">
        <v>6404</v>
      </c>
      <c r="AZ74" s="159">
        <v>17791</v>
      </c>
      <c r="BA74" s="160">
        <v>21687</v>
      </c>
      <c r="BB74" s="161">
        <v>32316</v>
      </c>
      <c r="BC74" s="162">
        <v>0.64004271822831771</v>
      </c>
    </row>
    <row r="75" spans="1:55" ht="19.5" customHeight="1" thickTop="1" thickBot="1" x14ac:dyDescent="0.2">
      <c r="A75" s="163" t="s">
        <v>50</v>
      </c>
      <c r="B75" s="164">
        <f>SUM(B66:B74)</f>
        <v>27949</v>
      </c>
      <c r="C75" s="165">
        <f t="shared" ref="C75:AS75" si="35">SUM(C66:C74)</f>
        <v>133</v>
      </c>
      <c r="D75" s="165">
        <f t="shared" si="35"/>
        <v>2663</v>
      </c>
      <c r="E75" s="165">
        <f t="shared" si="35"/>
        <v>2804</v>
      </c>
      <c r="F75" s="166">
        <f t="shared" si="35"/>
        <v>33549</v>
      </c>
      <c r="G75" s="167">
        <f t="shared" si="35"/>
        <v>66725</v>
      </c>
      <c r="H75" s="165">
        <f t="shared" si="35"/>
        <v>40657</v>
      </c>
      <c r="I75" s="168">
        <f t="shared" si="35"/>
        <v>107382</v>
      </c>
      <c r="J75" s="167">
        <f t="shared" si="35"/>
        <v>92</v>
      </c>
      <c r="K75" s="165">
        <f t="shared" si="35"/>
        <v>1667</v>
      </c>
      <c r="L75" s="168">
        <f t="shared" si="35"/>
        <v>1759</v>
      </c>
      <c r="M75" s="46">
        <f t="shared" si="35"/>
        <v>175</v>
      </c>
      <c r="N75" s="47">
        <f t="shared" si="35"/>
        <v>7</v>
      </c>
      <c r="O75" s="47">
        <f t="shared" si="35"/>
        <v>1</v>
      </c>
      <c r="P75" s="47">
        <f t="shared" si="35"/>
        <v>37</v>
      </c>
      <c r="Q75" s="169">
        <f t="shared" si="35"/>
        <v>484</v>
      </c>
      <c r="R75" s="165">
        <f t="shared" si="35"/>
        <v>1226</v>
      </c>
      <c r="S75" s="166">
        <f t="shared" si="35"/>
        <v>1710</v>
      </c>
      <c r="T75" s="169">
        <f t="shared" si="35"/>
        <v>62921</v>
      </c>
      <c r="U75" s="165">
        <f t="shared" si="35"/>
        <v>25615</v>
      </c>
      <c r="V75" s="47">
        <f t="shared" si="35"/>
        <v>868</v>
      </c>
      <c r="W75" s="168">
        <f t="shared" si="35"/>
        <v>7580</v>
      </c>
      <c r="X75" s="169">
        <f t="shared" si="35"/>
        <v>1650</v>
      </c>
      <c r="Y75" s="165">
        <f t="shared" si="35"/>
        <v>370</v>
      </c>
      <c r="Z75" s="165">
        <f t="shared" si="35"/>
        <v>0</v>
      </c>
      <c r="AA75" s="170">
        <f t="shared" si="35"/>
        <v>0</v>
      </c>
      <c r="AB75" s="171">
        <f t="shared" si="35"/>
        <v>2020</v>
      </c>
      <c r="AC75" s="51">
        <f t="shared" si="35"/>
        <v>3040</v>
      </c>
      <c r="AD75" s="52">
        <f t="shared" si="35"/>
        <v>1723</v>
      </c>
      <c r="AE75" s="53">
        <f t="shared" si="35"/>
        <v>100</v>
      </c>
      <c r="AF75" s="52">
        <f t="shared" si="35"/>
        <v>25191</v>
      </c>
      <c r="AG75" s="47">
        <f t="shared" si="35"/>
        <v>22419</v>
      </c>
      <c r="AH75" s="47">
        <f t="shared" si="35"/>
        <v>2696</v>
      </c>
      <c r="AI75" s="47">
        <f t="shared" si="35"/>
        <v>1212</v>
      </c>
      <c r="AJ75" s="47">
        <f t="shared" si="35"/>
        <v>0</v>
      </c>
      <c r="AK75" s="47">
        <f t="shared" si="35"/>
        <v>0</v>
      </c>
      <c r="AL75" s="53">
        <f t="shared" si="35"/>
        <v>28</v>
      </c>
      <c r="AM75" s="52">
        <f t="shared" si="35"/>
        <v>7882</v>
      </c>
      <c r="AN75" s="47">
        <f t="shared" si="35"/>
        <v>4561</v>
      </c>
      <c r="AO75" s="47">
        <f t="shared" si="35"/>
        <v>0</v>
      </c>
      <c r="AP75" s="47">
        <f t="shared" si="35"/>
        <v>0</v>
      </c>
      <c r="AQ75" s="47">
        <f t="shared" si="35"/>
        <v>1178</v>
      </c>
      <c r="AR75" s="47">
        <f t="shared" si="35"/>
        <v>55</v>
      </c>
      <c r="AS75" s="54">
        <f t="shared" si="35"/>
        <v>0</v>
      </c>
      <c r="AT75" s="172">
        <v>143492</v>
      </c>
      <c r="AU75" s="51">
        <v>249312</v>
      </c>
      <c r="AV75" s="172">
        <v>45436</v>
      </c>
      <c r="AW75" s="173">
        <v>16905</v>
      </c>
      <c r="AX75" s="174">
        <v>83630</v>
      </c>
      <c r="AY75" s="175">
        <v>40657</v>
      </c>
      <c r="AZ75" s="176">
        <v>124287</v>
      </c>
      <c r="BA75" s="172">
        <v>160397</v>
      </c>
      <c r="BB75" s="51">
        <v>266217</v>
      </c>
      <c r="BC75" s="177">
        <v>0.67287809666336784</v>
      </c>
    </row>
    <row r="76" spans="1:55" ht="19.5" customHeight="1" thickTop="1" x14ac:dyDescent="0.15">
      <c r="A76" s="135" t="s">
        <v>108</v>
      </c>
      <c r="B76" s="136">
        <v>1552</v>
      </c>
      <c r="C76" s="137">
        <v>14</v>
      </c>
      <c r="D76" s="137">
        <v>164</v>
      </c>
      <c r="E76" s="137">
        <v>156</v>
      </c>
      <c r="F76" s="138">
        <f t="shared" ref="F76:F81" si="36">SUM(B76:E76)</f>
        <v>1886</v>
      </c>
      <c r="G76" s="139">
        <v>5483</v>
      </c>
      <c r="H76" s="137">
        <v>2070</v>
      </c>
      <c r="I76" s="140">
        <f t="shared" ref="I76:I81" si="37">SUM(G76:H76)</f>
        <v>7553</v>
      </c>
      <c r="J76" s="139">
        <v>0</v>
      </c>
      <c r="K76" s="137">
        <v>13</v>
      </c>
      <c r="L76" s="140">
        <f t="shared" ref="L76:L81" si="38">SUM(J76:K76)</f>
        <v>13</v>
      </c>
      <c r="M76" s="16">
        <v>9</v>
      </c>
      <c r="N76" s="17">
        <v>0</v>
      </c>
      <c r="O76" s="17">
        <v>0</v>
      </c>
      <c r="P76" s="17">
        <v>4</v>
      </c>
      <c r="Q76" s="141">
        <v>16</v>
      </c>
      <c r="R76" s="137">
        <v>60</v>
      </c>
      <c r="S76" s="138">
        <f t="shared" ref="S76:S81" si="39">SUM(Q76:R76)</f>
        <v>76</v>
      </c>
      <c r="T76" s="141">
        <v>3159</v>
      </c>
      <c r="U76" s="137">
        <v>552</v>
      </c>
      <c r="V76" s="17">
        <v>0</v>
      </c>
      <c r="W76" s="140">
        <v>535</v>
      </c>
      <c r="X76" s="141">
        <v>57</v>
      </c>
      <c r="Y76" s="137">
        <v>8</v>
      </c>
      <c r="Z76" s="137">
        <v>0</v>
      </c>
      <c r="AA76" s="143">
        <v>0</v>
      </c>
      <c r="AB76" s="144">
        <f t="shared" ref="AB76:AB81" si="40">SUM(X76:AA76)</f>
        <v>65</v>
      </c>
      <c r="AC76" s="22">
        <v>20</v>
      </c>
      <c r="AD76" s="23">
        <v>11</v>
      </c>
      <c r="AE76" s="24">
        <v>0</v>
      </c>
      <c r="AF76" s="23">
        <v>1346</v>
      </c>
      <c r="AG76" s="17">
        <v>1292</v>
      </c>
      <c r="AH76" s="17">
        <v>41</v>
      </c>
      <c r="AI76" s="17">
        <v>18</v>
      </c>
      <c r="AJ76" s="17">
        <v>0</v>
      </c>
      <c r="AK76" s="17">
        <v>0</v>
      </c>
      <c r="AL76" s="24">
        <v>0</v>
      </c>
      <c r="AM76" s="23">
        <v>705</v>
      </c>
      <c r="AN76" s="17">
        <v>290</v>
      </c>
      <c r="AO76" s="17">
        <v>0</v>
      </c>
      <c r="AP76" s="17">
        <v>0</v>
      </c>
      <c r="AQ76" s="17">
        <v>0</v>
      </c>
      <c r="AR76" s="17">
        <v>0</v>
      </c>
      <c r="AS76" s="27">
        <v>0</v>
      </c>
      <c r="AT76" s="145">
        <v>9496</v>
      </c>
      <c r="AU76" s="146">
        <v>14878</v>
      </c>
      <c r="AV76" s="147">
        <v>2262</v>
      </c>
      <c r="AW76" s="155">
        <v>83</v>
      </c>
      <c r="AX76" s="149">
        <v>5566</v>
      </c>
      <c r="AY76" s="150">
        <v>2070</v>
      </c>
      <c r="AZ76" s="151">
        <v>7636</v>
      </c>
      <c r="BA76" s="145">
        <v>9579</v>
      </c>
      <c r="BB76" s="178">
        <v>14961</v>
      </c>
      <c r="BC76" s="179">
        <v>0.72891566265060237</v>
      </c>
    </row>
    <row r="77" spans="1:55" ht="19.5" customHeight="1" x14ac:dyDescent="0.15">
      <c r="A77" s="135" t="s">
        <v>109</v>
      </c>
      <c r="B77" s="136">
        <v>2228</v>
      </c>
      <c r="C77" s="137">
        <v>23</v>
      </c>
      <c r="D77" s="137">
        <v>338</v>
      </c>
      <c r="E77" s="137">
        <v>106</v>
      </c>
      <c r="F77" s="138">
        <f t="shared" si="36"/>
        <v>2695</v>
      </c>
      <c r="G77" s="139">
        <v>7419</v>
      </c>
      <c r="H77" s="137">
        <v>2569</v>
      </c>
      <c r="I77" s="140">
        <f t="shared" si="37"/>
        <v>9988</v>
      </c>
      <c r="J77" s="139">
        <v>0</v>
      </c>
      <c r="K77" s="137">
        <v>71</v>
      </c>
      <c r="L77" s="140">
        <f t="shared" si="38"/>
        <v>71</v>
      </c>
      <c r="M77" s="16">
        <v>6</v>
      </c>
      <c r="N77" s="17">
        <v>0</v>
      </c>
      <c r="O77" s="17">
        <v>0</v>
      </c>
      <c r="P77" s="17">
        <v>1</v>
      </c>
      <c r="Q77" s="141">
        <v>7</v>
      </c>
      <c r="R77" s="137">
        <v>25</v>
      </c>
      <c r="S77" s="138">
        <f t="shared" si="39"/>
        <v>32</v>
      </c>
      <c r="T77" s="141">
        <v>4089</v>
      </c>
      <c r="U77" s="137">
        <v>603</v>
      </c>
      <c r="V77" s="17">
        <v>0</v>
      </c>
      <c r="W77" s="140">
        <v>668</v>
      </c>
      <c r="X77" s="141">
        <v>75</v>
      </c>
      <c r="Y77" s="137">
        <v>15</v>
      </c>
      <c r="Z77" s="137">
        <v>0</v>
      </c>
      <c r="AA77" s="143">
        <v>0</v>
      </c>
      <c r="AB77" s="144">
        <f t="shared" si="40"/>
        <v>90</v>
      </c>
      <c r="AC77" s="22">
        <v>66</v>
      </c>
      <c r="AD77" s="23">
        <v>39</v>
      </c>
      <c r="AE77" s="24">
        <v>1</v>
      </c>
      <c r="AF77" s="23">
        <v>1723</v>
      </c>
      <c r="AG77" s="17">
        <v>1577</v>
      </c>
      <c r="AH77" s="17">
        <v>145</v>
      </c>
      <c r="AI77" s="17">
        <v>54</v>
      </c>
      <c r="AJ77" s="17">
        <v>0</v>
      </c>
      <c r="AK77" s="17">
        <v>0</v>
      </c>
      <c r="AL77" s="24">
        <v>0</v>
      </c>
      <c r="AM77" s="23">
        <v>981</v>
      </c>
      <c r="AN77" s="17">
        <v>447</v>
      </c>
      <c r="AO77" s="17">
        <v>0</v>
      </c>
      <c r="AP77" s="17">
        <v>0</v>
      </c>
      <c r="AQ77" s="17">
        <v>4</v>
      </c>
      <c r="AR77" s="17">
        <v>0</v>
      </c>
      <c r="AS77" s="27">
        <v>0</v>
      </c>
      <c r="AT77" s="153">
        <v>12800</v>
      </c>
      <c r="AU77" s="67">
        <v>19825</v>
      </c>
      <c r="AV77" s="154">
        <v>2775</v>
      </c>
      <c r="AW77" s="155">
        <v>420</v>
      </c>
      <c r="AX77" s="149">
        <v>7839</v>
      </c>
      <c r="AY77" s="150">
        <v>2569</v>
      </c>
      <c r="AZ77" s="151">
        <v>10408</v>
      </c>
      <c r="BA77" s="145">
        <v>13220</v>
      </c>
      <c r="BB77" s="156">
        <v>20245</v>
      </c>
      <c r="BC77" s="152">
        <v>0.75317063797079165</v>
      </c>
    </row>
    <row r="78" spans="1:55" ht="19.5" customHeight="1" x14ac:dyDescent="0.15">
      <c r="A78" s="135" t="s">
        <v>110</v>
      </c>
      <c r="B78" s="136">
        <v>4389</v>
      </c>
      <c r="C78" s="137">
        <v>25</v>
      </c>
      <c r="D78" s="137">
        <v>511</v>
      </c>
      <c r="E78" s="137">
        <v>446</v>
      </c>
      <c r="F78" s="138">
        <f t="shared" si="36"/>
        <v>5371</v>
      </c>
      <c r="G78" s="139">
        <v>14582</v>
      </c>
      <c r="H78" s="137">
        <v>6346</v>
      </c>
      <c r="I78" s="140">
        <f t="shared" si="37"/>
        <v>20928</v>
      </c>
      <c r="J78" s="139">
        <v>9</v>
      </c>
      <c r="K78" s="137">
        <v>97</v>
      </c>
      <c r="L78" s="140">
        <f t="shared" si="38"/>
        <v>106</v>
      </c>
      <c r="M78" s="16">
        <v>20</v>
      </c>
      <c r="N78" s="17">
        <v>0</v>
      </c>
      <c r="O78" s="17">
        <v>0</v>
      </c>
      <c r="P78" s="17">
        <v>5</v>
      </c>
      <c r="Q78" s="141">
        <v>68</v>
      </c>
      <c r="R78" s="137">
        <v>47</v>
      </c>
      <c r="S78" s="138">
        <f t="shared" si="39"/>
        <v>115</v>
      </c>
      <c r="T78" s="141">
        <v>10055</v>
      </c>
      <c r="U78" s="137">
        <v>2955</v>
      </c>
      <c r="V78" s="17">
        <v>1235</v>
      </c>
      <c r="W78" s="140">
        <v>1449</v>
      </c>
      <c r="X78" s="141">
        <v>310</v>
      </c>
      <c r="Y78" s="137">
        <v>84</v>
      </c>
      <c r="Z78" s="137">
        <v>0</v>
      </c>
      <c r="AA78" s="143">
        <v>0</v>
      </c>
      <c r="AB78" s="144">
        <f t="shared" si="40"/>
        <v>394</v>
      </c>
      <c r="AC78" s="22">
        <v>191</v>
      </c>
      <c r="AD78" s="23">
        <v>29</v>
      </c>
      <c r="AE78" s="24">
        <v>2</v>
      </c>
      <c r="AF78" s="23">
        <v>3297</v>
      </c>
      <c r="AG78" s="17">
        <v>3250</v>
      </c>
      <c r="AH78" s="17">
        <v>39</v>
      </c>
      <c r="AI78" s="17">
        <v>18</v>
      </c>
      <c r="AJ78" s="17">
        <v>0</v>
      </c>
      <c r="AK78" s="17">
        <v>0</v>
      </c>
      <c r="AL78" s="24">
        <v>0</v>
      </c>
      <c r="AM78" s="23">
        <v>1663</v>
      </c>
      <c r="AN78" s="17">
        <v>809</v>
      </c>
      <c r="AO78" s="17">
        <v>0</v>
      </c>
      <c r="AP78" s="17">
        <v>0</v>
      </c>
      <c r="AQ78" s="17">
        <v>18</v>
      </c>
      <c r="AR78" s="17">
        <v>0</v>
      </c>
      <c r="AS78" s="27">
        <v>0</v>
      </c>
      <c r="AT78" s="153">
        <v>26482</v>
      </c>
      <c r="AU78" s="67">
        <v>42246</v>
      </c>
      <c r="AV78" s="154">
        <v>6934</v>
      </c>
      <c r="AW78" s="155">
        <v>3149</v>
      </c>
      <c r="AX78" s="149">
        <v>17731</v>
      </c>
      <c r="AY78" s="150">
        <v>6346</v>
      </c>
      <c r="AZ78" s="151">
        <v>24077</v>
      </c>
      <c r="BA78" s="145">
        <v>29631</v>
      </c>
      <c r="BB78" s="156">
        <v>45395</v>
      </c>
      <c r="BC78" s="152">
        <v>0.73642895709598377</v>
      </c>
    </row>
    <row r="79" spans="1:55" ht="19.5" customHeight="1" x14ac:dyDescent="0.15">
      <c r="A79" s="135" t="s">
        <v>111</v>
      </c>
      <c r="B79" s="136">
        <v>3841</v>
      </c>
      <c r="C79" s="137">
        <v>30</v>
      </c>
      <c r="D79" s="137">
        <v>502</v>
      </c>
      <c r="E79" s="137">
        <v>244</v>
      </c>
      <c r="F79" s="138">
        <f t="shared" si="36"/>
        <v>4617</v>
      </c>
      <c r="G79" s="139">
        <v>12755</v>
      </c>
      <c r="H79" s="137">
        <v>2968</v>
      </c>
      <c r="I79" s="140">
        <f t="shared" si="37"/>
        <v>15723</v>
      </c>
      <c r="J79" s="139">
        <v>0</v>
      </c>
      <c r="K79" s="137">
        <v>67</v>
      </c>
      <c r="L79" s="140">
        <f t="shared" si="38"/>
        <v>67</v>
      </c>
      <c r="M79" s="16">
        <v>12</v>
      </c>
      <c r="N79" s="17">
        <v>0</v>
      </c>
      <c r="O79" s="17">
        <v>0</v>
      </c>
      <c r="P79" s="17">
        <v>2</v>
      </c>
      <c r="Q79" s="141">
        <v>46</v>
      </c>
      <c r="R79" s="137">
        <v>44</v>
      </c>
      <c r="S79" s="138">
        <f t="shared" si="39"/>
        <v>90</v>
      </c>
      <c r="T79" s="141">
        <v>8495</v>
      </c>
      <c r="U79" s="137">
        <v>1872</v>
      </c>
      <c r="V79" s="17">
        <v>0</v>
      </c>
      <c r="W79" s="140">
        <v>1140</v>
      </c>
      <c r="X79" s="141">
        <v>206</v>
      </c>
      <c r="Y79" s="137">
        <v>53</v>
      </c>
      <c r="Z79" s="137">
        <v>0</v>
      </c>
      <c r="AA79" s="143">
        <v>0</v>
      </c>
      <c r="AB79" s="144">
        <f t="shared" si="40"/>
        <v>259</v>
      </c>
      <c r="AC79" s="22">
        <v>38</v>
      </c>
      <c r="AD79" s="23">
        <v>125</v>
      </c>
      <c r="AE79" s="24">
        <v>2</v>
      </c>
      <c r="AF79" s="23">
        <v>3066</v>
      </c>
      <c r="AG79" s="17">
        <v>2494</v>
      </c>
      <c r="AH79" s="17">
        <v>562</v>
      </c>
      <c r="AI79" s="17">
        <v>297</v>
      </c>
      <c r="AJ79" s="17">
        <v>0</v>
      </c>
      <c r="AK79" s="17">
        <v>0</v>
      </c>
      <c r="AL79" s="24">
        <v>0</v>
      </c>
      <c r="AM79" s="23">
        <v>822</v>
      </c>
      <c r="AN79" s="17">
        <v>458</v>
      </c>
      <c r="AO79" s="17">
        <v>0</v>
      </c>
      <c r="AP79" s="17">
        <v>0</v>
      </c>
      <c r="AQ79" s="17">
        <v>1</v>
      </c>
      <c r="AR79" s="17">
        <v>1</v>
      </c>
      <c r="AS79" s="27">
        <v>0</v>
      </c>
      <c r="AT79" s="153">
        <v>20440</v>
      </c>
      <c r="AU79" s="67">
        <v>33339</v>
      </c>
      <c r="AV79" s="154">
        <v>3321</v>
      </c>
      <c r="AW79" s="155">
        <v>1221</v>
      </c>
      <c r="AX79" s="149">
        <v>13976</v>
      </c>
      <c r="AY79" s="150">
        <v>2968</v>
      </c>
      <c r="AZ79" s="151">
        <v>16944</v>
      </c>
      <c r="BA79" s="145">
        <v>21661</v>
      </c>
      <c r="BB79" s="156">
        <v>34560</v>
      </c>
      <c r="BC79" s="152">
        <v>0.82483474976392823</v>
      </c>
    </row>
    <row r="80" spans="1:55" ht="19.5" customHeight="1" x14ac:dyDescent="0.15">
      <c r="A80" s="135" t="s">
        <v>112</v>
      </c>
      <c r="B80" s="136">
        <v>1877</v>
      </c>
      <c r="C80" s="137">
        <v>10</v>
      </c>
      <c r="D80" s="137">
        <v>203</v>
      </c>
      <c r="E80" s="137">
        <v>178</v>
      </c>
      <c r="F80" s="138">
        <f t="shared" si="36"/>
        <v>2268</v>
      </c>
      <c r="G80" s="139">
        <v>7253</v>
      </c>
      <c r="H80" s="137">
        <v>3566</v>
      </c>
      <c r="I80" s="140">
        <f t="shared" si="37"/>
        <v>10819</v>
      </c>
      <c r="J80" s="139">
        <v>0</v>
      </c>
      <c r="K80" s="137">
        <v>35</v>
      </c>
      <c r="L80" s="140">
        <f t="shared" si="38"/>
        <v>35</v>
      </c>
      <c r="M80" s="16">
        <v>3</v>
      </c>
      <c r="N80" s="17">
        <v>0</v>
      </c>
      <c r="O80" s="17">
        <v>0</v>
      </c>
      <c r="P80" s="17">
        <v>1</v>
      </c>
      <c r="Q80" s="141">
        <v>16</v>
      </c>
      <c r="R80" s="137">
        <v>17</v>
      </c>
      <c r="S80" s="138">
        <f t="shared" si="39"/>
        <v>33</v>
      </c>
      <c r="T80" s="141">
        <v>4141</v>
      </c>
      <c r="U80" s="137">
        <v>1043</v>
      </c>
      <c r="V80" s="17">
        <v>0</v>
      </c>
      <c r="W80" s="140">
        <v>638</v>
      </c>
      <c r="X80" s="141">
        <v>84</v>
      </c>
      <c r="Y80" s="137">
        <v>24</v>
      </c>
      <c r="Z80" s="137">
        <v>0</v>
      </c>
      <c r="AA80" s="143">
        <v>0</v>
      </c>
      <c r="AB80" s="144">
        <f t="shared" si="40"/>
        <v>108</v>
      </c>
      <c r="AC80" s="22">
        <v>0</v>
      </c>
      <c r="AD80" s="23">
        <v>20</v>
      </c>
      <c r="AE80" s="24">
        <v>1</v>
      </c>
      <c r="AF80" s="23">
        <v>1455</v>
      </c>
      <c r="AG80" s="17">
        <v>1335</v>
      </c>
      <c r="AH80" s="17">
        <v>112</v>
      </c>
      <c r="AI80" s="17">
        <v>53</v>
      </c>
      <c r="AJ80" s="17">
        <v>0</v>
      </c>
      <c r="AK80" s="17">
        <v>0</v>
      </c>
      <c r="AL80" s="24">
        <v>0</v>
      </c>
      <c r="AM80" s="23">
        <v>397</v>
      </c>
      <c r="AN80" s="17">
        <v>227</v>
      </c>
      <c r="AO80" s="17">
        <v>0</v>
      </c>
      <c r="AP80" s="17">
        <v>0</v>
      </c>
      <c r="AQ80" s="17">
        <v>0</v>
      </c>
      <c r="AR80" s="17">
        <v>0</v>
      </c>
      <c r="AS80" s="27">
        <v>0</v>
      </c>
      <c r="AT80" s="153">
        <v>13195</v>
      </c>
      <c r="AU80" s="67">
        <v>19350</v>
      </c>
      <c r="AV80" s="154">
        <v>3792</v>
      </c>
      <c r="AW80" s="155">
        <v>199</v>
      </c>
      <c r="AX80" s="149">
        <v>7452</v>
      </c>
      <c r="AY80" s="150">
        <v>3566</v>
      </c>
      <c r="AZ80" s="151">
        <v>11018</v>
      </c>
      <c r="BA80" s="145">
        <v>13394</v>
      </c>
      <c r="BB80" s="156">
        <v>19549</v>
      </c>
      <c r="BC80" s="152">
        <v>0.67634779451806137</v>
      </c>
    </row>
    <row r="81" spans="1:55" ht="19.5" customHeight="1" thickBot="1" x14ac:dyDescent="0.2">
      <c r="A81" s="180" t="s">
        <v>113</v>
      </c>
      <c r="B81" s="181">
        <v>3247</v>
      </c>
      <c r="C81" s="182">
        <v>51</v>
      </c>
      <c r="D81" s="182">
        <v>282</v>
      </c>
      <c r="E81" s="182">
        <v>216</v>
      </c>
      <c r="F81" s="183">
        <f t="shared" si="36"/>
        <v>3796</v>
      </c>
      <c r="G81" s="184">
        <v>8664</v>
      </c>
      <c r="H81" s="182">
        <v>3572</v>
      </c>
      <c r="I81" s="185">
        <f t="shared" si="37"/>
        <v>12236</v>
      </c>
      <c r="J81" s="184">
        <v>1</v>
      </c>
      <c r="K81" s="182">
        <v>56</v>
      </c>
      <c r="L81" s="185">
        <f t="shared" si="38"/>
        <v>57</v>
      </c>
      <c r="M81" s="63">
        <v>6</v>
      </c>
      <c r="N81" s="64">
        <v>0</v>
      </c>
      <c r="O81" s="64">
        <v>0</v>
      </c>
      <c r="P81" s="64">
        <v>0</v>
      </c>
      <c r="Q81" s="186">
        <v>24</v>
      </c>
      <c r="R81" s="182">
        <v>69</v>
      </c>
      <c r="S81" s="183">
        <f t="shared" si="39"/>
        <v>93</v>
      </c>
      <c r="T81" s="186">
        <v>6804</v>
      </c>
      <c r="U81" s="182">
        <v>1570</v>
      </c>
      <c r="V81" s="64">
        <v>430</v>
      </c>
      <c r="W81" s="185">
        <v>1050</v>
      </c>
      <c r="X81" s="186">
        <v>160</v>
      </c>
      <c r="Y81" s="182">
        <v>44</v>
      </c>
      <c r="Z81" s="182">
        <v>0</v>
      </c>
      <c r="AA81" s="187">
        <v>0</v>
      </c>
      <c r="AB81" s="188">
        <f t="shared" si="40"/>
        <v>204</v>
      </c>
      <c r="AC81" s="67">
        <v>462</v>
      </c>
      <c r="AD81" s="68">
        <v>117</v>
      </c>
      <c r="AE81" s="69">
        <v>2</v>
      </c>
      <c r="AF81" s="68">
        <v>2446</v>
      </c>
      <c r="AG81" s="64">
        <v>2274</v>
      </c>
      <c r="AH81" s="64">
        <v>168</v>
      </c>
      <c r="AI81" s="64">
        <v>69</v>
      </c>
      <c r="AJ81" s="64">
        <v>0</v>
      </c>
      <c r="AK81" s="64">
        <v>0</v>
      </c>
      <c r="AL81" s="69">
        <v>1</v>
      </c>
      <c r="AM81" s="68">
        <v>1049</v>
      </c>
      <c r="AN81" s="64">
        <v>510</v>
      </c>
      <c r="AO81" s="64">
        <v>0</v>
      </c>
      <c r="AP81" s="64">
        <v>0</v>
      </c>
      <c r="AQ81" s="64">
        <v>0</v>
      </c>
      <c r="AR81" s="64">
        <v>0</v>
      </c>
      <c r="AS81" s="70">
        <v>0</v>
      </c>
      <c r="AT81" s="154">
        <v>16112</v>
      </c>
      <c r="AU81" s="67">
        <v>27289</v>
      </c>
      <c r="AV81" s="189">
        <v>3901</v>
      </c>
      <c r="AW81" s="155">
        <v>3000</v>
      </c>
      <c r="AX81" s="157">
        <v>11664</v>
      </c>
      <c r="AY81" s="158">
        <v>3572</v>
      </c>
      <c r="AZ81" s="159">
        <v>15236</v>
      </c>
      <c r="BA81" s="160">
        <v>19112</v>
      </c>
      <c r="BB81" s="161">
        <v>30289</v>
      </c>
      <c r="BC81" s="162">
        <v>0.76555526384877925</v>
      </c>
    </row>
    <row r="82" spans="1:55" ht="19.5" customHeight="1" thickTop="1" thickBot="1" x14ac:dyDescent="0.2">
      <c r="A82" s="163" t="s">
        <v>50</v>
      </c>
      <c r="B82" s="164">
        <f>SUM(B76:B81)</f>
        <v>17134</v>
      </c>
      <c r="C82" s="165">
        <f t="shared" ref="C82:AS82" si="41">SUM(C76:C81)</f>
        <v>153</v>
      </c>
      <c r="D82" s="165">
        <f t="shared" si="41"/>
        <v>2000</v>
      </c>
      <c r="E82" s="165">
        <f t="shared" si="41"/>
        <v>1346</v>
      </c>
      <c r="F82" s="166">
        <f t="shared" si="41"/>
        <v>20633</v>
      </c>
      <c r="G82" s="167">
        <f t="shared" si="41"/>
        <v>56156</v>
      </c>
      <c r="H82" s="165">
        <f t="shared" si="41"/>
        <v>21091</v>
      </c>
      <c r="I82" s="168">
        <f t="shared" si="41"/>
        <v>77247</v>
      </c>
      <c r="J82" s="167">
        <f t="shared" si="41"/>
        <v>10</v>
      </c>
      <c r="K82" s="165">
        <f t="shared" si="41"/>
        <v>339</v>
      </c>
      <c r="L82" s="168">
        <f t="shared" si="41"/>
        <v>349</v>
      </c>
      <c r="M82" s="46">
        <f t="shared" si="41"/>
        <v>56</v>
      </c>
      <c r="N82" s="47">
        <f t="shared" si="41"/>
        <v>0</v>
      </c>
      <c r="O82" s="47">
        <f t="shared" si="41"/>
        <v>0</v>
      </c>
      <c r="P82" s="47">
        <f t="shared" si="41"/>
        <v>13</v>
      </c>
      <c r="Q82" s="169">
        <f t="shared" si="41"/>
        <v>177</v>
      </c>
      <c r="R82" s="165">
        <f t="shared" si="41"/>
        <v>262</v>
      </c>
      <c r="S82" s="166">
        <f t="shared" si="41"/>
        <v>439</v>
      </c>
      <c r="T82" s="169">
        <f t="shared" si="41"/>
        <v>36743</v>
      </c>
      <c r="U82" s="165">
        <f t="shared" si="41"/>
        <v>8595</v>
      </c>
      <c r="V82" s="47">
        <f t="shared" si="41"/>
        <v>1665</v>
      </c>
      <c r="W82" s="168">
        <f t="shared" si="41"/>
        <v>5480</v>
      </c>
      <c r="X82" s="169">
        <f t="shared" si="41"/>
        <v>892</v>
      </c>
      <c r="Y82" s="165">
        <f t="shared" si="41"/>
        <v>228</v>
      </c>
      <c r="Z82" s="165">
        <f t="shared" si="41"/>
        <v>0</v>
      </c>
      <c r="AA82" s="170">
        <f t="shared" si="41"/>
        <v>0</v>
      </c>
      <c r="AB82" s="171">
        <f t="shared" si="41"/>
        <v>1120</v>
      </c>
      <c r="AC82" s="51">
        <f t="shared" si="41"/>
        <v>777</v>
      </c>
      <c r="AD82" s="52">
        <f t="shared" si="41"/>
        <v>341</v>
      </c>
      <c r="AE82" s="53">
        <f t="shared" si="41"/>
        <v>8</v>
      </c>
      <c r="AF82" s="52">
        <f t="shared" si="41"/>
        <v>13333</v>
      </c>
      <c r="AG82" s="47">
        <f t="shared" si="41"/>
        <v>12222</v>
      </c>
      <c r="AH82" s="47">
        <f t="shared" si="41"/>
        <v>1067</v>
      </c>
      <c r="AI82" s="47">
        <f t="shared" si="41"/>
        <v>509</v>
      </c>
      <c r="AJ82" s="47">
        <f t="shared" si="41"/>
        <v>0</v>
      </c>
      <c r="AK82" s="47">
        <f t="shared" si="41"/>
        <v>0</v>
      </c>
      <c r="AL82" s="53">
        <f t="shared" si="41"/>
        <v>1</v>
      </c>
      <c r="AM82" s="52">
        <f t="shared" si="41"/>
        <v>5617</v>
      </c>
      <c r="AN82" s="47">
        <f t="shared" si="41"/>
        <v>2741</v>
      </c>
      <c r="AO82" s="47">
        <f t="shared" si="41"/>
        <v>0</v>
      </c>
      <c r="AP82" s="47">
        <f t="shared" si="41"/>
        <v>0</v>
      </c>
      <c r="AQ82" s="47">
        <f t="shared" si="41"/>
        <v>23</v>
      </c>
      <c r="AR82" s="47">
        <f t="shared" si="41"/>
        <v>1</v>
      </c>
      <c r="AS82" s="54">
        <f t="shared" si="41"/>
        <v>0</v>
      </c>
      <c r="AT82" s="172">
        <v>98525</v>
      </c>
      <c r="AU82" s="51">
        <v>156927</v>
      </c>
      <c r="AV82" s="172">
        <v>22985</v>
      </c>
      <c r="AW82" s="173">
        <v>8072</v>
      </c>
      <c r="AX82" s="174">
        <v>64228</v>
      </c>
      <c r="AY82" s="175">
        <v>21091</v>
      </c>
      <c r="AZ82" s="176">
        <v>85319</v>
      </c>
      <c r="BA82" s="172">
        <v>106597</v>
      </c>
      <c r="BB82" s="51">
        <v>164999</v>
      </c>
      <c r="BC82" s="177">
        <v>0.75279832159308013</v>
      </c>
    </row>
    <row r="83" spans="1:55" ht="19.5" customHeight="1" thickTop="1" x14ac:dyDescent="0.15">
      <c r="A83" s="135" t="s">
        <v>114</v>
      </c>
      <c r="B83" s="136">
        <v>1643</v>
      </c>
      <c r="C83" s="137">
        <v>11</v>
      </c>
      <c r="D83" s="137">
        <v>243</v>
      </c>
      <c r="E83" s="137">
        <v>198</v>
      </c>
      <c r="F83" s="138">
        <f t="shared" ref="F83:F86" si="42">SUM(B83:E83)</f>
        <v>2095</v>
      </c>
      <c r="G83" s="139">
        <v>5616</v>
      </c>
      <c r="H83" s="137">
        <v>3133</v>
      </c>
      <c r="I83" s="140">
        <f t="shared" ref="I83:I86" si="43">SUM(G83:H83)</f>
        <v>8749</v>
      </c>
      <c r="J83" s="139">
        <v>27</v>
      </c>
      <c r="K83" s="137">
        <v>48</v>
      </c>
      <c r="L83" s="140">
        <f t="shared" ref="L83:L86" si="44">SUM(J83:K83)</f>
        <v>75</v>
      </c>
      <c r="M83" s="16">
        <v>10</v>
      </c>
      <c r="N83" s="17">
        <v>0</v>
      </c>
      <c r="O83" s="17">
        <v>0</v>
      </c>
      <c r="P83" s="17">
        <v>4</v>
      </c>
      <c r="Q83" s="141">
        <v>23</v>
      </c>
      <c r="R83" s="137">
        <v>29</v>
      </c>
      <c r="S83" s="138">
        <f t="shared" ref="S83:S86" si="45">SUM(Q83:R83)</f>
        <v>52</v>
      </c>
      <c r="T83" s="141">
        <v>3518</v>
      </c>
      <c r="U83" s="137">
        <v>658</v>
      </c>
      <c r="V83" s="17">
        <v>0</v>
      </c>
      <c r="W83" s="140">
        <v>688</v>
      </c>
      <c r="X83" s="141">
        <v>84</v>
      </c>
      <c r="Y83" s="137">
        <v>29</v>
      </c>
      <c r="Z83" s="137">
        <v>0</v>
      </c>
      <c r="AA83" s="143">
        <v>0</v>
      </c>
      <c r="AB83" s="144">
        <f t="shared" ref="AB83:AB86" si="46">SUM(X83:AA83)</f>
        <v>113</v>
      </c>
      <c r="AC83" s="22">
        <v>19</v>
      </c>
      <c r="AD83" s="23">
        <v>23</v>
      </c>
      <c r="AE83" s="24">
        <v>0</v>
      </c>
      <c r="AF83" s="23">
        <v>1474</v>
      </c>
      <c r="AG83" s="17">
        <v>1461</v>
      </c>
      <c r="AH83" s="17">
        <v>7</v>
      </c>
      <c r="AI83" s="17">
        <v>4</v>
      </c>
      <c r="AJ83" s="17">
        <v>0</v>
      </c>
      <c r="AK83" s="17">
        <v>0</v>
      </c>
      <c r="AL83" s="24">
        <v>0</v>
      </c>
      <c r="AM83" s="23">
        <v>328</v>
      </c>
      <c r="AN83" s="17">
        <v>171</v>
      </c>
      <c r="AO83" s="17">
        <v>0</v>
      </c>
      <c r="AP83" s="17">
        <v>0</v>
      </c>
      <c r="AQ83" s="17">
        <v>16</v>
      </c>
      <c r="AR83" s="17">
        <v>1</v>
      </c>
      <c r="AS83" s="27">
        <v>0</v>
      </c>
      <c r="AT83" s="145">
        <v>10973</v>
      </c>
      <c r="AU83" s="146">
        <v>16517</v>
      </c>
      <c r="AV83" s="147">
        <v>3400</v>
      </c>
      <c r="AW83" s="155">
        <v>1679</v>
      </c>
      <c r="AX83" s="149">
        <v>7295</v>
      </c>
      <c r="AY83" s="150">
        <v>3133</v>
      </c>
      <c r="AZ83" s="151">
        <v>10428</v>
      </c>
      <c r="BA83" s="145">
        <v>12652</v>
      </c>
      <c r="BB83" s="178">
        <v>18196</v>
      </c>
      <c r="BC83" s="179">
        <v>0.69955887993862675</v>
      </c>
    </row>
    <row r="84" spans="1:55" ht="19.5" customHeight="1" x14ac:dyDescent="0.15">
      <c r="A84" s="135" t="s">
        <v>115</v>
      </c>
      <c r="B84" s="136">
        <v>2372</v>
      </c>
      <c r="C84" s="137">
        <v>9</v>
      </c>
      <c r="D84" s="137">
        <v>343</v>
      </c>
      <c r="E84" s="137">
        <v>229</v>
      </c>
      <c r="F84" s="138">
        <f t="shared" si="42"/>
        <v>2953</v>
      </c>
      <c r="G84" s="139">
        <v>8416</v>
      </c>
      <c r="H84" s="137">
        <v>2839</v>
      </c>
      <c r="I84" s="140">
        <f t="shared" si="43"/>
        <v>11255</v>
      </c>
      <c r="J84" s="139">
        <v>3</v>
      </c>
      <c r="K84" s="137">
        <v>83</v>
      </c>
      <c r="L84" s="140">
        <f t="shared" si="44"/>
        <v>86</v>
      </c>
      <c r="M84" s="16">
        <v>5</v>
      </c>
      <c r="N84" s="17">
        <v>0</v>
      </c>
      <c r="O84" s="17">
        <v>0</v>
      </c>
      <c r="P84" s="17">
        <v>2</v>
      </c>
      <c r="Q84" s="141">
        <v>37</v>
      </c>
      <c r="R84" s="137">
        <v>26</v>
      </c>
      <c r="S84" s="138">
        <f t="shared" si="45"/>
        <v>63</v>
      </c>
      <c r="T84" s="141">
        <v>4814</v>
      </c>
      <c r="U84" s="137">
        <v>957</v>
      </c>
      <c r="V84" s="17">
        <v>0</v>
      </c>
      <c r="W84" s="140">
        <v>824</v>
      </c>
      <c r="X84" s="141">
        <v>113</v>
      </c>
      <c r="Y84" s="137">
        <v>33</v>
      </c>
      <c r="Z84" s="137">
        <v>0</v>
      </c>
      <c r="AA84" s="143">
        <v>0</v>
      </c>
      <c r="AB84" s="144">
        <f t="shared" si="46"/>
        <v>146</v>
      </c>
      <c r="AC84" s="22">
        <v>8</v>
      </c>
      <c r="AD84" s="23">
        <v>5</v>
      </c>
      <c r="AE84" s="24">
        <v>0</v>
      </c>
      <c r="AF84" s="23">
        <v>1956</v>
      </c>
      <c r="AG84" s="17">
        <v>1918</v>
      </c>
      <c r="AH84" s="17">
        <v>21</v>
      </c>
      <c r="AI84" s="17">
        <v>9</v>
      </c>
      <c r="AJ84" s="17">
        <v>0</v>
      </c>
      <c r="AK84" s="17">
        <v>0</v>
      </c>
      <c r="AL84" s="24">
        <v>0</v>
      </c>
      <c r="AM84" s="23">
        <v>833</v>
      </c>
      <c r="AN84" s="17">
        <v>307</v>
      </c>
      <c r="AO84" s="17">
        <v>0</v>
      </c>
      <c r="AP84" s="17">
        <v>0</v>
      </c>
      <c r="AQ84" s="17">
        <v>9</v>
      </c>
      <c r="AR84" s="17">
        <v>0</v>
      </c>
      <c r="AS84" s="27">
        <v>0</v>
      </c>
      <c r="AT84" s="153">
        <v>14340</v>
      </c>
      <c r="AU84" s="67">
        <v>22174</v>
      </c>
      <c r="AV84" s="154">
        <v>3165</v>
      </c>
      <c r="AW84" s="155">
        <v>1852</v>
      </c>
      <c r="AX84" s="149">
        <v>10268</v>
      </c>
      <c r="AY84" s="150">
        <v>2839</v>
      </c>
      <c r="AZ84" s="151">
        <v>13107</v>
      </c>
      <c r="BA84" s="145">
        <v>16192</v>
      </c>
      <c r="BB84" s="156">
        <v>24026</v>
      </c>
      <c r="BC84" s="152">
        <v>0.78339818417639429</v>
      </c>
    </row>
    <row r="85" spans="1:55" ht="19.5" customHeight="1" x14ac:dyDescent="0.15">
      <c r="A85" s="190" t="s">
        <v>116</v>
      </c>
      <c r="B85" s="191">
        <v>2857</v>
      </c>
      <c r="C85" s="192">
        <v>10</v>
      </c>
      <c r="D85" s="192">
        <v>475</v>
      </c>
      <c r="E85" s="192">
        <v>216</v>
      </c>
      <c r="F85" s="193">
        <f t="shared" si="42"/>
        <v>3558</v>
      </c>
      <c r="G85" s="194">
        <v>13228</v>
      </c>
      <c r="H85" s="192">
        <v>2896</v>
      </c>
      <c r="I85" s="195">
        <f t="shared" si="43"/>
        <v>16124</v>
      </c>
      <c r="J85" s="194">
        <v>1</v>
      </c>
      <c r="K85" s="192">
        <v>36</v>
      </c>
      <c r="L85" s="195">
        <f t="shared" si="44"/>
        <v>37</v>
      </c>
      <c r="M85" s="81">
        <v>7</v>
      </c>
      <c r="N85" s="82">
        <v>0</v>
      </c>
      <c r="O85" s="82">
        <v>0</v>
      </c>
      <c r="P85" s="82">
        <v>1</v>
      </c>
      <c r="Q85" s="196">
        <v>38</v>
      </c>
      <c r="R85" s="192">
        <v>22</v>
      </c>
      <c r="S85" s="193">
        <f t="shared" si="45"/>
        <v>60</v>
      </c>
      <c r="T85" s="196">
        <v>6264</v>
      </c>
      <c r="U85" s="192">
        <v>1226</v>
      </c>
      <c r="V85" s="82">
        <v>0</v>
      </c>
      <c r="W85" s="195">
        <v>1022</v>
      </c>
      <c r="X85" s="196">
        <v>196</v>
      </c>
      <c r="Y85" s="192">
        <v>38</v>
      </c>
      <c r="Z85" s="192">
        <v>0</v>
      </c>
      <c r="AA85" s="197">
        <v>0</v>
      </c>
      <c r="AB85" s="198">
        <f t="shared" si="46"/>
        <v>234</v>
      </c>
      <c r="AC85" s="86">
        <v>173</v>
      </c>
      <c r="AD85" s="87">
        <v>33</v>
      </c>
      <c r="AE85" s="88">
        <v>8</v>
      </c>
      <c r="AF85" s="87">
        <v>2520</v>
      </c>
      <c r="AG85" s="82">
        <v>2335</v>
      </c>
      <c r="AH85" s="82">
        <v>162</v>
      </c>
      <c r="AI85" s="82">
        <v>59</v>
      </c>
      <c r="AJ85" s="82">
        <v>0</v>
      </c>
      <c r="AK85" s="82">
        <v>0</v>
      </c>
      <c r="AL85" s="88">
        <v>0</v>
      </c>
      <c r="AM85" s="87">
        <v>1041</v>
      </c>
      <c r="AN85" s="82">
        <v>538</v>
      </c>
      <c r="AO85" s="82">
        <v>0</v>
      </c>
      <c r="AP85" s="82">
        <v>0</v>
      </c>
      <c r="AQ85" s="82">
        <v>11</v>
      </c>
      <c r="AR85" s="82">
        <v>1</v>
      </c>
      <c r="AS85" s="89">
        <v>0</v>
      </c>
      <c r="AT85" s="199">
        <v>19763</v>
      </c>
      <c r="AU85" s="101">
        <v>30108</v>
      </c>
      <c r="AV85" s="189">
        <v>3165</v>
      </c>
      <c r="AW85" s="155">
        <v>1058</v>
      </c>
      <c r="AX85" s="149">
        <v>14286</v>
      </c>
      <c r="AY85" s="150">
        <v>2896</v>
      </c>
      <c r="AZ85" s="151">
        <v>17182</v>
      </c>
      <c r="BA85" s="145">
        <v>20821</v>
      </c>
      <c r="BB85" s="156">
        <v>31166</v>
      </c>
      <c r="BC85" s="152">
        <v>0.83145151903154468</v>
      </c>
    </row>
    <row r="86" spans="1:55" ht="19.5" customHeight="1" thickBot="1" x14ac:dyDescent="0.2">
      <c r="A86" s="200" t="s">
        <v>117</v>
      </c>
      <c r="B86" s="201">
        <v>1834</v>
      </c>
      <c r="C86" s="202">
        <v>9</v>
      </c>
      <c r="D86" s="202">
        <v>238</v>
      </c>
      <c r="E86" s="202">
        <v>189</v>
      </c>
      <c r="F86" s="203">
        <f t="shared" si="42"/>
        <v>2270</v>
      </c>
      <c r="G86" s="204">
        <v>5687</v>
      </c>
      <c r="H86" s="202">
        <v>3166</v>
      </c>
      <c r="I86" s="205">
        <f t="shared" si="43"/>
        <v>8853</v>
      </c>
      <c r="J86" s="204">
        <v>0</v>
      </c>
      <c r="K86" s="202">
        <v>16</v>
      </c>
      <c r="L86" s="205">
        <f t="shared" si="44"/>
        <v>16</v>
      </c>
      <c r="M86" s="97">
        <v>12</v>
      </c>
      <c r="N86" s="98">
        <v>0</v>
      </c>
      <c r="O86" s="98">
        <v>0</v>
      </c>
      <c r="P86" s="98">
        <v>2</v>
      </c>
      <c r="Q86" s="206">
        <v>23</v>
      </c>
      <c r="R86" s="202">
        <v>28</v>
      </c>
      <c r="S86" s="203">
        <f t="shared" si="45"/>
        <v>51</v>
      </c>
      <c r="T86" s="206">
        <v>3478</v>
      </c>
      <c r="U86" s="202">
        <v>446</v>
      </c>
      <c r="V86" s="98">
        <v>0</v>
      </c>
      <c r="W86" s="205">
        <v>619</v>
      </c>
      <c r="X86" s="206">
        <v>112</v>
      </c>
      <c r="Y86" s="202">
        <v>24</v>
      </c>
      <c r="Z86" s="202">
        <v>0</v>
      </c>
      <c r="AA86" s="207">
        <v>0</v>
      </c>
      <c r="AB86" s="208">
        <f t="shared" si="46"/>
        <v>136</v>
      </c>
      <c r="AC86" s="101">
        <v>2</v>
      </c>
      <c r="AD86" s="102">
        <v>20</v>
      </c>
      <c r="AE86" s="103">
        <v>1</v>
      </c>
      <c r="AF86" s="102">
        <v>1393</v>
      </c>
      <c r="AG86" s="98">
        <v>1158</v>
      </c>
      <c r="AH86" s="98">
        <v>235</v>
      </c>
      <c r="AI86" s="98">
        <v>87</v>
      </c>
      <c r="AJ86" s="98">
        <v>0</v>
      </c>
      <c r="AK86" s="98">
        <v>0</v>
      </c>
      <c r="AL86" s="103">
        <v>0</v>
      </c>
      <c r="AM86" s="102">
        <v>494</v>
      </c>
      <c r="AN86" s="98">
        <v>226</v>
      </c>
      <c r="AO86" s="98">
        <v>0</v>
      </c>
      <c r="AP86" s="98">
        <v>0</v>
      </c>
      <c r="AQ86" s="98">
        <v>0</v>
      </c>
      <c r="AR86" s="98">
        <v>0</v>
      </c>
      <c r="AS86" s="104">
        <v>0</v>
      </c>
      <c r="AT86" s="189">
        <v>11186</v>
      </c>
      <c r="AU86" s="101">
        <v>16761</v>
      </c>
      <c r="AV86" s="189">
        <v>3392</v>
      </c>
      <c r="AW86" s="155">
        <v>1335</v>
      </c>
      <c r="AX86" s="157">
        <v>7022</v>
      </c>
      <c r="AY86" s="158">
        <v>3166</v>
      </c>
      <c r="AZ86" s="159">
        <v>10188</v>
      </c>
      <c r="BA86" s="160">
        <v>12521</v>
      </c>
      <c r="BB86" s="161">
        <v>18096</v>
      </c>
      <c r="BC86" s="162">
        <v>0.68924224577934823</v>
      </c>
    </row>
    <row r="87" spans="1:55" ht="19.5" customHeight="1" thickTop="1" thickBot="1" x14ac:dyDescent="0.2">
      <c r="A87" s="163" t="s">
        <v>50</v>
      </c>
      <c r="B87" s="164">
        <f>SUM(B83:B86)</f>
        <v>8706</v>
      </c>
      <c r="C87" s="165">
        <f t="shared" ref="C87:AS87" si="47">SUM(C83:C86)</f>
        <v>39</v>
      </c>
      <c r="D87" s="165">
        <f t="shared" si="47"/>
        <v>1299</v>
      </c>
      <c r="E87" s="165">
        <f t="shared" si="47"/>
        <v>832</v>
      </c>
      <c r="F87" s="166">
        <f t="shared" si="47"/>
        <v>10876</v>
      </c>
      <c r="G87" s="167">
        <f t="shared" si="47"/>
        <v>32947</v>
      </c>
      <c r="H87" s="165">
        <f t="shared" si="47"/>
        <v>12034</v>
      </c>
      <c r="I87" s="168">
        <f t="shared" si="47"/>
        <v>44981</v>
      </c>
      <c r="J87" s="167">
        <f t="shared" si="47"/>
        <v>31</v>
      </c>
      <c r="K87" s="165">
        <f t="shared" si="47"/>
        <v>183</v>
      </c>
      <c r="L87" s="168">
        <f t="shared" si="47"/>
        <v>214</v>
      </c>
      <c r="M87" s="46">
        <f t="shared" si="47"/>
        <v>34</v>
      </c>
      <c r="N87" s="47">
        <f t="shared" si="47"/>
        <v>0</v>
      </c>
      <c r="O87" s="47">
        <f t="shared" si="47"/>
        <v>0</v>
      </c>
      <c r="P87" s="47">
        <f t="shared" si="47"/>
        <v>9</v>
      </c>
      <c r="Q87" s="169">
        <f t="shared" si="47"/>
        <v>121</v>
      </c>
      <c r="R87" s="165">
        <f t="shared" si="47"/>
        <v>105</v>
      </c>
      <c r="S87" s="166">
        <f t="shared" si="47"/>
        <v>226</v>
      </c>
      <c r="T87" s="169">
        <f t="shared" si="47"/>
        <v>18074</v>
      </c>
      <c r="U87" s="165">
        <f t="shared" si="47"/>
        <v>3287</v>
      </c>
      <c r="V87" s="47">
        <f t="shared" si="47"/>
        <v>0</v>
      </c>
      <c r="W87" s="168">
        <f t="shared" si="47"/>
        <v>3153</v>
      </c>
      <c r="X87" s="169">
        <f t="shared" si="47"/>
        <v>505</v>
      </c>
      <c r="Y87" s="165">
        <f t="shared" si="47"/>
        <v>124</v>
      </c>
      <c r="Z87" s="165">
        <f t="shared" si="47"/>
        <v>0</v>
      </c>
      <c r="AA87" s="170">
        <f t="shared" si="47"/>
        <v>0</v>
      </c>
      <c r="AB87" s="171">
        <f t="shared" si="47"/>
        <v>629</v>
      </c>
      <c r="AC87" s="51">
        <f t="shared" si="47"/>
        <v>202</v>
      </c>
      <c r="AD87" s="52">
        <f t="shared" si="47"/>
        <v>81</v>
      </c>
      <c r="AE87" s="53">
        <f t="shared" si="47"/>
        <v>9</v>
      </c>
      <c r="AF87" s="52">
        <f t="shared" si="47"/>
        <v>7343</v>
      </c>
      <c r="AG87" s="47">
        <f t="shared" si="47"/>
        <v>6872</v>
      </c>
      <c r="AH87" s="47">
        <f t="shared" si="47"/>
        <v>425</v>
      </c>
      <c r="AI87" s="47">
        <f t="shared" si="47"/>
        <v>159</v>
      </c>
      <c r="AJ87" s="47">
        <f t="shared" si="47"/>
        <v>0</v>
      </c>
      <c r="AK87" s="47">
        <f t="shared" si="47"/>
        <v>0</v>
      </c>
      <c r="AL87" s="53">
        <f t="shared" si="47"/>
        <v>0</v>
      </c>
      <c r="AM87" s="52">
        <f t="shared" si="47"/>
        <v>2696</v>
      </c>
      <c r="AN87" s="47">
        <f t="shared" si="47"/>
        <v>1242</v>
      </c>
      <c r="AO87" s="47">
        <f t="shared" si="47"/>
        <v>0</v>
      </c>
      <c r="AP87" s="47">
        <f t="shared" si="47"/>
        <v>0</v>
      </c>
      <c r="AQ87" s="47">
        <f t="shared" si="47"/>
        <v>36</v>
      </c>
      <c r="AR87" s="47">
        <f t="shared" si="47"/>
        <v>2</v>
      </c>
      <c r="AS87" s="54">
        <f t="shared" si="47"/>
        <v>0</v>
      </c>
      <c r="AT87" s="172">
        <v>56262</v>
      </c>
      <c r="AU87" s="51">
        <v>85560</v>
      </c>
      <c r="AV87" s="172">
        <v>13122</v>
      </c>
      <c r="AW87" s="173">
        <v>5924</v>
      </c>
      <c r="AX87" s="174">
        <v>38871</v>
      </c>
      <c r="AY87" s="175">
        <v>12034</v>
      </c>
      <c r="AZ87" s="176">
        <v>50905</v>
      </c>
      <c r="BA87" s="172">
        <v>62186</v>
      </c>
      <c r="BB87" s="51">
        <v>91484</v>
      </c>
      <c r="BC87" s="177">
        <v>0.76359886062272864</v>
      </c>
    </row>
    <row r="88" spans="1:55" ht="19.5" customHeight="1" thickTop="1" x14ac:dyDescent="0.15">
      <c r="A88" s="135" t="s">
        <v>118</v>
      </c>
      <c r="B88" s="136">
        <v>3026</v>
      </c>
      <c r="C88" s="137">
        <v>28</v>
      </c>
      <c r="D88" s="137">
        <v>451</v>
      </c>
      <c r="E88" s="137">
        <v>486</v>
      </c>
      <c r="F88" s="138">
        <f t="shared" ref="F88:F100" si="48">SUM(B88:E88)</f>
        <v>3991</v>
      </c>
      <c r="G88" s="139">
        <v>10192</v>
      </c>
      <c r="H88" s="137">
        <v>3890</v>
      </c>
      <c r="I88" s="140">
        <f t="shared" ref="I88:I100" si="49">SUM(G88:H88)</f>
        <v>14082</v>
      </c>
      <c r="J88" s="139">
        <v>21</v>
      </c>
      <c r="K88" s="137">
        <v>169</v>
      </c>
      <c r="L88" s="140">
        <f t="shared" ref="L88:L100" si="50">SUM(J88:K88)</f>
        <v>190</v>
      </c>
      <c r="M88" s="16">
        <v>10</v>
      </c>
      <c r="N88" s="17">
        <v>1</v>
      </c>
      <c r="O88" s="17">
        <v>0</v>
      </c>
      <c r="P88" s="17">
        <v>5</v>
      </c>
      <c r="Q88" s="141">
        <v>21</v>
      </c>
      <c r="R88" s="137">
        <v>109</v>
      </c>
      <c r="S88" s="138">
        <f t="shared" ref="S88:S100" si="51">SUM(Q88:R88)</f>
        <v>130</v>
      </c>
      <c r="T88" s="141">
        <v>8886</v>
      </c>
      <c r="U88" s="137">
        <v>3223</v>
      </c>
      <c r="V88" s="17">
        <v>0</v>
      </c>
      <c r="W88" s="140">
        <v>837</v>
      </c>
      <c r="X88" s="141">
        <v>178</v>
      </c>
      <c r="Y88" s="137">
        <v>33</v>
      </c>
      <c r="Z88" s="137">
        <v>0</v>
      </c>
      <c r="AA88" s="143">
        <v>0</v>
      </c>
      <c r="AB88" s="144">
        <f t="shared" ref="AB88:AB100" si="52">SUM(X88:AA88)</f>
        <v>211</v>
      </c>
      <c r="AC88" s="22">
        <v>246</v>
      </c>
      <c r="AD88" s="23">
        <v>75</v>
      </c>
      <c r="AE88" s="24">
        <v>2</v>
      </c>
      <c r="AF88" s="23">
        <v>3224</v>
      </c>
      <c r="AG88" s="17">
        <v>3008</v>
      </c>
      <c r="AH88" s="17">
        <v>121</v>
      </c>
      <c r="AI88" s="17">
        <v>61</v>
      </c>
      <c r="AJ88" s="17">
        <v>0</v>
      </c>
      <c r="AK88" s="17">
        <v>0</v>
      </c>
      <c r="AL88" s="24">
        <v>10</v>
      </c>
      <c r="AM88" s="23">
        <v>1068</v>
      </c>
      <c r="AN88" s="17">
        <v>647</v>
      </c>
      <c r="AO88" s="17">
        <v>0</v>
      </c>
      <c r="AP88" s="17">
        <v>0</v>
      </c>
      <c r="AQ88" s="17">
        <v>275</v>
      </c>
      <c r="AR88" s="17">
        <v>52</v>
      </c>
      <c r="AS88" s="27">
        <v>0</v>
      </c>
      <c r="AT88" s="145">
        <v>18363</v>
      </c>
      <c r="AU88" s="146">
        <v>32532</v>
      </c>
      <c r="AV88" s="147">
        <v>4583</v>
      </c>
      <c r="AW88" s="155">
        <v>931</v>
      </c>
      <c r="AX88" s="149">
        <v>11123</v>
      </c>
      <c r="AY88" s="150">
        <v>3890</v>
      </c>
      <c r="AZ88" s="151">
        <v>15013</v>
      </c>
      <c r="BA88" s="145">
        <v>19294</v>
      </c>
      <c r="BB88" s="178">
        <v>33463</v>
      </c>
      <c r="BC88" s="179">
        <v>0.74089122760274428</v>
      </c>
    </row>
    <row r="89" spans="1:55" ht="19.5" customHeight="1" x14ac:dyDescent="0.15">
      <c r="A89" s="135" t="s">
        <v>119</v>
      </c>
      <c r="B89" s="136">
        <v>2126</v>
      </c>
      <c r="C89" s="137">
        <v>12</v>
      </c>
      <c r="D89" s="137">
        <v>256</v>
      </c>
      <c r="E89" s="137">
        <v>275</v>
      </c>
      <c r="F89" s="138">
        <f t="shared" si="48"/>
        <v>2669</v>
      </c>
      <c r="G89" s="139">
        <v>7462</v>
      </c>
      <c r="H89" s="137">
        <v>4375</v>
      </c>
      <c r="I89" s="140">
        <f t="shared" si="49"/>
        <v>11837</v>
      </c>
      <c r="J89" s="139">
        <v>0</v>
      </c>
      <c r="K89" s="137">
        <v>61</v>
      </c>
      <c r="L89" s="140">
        <f t="shared" si="50"/>
        <v>61</v>
      </c>
      <c r="M89" s="16">
        <v>12</v>
      </c>
      <c r="N89" s="17">
        <v>0</v>
      </c>
      <c r="O89" s="17">
        <v>0</v>
      </c>
      <c r="P89" s="17">
        <v>3</v>
      </c>
      <c r="Q89" s="141">
        <v>21</v>
      </c>
      <c r="R89" s="137">
        <v>60</v>
      </c>
      <c r="S89" s="138">
        <f t="shared" si="51"/>
        <v>81</v>
      </c>
      <c r="T89" s="141">
        <v>5165</v>
      </c>
      <c r="U89" s="137">
        <v>1638</v>
      </c>
      <c r="V89" s="17">
        <v>0</v>
      </c>
      <c r="W89" s="140">
        <v>655</v>
      </c>
      <c r="X89" s="141">
        <v>128</v>
      </c>
      <c r="Y89" s="137">
        <v>22</v>
      </c>
      <c r="Z89" s="137">
        <v>0</v>
      </c>
      <c r="AA89" s="143">
        <v>0</v>
      </c>
      <c r="AB89" s="144">
        <f t="shared" si="52"/>
        <v>150</v>
      </c>
      <c r="AC89" s="22">
        <v>50</v>
      </c>
      <c r="AD89" s="23">
        <v>43</v>
      </c>
      <c r="AE89" s="24">
        <v>0</v>
      </c>
      <c r="AF89" s="23">
        <v>1622</v>
      </c>
      <c r="AG89" s="17">
        <v>1493</v>
      </c>
      <c r="AH89" s="17">
        <v>110</v>
      </c>
      <c r="AI89" s="17">
        <v>33</v>
      </c>
      <c r="AJ89" s="17">
        <v>0</v>
      </c>
      <c r="AK89" s="17">
        <v>0</v>
      </c>
      <c r="AL89" s="24">
        <v>10</v>
      </c>
      <c r="AM89" s="23">
        <v>315</v>
      </c>
      <c r="AN89" s="17">
        <v>199</v>
      </c>
      <c r="AO89" s="17">
        <v>0</v>
      </c>
      <c r="AP89" s="17">
        <v>0</v>
      </c>
      <c r="AQ89" s="17">
        <v>29</v>
      </c>
      <c r="AR89" s="17">
        <v>0</v>
      </c>
      <c r="AS89" s="27">
        <v>0</v>
      </c>
      <c r="AT89" s="153">
        <v>14636</v>
      </c>
      <c r="AU89" s="67">
        <v>22091</v>
      </c>
      <c r="AV89" s="154">
        <v>4735</v>
      </c>
      <c r="AW89" s="155">
        <v>200</v>
      </c>
      <c r="AX89" s="149">
        <v>7662</v>
      </c>
      <c r="AY89" s="150">
        <v>4375</v>
      </c>
      <c r="AZ89" s="151">
        <v>12037</v>
      </c>
      <c r="BA89" s="145">
        <v>14836</v>
      </c>
      <c r="BB89" s="156">
        <v>22291</v>
      </c>
      <c r="BC89" s="152">
        <v>0.6365373431918252</v>
      </c>
    </row>
    <row r="90" spans="1:55" ht="19.5" customHeight="1" x14ac:dyDescent="0.15">
      <c r="A90" s="135" t="s">
        <v>120</v>
      </c>
      <c r="B90" s="136">
        <v>1990</v>
      </c>
      <c r="C90" s="137">
        <v>13</v>
      </c>
      <c r="D90" s="137">
        <v>247</v>
      </c>
      <c r="E90" s="137">
        <v>225</v>
      </c>
      <c r="F90" s="138">
        <f t="shared" si="48"/>
        <v>2475</v>
      </c>
      <c r="G90" s="139">
        <v>8885</v>
      </c>
      <c r="H90" s="137">
        <v>4223</v>
      </c>
      <c r="I90" s="140">
        <f t="shared" si="49"/>
        <v>13108</v>
      </c>
      <c r="J90" s="139">
        <v>1</v>
      </c>
      <c r="K90" s="137">
        <v>151</v>
      </c>
      <c r="L90" s="140">
        <f t="shared" si="50"/>
        <v>152</v>
      </c>
      <c r="M90" s="16">
        <v>16</v>
      </c>
      <c r="N90" s="17">
        <v>1</v>
      </c>
      <c r="O90" s="17">
        <v>0</v>
      </c>
      <c r="P90" s="17">
        <v>3</v>
      </c>
      <c r="Q90" s="141">
        <v>26</v>
      </c>
      <c r="R90" s="137">
        <v>63</v>
      </c>
      <c r="S90" s="138">
        <f t="shared" si="51"/>
        <v>89</v>
      </c>
      <c r="T90" s="141">
        <v>4707</v>
      </c>
      <c r="U90" s="137">
        <v>1741</v>
      </c>
      <c r="V90" s="17">
        <v>0</v>
      </c>
      <c r="W90" s="140">
        <v>578</v>
      </c>
      <c r="X90" s="141">
        <v>113</v>
      </c>
      <c r="Y90" s="137">
        <v>19</v>
      </c>
      <c r="Z90" s="137">
        <v>0</v>
      </c>
      <c r="AA90" s="143">
        <v>0</v>
      </c>
      <c r="AB90" s="144">
        <f t="shared" si="52"/>
        <v>132</v>
      </c>
      <c r="AC90" s="22">
        <v>106</v>
      </c>
      <c r="AD90" s="23">
        <v>9</v>
      </c>
      <c r="AE90" s="24">
        <v>0</v>
      </c>
      <c r="AF90" s="23">
        <v>1815</v>
      </c>
      <c r="AG90" s="17">
        <v>1754</v>
      </c>
      <c r="AH90" s="17">
        <v>58</v>
      </c>
      <c r="AI90" s="17">
        <v>11</v>
      </c>
      <c r="AJ90" s="17">
        <v>0</v>
      </c>
      <c r="AK90" s="17">
        <v>0</v>
      </c>
      <c r="AL90" s="24">
        <v>0</v>
      </c>
      <c r="AM90" s="23">
        <v>341</v>
      </c>
      <c r="AN90" s="17">
        <v>188</v>
      </c>
      <c r="AO90" s="17">
        <v>0</v>
      </c>
      <c r="AP90" s="17">
        <v>0</v>
      </c>
      <c r="AQ90" s="17">
        <v>95</v>
      </c>
      <c r="AR90" s="17">
        <v>2</v>
      </c>
      <c r="AS90" s="27">
        <v>0</v>
      </c>
      <c r="AT90" s="153">
        <v>15795</v>
      </c>
      <c r="AU90" s="67">
        <v>23091</v>
      </c>
      <c r="AV90" s="154">
        <v>4628</v>
      </c>
      <c r="AW90" s="155">
        <v>256</v>
      </c>
      <c r="AX90" s="149">
        <v>9141</v>
      </c>
      <c r="AY90" s="150">
        <v>4223</v>
      </c>
      <c r="AZ90" s="151">
        <v>13364</v>
      </c>
      <c r="BA90" s="145">
        <v>16051</v>
      </c>
      <c r="BB90" s="156">
        <v>23347</v>
      </c>
      <c r="BC90" s="152">
        <v>0.68400179586950016</v>
      </c>
    </row>
    <row r="91" spans="1:55" ht="19.5" customHeight="1" x14ac:dyDescent="0.15">
      <c r="A91" s="135" t="s">
        <v>121</v>
      </c>
      <c r="B91" s="136">
        <v>737</v>
      </c>
      <c r="C91" s="137">
        <v>4</v>
      </c>
      <c r="D91" s="137">
        <v>127</v>
      </c>
      <c r="E91" s="137">
        <v>205</v>
      </c>
      <c r="F91" s="138">
        <f t="shared" si="48"/>
        <v>1073</v>
      </c>
      <c r="G91" s="139">
        <v>2969</v>
      </c>
      <c r="H91" s="137">
        <v>3024</v>
      </c>
      <c r="I91" s="140">
        <f t="shared" si="49"/>
        <v>5993</v>
      </c>
      <c r="J91" s="139">
        <v>0</v>
      </c>
      <c r="K91" s="137">
        <v>57</v>
      </c>
      <c r="L91" s="140">
        <f t="shared" si="50"/>
        <v>57</v>
      </c>
      <c r="M91" s="16">
        <v>3</v>
      </c>
      <c r="N91" s="17">
        <v>0</v>
      </c>
      <c r="O91" s="17">
        <v>0</v>
      </c>
      <c r="P91" s="17">
        <v>0</v>
      </c>
      <c r="Q91" s="141">
        <v>4</v>
      </c>
      <c r="R91" s="137">
        <v>33</v>
      </c>
      <c r="S91" s="138">
        <f t="shared" si="51"/>
        <v>37</v>
      </c>
      <c r="T91" s="141">
        <v>2240</v>
      </c>
      <c r="U91" s="137">
        <v>850</v>
      </c>
      <c r="V91" s="17">
        <v>0</v>
      </c>
      <c r="W91" s="140">
        <v>296</v>
      </c>
      <c r="X91" s="141">
        <v>51</v>
      </c>
      <c r="Y91" s="137">
        <v>14</v>
      </c>
      <c r="Z91" s="137">
        <v>0</v>
      </c>
      <c r="AA91" s="143">
        <v>0</v>
      </c>
      <c r="AB91" s="144">
        <f t="shared" si="52"/>
        <v>65</v>
      </c>
      <c r="AC91" s="22">
        <v>106</v>
      </c>
      <c r="AD91" s="23">
        <v>6</v>
      </c>
      <c r="AE91" s="24">
        <v>1</v>
      </c>
      <c r="AF91" s="23">
        <v>723</v>
      </c>
      <c r="AG91" s="17">
        <v>698</v>
      </c>
      <c r="AH91" s="17">
        <v>20</v>
      </c>
      <c r="AI91" s="17">
        <v>7</v>
      </c>
      <c r="AJ91" s="17">
        <v>0</v>
      </c>
      <c r="AK91" s="17">
        <v>0</v>
      </c>
      <c r="AL91" s="24">
        <v>1</v>
      </c>
      <c r="AM91" s="23">
        <v>198</v>
      </c>
      <c r="AN91" s="17">
        <v>83</v>
      </c>
      <c r="AO91" s="17">
        <v>0</v>
      </c>
      <c r="AP91" s="17">
        <v>0</v>
      </c>
      <c r="AQ91" s="17">
        <v>42</v>
      </c>
      <c r="AR91" s="17">
        <v>0</v>
      </c>
      <c r="AS91" s="27">
        <v>0</v>
      </c>
      <c r="AT91" s="153">
        <v>7173</v>
      </c>
      <c r="AU91" s="67">
        <v>10591</v>
      </c>
      <c r="AV91" s="154">
        <v>3293</v>
      </c>
      <c r="AW91" s="155">
        <v>23</v>
      </c>
      <c r="AX91" s="149">
        <v>2992</v>
      </c>
      <c r="AY91" s="150">
        <v>3024</v>
      </c>
      <c r="AZ91" s="151">
        <v>6016</v>
      </c>
      <c r="BA91" s="145">
        <v>7196</v>
      </c>
      <c r="BB91" s="156">
        <v>10614</v>
      </c>
      <c r="BC91" s="152">
        <v>0.49734042553191488</v>
      </c>
    </row>
    <row r="92" spans="1:55" ht="19.5" customHeight="1" x14ac:dyDescent="0.15">
      <c r="A92" s="135" t="s">
        <v>122</v>
      </c>
      <c r="B92" s="136">
        <v>2121</v>
      </c>
      <c r="C92" s="137">
        <v>15</v>
      </c>
      <c r="D92" s="137">
        <v>350</v>
      </c>
      <c r="E92" s="137">
        <v>302</v>
      </c>
      <c r="F92" s="138">
        <f t="shared" si="48"/>
        <v>2788</v>
      </c>
      <c r="G92" s="139">
        <v>6614</v>
      </c>
      <c r="H92" s="137">
        <v>3737</v>
      </c>
      <c r="I92" s="140">
        <f t="shared" si="49"/>
        <v>10351</v>
      </c>
      <c r="J92" s="139">
        <v>0</v>
      </c>
      <c r="K92" s="137">
        <v>42</v>
      </c>
      <c r="L92" s="140">
        <f t="shared" si="50"/>
        <v>42</v>
      </c>
      <c r="M92" s="16">
        <v>5</v>
      </c>
      <c r="N92" s="17">
        <v>0</v>
      </c>
      <c r="O92" s="17">
        <v>0</v>
      </c>
      <c r="P92" s="17">
        <v>1</v>
      </c>
      <c r="Q92" s="141">
        <v>27</v>
      </c>
      <c r="R92" s="137">
        <v>68</v>
      </c>
      <c r="S92" s="138">
        <f t="shared" si="51"/>
        <v>95</v>
      </c>
      <c r="T92" s="141">
        <v>5059</v>
      </c>
      <c r="U92" s="137">
        <v>1530</v>
      </c>
      <c r="V92" s="17">
        <v>0</v>
      </c>
      <c r="W92" s="140">
        <v>788</v>
      </c>
      <c r="X92" s="141">
        <v>133</v>
      </c>
      <c r="Y92" s="137">
        <v>17</v>
      </c>
      <c r="Z92" s="137">
        <v>0</v>
      </c>
      <c r="AA92" s="143">
        <v>0</v>
      </c>
      <c r="AB92" s="144">
        <f t="shared" si="52"/>
        <v>150</v>
      </c>
      <c r="AC92" s="22">
        <v>3</v>
      </c>
      <c r="AD92" s="23">
        <v>10</v>
      </c>
      <c r="AE92" s="24">
        <v>1</v>
      </c>
      <c r="AF92" s="23">
        <v>1725</v>
      </c>
      <c r="AG92" s="17">
        <v>1651</v>
      </c>
      <c r="AH92" s="17">
        <v>71</v>
      </c>
      <c r="AI92" s="17">
        <v>18</v>
      </c>
      <c r="AJ92" s="17">
        <v>0</v>
      </c>
      <c r="AK92" s="17">
        <v>0</v>
      </c>
      <c r="AL92" s="24">
        <v>2</v>
      </c>
      <c r="AM92" s="23">
        <v>85</v>
      </c>
      <c r="AN92" s="17">
        <v>47</v>
      </c>
      <c r="AO92" s="17">
        <v>0</v>
      </c>
      <c r="AP92" s="17">
        <v>0</v>
      </c>
      <c r="AQ92" s="17">
        <v>3</v>
      </c>
      <c r="AR92" s="17">
        <v>1</v>
      </c>
      <c r="AS92" s="27">
        <v>0</v>
      </c>
      <c r="AT92" s="153">
        <v>13237</v>
      </c>
      <c r="AU92" s="67">
        <v>20369</v>
      </c>
      <c r="AV92" s="154">
        <v>4101</v>
      </c>
      <c r="AW92" s="155">
        <v>384</v>
      </c>
      <c r="AX92" s="149">
        <v>6998</v>
      </c>
      <c r="AY92" s="150">
        <v>3737</v>
      </c>
      <c r="AZ92" s="151">
        <v>10735</v>
      </c>
      <c r="BA92" s="145">
        <v>13621</v>
      </c>
      <c r="BB92" s="156">
        <v>20753</v>
      </c>
      <c r="BC92" s="152">
        <v>0.65188635305076847</v>
      </c>
    </row>
    <row r="93" spans="1:55" ht="19.5" customHeight="1" x14ac:dyDescent="0.15">
      <c r="A93" s="135" t="s">
        <v>123</v>
      </c>
      <c r="B93" s="136">
        <v>1739</v>
      </c>
      <c r="C93" s="137">
        <v>27</v>
      </c>
      <c r="D93" s="137">
        <v>215</v>
      </c>
      <c r="E93" s="137">
        <v>231</v>
      </c>
      <c r="F93" s="138">
        <f t="shared" si="48"/>
        <v>2212</v>
      </c>
      <c r="G93" s="139">
        <v>6491</v>
      </c>
      <c r="H93" s="137">
        <v>3500</v>
      </c>
      <c r="I93" s="140">
        <f t="shared" si="49"/>
        <v>9991</v>
      </c>
      <c r="J93" s="139">
        <v>0</v>
      </c>
      <c r="K93" s="137">
        <v>20</v>
      </c>
      <c r="L93" s="140">
        <f t="shared" si="50"/>
        <v>20</v>
      </c>
      <c r="M93" s="16">
        <v>6</v>
      </c>
      <c r="N93" s="17">
        <v>0</v>
      </c>
      <c r="O93" s="17">
        <v>0</v>
      </c>
      <c r="P93" s="17">
        <v>1</v>
      </c>
      <c r="Q93" s="141">
        <v>7</v>
      </c>
      <c r="R93" s="137">
        <v>28</v>
      </c>
      <c r="S93" s="138">
        <f t="shared" si="51"/>
        <v>35</v>
      </c>
      <c r="T93" s="141">
        <v>4074</v>
      </c>
      <c r="U93" s="137">
        <v>886</v>
      </c>
      <c r="V93" s="17">
        <v>0</v>
      </c>
      <c r="W93" s="140">
        <v>662</v>
      </c>
      <c r="X93" s="141">
        <v>72</v>
      </c>
      <c r="Y93" s="137">
        <v>15</v>
      </c>
      <c r="Z93" s="137">
        <v>0</v>
      </c>
      <c r="AA93" s="143">
        <v>0</v>
      </c>
      <c r="AB93" s="144">
        <f t="shared" si="52"/>
        <v>87</v>
      </c>
      <c r="AC93" s="22">
        <v>0</v>
      </c>
      <c r="AD93" s="23">
        <v>14</v>
      </c>
      <c r="AE93" s="24">
        <v>1</v>
      </c>
      <c r="AF93" s="23">
        <v>1530</v>
      </c>
      <c r="AG93" s="17">
        <v>1453</v>
      </c>
      <c r="AH93" s="17">
        <v>40</v>
      </c>
      <c r="AI93" s="17">
        <v>17</v>
      </c>
      <c r="AJ93" s="17">
        <v>0</v>
      </c>
      <c r="AK93" s="17">
        <v>0</v>
      </c>
      <c r="AL93" s="24">
        <v>0</v>
      </c>
      <c r="AM93" s="23">
        <v>577</v>
      </c>
      <c r="AN93" s="17">
        <v>241</v>
      </c>
      <c r="AO93" s="17">
        <v>0</v>
      </c>
      <c r="AP93" s="17">
        <v>0</v>
      </c>
      <c r="AQ93" s="17">
        <v>0</v>
      </c>
      <c r="AR93" s="17">
        <v>0</v>
      </c>
      <c r="AS93" s="27">
        <v>0</v>
      </c>
      <c r="AT93" s="153">
        <v>12264</v>
      </c>
      <c r="AU93" s="67">
        <v>18582</v>
      </c>
      <c r="AV93" s="154">
        <v>3784</v>
      </c>
      <c r="AW93" s="155">
        <v>1078</v>
      </c>
      <c r="AX93" s="149">
        <v>7569</v>
      </c>
      <c r="AY93" s="150">
        <v>3500</v>
      </c>
      <c r="AZ93" s="151">
        <v>11069</v>
      </c>
      <c r="BA93" s="145">
        <v>13342</v>
      </c>
      <c r="BB93" s="156">
        <v>19660</v>
      </c>
      <c r="BC93" s="152">
        <v>0.68380160809467883</v>
      </c>
    </row>
    <row r="94" spans="1:55" ht="19.5" customHeight="1" x14ac:dyDescent="0.15">
      <c r="A94" s="135" t="s">
        <v>124</v>
      </c>
      <c r="B94" s="136">
        <v>829</v>
      </c>
      <c r="C94" s="137">
        <v>9</v>
      </c>
      <c r="D94" s="137">
        <v>161</v>
      </c>
      <c r="E94" s="137">
        <v>76</v>
      </c>
      <c r="F94" s="138">
        <f t="shared" si="48"/>
        <v>1075</v>
      </c>
      <c r="G94" s="139">
        <v>3212</v>
      </c>
      <c r="H94" s="137">
        <v>1936</v>
      </c>
      <c r="I94" s="140">
        <f t="shared" si="49"/>
        <v>5148</v>
      </c>
      <c r="J94" s="139">
        <v>0</v>
      </c>
      <c r="K94" s="137">
        <v>23</v>
      </c>
      <c r="L94" s="140">
        <f t="shared" si="50"/>
        <v>23</v>
      </c>
      <c r="M94" s="16">
        <v>1</v>
      </c>
      <c r="N94" s="17">
        <v>0</v>
      </c>
      <c r="O94" s="17">
        <v>0</v>
      </c>
      <c r="P94" s="17">
        <v>0</v>
      </c>
      <c r="Q94" s="141">
        <v>6</v>
      </c>
      <c r="R94" s="137">
        <v>27</v>
      </c>
      <c r="S94" s="138">
        <f t="shared" si="51"/>
        <v>33</v>
      </c>
      <c r="T94" s="141">
        <v>2028</v>
      </c>
      <c r="U94" s="137">
        <v>600</v>
      </c>
      <c r="V94" s="17">
        <v>0</v>
      </c>
      <c r="W94" s="140">
        <v>328</v>
      </c>
      <c r="X94" s="141">
        <v>41</v>
      </c>
      <c r="Y94" s="137">
        <v>13</v>
      </c>
      <c r="Z94" s="137">
        <v>0</v>
      </c>
      <c r="AA94" s="143">
        <v>0</v>
      </c>
      <c r="AB94" s="144">
        <f t="shared" si="52"/>
        <v>54</v>
      </c>
      <c r="AC94" s="22">
        <v>46</v>
      </c>
      <c r="AD94" s="23">
        <v>74</v>
      </c>
      <c r="AE94" s="24">
        <v>0</v>
      </c>
      <c r="AF94" s="23">
        <v>756</v>
      </c>
      <c r="AG94" s="17">
        <v>669</v>
      </c>
      <c r="AH94" s="17">
        <v>87</v>
      </c>
      <c r="AI94" s="17">
        <v>27</v>
      </c>
      <c r="AJ94" s="17">
        <v>0</v>
      </c>
      <c r="AK94" s="17">
        <v>0</v>
      </c>
      <c r="AL94" s="24">
        <v>0</v>
      </c>
      <c r="AM94" s="23">
        <v>193</v>
      </c>
      <c r="AN94" s="17">
        <v>108</v>
      </c>
      <c r="AO94" s="17">
        <v>0</v>
      </c>
      <c r="AP94" s="17">
        <v>0</v>
      </c>
      <c r="AQ94" s="17">
        <v>0</v>
      </c>
      <c r="AR94" s="17">
        <v>0</v>
      </c>
      <c r="AS94" s="27">
        <v>0</v>
      </c>
      <c r="AT94" s="153">
        <v>6269</v>
      </c>
      <c r="AU94" s="67">
        <v>9453</v>
      </c>
      <c r="AV94" s="154">
        <v>2045</v>
      </c>
      <c r="AW94" s="155">
        <v>316</v>
      </c>
      <c r="AX94" s="149">
        <v>3528</v>
      </c>
      <c r="AY94" s="150">
        <v>1936</v>
      </c>
      <c r="AZ94" s="151">
        <v>5464</v>
      </c>
      <c r="BA94" s="145">
        <v>6585</v>
      </c>
      <c r="BB94" s="156">
        <v>9769</v>
      </c>
      <c r="BC94" s="152">
        <v>0.64568081991215232</v>
      </c>
    </row>
    <row r="95" spans="1:55" ht="19.5" customHeight="1" x14ac:dyDescent="0.15">
      <c r="A95" s="135" t="s">
        <v>125</v>
      </c>
      <c r="B95" s="136">
        <v>117</v>
      </c>
      <c r="C95" s="137">
        <v>0</v>
      </c>
      <c r="D95" s="137">
        <v>28</v>
      </c>
      <c r="E95" s="137">
        <v>17</v>
      </c>
      <c r="F95" s="138">
        <f t="shared" si="48"/>
        <v>162</v>
      </c>
      <c r="G95" s="139">
        <v>713</v>
      </c>
      <c r="H95" s="137">
        <v>289</v>
      </c>
      <c r="I95" s="140">
        <f t="shared" si="49"/>
        <v>1002</v>
      </c>
      <c r="J95" s="139">
        <v>0</v>
      </c>
      <c r="K95" s="137">
        <v>0</v>
      </c>
      <c r="L95" s="140">
        <f t="shared" si="50"/>
        <v>0</v>
      </c>
      <c r="M95" s="16">
        <v>0</v>
      </c>
      <c r="N95" s="17">
        <v>0</v>
      </c>
      <c r="O95" s="17">
        <v>0</v>
      </c>
      <c r="P95" s="17">
        <v>0</v>
      </c>
      <c r="Q95" s="141">
        <v>4</v>
      </c>
      <c r="R95" s="137">
        <v>5</v>
      </c>
      <c r="S95" s="138">
        <f t="shared" si="51"/>
        <v>9</v>
      </c>
      <c r="T95" s="141">
        <v>284</v>
      </c>
      <c r="U95" s="137">
        <v>85</v>
      </c>
      <c r="V95" s="17">
        <v>0</v>
      </c>
      <c r="W95" s="140">
        <v>68</v>
      </c>
      <c r="X95" s="141">
        <v>8</v>
      </c>
      <c r="Y95" s="137">
        <v>0</v>
      </c>
      <c r="Z95" s="137">
        <v>0</v>
      </c>
      <c r="AA95" s="143">
        <v>0</v>
      </c>
      <c r="AB95" s="144">
        <f t="shared" si="52"/>
        <v>8</v>
      </c>
      <c r="AC95" s="22">
        <v>0</v>
      </c>
      <c r="AD95" s="23">
        <v>0</v>
      </c>
      <c r="AE95" s="24">
        <v>0</v>
      </c>
      <c r="AF95" s="23">
        <v>123</v>
      </c>
      <c r="AG95" s="17">
        <v>122</v>
      </c>
      <c r="AH95" s="17">
        <v>1</v>
      </c>
      <c r="AI95" s="17">
        <v>0</v>
      </c>
      <c r="AJ95" s="17">
        <v>0</v>
      </c>
      <c r="AK95" s="17">
        <v>0</v>
      </c>
      <c r="AL95" s="24">
        <v>0</v>
      </c>
      <c r="AM95" s="23">
        <v>3</v>
      </c>
      <c r="AN95" s="17">
        <v>2</v>
      </c>
      <c r="AO95" s="17">
        <v>0</v>
      </c>
      <c r="AP95" s="17">
        <v>0</v>
      </c>
      <c r="AQ95" s="17">
        <v>0</v>
      </c>
      <c r="AR95" s="17">
        <v>0</v>
      </c>
      <c r="AS95" s="27">
        <v>0</v>
      </c>
      <c r="AT95" s="153">
        <v>1171</v>
      </c>
      <c r="AU95" s="67">
        <v>1598</v>
      </c>
      <c r="AV95" s="154">
        <v>306</v>
      </c>
      <c r="AW95" s="155">
        <v>0</v>
      </c>
      <c r="AX95" s="149">
        <v>713</v>
      </c>
      <c r="AY95" s="150">
        <v>289</v>
      </c>
      <c r="AZ95" s="151">
        <v>1002</v>
      </c>
      <c r="BA95" s="145">
        <v>1171</v>
      </c>
      <c r="BB95" s="156">
        <v>1598</v>
      </c>
      <c r="BC95" s="152">
        <v>0.71157684630738527</v>
      </c>
    </row>
    <row r="96" spans="1:55" ht="19.5" customHeight="1" x14ac:dyDescent="0.15">
      <c r="A96" s="135" t="s">
        <v>126</v>
      </c>
      <c r="B96" s="136">
        <v>4254</v>
      </c>
      <c r="C96" s="137">
        <v>28</v>
      </c>
      <c r="D96" s="137">
        <v>529</v>
      </c>
      <c r="E96" s="137">
        <v>452</v>
      </c>
      <c r="F96" s="138">
        <f t="shared" si="48"/>
        <v>5263</v>
      </c>
      <c r="G96" s="139">
        <v>14608</v>
      </c>
      <c r="H96" s="137">
        <v>5550</v>
      </c>
      <c r="I96" s="140">
        <f t="shared" si="49"/>
        <v>20158</v>
      </c>
      <c r="J96" s="139">
        <v>0</v>
      </c>
      <c r="K96" s="137">
        <v>51</v>
      </c>
      <c r="L96" s="140">
        <f t="shared" si="50"/>
        <v>51</v>
      </c>
      <c r="M96" s="16">
        <v>8</v>
      </c>
      <c r="N96" s="17">
        <v>0</v>
      </c>
      <c r="O96" s="17">
        <v>0</v>
      </c>
      <c r="P96" s="17">
        <v>2</v>
      </c>
      <c r="Q96" s="141">
        <v>53</v>
      </c>
      <c r="R96" s="137">
        <v>34</v>
      </c>
      <c r="S96" s="138">
        <f t="shared" si="51"/>
        <v>87</v>
      </c>
      <c r="T96" s="141">
        <v>9191</v>
      </c>
      <c r="U96" s="137">
        <v>1452</v>
      </c>
      <c r="V96" s="17">
        <v>0</v>
      </c>
      <c r="W96" s="140">
        <v>1533</v>
      </c>
      <c r="X96" s="141">
        <v>261</v>
      </c>
      <c r="Y96" s="137">
        <v>47</v>
      </c>
      <c r="Z96" s="137">
        <v>0</v>
      </c>
      <c r="AA96" s="143">
        <v>0</v>
      </c>
      <c r="AB96" s="144">
        <f t="shared" si="52"/>
        <v>308</v>
      </c>
      <c r="AC96" s="22">
        <v>138</v>
      </c>
      <c r="AD96" s="23">
        <v>351</v>
      </c>
      <c r="AE96" s="24">
        <v>0</v>
      </c>
      <c r="AF96" s="23">
        <v>3254</v>
      </c>
      <c r="AG96" s="17">
        <v>2938</v>
      </c>
      <c r="AH96" s="17">
        <v>313</v>
      </c>
      <c r="AI96" s="17">
        <v>124</v>
      </c>
      <c r="AJ96" s="17">
        <v>0</v>
      </c>
      <c r="AK96" s="17">
        <v>0</v>
      </c>
      <c r="AL96" s="24">
        <v>0</v>
      </c>
      <c r="AM96" s="23">
        <v>890</v>
      </c>
      <c r="AN96" s="17">
        <v>433</v>
      </c>
      <c r="AO96" s="17">
        <v>0</v>
      </c>
      <c r="AP96" s="17">
        <v>0</v>
      </c>
      <c r="AQ96" s="17">
        <v>10</v>
      </c>
      <c r="AR96" s="17">
        <v>0</v>
      </c>
      <c r="AS96" s="27">
        <v>0</v>
      </c>
      <c r="AT96" s="153">
        <v>25608</v>
      </c>
      <c r="AU96" s="67">
        <v>39837</v>
      </c>
      <c r="AV96" s="154">
        <v>6089</v>
      </c>
      <c r="AW96" s="155">
        <v>1507</v>
      </c>
      <c r="AX96" s="149">
        <v>16115</v>
      </c>
      <c r="AY96" s="150">
        <v>5550</v>
      </c>
      <c r="AZ96" s="151">
        <v>21665</v>
      </c>
      <c r="BA96" s="145">
        <v>27115</v>
      </c>
      <c r="BB96" s="156">
        <v>41344</v>
      </c>
      <c r="BC96" s="152">
        <v>0.74382644818832222</v>
      </c>
    </row>
    <row r="97" spans="1:55" ht="19.5" customHeight="1" x14ac:dyDescent="0.15">
      <c r="A97" s="135" t="s">
        <v>127</v>
      </c>
      <c r="B97" s="136">
        <v>2679</v>
      </c>
      <c r="C97" s="137">
        <v>35</v>
      </c>
      <c r="D97" s="137">
        <v>249</v>
      </c>
      <c r="E97" s="137">
        <v>318</v>
      </c>
      <c r="F97" s="138">
        <f t="shared" si="48"/>
        <v>3281</v>
      </c>
      <c r="G97" s="139">
        <v>9347</v>
      </c>
      <c r="H97" s="137">
        <v>4491</v>
      </c>
      <c r="I97" s="140">
        <f t="shared" si="49"/>
        <v>13838</v>
      </c>
      <c r="J97" s="139">
        <v>0</v>
      </c>
      <c r="K97" s="137">
        <v>11</v>
      </c>
      <c r="L97" s="140">
        <f t="shared" si="50"/>
        <v>11</v>
      </c>
      <c r="M97" s="16">
        <v>7</v>
      </c>
      <c r="N97" s="17">
        <v>0</v>
      </c>
      <c r="O97" s="17">
        <v>0</v>
      </c>
      <c r="P97" s="17">
        <v>3</v>
      </c>
      <c r="Q97" s="141">
        <v>7</v>
      </c>
      <c r="R97" s="137">
        <v>39</v>
      </c>
      <c r="S97" s="138">
        <f t="shared" si="51"/>
        <v>46</v>
      </c>
      <c r="T97" s="141">
        <v>5857</v>
      </c>
      <c r="U97" s="137">
        <v>974</v>
      </c>
      <c r="V97" s="17">
        <v>0</v>
      </c>
      <c r="W97" s="140">
        <v>1016</v>
      </c>
      <c r="X97" s="141">
        <v>169</v>
      </c>
      <c r="Y97" s="137">
        <v>34</v>
      </c>
      <c r="Z97" s="137">
        <v>0</v>
      </c>
      <c r="AA97" s="143">
        <v>0</v>
      </c>
      <c r="AB97" s="144">
        <f t="shared" si="52"/>
        <v>203</v>
      </c>
      <c r="AC97" s="22">
        <v>1</v>
      </c>
      <c r="AD97" s="23">
        <v>53</v>
      </c>
      <c r="AE97" s="24">
        <v>0</v>
      </c>
      <c r="AF97" s="23">
        <v>2082</v>
      </c>
      <c r="AG97" s="17">
        <v>1895</v>
      </c>
      <c r="AH97" s="17">
        <v>146</v>
      </c>
      <c r="AI97" s="17">
        <v>61</v>
      </c>
      <c r="AJ97" s="17">
        <v>0</v>
      </c>
      <c r="AK97" s="17">
        <v>0</v>
      </c>
      <c r="AL97" s="24">
        <v>0</v>
      </c>
      <c r="AM97" s="23">
        <v>556</v>
      </c>
      <c r="AN97" s="17">
        <v>333</v>
      </c>
      <c r="AO97" s="17">
        <v>0</v>
      </c>
      <c r="AP97" s="17">
        <v>0</v>
      </c>
      <c r="AQ97" s="17">
        <v>0</v>
      </c>
      <c r="AR97" s="17">
        <v>0</v>
      </c>
      <c r="AS97" s="27">
        <v>0</v>
      </c>
      <c r="AT97" s="153">
        <v>17213</v>
      </c>
      <c r="AU97" s="67">
        <v>26011</v>
      </c>
      <c r="AV97" s="154">
        <v>4862</v>
      </c>
      <c r="AW97" s="155">
        <v>433</v>
      </c>
      <c r="AX97" s="149">
        <v>9780</v>
      </c>
      <c r="AY97" s="150">
        <v>4491</v>
      </c>
      <c r="AZ97" s="151">
        <v>14271</v>
      </c>
      <c r="BA97" s="145">
        <v>17646</v>
      </c>
      <c r="BB97" s="156">
        <v>26444</v>
      </c>
      <c r="BC97" s="152">
        <v>0.68530586504099222</v>
      </c>
    </row>
    <row r="98" spans="1:55" ht="19.5" customHeight="1" x14ac:dyDescent="0.15">
      <c r="A98" s="135" t="s">
        <v>128</v>
      </c>
      <c r="B98" s="136">
        <v>2513</v>
      </c>
      <c r="C98" s="137">
        <v>44</v>
      </c>
      <c r="D98" s="137">
        <v>364</v>
      </c>
      <c r="E98" s="137">
        <v>360</v>
      </c>
      <c r="F98" s="138">
        <f t="shared" si="48"/>
        <v>3281</v>
      </c>
      <c r="G98" s="139">
        <v>11039</v>
      </c>
      <c r="H98" s="137">
        <v>4709</v>
      </c>
      <c r="I98" s="140">
        <f t="shared" si="49"/>
        <v>15748</v>
      </c>
      <c r="J98" s="139">
        <v>0</v>
      </c>
      <c r="K98" s="137">
        <v>23</v>
      </c>
      <c r="L98" s="140">
        <f t="shared" si="50"/>
        <v>23</v>
      </c>
      <c r="M98" s="16">
        <v>20</v>
      </c>
      <c r="N98" s="17">
        <v>0</v>
      </c>
      <c r="O98" s="17">
        <v>0</v>
      </c>
      <c r="P98" s="17">
        <v>9</v>
      </c>
      <c r="Q98" s="141">
        <v>20</v>
      </c>
      <c r="R98" s="137">
        <v>8</v>
      </c>
      <c r="S98" s="138">
        <f t="shared" si="51"/>
        <v>28</v>
      </c>
      <c r="T98" s="141">
        <v>6200</v>
      </c>
      <c r="U98" s="137">
        <v>992</v>
      </c>
      <c r="V98" s="17">
        <v>0</v>
      </c>
      <c r="W98" s="140">
        <v>945</v>
      </c>
      <c r="X98" s="141">
        <v>173</v>
      </c>
      <c r="Y98" s="137">
        <v>34</v>
      </c>
      <c r="Z98" s="137">
        <v>0</v>
      </c>
      <c r="AA98" s="143">
        <v>0</v>
      </c>
      <c r="AB98" s="144">
        <f t="shared" si="52"/>
        <v>207</v>
      </c>
      <c r="AC98" s="22">
        <v>13</v>
      </c>
      <c r="AD98" s="23">
        <v>239</v>
      </c>
      <c r="AE98" s="24">
        <v>1</v>
      </c>
      <c r="AF98" s="23">
        <v>2246</v>
      </c>
      <c r="AG98" s="17">
        <v>1669</v>
      </c>
      <c r="AH98" s="17">
        <v>575</v>
      </c>
      <c r="AI98" s="17">
        <v>294</v>
      </c>
      <c r="AJ98" s="17">
        <v>0</v>
      </c>
      <c r="AK98" s="17">
        <v>0</v>
      </c>
      <c r="AL98" s="24">
        <v>0</v>
      </c>
      <c r="AM98" s="23">
        <v>719</v>
      </c>
      <c r="AN98" s="17">
        <v>321</v>
      </c>
      <c r="AO98" s="17">
        <v>0</v>
      </c>
      <c r="AP98" s="17">
        <v>1</v>
      </c>
      <c r="AQ98" s="17">
        <v>2</v>
      </c>
      <c r="AR98" s="17">
        <v>0</v>
      </c>
      <c r="AS98" s="27">
        <v>0</v>
      </c>
      <c r="AT98" s="153">
        <v>19133</v>
      </c>
      <c r="AU98" s="67">
        <v>28789</v>
      </c>
      <c r="AV98" s="154">
        <v>5156</v>
      </c>
      <c r="AW98" s="155">
        <v>0</v>
      </c>
      <c r="AX98" s="149">
        <v>11039</v>
      </c>
      <c r="AY98" s="150">
        <v>4709</v>
      </c>
      <c r="AZ98" s="151">
        <v>15748</v>
      </c>
      <c r="BA98" s="145">
        <v>19133</v>
      </c>
      <c r="BB98" s="156">
        <v>28789</v>
      </c>
      <c r="BC98" s="152">
        <v>0.70097790195580389</v>
      </c>
    </row>
    <row r="99" spans="1:55" ht="19.5" customHeight="1" x14ac:dyDescent="0.15">
      <c r="A99" s="135" t="s">
        <v>129</v>
      </c>
      <c r="B99" s="136">
        <v>3097</v>
      </c>
      <c r="C99" s="137">
        <v>16</v>
      </c>
      <c r="D99" s="137">
        <v>629</v>
      </c>
      <c r="E99" s="137">
        <v>460</v>
      </c>
      <c r="F99" s="138">
        <f t="shared" si="48"/>
        <v>4202</v>
      </c>
      <c r="G99" s="139">
        <v>14971</v>
      </c>
      <c r="H99" s="137">
        <v>5003</v>
      </c>
      <c r="I99" s="140">
        <f t="shared" si="49"/>
        <v>19974</v>
      </c>
      <c r="J99" s="139">
        <v>1</v>
      </c>
      <c r="K99" s="137">
        <v>60</v>
      </c>
      <c r="L99" s="140">
        <f t="shared" si="50"/>
        <v>61</v>
      </c>
      <c r="M99" s="16">
        <v>15</v>
      </c>
      <c r="N99" s="17">
        <v>2</v>
      </c>
      <c r="O99" s="17">
        <v>0</v>
      </c>
      <c r="P99" s="17">
        <v>3</v>
      </c>
      <c r="Q99" s="141">
        <v>44</v>
      </c>
      <c r="R99" s="137">
        <v>25</v>
      </c>
      <c r="S99" s="138">
        <f t="shared" si="51"/>
        <v>69</v>
      </c>
      <c r="T99" s="141">
        <v>8709</v>
      </c>
      <c r="U99" s="137">
        <v>1431</v>
      </c>
      <c r="V99" s="17">
        <v>0</v>
      </c>
      <c r="W99" s="140">
        <v>1208</v>
      </c>
      <c r="X99" s="141">
        <v>243</v>
      </c>
      <c r="Y99" s="137">
        <v>45</v>
      </c>
      <c r="Z99" s="137">
        <v>0</v>
      </c>
      <c r="AA99" s="143">
        <v>0</v>
      </c>
      <c r="AB99" s="144">
        <f t="shared" si="52"/>
        <v>288</v>
      </c>
      <c r="AC99" s="22">
        <v>4</v>
      </c>
      <c r="AD99" s="23">
        <v>56</v>
      </c>
      <c r="AE99" s="24">
        <v>3</v>
      </c>
      <c r="AF99" s="23">
        <v>3119</v>
      </c>
      <c r="AG99" s="17">
        <v>3008</v>
      </c>
      <c r="AH99" s="17">
        <v>85</v>
      </c>
      <c r="AI99" s="17">
        <v>33</v>
      </c>
      <c r="AJ99" s="17">
        <v>0</v>
      </c>
      <c r="AK99" s="17">
        <v>0</v>
      </c>
      <c r="AL99" s="24">
        <v>0</v>
      </c>
      <c r="AM99" s="23">
        <v>700</v>
      </c>
      <c r="AN99" s="17">
        <v>259</v>
      </c>
      <c r="AO99" s="17">
        <v>0</v>
      </c>
      <c r="AP99" s="17">
        <v>0</v>
      </c>
      <c r="AQ99" s="17">
        <v>0</v>
      </c>
      <c r="AR99" s="17">
        <v>0</v>
      </c>
      <c r="AS99" s="27">
        <v>0</v>
      </c>
      <c r="AT99" s="153">
        <v>24271</v>
      </c>
      <c r="AU99" s="67">
        <v>37219</v>
      </c>
      <c r="AV99" s="154">
        <v>5554</v>
      </c>
      <c r="AW99" s="155">
        <v>382</v>
      </c>
      <c r="AX99" s="149">
        <v>15353</v>
      </c>
      <c r="AY99" s="150">
        <v>5003</v>
      </c>
      <c r="AZ99" s="151">
        <v>20356</v>
      </c>
      <c r="BA99" s="145">
        <v>24653</v>
      </c>
      <c r="BB99" s="156">
        <v>37601</v>
      </c>
      <c r="BC99" s="152">
        <v>0.75422479858518376</v>
      </c>
    </row>
    <row r="100" spans="1:55" ht="19.5" customHeight="1" thickBot="1" x14ac:dyDescent="0.2">
      <c r="A100" s="180" t="s">
        <v>130</v>
      </c>
      <c r="B100" s="181">
        <v>214</v>
      </c>
      <c r="C100" s="182">
        <v>1</v>
      </c>
      <c r="D100" s="182">
        <v>117</v>
      </c>
      <c r="E100" s="182">
        <v>87</v>
      </c>
      <c r="F100" s="183">
        <f t="shared" si="48"/>
        <v>419</v>
      </c>
      <c r="G100" s="184">
        <v>1317</v>
      </c>
      <c r="H100" s="182">
        <v>494</v>
      </c>
      <c r="I100" s="185">
        <f t="shared" si="49"/>
        <v>1811</v>
      </c>
      <c r="J100" s="184">
        <v>0</v>
      </c>
      <c r="K100" s="182">
        <v>2</v>
      </c>
      <c r="L100" s="185">
        <f t="shared" si="50"/>
        <v>2</v>
      </c>
      <c r="M100" s="63">
        <v>2</v>
      </c>
      <c r="N100" s="64">
        <v>0</v>
      </c>
      <c r="O100" s="64">
        <v>0</v>
      </c>
      <c r="P100" s="64">
        <v>0</v>
      </c>
      <c r="Q100" s="186">
        <v>4</v>
      </c>
      <c r="R100" s="182">
        <v>14</v>
      </c>
      <c r="S100" s="183">
        <f t="shared" si="51"/>
        <v>18</v>
      </c>
      <c r="T100" s="186">
        <v>711</v>
      </c>
      <c r="U100" s="182">
        <v>275</v>
      </c>
      <c r="V100" s="64">
        <v>0</v>
      </c>
      <c r="W100" s="185">
        <v>102</v>
      </c>
      <c r="X100" s="186">
        <v>15</v>
      </c>
      <c r="Y100" s="182">
        <v>2</v>
      </c>
      <c r="Z100" s="182">
        <v>0</v>
      </c>
      <c r="AA100" s="187">
        <v>0</v>
      </c>
      <c r="AB100" s="188">
        <f t="shared" si="52"/>
        <v>17</v>
      </c>
      <c r="AC100" s="67">
        <v>0</v>
      </c>
      <c r="AD100" s="68">
        <v>0</v>
      </c>
      <c r="AE100" s="69">
        <v>0</v>
      </c>
      <c r="AF100" s="68">
        <v>344</v>
      </c>
      <c r="AG100" s="64">
        <v>343</v>
      </c>
      <c r="AH100" s="64">
        <v>1</v>
      </c>
      <c r="AI100" s="64">
        <v>1</v>
      </c>
      <c r="AJ100" s="64">
        <v>0</v>
      </c>
      <c r="AK100" s="64">
        <v>0</v>
      </c>
      <c r="AL100" s="69">
        <v>0</v>
      </c>
      <c r="AM100" s="68">
        <v>5</v>
      </c>
      <c r="AN100" s="64">
        <v>0</v>
      </c>
      <c r="AO100" s="64">
        <v>0</v>
      </c>
      <c r="AP100" s="64">
        <v>0</v>
      </c>
      <c r="AQ100" s="64">
        <v>0</v>
      </c>
      <c r="AR100" s="64">
        <v>0</v>
      </c>
      <c r="AS100" s="70">
        <v>0</v>
      </c>
      <c r="AT100" s="154">
        <v>2239</v>
      </c>
      <c r="AU100" s="67">
        <v>3334</v>
      </c>
      <c r="AV100" s="154">
        <v>586</v>
      </c>
      <c r="AW100" s="155">
        <v>0</v>
      </c>
      <c r="AX100" s="157">
        <v>1317</v>
      </c>
      <c r="AY100" s="158">
        <v>494</v>
      </c>
      <c r="AZ100" s="159">
        <v>1811</v>
      </c>
      <c r="BA100" s="160">
        <v>2239</v>
      </c>
      <c r="BB100" s="161">
        <v>3334</v>
      </c>
      <c r="BC100" s="162">
        <v>0.72722252898950857</v>
      </c>
    </row>
    <row r="101" spans="1:55" ht="19.5" customHeight="1" thickTop="1" thickBot="1" x14ac:dyDescent="0.2">
      <c r="A101" s="163" t="s">
        <v>50</v>
      </c>
      <c r="B101" s="164">
        <f>SUM(B88:B100)</f>
        <v>25442</v>
      </c>
      <c r="C101" s="165">
        <f t="shared" ref="C101:AS101" si="53">SUM(C88:C100)</f>
        <v>232</v>
      </c>
      <c r="D101" s="165">
        <f t="shared" si="53"/>
        <v>3723</v>
      </c>
      <c r="E101" s="165">
        <f t="shared" si="53"/>
        <v>3494</v>
      </c>
      <c r="F101" s="166">
        <f t="shared" si="53"/>
        <v>32891</v>
      </c>
      <c r="G101" s="167">
        <f t="shared" si="53"/>
        <v>97820</v>
      </c>
      <c r="H101" s="165">
        <f t="shared" si="53"/>
        <v>45221</v>
      </c>
      <c r="I101" s="168">
        <f t="shared" si="53"/>
        <v>143041</v>
      </c>
      <c r="J101" s="167">
        <f t="shared" si="53"/>
        <v>23</v>
      </c>
      <c r="K101" s="165">
        <f t="shared" si="53"/>
        <v>670</v>
      </c>
      <c r="L101" s="168">
        <f t="shared" si="53"/>
        <v>693</v>
      </c>
      <c r="M101" s="46">
        <f t="shared" si="53"/>
        <v>105</v>
      </c>
      <c r="N101" s="47">
        <f t="shared" si="53"/>
        <v>4</v>
      </c>
      <c r="O101" s="47">
        <f t="shared" si="53"/>
        <v>0</v>
      </c>
      <c r="P101" s="47">
        <f t="shared" si="53"/>
        <v>30</v>
      </c>
      <c r="Q101" s="169">
        <f t="shared" si="53"/>
        <v>244</v>
      </c>
      <c r="R101" s="165">
        <f t="shared" si="53"/>
        <v>513</v>
      </c>
      <c r="S101" s="166">
        <f t="shared" si="53"/>
        <v>757</v>
      </c>
      <c r="T101" s="169">
        <f t="shared" si="53"/>
        <v>63111</v>
      </c>
      <c r="U101" s="165">
        <f t="shared" si="53"/>
        <v>15677</v>
      </c>
      <c r="V101" s="47">
        <f t="shared" si="53"/>
        <v>0</v>
      </c>
      <c r="W101" s="168">
        <f t="shared" si="53"/>
        <v>9016</v>
      </c>
      <c r="X101" s="169">
        <f t="shared" si="53"/>
        <v>1585</v>
      </c>
      <c r="Y101" s="165">
        <f t="shared" si="53"/>
        <v>295</v>
      </c>
      <c r="Z101" s="165">
        <f t="shared" si="53"/>
        <v>0</v>
      </c>
      <c r="AA101" s="170">
        <f t="shared" si="53"/>
        <v>0</v>
      </c>
      <c r="AB101" s="171">
        <f t="shared" si="53"/>
        <v>1880</v>
      </c>
      <c r="AC101" s="51">
        <f t="shared" si="53"/>
        <v>713</v>
      </c>
      <c r="AD101" s="52">
        <f t="shared" si="53"/>
        <v>930</v>
      </c>
      <c r="AE101" s="53">
        <f t="shared" si="53"/>
        <v>9</v>
      </c>
      <c r="AF101" s="52">
        <f t="shared" si="53"/>
        <v>22563</v>
      </c>
      <c r="AG101" s="47">
        <f t="shared" si="53"/>
        <v>20701</v>
      </c>
      <c r="AH101" s="47">
        <f t="shared" si="53"/>
        <v>1628</v>
      </c>
      <c r="AI101" s="47">
        <f t="shared" si="53"/>
        <v>687</v>
      </c>
      <c r="AJ101" s="47">
        <f t="shared" si="53"/>
        <v>0</v>
      </c>
      <c r="AK101" s="47">
        <f t="shared" si="53"/>
        <v>0</v>
      </c>
      <c r="AL101" s="53">
        <f t="shared" si="53"/>
        <v>23</v>
      </c>
      <c r="AM101" s="52">
        <f t="shared" si="53"/>
        <v>5650</v>
      </c>
      <c r="AN101" s="47">
        <f t="shared" si="53"/>
        <v>2861</v>
      </c>
      <c r="AO101" s="47">
        <f t="shared" si="53"/>
        <v>0</v>
      </c>
      <c r="AP101" s="47">
        <f t="shared" si="53"/>
        <v>1</v>
      </c>
      <c r="AQ101" s="47">
        <f t="shared" si="53"/>
        <v>456</v>
      </c>
      <c r="AR101" s="47">
        <f t="shared" si="53"/>
        <v>55</v>
      </c>
      <c r="AS101" s="54">
        <f t="shared" si="53"/>
        <v>0</v>
      </c>
      <c r="AT101" s="172">
        <v>177372</v>
      </c>
      <c r="AU101" s="51">
        <v>273497</v>
      </c>
      <c r="AV101" s="172">
        <v>49722</v>
      </c>
      <c r="AW101" s="173">
        <v>5510</v>
      </c>
      <c r="AX101" s="174">
        <v>103330</v>
      </c>
      <c r="AY101" s="175">
        <v>45221</v>
      </c>
      <c r="AZ101" s="176">
        <v>148551</v>
      </c>
      <c r="BA101" s="172">
        <v>182882</v>
      </c>
      <c r="BB101" s="51">
        <v>279007</v>
      </c>
      <c r="BC101" s="177">
        <v>0.69558602769419253</v>
      </c>
    </row>
    <row r="102" spans="1:55" ht="19.5" customHeight="1" thickTop="1" x14ac:dyDescent="0.15">
      <c r="A102" s="135" t="s">
        <v>131</v>
      </c>
      <c r="B102" s="136">
        <v>2356</v>
      </c>
      <c r="C102" s="137">
        <v>20</v>
      </c>
      <c r="D102" s="137">
        <v>797</v>
      </c>
      <c r="E102" s="137">
        <v>1041</v>
      </c>
      <c r="F102" s="138">
        <f t="shared" ref="F102:F104" si="54">SUM(B102:E102)</f>
        <v>4214</v>
      </c>
      <c r="G102" s="139">
        <v>9722</v>
      </c>
      <c r="H102" s="137">
        <v>5076</v>
      </c>
      <c r="I102" s="140">
        <f t="shared" ref="I102:I104" si="55">SUM(G102:H102)</f>
        <v>14798</v>
      </c>
      <c r="J102" s="139">
        <v>1</v>
      </c>
      <c r="K102" s="137">
        <v>49</v>
      </c>
      <c r="L102" s="140">
        <f t="shared" ref="L102:L104" si="56">SUM(J102:K102)</f>
        <v>50</v>
      </c>
      <c r="M102" s="16">
        <v>24</v>
      </c>
      <c r="N102" s="17">
        <v>2</v>
      </c>
      <c r="O102" s="17">
        <v>0</v>
      </c>
      <c r="P102" s="17">
        <v>10</v>
      </c>
      <c r="Q102" s="141">
        <v>32</v>
      </c>
      <c r="R102" s="137">
        <v>39</v>
      </c>
      <c r="S102" s="138">
        <f t="shared" ref="S102:S104" si="57">SUM(Q102:R102)</f>
        <v>71</v>
      </c>
      <c r="T102" s="141">
        <v>8536</v>
      </c>
      <c r="U102" s="137">
        <v>1142</v>
      </c>
      <c r="V102" s="17">
        <v>0</v>
      </c>
      <c r="W102" s="140">
        <v>752</v>
      </c>
      <c r="X102" s="141">
        <v>367</v>
      </c>
      <c r="Y102" s="137">
        <v>35</v>
      </c>
      <c r="Z102" s="137">
        <v>0</v>
      </c>
      <c r="AA102" s="143">
        <v>0</v>
      </c>
      <c r="AB102" s="144">
        <f t="shared" ref="AB102:AB104" si="58">SUM(X102:AA102)</f>
        <v>402</v>
      </c>
      <c r="AC102" s="22">
        <v>123</v>
      </c>
      <c r="AD102" s="23">
        <v>255</v>
      </c>
      <c r="AE102" s="24">
        <v>0</v>
      </c>
      <c r="AF102" s="23">
        <v>3131</v>
      </c>
      <c r="AG102" s="17">
        <v>2710</v>
      </c>
      <c r="AH102" s="17">
        <v>420</v>
      </c>
      <c r="AI102" s="17">
        <v>115</v>
      </c>
      <c r="AJ102" s="17">
        <v>0</v>
      </c>
      <c r="AK102" s="17">
        <v>0</v>
      </c>
      <c r="AL102" s="24">
        <v>0</v>
      </c>
      <c r="AM102" s="23">
        <v>931</v>
      </c>
      <c r="AN102" s="17">
        <v>194</v>
      </c>
      <c r="AO102" s="17">
        <v>0</v>
      </c>
      <c r="AP102" s="17">
        <v>0</v>
      </c>
      <c r="AQ102" s="17">
        <v>1</v>
      </c>
      <c r="AR102" s="17">
        <v>0</v>
      </c>
      <c r="AS102" s="27">
        <v>0</v>
      </c>
      <c r="AT102" s="145">
        <v>19175</v>
      </c>
      <c r="AU102" s="146">
        <v>32625</v>
      </c>
      <c r="AV102" s="147">
        <v>6210</v>
      </c>
      <c r="AW102" s="155">
        <v>950</v>
      </c>
      <c r="AX102" s="149">
        <v>10672</v>
      </c>
      <c r="AY102" s="150">
        <v>5076</v>
      </c>
      <c r="AZ102" s="151">
        <v>15748</v>
      </c>
      <c r="BA102" s="145">
        <v>20125</v>
      </c>
      <c r="BB102" s="178">
        <v>33575</v>
      </c>
      <c r="BC102" s="179">
        <v>0.67767335534671069</v>
      </c>
    </row>
    <row r="103" spans="1:55" ht="19.5" customHeight="1" x14ac:dyDescent="0.15">
      <c r="A103" s="135" t="s">
        <v>132</v>
      </c>
      <c r="B103" s="136">
        <v>93</v>
      </c>
      <c r="C103" s="137">
        <v>0</v>
      </c>
      <c r="D103" s="137">
        <v>17</v>
      </c>
      <c r="E103" s="137">
        <v>106</v>
      </c>
      <c r="F103" s="138">
        <f t="shared" si="54"/>
        <v>216</v>
      </c>
      <c r="G103" s="139">
        <v>310</v>
      </c>
      <c r="H103" s="137">
        <v>537</v>
      </c>
      <c r="I103" s="140">
        <f t="shared" si="55"/>
        <v>847</v>
      </c>
      <c r="J103" s="139">
        <v>0</v>
      </c>
      <c r="K103" s="137">
        <v>0</v>
      </c>
      <c r="L103" s="140">
        <f t="shared" si="56"/>
        <v>0</v>
      </c>
      <c r="M103" s="16">
        <v>3</v>
      </c>
      <c r="N103" s="17">
        <v>0</v>
      </c>
      <c r="O103" s="17">
        <v>0</v>
      </c>
      <c r="P103" s="17">
        <v>1</v>
      </c>
      <c r="Q103" s="141">
        <v>4</v>
      </c>
      <c r="R103" s="137">
        <v>7</v>
      </c>
      <c r="S103" s="138">
        <f t="shared" si="57"/>
        <v>11</v>
      </c>
      <c r="T103" s="141">
        <v>449</v>
      </c>
      <c r="U103" s="137">
        <v>163</v>
      </c>
      <c r="V103" s="17">
        <v>0</v>
      </c>
      <c r="W103" s="140">
        <v>47</v>
      </c>
      <c r="X103" s="141">
        <v>25</v>
      </c>
      <c r="Y103" s="137">
        <v>6</v>
      </c>
      <c r="Z103" s="137">
        <v>0</v>
      </c>
      <c r="AA103" s="143">
        <v>0</v>
      </c>
      <c r="AB103" s="144">
        <f t="shared" si="58"/>
        <v>31</v>
      </c>
      <c r="AC103" s="22">
        <v>0</v>
      </c>
      <c r="AD103" s="23">
        <v>2</v>
      </c>
      <c r="AE103" s="24">
        <v>0</v>
      </c>
      <c r="AF103" s="23">
        <v>196</v>
      </c>
      <c r="AG103" s="17">
        <v>194</v>
      </c>
      <c r="AH103" s="17">
        <v>2</v>
      </c>
      <c r="AI103" s="17">
        <v>0</v>
      </c>
      <c r="AJ103" s="17">
        <v>0</v>
      </c>
      <c r="AK103" s="17">
        <v>0</v>
      </c>
      <c r="AL103" s="24">
        <v>0</v>
      </c>
      <c r="AM103" s="23">
        <v>85</v>
      </c>
      <c r="AN103" s="17">
        <v>14</v>
      </c>
      <c r="AO103" s="17">
        <v>0</v>
      </c>
      <c r="AP103" s="17">
        <v>0</v>
      </c>
      <c r="AQ103" s="17">
        <v>0</v>
      </c>
      <c r="AR103" s="17">
        <v>0</v>
      </c>
      <c r="AS103" s="27">
        <v>0</v>
      </c>
      <c r="AT103" s="153">
        <v>1070</v>
      </c>
      <c r="AU103" s="67">
        <v>1844</v>
      </c>
      <c r="AV103" s="154">
        <v>646</v>
      </c>
      <c r="AW103" s="155">
        <v>0</v>
      </c>
      <c r="AX103" s="149">
        <v>310</v>
      </c>
      <c r="AY103" s="150">
        <v>537</v>
      </c>
      <c r="AZ103" s="151">
        <v>847</v>
      </c>
      <c r="BA103" s="145">
        <v>1070</v>
      </c>
      <c r="BB103" s="156">
        <v>1844</v>
      </c>
      <c r="BC103" s="152">
        <v>0.36599763872491148</v>
      </c>
    </row>
    <row r="104" spans="1:55" ht="19.5" customHeight="1" thickBot="1" x14ac:dyDescent="0.2">
      <c r="A104" s="180" t="s">
        <v>133</v>
      </c>
      <c r="B104" s="181">
        <v>94</v>
      </c>
      <c r="C104" s="182">
        <v>3</v>
      </c>
      <c r="D104" s="182">
        <v>28</v>
      </c>
      <c r="E104" s="182">
        <v>59</v>
      </c>
      <c r="F104" s="183">
        <f t="shared" si="54"/>
        <v>184</v>
      </c>
      <c r="G104" s="184">
        <v>380</v>
      </c>
      <c r="H104" s="182">
        <v>415</v>
      </c>
      <c r="I104" s="185">
        <f t="shared" si="55"/>
        <v>795</v>
      </c>
      <c r="J104" s="184">
        <v>0</v>
      </c>
      <c r="K104" s="182">
        <v>0</v>
      </c>
      <c r="L104" s="185">
        <f t="shared" si="56"/>
        <v>0</v>
      </c>
      <c r="M104" s="63">
        <v>1</v>
      </c>
      <c r="N104" s="64">
        <v>0</v>
      </c>
      <c r="O104" s="64">
        <v>0</v>
      </c>
      <c r="P104" s="64">
        <v>0</v>
      </c>
      <c r="Q104" s="186">
        <v>1</v>
      </c>
      <c r="R104" s="182">
        <v>8</v>
      </c>
      <c r="S104" s="183">
        <f t="shared" si="57"/>
        <v>9</v>
      </c>
      <c r="T104" s="186">
        <v>338</v>
      </c>
      <c r="U104" s="182">
        <v>109</v>
      </c>
      <c r="V104" s="64">
        <v>0</v>
      </c>
      <c r="W104" s="185">
        <v>37</v>
      </c>
      <c r="X104" s="186">
        <v>20</v>
      </c>
      <c r="Y104" s="182">
        <v>1</v>
      </c>
      <c r="Z104" s="182">
        <v>0</v>
      </c>
      <c r="AA104" s="187">
        <v>0</v>
      </c>
      <c r="AB104" s="188">
        <f t="shared" si="58"/>
        <v>21</v>
      </c>
      <c r="AC104" s="67">
        <v>0</v>
      </c>
      <c r="AD104" s="68">
        <v>1</v>
      </c>
      <c r="AE104" s="69">
        <v>0</v>
      </c>
      <c r="AF104" s="68">
        <v>102</v>
      </c>
      <c r="AG104" s="64">
        <v>102</v>
      </c>
      <c r="AH104" s="64">
        <v>0</v>
      </c>
      <c r="AI104" s="64">
        <v>0</v>
      </c>
      <c r="AJ104" s="64">
        <v>0</v>
      </c>
      <c r="AK104" s="64">
        <v>0</v>
      </c>
      <c r="AL104" s="69">
        <v>0</v>
      </c>
      <c r="AM104" s="68">
        <v>78</v>
      </c>
      <c r="AN104" s="64">
        <v>1</v>
      </c>
      <c r="AO104" s="64">
        <v>0</v>
      </c>
      <c r="AP104" s="64">
        <v>0</v>
      </c>
      <c r="AQ104" s="64">
        <v>0</v>
      </c>
      <c r="AR104" s="64">
        <v>0</v>
      </c>
      <c r="AS104" s="70">
        <v>0</v>
      </c>
      <c r="AT104" s="154">
        <v>985</v>
      </c>
      <c r="AU104" s="67">
        <v>1534</v>
      </c>
      <c r="AV104" s="154">
        <v>478</v>
      </c>
      <c r="AW104" s="155">
        <v>0</v>
      </c>
      <c r="AX104" s="157">
        <v>380</v>
      </c>
      <c r="AY104" s="158">
        <v>415</v>
      </c>
      <c r="AZ104" s="159">
        <v>795</v>
      </c>
      <c r="BA104" s="160">
        <v>985</v>
      </c>
      <c r="BB104" s="161">
        <v>1534</v>
      </c>
      <c r="BC104" s="162">
        <v>0.4779874213836478</v>
      </c>
    </row>
    <row r="105" spans="1:55" ht="19.5" customHeight="1" thickTop="1" thickBot="1" x14ac:dyDescent="0.2">
      <c r="A105" s="163" t="s">
        <v>134</v>
      </c>
      <c r="B105" s="164">
        <f>SUM(B102:B104)</f>
        <v>2543</v>
      </c>
      <c r="C105" s="165">
        <f t="shared" ref="C105:AS105" si="59">SUM(C102:C104)</f>
        <v>23</v>
      </c>
      <c r="D105" s="165">
        <f t="shared" si="59"/>
        <v>842</v>
      </c>
      <c r="E105" s="165">
        <f t="shared" si="59"/>
        <v>1206</v>
      </c>
      <c r="F105" s="166">
        <f t="shared" si="59"/>
        <v>4614</v>
      </c>
      <c r="G105" s="167">
        <f t="shared" si="59"/>
        <v>10412</v>
      </c>
      <c r="H105" s="165">
        <f t="shared" si="59"/>
        <v>6028</v>
      </c>
      <c r="I105" s="168">
        <f t="shared" si="59"/>
        <v>16440</v>
      </c>
      <c r="J105" s="167">
        <f t="shared" si="59"/>
        <v>1</v>
      </c>
      <c r="K105" s="165">
        <f t="shared" si="59"/>
        <v>49</v>
      </c>
      <c r="L105" s="168">
        <f t="shared" si="59"/>
        <v>50</v>
      </c>
      <c r="M105" s="46">
        <f t="shared" si="59"/>
        <v>28</v>
      </c>
      <c r="N105" s="47">
        <f t="shared" si="59"/>
        <v>2</v>
      </c>
      <c r="O105" s="54">
        <f t="shared" si="59"/>
        <v>0</v>
      </c>
      <c r="P105" s="54">
        <f t="shared" si="59"/>
        <v>11</v>
      </c>
      <c r="Q105" s="169">
        <f t="shared" si="59"/>
        <v>37</v>
      </c>
      <c r="R105" s="165">
        <f t="shared" si="59"/>
        <v>54</v>
      </c>
      <c r="S105" s="166">
        <f t="shared" si="59"/>
        <v>91</v>
      </c>
      <c r="T105" s="169">
        <f t="shared" si="59"/>
        <v>9323</v>
      </c>
      <c r="U105" s="165">
        <f t="shared" si="59"/>
        <v>1414</v>
      </c>
      <c r="V105" s="54">
        <f t="shared" si="59"/>
        <v>0</v>
      </c>
      <c r="W105" s="168">
        <f t="shared" si="59"/>
        <v>836</v>
      </c>
      <c r="X105" s="164">
        <f t="shared" si="59"/>
        <v>412</v>
      </c>
      <c r="Y105" s="165">
        <f t="shared" si="59"/>
        <v>42</v>
      </c>
      <c r="Z105" s="165">
        <f t="shared" si="59"/>
        <v>0</v>
      </c>
      <c r="AA105" s="170">
        <f t="shared" si="59"/>
        <v>0</v>
      </c>
      <c r="AB105" s="171">
        <f t="shared" si="59"/>
        <v>454</v>
      </c>
      <c r="AC105" s="51">
        <f t="shared" si="59"/>
        <v>123</v>
      </c>
      <c r="AD105" s="52">
        <f t="shared" si="59"/>
        <v>258</v>
      </c>
      <c r="AE105" s="53">
        <f t="shared" si="59"/>
        <v>0</v>
      </c>
      <c r="AF105" s="52">
        <f t="shared" si="59"/>
        <v>3429</v>
      </c>
      <c r="AG105" s="47">
        <f t="shared" si="59"/>
        <v>3006</v>
      </c>
      <c r="AH105" s="47">
        <f t="shared" si="59"/>
        <v>422</v>
      </c>
      <c r="AI105" s="47">
        <f t="shared" si="59"/>
        <v>115</v>
      </c>
      <c r="AJ105" s="47">
        <f t="shared" si="59"/>
        <v>0</v>
      </c>
      <c r="AK105" s="47">
        <f t="shared" si="59"/>
        <v>0</v>
      </c>
      <c r="AL105" s="53">
        <f t="shared" si="59"/>
        <v>0</v>
      </c>
      <c r="AM105" s="52">
        <f t="shared" si="59"/>
        <v>1094</v>
      </c>
      <c r="AN105" s="47">
        <f t="shared" si="59"/>
        <v>209</v>
      </c>
      <c r="AO105" s="47">
        <f t="shared" si="59"/>
        <v>0</v>
      </c>
      <c r="AP105" s="47">
        <f t="shared" si="59"/>
        <v>0</v>
      </c>
      <c r="AQ105" s="47">
        <f t="shared" si="59"/>
        <v>1</v>
      </c>
      <c r="AR105" s="47">
        <f t="shared" si="59"/>
        <v>0</v>
      </c>
      <c r="AS105" s="54">
        <f t="shared" si="59"/>
        <v>0</v>
      </c>
      <c r="AT105" s="172">
        <v>21230</v>
      </c>
      <c r="AU105" s="51">
        <v>36003</v>
      </c>
      <c r="AV105" s="172">
        <v>7334</v>
      </c>
      <c r="AW105" s="173">
        <v>950</v>
      </c>
      <c r="AX105" s="174">
        <v>11362</v>
      </c>
      <c r="AY105" s="175">
        <v>6028</v>
      </c>
      <c r="AZ105" s="176">
        <v>17390</v>
      </c>
      <c r="BA105" s="172">
        <v>22180</v>
      </c>
      <c r="BB105" s="51">
        <v>36953</v>
      </c>
      <c r="BC105" s="177">
        <v>0.65336400230017255</v>
      </c>
    </row>
    <row r="106" spans="1:55" ht="19.5" customHeight="1" thickTop="1" thickBot="1" x14ac:dyDescent="0.2">
      <c r="A106" s="209" t="s">
        <v>135</v>
      </c>
      <c r="B106" s="210">
        <f>SUM(B105,B101,B87,B82,B75,B65,B54,B47,B23,B13)</f>
        <v>196998</v>
      </c>
      <c r="C106" s="211">
        <f t="shared" ref="C106:AS106" si="60">SUM(C105,C101,C87,C82,C75,C65,C54,C47,C23,C13)</f>
        <v>1438</v>
      </c>
      <c r="D106" s="211">
        <f t="shared" si="60"/>
        <v>23386</v>
      </c>
      <c r="E106" s="211">
        <f t="shared" si="60"/>
        <v>24585</v>
      </c>
      <c r="F106" s="212">
        <f t="shared" si="60"/>
        <v>246407</v>
      </c>
      <c r="G106" s="213">
        <f t="shared" si="60"/>
        <v>594236</v>
      </c>
      <c r="H106" s="211">
        <f t="shared" si="60"/>
        <v>312465</v>
      </c>
      <c r="I106" s="214">
        <f t="shared" si="60"/>
        <v>906701</v>
      </c>
      <c r="J106" s="210">
        <f t="shared" si="60"/>
        <v>381</v>
      </c>
      <c r="K106" s="211">
        <f t="shared" si="60"/>
        <v>7978</v>
      </c>
      <c r="L106" s="214">
        <f t="shared" si="60"/>
        <v>8359</v>
      </c>
      <c r="M106" s="112">
        <f t="shared" si="60"/>
        <v>964</v>
      </c>
      <c r="N106" s="113">
        <f t="shared" si="60"/>
        <v>40</v>
      </c>
      <c r="O106" s="114">
        <f t="shared" si="60"/>
        <v>3</v>
      </c>
      <c r="P106" s="114">
        <f t="shared" si="60"/>
        <v>270</v>
      </c>
      <c r="Q106" s="215">
        <f t="shared" si="60"/>
        <v>2183</v>
      </c>
      <c r="R106" s="211">
        <f t="shared" si="60"/>
        <v>6423</v>
      </c>
      <c r="S106" s="212">
        <f t="shared" si="60"/>
        <v>8606</v>
      </c>
      <c r="T106" s="215">
        <f t="shared" si="60"/>
        <v>467901</v>
      </c>
      <c r="U106" s="211">
        <f t="shared" si="60"/>
        <v>160954</v>
      </c>
      <c r="V106" s="114">
        <f t="shared" si="60"/>
        <v>16227</v>
      </c>
      <c r="W106" s="214">
        <f t="shared" si="60"/>
        <v>57191</v>
      </c>
      <c r="X106" s="210">
        <f t="shared" si="60"/>
        <v>11029</v>
      </c>
      <c r="Y106" s="211">
        <f t="shared" si="60"/>
        <v>2434</v>
      </c>
      <c r="Z106" s="211">
        <f t="shared" si="60"/>
        <v>4</v>
      </c>
      <c r="AA106" s="216">
        <f t="shared" si="60"/>
        <v>0</v>
      </c>
      <c r="AB106" s="217">
        <f t="shared" si="60"/>
        <v>13467</v>
      </c>
      <c r="AC106" s="118">
        <f t="shared" si="60"/>
        <v>17834</v>
      </c>
      <c r="AD106" s="119">
        <f t="shared" si="60"/>
        <v>6397</v>
      </c>
      <c r="AE106" s="120">
        <f t="shared" si="60"/>
        <v>380</v>
      </c>
      <c r="AF106" s="119">
        <f t="shared" si="60"/>
        <v>172383</v>
      </c>
      <c r="AG106" s="113">
        <f t="shared" si="60"/>
        <v>160704</v>
      </c>
      <c r="AH106" s="113">
        <f t="shared" si="60"/>
        <v>10811</v>
      </c>
      <c r="AI106" s="113">
        <f t="shared" si="60"/>
        <v>4725</v>
      </c>
      <c r="AJ106" s="113">
        <f t="shared" si="60"/>
        <v>2</v>
      </c>
      <c r="AK106" s="113">
        <f t="shared" si="60"/>
        <v>2</v>
      </c>
      <c r="AL106" s="120">
        <f t="shared" si="60"/>
        <v>377</v>
      </c>
      <c r="AM106" s="119">
        <f t="shared" si="60"/>
        <v>59570</v>
      </c>
      <c r="AN106" s="113">
        <f t="shared" si="60"/>
        <v>29890</v>
      </c>
      <c r="AO106" s="113">
        <f t="shared" si="60"/>
        <v>0</v>
      </c>
      <c r="AP106" s="113">
        <f t="shared" si="60"/>
        <v>1</v>
      </c>
      <c r="AQ106" s="113">
        <f t="shared" si="60"/>
        <v>6579</v>
      </c>
      <c r="AR106" s="113">
        <f t="shared" si="60"/>
        <v>780</v>
      </c>
      <c r="AS106" s="114">
        <f t="shared" si="60"/>
        <v>0</v>
      </c>
      <c r="AT106" s="218">
        <v>1166844</v>
      </c>
      <c r="AU106" s="219">
        <v>1920742</v>
      </c>
      <c r="AV106" s="220">
        <v>347430</v>
      </c>
      <c r="AW106" s="221">
        <v>105629</v>
      </c>
      <c r="AX106" s="222">
        <v>699865</v>
      </c>
      <c r="AY106" s="223">
        <v>312465</v>
      </c>
      <c r="AZ106" s="224">
        <v>1012330</v>
      </c>
      <c r="BA106" s="220">
        <v>1272473</v>
      </c>
      <c r="BB106" s="225">
        <v>2026371</v>
      </c>
      <c r="BC106" s="226">
        <v>0.69134076832653379</v>
      </c>
    </row>
  </sheetData>
  <mergeCells count="60"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&amp;L全主管事務所（令和元年９月分）&amp;C&amp;24&amp;U主管事務所別検査関係業務量報告書（その&amp;P）</oddHeader>
  </headerFooter>
  <colBreaks count="2" manualBreakCount="2">
    <brk id="19" max="1048575" man="1"/>
    <brk id="3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33" bestFit="1" customWidth="1"/>
    <col min="2" max="19" width="9.5" style="133" customWidth="1"/>
    <col min="20" max="38" width="9.375" style="133" customWidth="1"/>
    <col min="39" max="45" width="9.625" style="133" customWidth="1"/>
    <col min="46" max="48" width="11.625" style="133" customWidth="1"/>
    <col min="49" max="49" width="17.5" style="132" customWidth="1"/>
    <col min="50" max="52" width="9" style="132" customWidth="1"/>
    <col min="53" max="55" width="11.625" style="132" customWidth="1"/>
    <col min="56" max="56" width="10.625" style="132"/>
    <col min="57" max="57" width="3.125" style="133" hidden="1" customWidth="1"/>
    <col min="58" max="16384" width="10.625" style="133"/>
  </cols>
  <sheetData>
    <row r="1" spans="1:55" s="130" customFormat="1" ht="25.5" customHeight="1" thickBot="1" x14ac:dyDescent="0.2"/>
    <row r="2" spans="1:55" ht="17.25" customHeight="1" thickBot="1" x14ac:dyDescent="0.2">
      <c r="A2" s="295" t="s">
        <v>0</v>
      </c>
      <c r="B2" s="420" t="s">
        <v>138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2"/>
      <c r="T2" s="423" t="s">
        <v>139</v>
      </c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5"/>
      <c r="AM2" s="426" t="s">
        <v>138</v>
      </c>
      <c r="AN2" s="427"/>
      <c r="AO2" s="427"/>
      <c r="AP2" s="427"/>
      <c r="AQ2" s="427"/>
      <c r="AR2" s="427"/>
      <c r="AS2" s="427"/>
      <c r="AT2" s="427"/>
      <c r="AU2" s="427"/>
      <c r="AV2" s="427"/>
      <c r="AW2" s="131" t="s">
        <v>136</v>
      </c>
      <c r="AX2" s="380" t="s">
        <v>151</v>
      </c>
      <c r="AY2" s="380"/>
      <c r="AZ2" s="380"/>
      <c r="BA2" s="380"/>
      <c r="BB2" s="380"/>
      <c r="BC2" s="381"/>
    </row>
    <row r="3" spans="1:55" ht="17.25" customHeight="1" x14ac:dyDescent="0.15">
      <c r="A3" s="296"/>
      <c r="B3" s="405" t="s">
        <v>1</v>
      </c>
      <c r="C3" s="406"/>
      <c r="D3" s="406"/>
      <c r="E3" s="406"/>
      <c r="F3" s="407"/>
      <c r="G3" s="408" t="s">
        <v>2</v>
      </c>
      <c r="H3" s="409"/>
      <c r="I3" s="410"/>
      <c r="J3" s="408" t="s">
        <v>3</v>
      </c>
      <c r="K3" s="409"/>
      <c r="L3" s="410"/>
      <c r="M3" s="411" t="s">
        <v>4</v>
      </c>
      <c r="N3" s="412"/>
      <c r="O3" s="412"/>
      <c r="P3" s="413"/>
      <c r="Q3" s="430" t="s">
        <v>5</v>
      </c>
      <c r="R3" s="431"/>
      <c r="S3" s="432"/>
      <c r="T3" s="268" t="s">
        <v>6</v>
      </c>
      <c r="U3" s="305"/>
      <c r="V3" s="305"/>
      <c r="W3" s="306"/>
      <c r="X3" s="433" t="s">
        <v>7</v>
      </c>
      <c r="Y3" s="269"/>
      <c r="Z3" s="269"/>
      <c r="AA3" s="269"/>
      <c r="AB3" s="270"/>
      <c r="AC3" s="261" t="s">
        <v>8</v>
      </c>
      <c r="AD3" s="264" t="s">
        <v>9</v>
      </c>
      <c r="AE3" s="265"/>
      <c r="AF3" s="268" t="s">
        <v>10</v>
      </c>
      <c r="AG3" s="305"/>
      <c r="AH3" s="305"/>
      <c r="AI3" s="305"/>
      <c r="AJ3" s="305"/>
      <c r="AK3" s="305"/>
      <c r="AL3" s="306"/>
      <c r="AM3" s="441" t="s">
        <v>11</v>
      </c>
      <c r="AN3" s="442"/>
      <c r="AO3" s="442"/>
      <c r="AP3" s="442"/>
      <c r="AQ3" s="443"/>
      <c r="AR3" s="255" t="s">
        <v>12</v>
      </c>
      <c r="AS3" s="258" t="s">
        <v>13</v>
      </c>
      <c r="AT3" s="261" t="s">
        <v>14</v>
      </c>
      <c r="AU3" s="389" t="s">
        <v>15</v>
      </c>
      <c r="AV3" s="389" t="s">
        <v>16</v>
      </c>
      <c r="AW3" s="134" t="s">
        <v>2</v>
      </c>
      <c r="AX3" s="382" t="s">
        <v>2</v>
      </c>
      <c r="AY3" s="382"/>
      <c r="AZ3" s="382"/>
      <c r="BA3" s="383" t="s">
        <v>14</v>
      </c>
      <c r="BB3" s="238" t="s">
        <v>15</v>
      </c>
      <c r="BC3" s="238" t="s">
        <v>36</v>
      </c>
    </row>
    <row r="4" spans="1:55" ht="17.25" customHeight="1" x14ac:dyDescent="0.15">
      <c r="A4" s="296"/>
      <c r="B4" s="402" t="s">
        <v>17</v>
      </c>
      <c r="C4" s="403"/>
      <c r="D4" s="414" t="s">
        <v>18</v>
      </c>
      <c r="E4" s="403"/>
      <c r="F4" s="252" t="s">
        <v>19</v>
      </c>
      <c r="G4" s="250" t="s">
        <v>20</v>
      </c>
      <c r="H4" s="415" t="s">
        <v>140</v>
      </c>
      <c r="I4" s="417" t="s">
        <v>19</v>
      </c>
      <c r="J4" s="250" t="s">
        <v>20</v>
      </c>
      <c r="K4" s="415" t="s">
        <v>21</v>
      </c>
      <c r="L4" s="436" t="s">
        <v>19</v>
      </c>
      <c r="M4" s="228"/>
      <c r="N4" s="281" t="s">
        <v>22</v>
      </c>
      <c r="O4" s="282"/>
      <c r="P4" s="252" t="s">
        <v>141</v>
      </c>
      <c r="Q4" s="437" t="s">
        <v>17</v>
      </c>
      <c r="R4" s="428" t="s">
        <v>18</v>
      </c>
      <c r="S4" s="429" t="s">
        <v>19</v>
      </c>
      <c r="T4" s="228"/>
      <c r="U4" s="281" t="s">
        <v>22</v>
      </c>
      <c r="V4" s="282"/>
      <c r="W4" s="252" t="s">
        <v>152</v>
      </c>
      <c r="X4" s="438" t="s">
        <v>24</v>
      </c>
      <c r="Y4" s="278" t="s">
        <v>25</v>
      </c>
      <c r="Z4" s="278" t="s">
        <v>26</v>
      </c>
      <c r="AA4" s="278" t="s">
        <v>27</v>
      </c>
      <c r="AB4" s="252" t="s">
        <v>19</v>
      </c>
      <c r="AC4" s="434"/>
      <c r="AD4" s="266"/>
      <c r="AE4" s="267"/>
      <c r="AF4" s="124"/>
      <c r="AG4" s="419" t="s">
        <v>28</v>
      </c>
      <c r="AH4" s="246" t="s">
        <v>29</v>
      </c>
      <c r="AI4" s="246"/>
      <c r="AJ4" s="246" t="s">
        <v>30</v>
      </c>
      <c r="AK4" s="246" t="s">
        <v>31</v>
      </c>
      <c r="AL4" s="252" t="s">
        <v>32</v>
      </c>
      <c r="AM4" s="293" t="s">
        <v>33</v>
      </c>
      <c r="AN4" s="401"/>
      <c r="AO4" s="439" t="s">
        <v>34</v>
      </c>
      <c r="AP4" s="439" t="s">
        <v>35</v>
      </c>
      <c r="AQ4" s="419" t="s">
        <v>143</v>
      </c>
      <c r="AR4" s="255"/>
      <c r="AS4" s="258"/>
      <c r="AT4" s="434"/>
      <c r="AU4" s="262"/>
      <c r="AV4" s="262"/>
      <c r="AW4" s="391" t="s">
        <v>20</v>
      </c>
      <c r="AX4" s="393" t="s">
        <v>20</v>
      </c>
      <c r="AY4" s="395" t="s">
        <v>21</v>
      </c>
      <c r="AZ4" s="397" t="s">
        <v>19</v>
      </c>
      <c r="BA4" s="384"/>
      <c r="BB4" s="239"/>
      <c r="BC4" s="239"/>
    </row>
    <row r="5" spans="1:55" ht="17.25" customHeight="1" thickBot="1" x14ac:dyDescent="0.2">
      <c r="A5" s="297"/>
      <c r="B5" s="125" t="s">
        <v>37</v>
      </c>
      <c r="C5" s="129" t="s">
        <v>21</v>
      </c>
      <c r="D5" s="129" t="s">
        <v>37</v>
      </c>
      <c r="E5" s="127" t="s">
        <v>140</v>
      </c>
      <c r="F5" s="284"/>
      <c r="G5" s="325"/>
      <c r="H5" s="416"/>
      <c r="I5" s="418"/>
      <c r="J5" s="325"/>
      <c r="K5" s="416"/>
      <c r="L5" s="418"/>
      <c r="M5" s="229"/>
      <c r="N5" s="7"/>
      <c r="O5" s="230" t="s">
        <v>150</v>
      </c>
      <c r="P5" s="284"/>
      <c r="Q5" s="348"/>
      <c r="R5" s="351"/>
      <c r="S5" s="354"/>
      <c r="T5" s="229"/>
      <c r="U5" s="7"/>
      <c r="V5" s="230" t="s">
        <v>144</v>
      </c>
      <c r="W5" s="284"/>
      <c r="X5" s="251"/>
      <c r="Y5" s="256"/>
      <c r="Z5" s="256"/>
      <c r="AA5" s="256"/>
      <c r="AB5" s="284"/>
      <c r="AC5" s="435"/>
      <c r="AD5" s="125" t="s">
        <v>39</v>
      </c>
      <c r="AE5" s="126" t="s">
        <v>40</v>
      </c>
      <c r="AF5" s="125"/>
      <c r="AG5" s="376"/>
      <c r="AH5" s="129"/>
      <c r="AI5" s="231" t="s">
        <v>145</v>
      </c>
      <c r="AJ5" s="292"/>
      <c r="AK5" s="292"/>
      <c r="AL5" s="284"/>
      <c r="AM5" s="125"/>
      <c r="AN5" s="231" t="s">
        <v>146</v>
      </c>
      <c r="AO5" s="440"/>
      <c r="AP5" s="440"/>
      <c r="AQ5" s="376"/>
      <c r="AR5" s="256"/>
      <c r="AS5" s="253"/>
      <c r="AT5" s="435"/>
      <c r="AU5" s="263"/>
      <c r="AV5" s="263"/>
      <c r="AW5" s="392"/>
      <c r="AX5" s="394"/>
      <c r="AY5" s="396"/>
      <c r="AZ5" s="398"/>
      <c r="BA5" s="385"/>
      <c r="BB5" s="240"/>
      <c r="BC5" s="240"/>
    </row>
    <row r="6" spans="1:55" ht="19.5" customHeight="1" x14ac:dyDescent="0.15">
      <c r="A6" s="135" t="s">
        <v>43</v>
      </c>
      <c r="B6" s="136">
        <v>1921</v>
      </c>
      <c r="C6" s="137">
        <v>17</v>
      </c>
      <c r="D6" s="137">
        <v>522</v>
      </c>
      <c r="E6" s="137">
        <v>633</v>
      </c>
      <c r="F6" s="138">
        <f>SUM(B6:E6)</f>
        <v>3093</v>
      </c>
      <c r="G6" s="139">
        <v>9323</v>
      </c>
      <c r="H6" s="137">
        <v>3503</v>
      </c>
      <c r="I6" s="140">
        <f>SUM(G6:H6)</f>
        <v>12826</v>
      </c>
      <c r="J6" s="139">
        <v>7</v>
      </c>
      <c r="K6" s="137">
        <v>169</v>
      </c>
      <c r="L6" s="140">
        <f>SUM(J6:K6)</f>
        <v>176</v>
      </c>
      <c r="M6" s="16">
        <v>41</v>
      </c>
      <c r="N6" s="17">
        <v>1</v>
      </c>
      <c r="O6" s="17">
        <v>0</v>
      </c>
      <c r="P6" s="17">
        <v>15</v>
      </c>
      <c r="Q6" s="141">
        <v>32</v>
      </c>
      <c r="R6" s="142">
        <v>97</v>
      </c>
      <c r="S6" s="138">
        <f>SUM(Q6:R6)</f>
        <v>129</v>
      </c>
      <c r="T6" s="141">
        <v>10406</v>
      </c>
      <c r="U6" s="137">
        <v>2037</v>
      </c>
      <c r="V6" s="17">
        <v>0</v>
      </c>
      <c r="W6" s="140">
        <v>1335</v>
      </c>
      <c r="X6" s="141">
        <v>175</v>
      </c>
      <c r="Y6" s="137">
        <v>46</v>
      </c>
      <c r="Z6" s="137">
        <v>0</v>
      </c>
      <c r="AA6" s="143">
        <v>0</v>
      </c>
      <c r="AB6" s="144">
        <f>SUM(X6:AA6)</f>
        <v>221</v>
      </c>
      <c r="AC6" s="22">
        <v>320</v>
      </c>
      <c r="AD6" s="23">
        <v>66</v>
      </c>
      <c r="AE6" s="24">
        <v>2</v>
      </c>
      <c r="AF6" s="25">
        <v>3358</v>
      </c>
      <c r="AG6" s="17">
        <v>3287</v>
      </c>
      <c r="AH6" s="26">
        <v>69</v>
      </c>
      <c r="AI6" s="17">
        <v>21</v>
      </c>
      <c r="AJ6" s="17">
        <v>0</v>
      </c>
      <c r="AK6" s="17">
        <v>0</v>
      </c>
      <c r="AL6" s="24">
        <v>0</v>
      </c>
      <c r="AM6" s="23">
        <v>1476</v>
      </c>
      <c r="AN6" s="17">
        <v>635</v>
      </c>
      <c r="AO6" s="17">
        <v>0</v>
      </c>
      <c r="AP6" s="17">
        <v>0</v>
      </c>
      <c r="AQ6" s="17">
        <v>4</v>
      </c>
      <c r="AR6" s="17">
        <v>2</v>
      </c>
      <c r="AS6" s="27">
        <v>0</v>
      </c>
      <c r="AT6" s="145">
        <v>16359</v>
      </c>
      <c r="AU6" s="146">
        <v>32343</v>
      </c>
      <c r="AV6" s="147">
        <v>4363</v>
      </c>
      <c r="AW6" s="148">
        <v>1240</v>
      </c>
      <c r="AX6" s="149">
        <v>10563</v>
      </c>
      <c r="AY6" s="150">
        <v>3503</v>
      </c>
      <c r="AZ6" s="151">
        <v>14066</v>
      </c>
      <c r="BA6" s="145">
        <v>17599</v>
      </c>
      <c r="BB6" s="146">
        <v>33583</v>
      </c>
      <c r="BC6" s="152">
        <v>0.75095976112611973</v>
      </c>
    </row>
    <row r="7" spans="1:55" ht="19.5" customHeight="1" x14ac:dyDescent="0.15">
      <c r="A7" s="135" t="s">
        <v>44</v>
      </c>
      <c r="B7" s="136">
        <v>536</v>
      </c>
      <c r="C7" s="137">
        <v>5</v>
      </c>
      <c r="D7" s="137">
        <v>75</v>
      </c>
      <c r="E7" s="137">
        <v>90</v>
      </c>
      <c r="F7" s="138">
        <f t="shared" ref="F7:F12" si="0">SUM(B7:E7)</f>
        <v>706</v>
      </c>
      <c r="G7" s="139">
        <v>1825</v>
      </c>
      <c r="H7" s="137">
        <v>1350</v>
      </c>
      <c r="I7" s="140">
        <f t="shared" ref="I7:I12" si="1">SUM(G7:H7)</f>
        <v>3175</v>
      </c>
      <c r="J7" s="139">
        <v>0</v>
      </c>
      <c r="K7" s="137">
        <v>16</v>
      </c>
      <c r="L7" s="140">
        <f t="shared" ref="L7:L12" si="2">SUM(J7:K7)</f>
        <v>16</v>
      </c>
      <c r="M7" s="16">
        <v>3</v>
      </c>
      <c r="N7" s="17">
        <v>0</v>
      </c>
      <c r="O7" s="17">
        <v>0</v>
      </c>
      <c r="P7" s="17">
        <v>2</v>
      </c>
      <c r="Q7" s="141">
        <v>7</v>
      </c>
      <c r="R7" s="137">
        <v>18</v>
      </c>
      <c r="S7" s="138">
        <f t="shared" ref="S7:S12" si="3">SUM(Q7:R7)</f>
        <v>25</v>
      </c>
      <c r="T7" s="141">
        <v>2134</v>
      </c>
      <c r="U7" s="137">
        <v>292</v>
      </c>
      <c r="V7" s="17">
        <v>0</v>
      </c>
      <c r="W7" s="140">
        <v>429</v>
      </c>
      <c r="X7" s="141">
        <v>30</v>
      </c>
      <c r="Y7" s="137">
        <v>7</v>
      </c>
      <c r="Z7" s="137">
        <v>0</v>
      </c>
      <c r="AA7" s="143">
        <v>0</v>
      </c>
      <c r="AB7" s="144">
        <f t="shared" ref="AB7:AB12" si="4">SUM(X7:AA7)</f>
        <v>37</v>
      </c>
      <c r="AC7" s="22">
        <v>0</v>
      </c>
      <c r="AD7" s="23">
        <v>3</v>
      </c>
      <c r="AE7" s="24">
        <v>1</v>
      </c>
      <c r="AF7" s="23">
        <v>688</v>
      </c>
      <c r="AG7" s="17">
        <v>678</v>
      </c>
      <c r="AH7" s="17">
        <v>2</v>
      </c>
      <c r="AI7" s="17">
        <v>0</v>
      </c>
      <c r="AJ7" s="17">
        <v>0</v>
      </c>
      <c r="AK7" s="17">
        <v>0</v>
      </c>
      <c r="AL7" s="24">
        <v>0</v>
      </c>
      <c r="AM7" s="23">
        <v>348</v>
      </c>
      <c r="AN7" s="17">
        <v>243</v>
      </c>
      <c r="AO7" s="17">
        <v>0</v>
      </c>
      <c r="AP7" s="17">
        <v>0</v>
      </c>
      <c r="AQ7" s="17">
        <v>0</v>
      </c>
      <c r="AR7" s="17">
        <v>0</v>
      </c>
      <c r="AS7" s="27">
        <v>0</v>
      </c>
      <c r="AT7" s="153">
        <v>3914</v>
      </c>
      <c r="AU7" s="67">
        <v>7150</v>
      </c>
      <c r="AV7" s="154">
        <v>1464</v>
      </c>
      <c r="AW7" s="155">
        <v>426</v>
      </c>
      <c r="AX7" s="149">
        <v>2251</v>
      </c>
      <c r="AY7" s="150">
        <v>1350</v>
      </c>
      <c r="AZ7" s="151">
        <v>3601</v>
      </c>
      <c r="BA7" s="145">
        <v>4340</v>
      </c>
      <c r="BB7" s="156">
        <v>7576</v>
      </c>
      <c r="BC7" s="152">
        <v>0.62510413773951679</v>
      </c>
    </row>
    <row r="8" spans="1:55" ht="19.5" customHeight="1" x14ac:dyDescent="0.15">
      <c r="A8" s="135" t="s">
        <v>45</v>
      </c>
      <c r="B8" s="136">
        <v>507</v>
      </c>
      <c r="C8" s="137">
        <v>6</v>
      </c>
      <c r="D8" s="137">
        <v>116</v>
      </c>
      <c r="E8" s="137">
        <v>141</v>
      </c>
      <c r="F8" s="138">
        <f t="shared" si="0"/>
        <v>770</v>
      </c>
      <c r="G8" s="139">
        <v>2594</v>
      </c>
      <c r="H8" s="137">
        <v>1270</v>
      </c>
      <c r="I8" s="140">
        <f t="shared" si="1"/>
        <v>3864</v>
      </c>
      <c r="J8" s="139">
        <v>0</v>
      </c>
      <c r="K8" s="137">
        <v>31</v>
      </c>
      <c r="L8" s="140">
        <f t="shared" si="2"/>
        <v>31</v>
      </c>
      <c r="M8" s="16">
        <v>10</v>
      </c>
      <c r="N8" s="17">
        <v>0</v>
      </c>
      <c r="O8" s="17">
        <v>0</v>
      </c>
      <c r="P8" s="17">
        <v>2</v>
      </c>
      <c r="Q8" s="141">
        <v>6</v>
      </c>
      <c r="R8" s="137">
        <v>24</v>
      </c>
      <c r="S8" s="138">
        <f t="shared" si="3"/>
        <v>30</v>
      </c>
      <c r="T8" s="141">
        <v>2934</v>
      </c>
      <c r="U8" s="137">
        <v>593</v>
      </c>
      <c r="V8" s="17">
        <v>0</v>
      </c>
      <c r="W8" s="140">
        <v>484</v>
      </c>
      <c r="X8" s="141">
        <v>69</v>
      </c>
      <c r="Y8" s="137">
        <v>17</v>
      </c>
      <c r="Z8" s="137">
        <v>0</v>
      </c>
      <c r="AA8" s="143">
        <v>0</v>
      </c>
      <c r="AB8" s="144">
        <f t="shared" si="4"/>
        <v>86</v>
      </c>
      <c r="AC8" s="22">
        <v>174</v>
      </c>
      <c r="AD8" s="23">
        <v>14</v>
      </c>
      <c r="AE8" s="24">
        <v>0</v>
      </c>
      <c r="AF8" s="23">
        <v>974</v>
      </c>
      <c r="AG8" s="17">
        <v>972</v>
      </c>
      <c r="AH8" s="17">
        <v>2</v>
      </c>
      <c r="AI8" s="17">
        <v>1</v>
      </c>
      <c r="AJ8" s="17">
        <v>0</v>
      </c>
      <c r="AK8" s="17">
        <v>0</v>
      </c>
      <c r="AL8" s="24">
        <v>0</v>
      </c>
      <c r="AM8" s="23">
        <v>652</v>
      </c>
      <c r="AN8" s="17">
        <v>291</v>
      </c>
      <c r="AO8" s="17">
        <v>0</v>
      </c>
      <c r="AP8" s="17">
        <v>0</v>
      </c>
      <c r="AQ8" s="17">
        <v>0</v>
      </c>
      <c r="AR8" s="17">
        <v>0</v>
      </c>
      <c r="AS8" s="27">
        <v>0</v>
      </c>
      <c r="AT8" s="153">
        <v>4701</v>
      </c>
      <c r="AU8" s="67">
        <v>9565</v>
      </c>
      <c r="AV8" s="154">
        <v>1458</v>
      </c>
      <c r="AW8" s="155">
        <v>1203</v>
      </c>
      <c r="AX8" s="149">
        <v>3797</v>
      </c>
      <c r="AY8" s="150">
        <v>1270</v>
      </c>
      <c r="AZ8" s="151">
        <v>5067</v>
      </c>
      <c r="BA8" s="145">
        <v>5904</v>
      </c>
      <c r="BB8" s="156">
        <v>10768</v>
      </c>
      <c r="BC8" s="152">
        <v>0.74935859482928757</v>
      </c>
    </row>
    <row r="9" spans="1:55" ht="19.5" customHeight="1" x14ac:dyDescent="0.15">
      <c r="A9" s="135" t="s">
        <v>46</v>
      </c>
      <c r="B9" s="136">
        <v>401</v>
      </c>
      <c r="C9" s="137">
        <v>4</v>
      </c>
      <c r="D9" s="137">
        <v>99</v>
      </c>
      <c r="E9" s="137">
        <v>82</v>
      </c>
      <c r="F9" s="138">
        <f t="shared" si="0"/>
        <v>586</v>
      </c>
      <c r="G9" s="139">
        <v>2514</v>
      </c>
      <c r="H9" s="137">
        <v>791</v>
      </c>
      <c r="I9" s="140">
        <f t="shared" si="1"/>
        <v>3305</v>
      </c>
      <c r="J9" s="139">
        <v>0</v>
      </c>
      <c r="K9" s="137">
        <v>3</v>
      </c>
      <c r="L9" s="140">
        <f t="shared" si="2"/>
        <v>3</v>
      </c>
      <c r="M9" s="16">
        <v>3</v>
      </c>
      <c r="N9" s="17">
        <v>0</v>
      </c>
      <c r="O9" s="17">
        <v>0</v>
      </c>
      <c r="P9" s="17">
        <v>3</v>
      </c>
      <c r="Q9" s="141">
        <v>3</v>
      </c>
      <c r="R9" s="137">
        <v>33</v>
      </c>
      <c r="S9" s="138">
        <f t="shared" si="3"/>
        <v>36</v>
      </c>
      <c r="T9" s="141">
        <v>1929</v>
      </c>
      <c r="U9" s="137">
        <v>650</v>
      </c>
      <c r="V9" s="17">
        <v>0</v>
      </c>
      <c r="W9" s="140">
        <v>310</v>
      </c>
      <c r="X9" s="141">
        <v>40</v>
      </c>
      <c r="Y9" s="137">
        <v>8</v>
      </c>
      <c r="Z9" s="137">
        <v>0</v>
      </c>
      <c r="AA9" s="143">
        <v>0</v>
      </c>
      <c r="AB9" s="144">
        <f t="shared" si="4"/>
        <v>48</v>
      </c>
      <c r="AC9" s="22">
        <v>40</v>
      </c>
      <c r="AD9" s="23">
        <v>62</v>
      </c>
      <c r="AE9" s="24">
        <v>1</v>
      </c>
      <c r="AF9" s="23">
        <v>737</v>
      </c>
      <c r="AG9" s="17">
        <v>674</v>
      </c>
      <c r="AH9" s="17">
        <v>63</v>
      </c>
      <c r="AI9" s="17">
        <v>11</v>
      </c>
      <c r="AJ9" s="17">
        <v>0</v>
      </c>
      <c r="AK9" s="17">
        <v>0</v>
      </c>
      <c r="AL9" s="24">
        <v>0</v>
      </c>
      <c r="AM9" s="23">
        <v>181</v>
      </c>
      <c r="AN9" s="17">
        <v>67</v>
      </c>
      <c r="AO9" s="17">
        <v>0</v>
      </c>
      <c r="AP9" s="17">
        <v>0</v>
      </c>
      <c r="AQ9" s="17">
        <v>36</v>
      </c>
      <c r="AR9" s="17">
        <v>5</v>
      </c>
      <c r="AS9" s="27">
        <v>0</v>
      </c>
      <c r="AT9" s="153">
        <v>3917</v>
      </c>
      <c r="AU9" s="67">
        <v>6992</v>
      </c>
      <c r="AV9" s="154">
        <v>883</v>
      </c>
      <c r="AW9" s="155">
        <v>182</v>
      </c>
      <c r="AX9" s="149">
        <v>2696</v>
      </c>
      <c r="AY9" s="150">
        <v>791</v>
      </c>
      <c r="AZ9" s="151">
        <v>3487</v>
      </c>
      <c r="BA9" s="145">
        <v>4099</v>
      </c>
      <c r="BB9" s="156">
        <v>7174</v>
      </c>
      <c r="BC9" s="152">
        <v>0.77315744192715796</v>
      </c>
    </row>
    <row r="10" spans="1:55" ht="19.5" customHeight="1" x14ac:dyDescent="0.15">
      <c r="A10" s="135" t="s">
        <v>47</v>
      </c>
      <c r="B10" s="136">
        <v>264</v>
      </c>
      <c r="C10" s="137">
        <v>1</v>
      </c>
      <c r="D10" s="137">
        <v>75</v>
      </c>
      <c r="E10" s="137">
        <v>68</v>
      </c>
      <c r="F10" s="138">
        <f t="shared" si="0"/>
        <v>408</v>
      </c>
      <c r="G10" s="139">
        <v>1715</v>
      </c>
      <c r="H10" s="137">
        <v>655</v>
      </c>
      <c r="I10" s="140">
        <f t="shared" si="1"/>
        <v>2370</v>
      </c>
      <c r="J10" s="139">
        <v>0</v>
      </c>
      <c r="K10" s="137">
        <v>4</v>
      </c>
      <c r="L10" s="140">
        <f t="shared" si="2"/>
        <v>4</v>
      </c>
      <c r="M10" s="16">
        <v>3</v>
      </c>
      <c r="N10" s="17">
        <v>0</v>
      </c>
      <c r="O10" s="17">
        <v>0</v>
      </c>
      <c r="P10" s="17">
        <v>1</v>
      </c>
      <c r="Q10" s="141">
        <v>3</v>
      </c>
      <c r="R10" s="137">
        <v>9</v>
      </c>
      <c r="S10" s="138">
        <f t="shared" si="3"/>
        <v>12</v>
      </c>
      <c r="T10" s="141">
        <v>1595</v>
      </c>
      <c r="U10" s="137">
        <v>265</v>
      </c>
      <c r="V10" s="17">
        <v>0</v>
      </c>
      <c r="W10" s="140">
        <v>388</v>
      </c>
      <c r="X10" s="141">
        <v>38</v>
      </c>
      <c r="Y10" s="137">
        <v>14</v>
      </c>
      <c r="Z10" s="137">
        <v>0</v>
      </c>
      <c r="AA10" s="143">
        <v>0</v>
      </c>
      <c r="AB10" s="144">
        <f t="shared" si="4"/>
        <v>52</v>
      </c>
      <c r="AC10" s="22">
        <v>1</v>
      </c>
      <c r="AD10" s="23">
        <v>8</v>
      </c>
      <c r="AE10" s="24">
        <v>0</v>
      </c>
      <c r="AF10" s="23">
        <v>504</v>
      </c>
      <c r="AG10" s="17">
        <v>480</v>
      </c>
      <c r="AH10" s="17">
        <v>24</v>
      </c>
      <c r="AI10" s="17">
        <v>4</v>
      </c>
      <c r="AJ10" s="17">
        <v>0</v>
      </c>
      <c r="AK10" s="17">
        <v>0</v>
      </c>
      <c r="AL10" s="24">
        <v>0</v>
      </c>
      <c r="AM10" s="23">
        <v>172</v>
      </c>
      <c r="AN10" s="17">
        <v>64</v>
      </c>
      <c r="AO10" s="17">
        <v>0</v>
      </c>
      <c r="AP10" s="17">
        <v>0</v>
      </c>
      <c r="AQ10" s="17">
        <v>0</v>
      </c>
      <c r="AR10" s="17">
        <v>0</v>
      </c>
      <c r="AS10" s="27">
        <v>0</v>
      </c>
      <c r="AT10" s="153">
        <v>2803</v>
      </c>
      <c r="AU10" s="67">
        <v>5147</v>
      </c>
      <c r="AV10" s="154">
        <v>731</v>
      </c>
      <c r="AW10" s="155">
        <v>167</v>
      </c>
      <c r="AX10" s="149">
        <v>1882</v>
      </c>
      <c r="AY10" s="150">
        <v>655</v>
      </c>
      <c r="AZ10" s="151">
        <v>2537</v>
      </c>
      <c r="BA10" s="145">
        <v>2970</v>
      </c>
      <c r="BB10" s="156">
        <v>5314</v>
      </c>
      <c r="BC10" s="152">
        <v>0.74182104848245956</v>
      </c>
    </row>
    <row r="11" spans="1:55" ht="19.5" customHeight="1" x14ac:dyDescent="0.15">
      <c r="A11" s="135" t="s">
        <v>48</v>
      </c>
      <c r="B11" s="136">
        <v>292</v>
      </c>
      <c r="C11" s="137">
        <v>6</v>
      </c>
      <c r="D11" s="137">
        <v>86</v>
      </c>
      <c r="E11" s="137">
        <v>65</v>
      </c>
      <c r="F11" s="138">
        <f t="shared" si="0"/>
        <v>449</v>
      </c>
      <c r="G11" s="139">
        <v>2193</v>
      </c>
      <c r="H11" s="137">
        <v>883</v>
      </c>
      <c r="I11" s="140">
        <f t="shared" si="1"/>
        <v>3076</v>
      </c>
      <c r="J11" s="139">
        <v>0</v>
      </c>
      <c r="K11" s="137">
        <v>28</v>
      </c>
      <c r="L11" s="140">
        <f t="shared" si="2"/>
        <v>28</v>
      </c>
      <c r="M11" s="16">
        <v>7</v>
      </c>
      <c r="N11" s="17">
        <v>0</v>
      </c>
      <c r="O11" s="17">
        <v>0</v>
      </c>
      <c r="P11" s="17">
        <v>5</v>
      </c>
      <c r="Q11" s="141">
        <v>6</v>
      </c>
      <c r="R11" s="137">
        <v>29</v>
      </c>
      <c r="S11" s="138">
        <f t="shared" si="3"/>
        <v>35</v>
      </c>
      <c r="T11" s="141">
        <v>1580</v>
      </c>
      <c r="U11" s="137">
        <v>299</v>
      </c>
      <c r="V11" s="17">
        <v>0</v>
      </c>
      <c r="W11" s="140">
        <v>249</v>
      </c>
      <c r="X11" s="141">
        <v>30</v>
      </c>
      <c r="Y11" s="137">
        <v>7</v>
      </c>
      <c r="Z11" s="137">
        <v>0</v>
      </c>
      <c r="AA11" s="143">
        <v>0</v>
      </c>
      <c r="AB11" s="144">
        <f t="shared" si="4"/>
        <v>37</v>
      </c>
      <c r="AC11" s="22">
        <v>5</v>
      </c>
      <c r="AD11" s="23">
        <v>4</v>
      </c>
      <c r="AE11" s="24">
        <v>2</v>
      </c>
      <c r="AF11" s="23">
        <v>552</v>
      </c>
      <c r="AG11" s="17">
        <v>549</v>
      </c>
      <c r="AH11" s="17">
        <v>2</v>
      </c>
      <c r="AI11" s="17">
        <v>0</v>
      </c>
      <c r="AJ11" s="17">
        <v>0</v>
      </c>
      <c r="AK11" s="17">
        <v>0</v>
      </c>
      <c r="AL11" s="24">
        <v>0</v>
      </c>
      <c r="AM11" s="23">
        <v>760</v>
      </c>
      <c r="AN11" s="17">
        <v>115</v>
      </c>
      <c r="AO11" s="17">
        <v>0</v>
      </c>
      <c r="AP11" s="17">
        <v>0</v>
      </c>
      <c r="AQ11" s="17">
        <v>0</v>
      </c>
      <c r="AR11" s="17">
        <v>0</v>
      </c>
      <c r="AS11" s="27">
        <v>0</v>
      </c>
      <c r="AT11" s="153">
        <v>3594</v>
      </c>
      <c r="AU11" s="67">
        <v>6569</v>
      </c>
      <c r="AV11" s="154">
        <v>989</v>
      </c>
      <c r="AW11" s="155">
        <v>0</v>
      </c>
      <c r="AX11" s="149">
        <v>2193</v>
      </c>
      <c r="AY11" s="150">
        <v>883</v>
      </c>
      <c r="AZ11" s="151">
        <v>3076</v>
      </c>
      <c r="BA11" s="145">
        <v>3594</v>
      </c>
      <c r="BB11" s="156">
        <v>6569</v>
      </c>
      <c r="BC11" s="152">
        <v>0.71293888166449937</v>
      </c>
    </row>
    <row r="12" spans="1:55" ht="19.5" customHeight="1" thickBot="1" x14ac:dyDescent="0.2">
      <c r="A12" s="135" t="s">
        <v>49</v>
      </c>
      <c r="B12" s="136">
        <v>291</v>
      </c>
      <c r="C12" s="137">
        <v>1</v>
      </c>
      <c r="D12" s="137">
        <v>54</v>
      </c>
      <c r="E12" s="137">
        <v>46</v>
      </c>
      <c r="F12" s="138">
        <f t="shared" si="0"/>
        <v>392</v>
      </c>
      <c r="G12" s="139">
        <v>1551</v>
      </c>
      <c r="H12" s="137">
        <v>667</v>
      </c>
      <c r="I12" s="140">
        <f t="shared" si="1"/>
        <v>2218</v>
      </c>
      <c r="J12" s="139">
        <v>0</v>
      </c>
      <c r="K12" s="137">
        <v>10</v>
      </c>
      <c r="L12" s="140">
        <f t="shared" si="2"/>
        <v>10</v>
      </c>
      <c r="M12" s="16">
        <v>10</v>
      </c>
      <c r="N12" s="17">
        <v>0</v>
      </c>
      <c r="O12" s="17">
        <v>0</v>
      </c>
      <c r="P12" s="17">
        <v>5</v>
      </c>
      <c r="Q12" s="141">
        <v>2</v>
      </c>
      <c r="R12" s="137">
        <v>8</v>
      </c>
      <c r="S12" s="138">
        <f t="shared" si="3"/>
        <v>10</v>
      </c>
      <c r="T12" s="141">
        <v>1330</v>
      </c>
      <c r="U12" s="137">
        <v>202</v>
      </c>
      <c r="V12" s="17">
        <v>0</v>
      </c>
      <c r="W12" s="140">
        <v>323</v>
      </c>
      <c r="X12" s="141">
        <v>27</v>
      </c>
      <c r="Y12" s="137">
        <v>10</v>
      </c>
      <c r="Z12" s="137">
        <v>0</v>
      </c>
      <c r="AA12" s="143">
        <v>0</v>
      </c>
      <c r="AB12" s="144">
        <f t="shared" si="4"/>
        <v>37</v>
      </c>
      <c r="AC12" s="22">
        <v>0</v>
      </c>
      <c r="AD12" s="23">
        <v>10</v>
      </c>
      <c r="AE12" s="24">
        <v>0</v>
      </c>
      <c r="AF12" s="23">
        <v>408</v>
      </c>
      <c r="AG12" s="17">
        <v>408</v>
      </c>
      <c r="AH12" s="17">
        <v>0</v>
      </c>
      <c r="AI12" s="17">
        <v>0</v>
      </c>
      <c r="AJ12" s="17">
        <v>0</v>
      </c>
      <c r="AK12" s="17">
        <v>0</v>
      </c>
      <c r="AL12" s="24">
        <v>0</v>
      </c>
      <c r="AM12" s="23">
        <v>199</v>
      </c>
      <c r="AN12" s="17">
        <v>134</v>
      </c>
      <c r="AO12" s="17">
        <v>0</v>
      </c>
      <c r="AP12" s="17">
        <v>0</v>
      </c>
      <c r="AQ12" s="17">
        <v>0</v>
      </c>
      <c r="AR12" s="17">
        <v>0</v>
      </c>
      <c r="AS12" s="27">
        <v>0</v>
      </c>
      <c r="AT12" s="153">
        <v>2642</v>
      </c>
      <c r="AU12" s="67">
        <v>4636</v>
      </c>
      <c r="AV12" s="154">
        <v>734</v>
      </c>
      <c r="AW12" s="155">
        <v>501</v>
      </c>
      <c r="AX12" s="157">
        <v>2052</v>
      </c>
      <c r="AY12" s="158">
        <v>667</v>
      </c>
      <c r="AZ12" s="159">
        <v>2719</v>
      </c>
      <c r="BA12" s="160">
        <v>3143</v>
      </c>
      <c r="BB12" s="161">
        <v>5137</v>
      </c>
      <c r="BC12" s="162">
        <v>0.75468922397940419</v>
      </c>
    </row>
    <row r="13" spans="1:55" ht="19.5" customHeight="1" thickTop="1" thickBot="1" x14ac:dyDescent="0.2">
      <c r="A13" s="163" t="s">
        <v>50</v>
      </c>
      <c r="B13" s="164">
        <f>SUM(B6:B12)</f>
        <v>4212</v>
      </c>
      <c r="C13" s="165">
        <f t="shared" ref="C13:AS13" si="5">SUM(C6:C12)</f>
        <v>40</v>
      </c>
      <c r="D13" s="165">
        <f t="shared" si="5"/>
        <v>1027</v>
      </c>
      <c r="E13" s="165">
        <f t="shared" si="5"/>
        <v>1125</v>
      </c>
      <c r="F13" s="166">
        <f t="shared" si="5"/>
        <v>6404</v>
      </c>
      <c r="G13" s="167">
        <f t="shared" si="5"/>
        <v>21715</v>
      </c>
      <c r="H13" s="165">
        <f t="shared" si="5"/>
        <v>9119</v>
      </c>
      <c r="I13" s="168">
        <f t="shared" si="5"/>
        <v>30834</v>
      </c>
      <c r="J13" s="167">
        <f t="shared" si="5"/>
        <v>7</v>
      </c>
      <c r="K13" s="165">
        <f t="shared" si="5"/>
        <v>261</v>
      </c>
      <c r="L13" s="168">
        <f t="shared" si="5"/>
        <v>268</v>
      </c>
      <c r="M13" s="46">
        <f t="shared" si="5"/>
        <v>77</v>
      </c>
      <c r="N13" s="47">
        <f t="shared" si="5"/>
        <v>1</v>
      </c>
      <c r="O13" s="47">
        <f t="shared" si="5"/>
        <v>0</v>
      </c>
      <c r="P13" s="47">
        <f t="shared" si="5"/>
        <v>33</v>
      </c>
      <c r="Q13" s="169">
        <f t="shared" si="5"/>
        <v>59</v>
      </c>
      <c r="R13" s="165">
        <f t="shared" si="5"/>
        <v>218</v>
      </c>
      <c r="S13" s="166">
        <f t="shared" si="5"/>
        <v>277</v>
      </c>
      <c r="T13" s="169">
        <f t="shared" si="5"/>
        <v>21908</v>
      </c>
      <c r="U13" s="165">
        <f t="shared" si="5"/>
        <v>4338</v>
      </c>
      <c r="V13" s="47">
        <f t="shared" si="5"/>
        <v>0</v>
      </c>
      <c r="W13" s="168">
        <f t="shared" si="5"/>
        <v>3518</v>
      </c>
      <c r="X13" s="169">
        <f t="shared" si="5"/>
        <v>409</v>
      </c>
      <c r="Y13" s="165">
        <f t="shared" si="5"/>
        <v>109</v>
      </c>
      <c r="Z13" s="165">
        <f t="shared" si="5"/>
        <v>0</v>
      </c>
      <c r="AA13" s="170">
        <f t="shared" si="5"/>
        <v>0</v>
      </c>
      <c r="AB13" s="171">
        <f t="shared" si="5"/>
        <v>518</v>
      </c>
      <c r="AC13" s="51">
        <f t="shared" si="5"/>
        <v>540</v>
      </c>
      <c r="AD13" s="52">
        <f t="shared" si="5"/>
        <v>167</v>
      </c>
      <c r="AE13" s="53">
        <f t="shared" si="5"/>
        <v>6</v>
      </c>
      <c r="AF13" s="52">
        <f t="shared" si="5"/>
        <v>7221</v>
      </c>
      <c r="AG13" s="47">
        <f t="shared" si="5"/>
        <v>7048</v>
      </c>
      <c r="AH13" s="47">
        <f t="shared" si="5"/>
        <v>162</v>
      </c>
      <c r="AI13" s="47">
        <f t="shared" si="5"/>
        <v>37</v>
      </c>
      <c r="AJ13" s="47">
        <f t="shared" si="5"/>
        <v>0</v>
      </c>
      <c r="AK13" s="47">
        <f t="shared" si="5"/>
        <v>0</v>
      </c>
      <c r="AL13" s="53">
        <f t="shared" si="5"/>
        <v>0</v>
      </c>
      <c r="AM13" s="52">
        <f t="shared" si="5"/>
        <v>3788</v>
      </c>
      <c r="AN13" s="47">
        <f t="shared" si="5"/>
        <v>1549</v>
      </c>
      <c r="AO13" s="47">
        <f t="shared" si="5"/>
        <v>0</v>
      </c>
      <c r="AP13" s="47">
        <f t="shared" si="5"/>
        <v>0</v>
      </c>
      <c r="AQ13" s="47">
        <f t="shared" si="5"/>
        <v>40</v>
      </c>
      <c r="AR13" s="47">
        <f t="shared" si="5"/>
        <v>7</v>
      </c>
      <c r="AS13" s="54">
        <f t="shared" si="5"/>
        <v>0</v>
      </c>
      <c r="AT13" s="172">
        <v>37930</v>
      </c>
      <c r="AU13" s="51">
        <v>72402</v>
      </c>
      <c r="AV13" s="172">
        <v>10622</v>
      </c>
      <c r="AW13" s="173">
        <v>3719</v>
      </c>
      <c r="AX13" s="174">
        <v>25434</v>
      </c>
      <c r="AY13" s="175">
        <v>9119</v>
      </c>
      <c r="AZ13" s="176">
        <v>34553</v>
      </c>
      <c r="BA13" s="172">
        <v>41649</v>
      </c>
      <c r="BB13" s="51">
        <v>76121</v>
      </c>
      <c r="BC13" s="177">
        <v>0.73608659161288459</v>
      </c>
    </row>
    <row r="14" spans="1:55" ht="19.5" customHeight="1" thickTop="1" x14ac:dyDescent="0.15">
      <c r="A14" s="135" t="s">
        <v>51</v>
      </c>
      <c r="B14" s="136">
        <v>959</v>
      </c>
      <c r="C14" s="137">
        <v>17</v>
      </c>
      <c r="D14" s="137">
        <v>194</v>
      </c>
      <c r="E14" s="137">
        <v>185</v>
      </c>
      <c r="F14" s="138">
        <f t="shared" ref="F14:F22" si="6">SUM(B14:E14)</f>
        <v>1355</v>
      </c>
      <c r="G14" s="139">
        <v>4715</v>
      </c>
      <c r="H14" s="137">
        <v>2893</v>
      </c>
      <c r="I14" s="140">
        <f t="shared" ref="I14:I22" si="7">SUM(G14:H14)</f>
        <v>7608</v>
      </c>
      <c r="J14" s="139">
        <v>0</v>
      </c>
      <c r="K14" s="137">
        <v>31</v>
      </c>
      <c r="L14" s="140">
        <f t="shared" ref="L14:L22" si="8">SUM(J14:K14)</f>
        <v>31</v>
      </c>
      <c r="M14" s="16">
        <v>6</v>
      </c>
      <c r="N14" s="17">
        <v>0</v>
      </c>
      <c r="O14" s="17">
        <v>0</v>
      </c>
      <c r="P14" s="17">
        <v>2</v>
      </c>
      <c r="Q14" s="141">
        <v>4</v>
      </c>
      <c r="R14" s="137">
        <v>15</v>
      </c>
      <c r="S14" s="138">
        <f t="shared" ref="S14:S22" si="9">SUM(Q14:R14)</f>
        <v>19</v>
      </c>
      <c r="T14" s="141">
        <v>4603</v>
      </c>
      <c r="U14" s="137">
        <v>810</v>
      </c>
      <c r="V14" s="17">
        <v>0</v>
      </c>
      <c r="W14" s="140">
        <v>774</v>
      </c>
      <c r="X14" s="141">
        <v>71</v>
      </c>
      <c r="Y14" s="137">
        <v>8</v>
      </c>
      <c r="Z14" s="137">
        <v>0</v>
      </c>
      <c r="AA14" s="143">
        <v>0</v>
      </c>
      <c r="AB14" s="144">
        <f t="shared" ref="AB14:AB22" si="10">SUM(X14:AA14)</f>
        <v>79</v>
      </c>
      <c r="AC14" s="22">
        <v>142</v>
      </c>
      <c r="AD14" s="23">
        <v>61</v>
      </c>
      <c r="AE14" s="24">
        <v>0</v>
      </c>
      <c r="AF14" s="23">
        <v>1776</v>
      </c>
      <c r="AG14" s="17">
        <v>1708</v>
      </c>
      <c r="AH14" s="17">
        <v>66</v>
      </c>
      <c r="AI14" s="17">
        <v>14</v>
      </c>
      <c r="AJ14" s="17">
        <v>0</v>
      </c>
      <c r="AK14" s="17">
        <v>1</v>
      </c>
      <c r="AL14" s="24">
        <v>0</v>
      </c>
      <c r="AM14" s="23">
        <v>709</v>
      </c>
      <c r="AN14" s="17">
        <v>291</v>
      </c>
      <c r="AO14" s="17">
        <v>0</v>
      </c>
      <c r="AP14" s="17">
        <v>0</v>
      </c>
      <c r="AQ14" s="17">
        <v>0</v>
      </c>
      <c r="AR14" s="17">
        <v>0</v>
      </c>
      <c r="AS14" s="27">
        <v>0</v>
      </c>
      <c r="AT14" s="145">
        <v>9043</v>
      </c>
      <c r="AU14" s="146">
        <v>16432</v>
      </c>
      <c r="AV14" s="147">
        <v>3132</v>
      </c>
      <c r="AW14" s="155">
        <v>2242</v>
      </c>
      <c r="AX14" s="149">
        <v>6957</v>
      </c>
      <c r="AY14" s="150">
        <v>2893</v>
      </c>
      <c r="AZ14" s="151">
        <v>9850</v>
      </c>
      <c r="BA14" s="145">
        <v>11285</v>
      </c>
      <c r="BB14" s="178">
        <v>18674</v>
      </c>
      <c r="BC14" s="179">
        <v>0.70629441624365485</v>
      </c>
    </row>
    <row r="15" spans="1:55" ht="19.5" customHeight="1" x14ac:dyDescent="0.15">
      <c r="A15" s="135" t="s">
        <v>52</v>
      </c>
      <c r="B15" s="136">
        <v>548</v>
      </c>
      <c r="C15" s="137">
        <v>4</v>
      </c>
      <c r="D15" s="137">
        <v>77</v>
      </c>
      <c r="E15" s="137">
        <v>152</v>
      </c>
      <c r="F15" s="138">
        <f t="shared" si="6"/>
        <v>781</v>
      </c>
      <c r="G15" s="139">
        <v>2881</v>
      </c>
      <c r="H15" s="137">
        <v>2118</v>
      </c>
      <c r="I15" s="140">
        <f t="shared" si="7"/>
        <v>4999</v>
      </c>
      <c r="J15" s="139">
        <v>0</v>
      </c>
      <c r="K15" s="137">
        <v>22</v>
      </c>
      <c r="L15" s="140">
        <f t="shared" si="8"/>
        <v>22</v>
      </c>
      <c r="M15" s="16">
        <v>4</v>
      </c>
      <c r="N15" s="17">
        <v>0</v>
      </c>
      <c r="O15" s="17">
        <v>0</v>
      </c>
      <c r="P15" s="17">
        <v>2</v>
      </c>
      <c r="Q15" s="141">
        <v>15</v>
      </c>
      <c r="R15" s="137">
        <v>22</v>
      </c>
      <c r="S15" s="138">
        <f t="shared" si="9"/>
        <v>37</v>
      </c>
      <c r="T15" s="141">
        <v>2488</v>
      </c>
      <c r="U15" s="137">
        <v>566</v>
      </c>
      <c r="V15" s="17">
        <v>0</v>
      </c>
      <c r="W15" s="140">
        <v>433</v>
      </c>
      <c r="X15" s="141">
        <v>64</v>
      </c>
      <c r="Y15" s="137">
        <v>17</v>
      </c>
      <c r="Z15" s="137">
        <v>0</v>
      </c>
      <c r="AA15" s="143">
        <v>0</v>
      </c>
      <c r="AB15" s="144">
        <f t="shared" si="10"/>
        <v>81</v>
      </c>
      <c r="AC15" s="22">
        <v>46</v>
      </c>
      <c r="AD15" s="23">
        <v>3</v>
      </c>
      <c r="AE15" s="24">
        <v>0</v>
      </c>
      <c r="AF15" s="23">
        <v>812</v>
      </c>
      <c r="AG15" s="17">
        <v>789</v>
      </c>
      <c r="AH15" s="17">
        <v>23</v>
      </c>
      <c r="AI15" s="17">
        <v>0</v>
      </c>
      <c r="AJ15" s="17">
        <v>0</v>
      </c>
      <c r="AK15" s="17">
        <v>0</v>
      </c>
      <c r="AL15" s="24">
        <v>0</v>
      </c>
      <c r="AM15" s="23">
        <v>576</v>
      </c>
      <c r="AN15" s="17">
        <v>187</v>
      </c>
      <c r="AO15" s="17">
        <v>0</v>
      </c>
      <c r="AP15" s="17">
        <v>0</v>
      </c>
      <c r="AQ15" s="17">
        <v>0</v>
      </c>
      <c r="AR15" s="17">
        <v>0</v>
      </c>
      <c r="AS15" s="27">
        <v>0</v>
      </c>
      <c r="AT15" s="153">
        <v>5855</v>
      </c>
      <c r="AU15" s="67">
        <v>9898</v>
      </c>
      <c r="AV15" s="154">
        <v>2300</v>
      </c>
      <c r="AW15" s="155">
        <v>356</v>
      </c>
      <c r="AX15" s="149">
        <v>3237</v>
      </c>
      <c r="AY15" s="150">
        <v>2118</v>
      </c>
      <c r="AZ15" s="151">
        <v>5355</v>
      </c>
      <c r="BA15" s="145">
        <v>6211</v>
      </c>
      <c r="BB15" s="156">
        <v>10254</v>
      </c>
      <c r="BC15" s="152">
        <v>0.6044817927170868</v>
      </c>
    </row>
    <row r="16" spans="1:55" ht="19.5" customHeight="1" x14ac:dyDescent="0.15">
      <c r="A16" s="135" t="s">
        <v>53</v>
      </c>
      <c r="B16" s="136">
        <v>1594</v>
      </c>
      <c r="C16" s="137">
        <v>7</v>
      </c>
      <c r="D16" s="137">
        <v>348</v>
      </c>
      <c r="E16" s="137">
        <v>422</v>
      </c>
      <c r="F16" s="138">
        <f t="shared" si="6"/>
        <v>2371</v>
      </c>
      <c r="G16" s="139">
        <v>8992</v>
      </c>
      <c r="H16" s="137">
        <v>3541</v>
      </c>
      <c r="I16" s="140">
        <f t="shared" si="7"/>
        <v>12533</v>
      </c>
      <c r="J16" s="139">
        <v>0</v>
      </c>
      <c r="K16" s="137">
        <v>67</v>
      </c>
      <c r="L16" s="140">
        <f t="shared" si="8"/>
        <v>67</v>
      </c>
      <c r="M16" s="16">
        <v>8</v>
      </c>
      <c r="N16" s="17">
        <v>0</v>
      </c>
      <c r="O16" s="17">
        <v>0</v>
      </c>
      <c r="P16" s="17">
        <v>4</v>
      </c>
      <c r="Q16" s="141">
        <v>24</v>
      </c>
      <c r="R16" s="137">
        <v>47</v>
      </c>
      <c r="S16" s="138">
        <f t="shared" si="9"/>
        <v>71</v>
      </c>
      <c r="T16" s="141">
        <v>7223</v>
      </c>
      <c r="U16" s="137">
        <v>2353</v>
      </c>
      <c r="V16" s="17">
        <v>1199</v>
      </c>
      <c r="W16" s="140">
        <v>897</v>
      </c>
      <c r="X16" s="141">
        <v>119</v>
      </c>
      <c r="Y16" s="137">
        <v>17</v>
      </c>
      <c r="Z16" s="137">
        <v>0</v>
      </c>
      <c r="AA16" s="143">
        <v>0</v>
      </c>
      <c r="AB16" s="144">
        <f t="shared" si="10"/>
        <v>136</v>
      </c>
      <c r="AC16" s="22">
        <v>310</v>
      </c>
      <c r="AD16" s="23">
        <v>50</v>
      </c>
      <c r="AE16" s="24">
        <v>2</v>
      </c>
      <c r="AF16" s="23">
        <v>2547</v>
      </c>
      <c r="AG16" s="17">
        <v>2473</v>
      </c>
      <c r="AH16" s="17">
        <v>74</v>
      </c>
      <c r="AI16" s="17">
        <v>20</v>
      </c>
      <c r="AJ16" s="17">
        <v>0</v>
      </c>
      <c r="AK16" s="17">
        <v>0</v>
      </c>
      <c r="AL16" s="24">
        <v>0</v>
      </c>
      <c r="AM16" s="23">
        <v>1226</v>
      </c>
      <c r="AN16" s="17">
        <v>458</v>
      </c>
      <c r="AO16" s="17">
        <v>0</v>
      </c>
      <c r="AP16" s="17">
        <v>0</v>
      </c>
      <c r="AQ16" s="17">
        <v>0</v>
      </c>
      <c r="AR16" s="17">
        <v>0</v>
      </c>
      <c r="AS16" s="27">
        <v>0</v>
      </c>
      <c r="AT16" s="153">
        <v>15006</v>
      </c>
      <c r="AU16" s="67">
        <v>26571</v>
      </c>
      <c r="AV16" s="154">
        <v>4045</v>
      </c>
      <c r="AW16" s="155">
        <v>1914</v>
      </c>
      <c r="AX16" s="149">
        <v>10906</v>
      </c>
      <c r="AY16" s="150">
        <v>3541</v>
      </c>
      <c r="AZ16" s="151">
        <v>14447</v>
      </c>
      <c r="BA16" s="145">
        <v>16920</v>
      </c>
      <c r="BB16" s="156">
        <v>28485</v>
      </c>
      <c r="BC16" s="152">
        <v>0.75489721049352809</v>
      </c>
    </row>
    <row r="17" spans="1:55" ht="19.5" customHeight="1" x14ac:dyDescent="0.15">
      <c r="A17" s="135" t="s">
        <v>54</v>
      </c>
      <c r="B17" s="136">
        <v>2420</v>
      </c>
      <c r="C17" s="137">
        <v>14</v>
      </c>
      <c r="D17" s="137">
        <v>490</v>
      </c>
      <c r="E17" s="137">
        <v>865</v>
      </c>
      <c r="F17" s="138">
        <f t="shared" si="6"/>
        <v>3789</v>
      </c>
      <c r="G17" s="139">
        <v>9753</v>
      </c>
      <c r="H17" s="137">
        <v>6131</v>
      </c>
      <c r="I17" s="140">
        <f t="shared" si="7"/>
        <v>15884</v>
      </c>
      <c r="J17" s="139">
        <v>3</v>
      </c>
      <c r="K17" s="137">
        <v>158</v>
      </c>
      <c r="L17" s="140">
        <f t="shared" si="8"/>
        <v>161</v>
      </c>
      <c r="M17" s="16">
        <v>21</v>
      </c>
      <c r="N17" s="17">
        <v>0</v>
      </c>
      <c r="O17" s="17">
        <v>0</v>
      </c>
      <c r="P17" s="17">
        <v>6</v>
      </c>
      <c r="Q17" s="141">
        <v>36</v>
      </c>
      <c r="R17" s="137">
        <v>105</v>
      </c>
      <c r="S17" s="138">
        <f t="shared" si="9"/>
        <v>141</v>
      </c>
      <c r="T17" s="141">
        <v>9444</v>
      </c>
      <c r="U17" s="137">
        <v>3429</v>
      </c>
      <c r="V17" s="17">
        <v>1382</v>
      </c>
      <c r="W17" s="140">
        <v>1220</v>
      </c>
      <c r="X17" s="141">
        <v>175</v>
      </c>
      <c r="Y17" s="137">
        <v>43</v>
      </c>
      <c r="Z17" s="137">
        <v>0</v>
      </c>
      <c r="AA17" s="143">
        <v>0</v>
      </c>
      <c r="AB17" s="144">
        <f t="shared" si="10"/>
        <v>218</v>
      </c>
      <c r="AC17" s="22">
        <v>286</v>
      </c>
      <c r="AD17" s="23">
        <v>116</v>
      </c>
      <c r="AE17" s="24">
        <v>4</v>
      </c>
      <c r="AF17" s="23">
        <v>3709</v>
      </c>
      <c r="AG17" s="17">
        <v>3595</v>
      </c>
      <c r="AH17" s="17">
        <v>112</v>
      </c>
      <c r="AI17" s="17">
        <v>52</v>
      </c>
      <c r="AJ17" s="17">
        <v>1</v>
      </c>
      <c r="AK17" s="17">
        <v>0</v>
      </c>
      <c r="AL17" s="24">
        <v>0</v>
      </c>
      <c r="AM17" s="23">
        <v>1446</v>
      </c>
      <c r="AN17" s="17">
        <v>762</v>
      </c>
      <c r="AO17" s="17">
        <v>0</v>
      </c>
      <c r="AP17" s="17">
        <v>0</v>
      </c>
      <c r="AQ17" s="17">
        <v>8</v>
      </c>
      <c r="AR17" s="17">
        <v>0</v>
      </c>
      <c r="AS17" s="27">
        <v>0</v>
      </c>
      <c r="AT17" s="153">
        <v>19942</v>
      </c>
      <c r="AU17" s="67">
        <v>35314</v>
      </c>
      <c r="AV17" s="154">
        <v>7189</v>
      </c>
      <c r="AW17" s="155">
        <v>2690</v>
      </c>
      <c r="AX17" s="149">
        <v>12443</v>
      </c>
      <c r="AY17" s="150">
        <v>6131</v>
      </c>
      <c r="AZ17" s="151">
        <v>18574</v>
      </c>
      <c r="BA17" s="145">
        <v>22632</v>
      </c>
      <c r="BB17" s="156">
        <v>38004</v>
      </c>
      <c r="BC17" s="152">
        <v>0.66991493485517395</v>
      </c>
    </row>
    <row r="18" spans="1:55" ht="19.5" customHeight="1" x14ac:dyDescent="0.15">
      <c r="A18" s="135" t="s">
        <v>55</v>
      </c>
      <c r="B18" s="136">
        <v>1426</v>
      </c>
      <c r="C18" s="137">
        <v>33</v>
      </c>
      <c r="D18" s="137">
        <v>237</v>
      </c>
      <c r="E18" s="137">
        <v>217</v>
      </c>
      <c r="F18" s="138">
        <f t="shared" si="6"/>
        <v>1913</v>
      </c>
      <c r="G18" s="139">
        <v>6683</v>
      </c>
      <c r="H18" s="137">
        <v>3030</v>
      </c>
      <c r="I18" s="140">
        <f t="shared" si="7"/>
        <v>9713</v>
      </c>
      <c r="J18" s="139">
        <v>0</v>
      </c>
      <c r="K18" s="137">
        <v>7</v>
      </c>
      <c r="L18" s="140">
        <f t="shared" si="8"/>
        <v>7</v>
      </c>
      <c r="M18" s="16">
        <v>5</v>
      </c>
      <c r="N18" s="17">
        <v>0</v>
      </c>
      <c r="O18" s="17">
        <v>0</v>
      </c>
      <c r="P18" s="17">
        <v>2</v>
      </c>
      <c r="Q18" s="141">
        <v>7</v>
      </c>
      <c r="R18" s="137">
        <v>31</v>
      </c>
      <c r="S18" s="138">
        <f t="shared" si="9"/>
        <v>38</v>
      </c>
      <c r="T18" s="141">
        <v>4882</v>
      </c>
      <c r="U18" s="137">
        <v>644</v>
      </c>
      <c r="V18" s="17">
        <v>0</v>
      </c>
      <c r="W18" s="140">
        <v>913</v>
      </c>
      <c r="X18" s="141">
        <v>108</v>
      </c>
      <c r="Y18" s="137">
        <v>22</v>
      </c>
      <c r="Z18" s="137">
        <v>0</v>
      </c>
      <c r="AA18" s="143">
        <v>0</v>
      </c>
      <c r="AB18" s="144">
        <f t="shared" si="10"/>
        <v>130</v>
      </c>
      <c r="AC18" s="22">
        <v>3</v>
      </c>
      <c r="AD18" s="23">
        <v>11</v>
      </c>
      <c r="AE18" s="24">
        <v>0</v>
      </c>
      <c r="AF18" s="23">
        <v>2317</v>
      </c>
      <c r="AG18" s="17">
        <v>2296</v>
      </c>
      <c r="AH18" s="17">
        <v>21</v>
      </c>
      <c r="AI18" s="17">
        <v>4</v>
      </c>
      <c r="AJ18" s="17">
        <v>0</v>
      </c>
      <c r="AK18" s="17">
        <v>0</v>
      </c>
      <c r="AL18" s="24">
        <v>0</v>
      </c>
      <c r="AM18" s="23">
        <v>680</v>
      </c>
      <c r="AN18" s="17">
        <v>384</v>
      </c>
      <c r="AO18" s="17">
        <v>0</v>
      </c>
      <c r="AP18" s="17">
        <v>0</v>
      </c>
      <c r="AQ18" s="17">
        <v>0</v>
      </c>
      <c r="AR18" s="17">
        <v>0</v>
      </c>
      <c r="AS18" s="27">
        <v>0</v>
      </c>
      <c r="AT18" s="153">
        <v>11662</v>
      </c>
      <c r="AU18" s="67">
        <v>19723</v>
      </c>
      <c r="AV18" s="154">
        <v>3292</v>
      </c>
      <c r="AW18" s="155">
        <v>1953</v>
      </c>
      <c r="AX18" s="149">
        <v>8636</v>
      </c>
      <c r="AY18" s="150">
        <v>3030</v>
      </c>
      <c r="AZ18" s="151">
        <v>11666</v>
      </c>
      <c r="BA18" s="145">
        <v>13615</v>
      </c>
      <c r="BB18" s="156">
        <v>21676</v>
      </c>
      <c r="BC18" s="152">
        <v>0.74027087262129265</v>
      </c>
    </row>
    <row r="19" spans="1:55" ht="19.5" customHeight="1" x14ac:dyDescent="0.15">
      <c r="A19" s="135" t="s">
        <v>56</v>
      </c>
      <c r="B19" s="136">
        <v>1031</v>
      </c>
      <c r="C19" s="137">
        <v>16</v>
      </c>
      <c r="D19" s="137">
        <v>161</v>
      </c>
      <c r="E19" s="137">
        <v>253</v>
      </c>
      <c r="F19" s="138">
        <f t="shared" si="6"/>
        <v>1461</v>
      </c>
      <c r="G19" s="139">
        <v>4644</v>
      </c>
      <c r="H19" s="137">
        <v>3275</v>
      </c>
      <c r="I19" s="140">
        <f t="shared" si="7"/>
        <v>7919</v>
      </c>
      <c r="J19" s="139">
        <v>0</v>
      </c>
      <c r="K19" s="137">
        <v>29</v>
      </c>
      <c r="L19" s="140">
        <f t="shared" si="8"/>
        <v>29</v>
      </c>
      <c r="M19" s="16">
        <v>8</v>
      </c>
      <c r="N19" s="17">
        <v>0</v>
      </c>
      <c r="O19" s="17">
        <v>0</v>
      </c>
      <c r="P19" s="17">
        <v>2</v>
      </c>
      <c r="Q19" s="141">
        <v>12</v>
      </c>
      <c r="R19" s="137">
        <v>30</v>
      </c>
      <c r="S19" s="138">
        <f t="shared" si="9"/>
        <v>42</v>
      </c>
      <c r="T19" s="141">
        <v>4224</v>
      </c>
      <c r="U19" s="137">
        <v>883</v>
      </c>
      <c r="V19" s="17">
        <v>0</v>
      </c>
      <c r="W19" s="140">
        <v>727</v>
      </c>
      <c r="X19" s="141">
        <v>108</v>
      </c>
      <c r="Y19" s="137">
        <v>23</v>
      </c>
      <c r="Z19" s="137">
        <v>0</v>
      </c>
      <c r="AA19" s="143">
        <v>0</v>
      </c>
      <c r="AB19" s="144">
        <f t="shared" si="10"/>
        <v>131</v>
      </c>
      <c r="AC19" s="22">
        <v>1</v>
      </c>
      <c r="AD19" s="23">
        <v>3</v>
      </c>
      <c r="AE19" s="24">
        <v>0</v>
      </c>
      <c r="AF19" s="23">
        <v>1719</v>
      </c>
      <c r="AG19" s="17">
        <v>1695</v>
      </c>
      <c r="AH19" s="17">
        <v>21</v>
      </c>
      <c r="AI19" s="17">
        <v>6</v>
      </c>
      <c r="AJ19" s="17">
        <v>0</v>
      </c>
      <c r="AK19" s="17">
        <v>0</v>
      </c>
      <c r="AL19" s="24">
        <v>0</v>
      </c>
      <c r="AM19" s="23">
        <v>633</v>
      </c>
      <c r="AN19" s="17">
        <v>228</v>
      </c>
      <c r="AO19" s="17">
        <v>0</v>
      </c>
      <c r="AP19" s="17">
        <v>0</v>
      </c>
      <c r="AQ19" s="17">
        <v>0</v>
      </c>
      <c r="AR19" s="17">
        <v>0</v>
      </c>
      <c r="AS19" s="27">
        <v>0</v>
      </c>
      <c r="AT19" s="153">
        <v>9436</v>
      </c>
      <c r="AU19" s="67">
        <v>16189</v>
      </c>
      <c r="AV19" s="154">
        <v>3581</v>
      </c>
      <c r="AW19" s="155">
        <v>1433</v>
      </c>
      <c r="AX19" s="149">
        <v>6077</v>
      </c>
      <c r="AY19" s="150">
        <v>3275</v>
      </c>
      <c r="AZ19" s="151">
        <v>9352</v>
      </c>
      <c r="BA19" s="145">
        <v>10869</v>
      </c>
      <c r="BB19" s="156">
        <v>17622</v>
      </c>
      <c r="BC19" s="152">
        <v>0.64980752780153983</v>
      </c>
    </row>
    <row r="20" spans="1:55" ht="19.5" customHeight="1" x14ac:dyDescent="0.15">
      <c r="A20" s="135" t="s">
        <v>57</v>
      </c>
      <c r="B20" s="136">
        <v>347</v>
      </c>
      <c r="C20" s="137">
        <v>9</v>
      </c>
      <c r="D20" s="137">
        <v>53</v>
      </c>
      <c r="E20" s="137">
        <v>108</v>
      </c>
      <c r="F20" s="138">
        <f t="shared" si="6"/>
        <v>517</v>
      </c>
      <c r="G20" s="139">
        <v>1635</v>
      </c>
      <c r="H20" s="137">
        <v>1586</v>
      </c>
      <c r="I20" s="140">
        <f t="shared" si="7"/>
        <v>3221</v>
      </c>
      <c r="J20" s="139">
        <v>0</v>
      </c>
      <c r="K20" s="137">
        <v>8</v>
      </c>
      <c r="L20" s="140">
        <f t="shared" si="8"/>
        <v>8</v>
      </c>
      <c r="M20" s="16">
        <v>3</v>
      </c>
      <c r="N20" s="17">
        <v>0</v>
      </c>
      <c r="O20" s="17">
        <v>0</v>
      </c>
      <c r="P20" s="17">
        <v>0</v>
      </c>
      <c r="Q20" s="141">
        <v>2</v>
      </c>
      <c r="R20" s="137">
        <v>5</v>
      </c>
      <c r="S20" s="138">
        <f t="shared" si="9"/>
        <v>7</v>
      </c>
      <c r="T20" s="141">
        <v>1368</v>
      </c>
      <c r="U20" s="137">
        <v>325</v>
      </c>
      <c r="V20" s="17">
        <v>0</v>
      </c>
      <c r="W20" s="140">
        <v>297</v>
      </c>
      <c r="X20" s="141">
        <v>34</v>
      </c>
      <c r="Y20" s="137">
        <v>5</v>
      </c>
      <c r="Z20" s="137">
        <v>0</v>
      </c>
      <c r="AA20" s="143">
        <v>0</v>
      </c>
      <c r="AB20" s="144">
        <f t="shared" si="10"/>
        <v>39</v>
      </c>
      <c r="AC20" s="22">
        <v>9</v>
      </c>
      <c r="AD20" s="23">
        <v>2</v>
      </c>
      <c r="AE20" s="24">
        <v>0</v>
      </c>
      <c r="AF20" s="23">
        <v>644</v>
      </c>
      <c r="AG20" s="17">
        <v>642</v>
      </c>
      <c r="AH20" s="17">
        <v>2</v>
      </c>
      <c r="AI20" s="17">
        <v>1</v>
      </c>
      <c r="AJ20" s="17">
        <v>0</v>
      </c>
      <c r="AK20" s="17">
        <v>0</v>
      </c>
      <c r="AL20" s="24">
        <v>0</v>
      </c>
      <c r="AM20" s="23">
        <v>567</v>
      </c>
      <c r="AN20" s="17">
        <v>246</v>
      </c>
      <c r="AO20" s="17">
        <v>0</v>
      </c>
      <c r="AP20" s="17">
        <v>0</v>
      </c>
      <c r="AQ20" s="17">
        <v>0</v>
      </c>
      <c r="AR20" s="17">
        <v>0</v>
      </c>
      <c r="AS20" s="27">
        <v>0</v>
      </c>
      <c r="AT20" s="153">
        <v>3769</v>
      </c>
      <c r="AU20" s="67">
        <v>6405</v>
      </c>
      <c r="AV20" s="154">
        <v>1714</v>
      </c>
      <c r="AW20" s="155">
        <v>371</v>
      </c>
      <c r="AX20" s="149">
        <v>2006</v>
      </c>
      <c r="AY20" s="150">
        <v>1586</v>
      </c>
      <c r="AZ20" s="151">
        <v>3592</v>
      </c>
      <c r="BA20" s="145">
        <v>4140</v>
      </c>
      <c r="BB20" s="156">
        <v>6776</v>
      </c>
      <c r="BC20" s="152">
        <v>0.55846325167037858</v>
      </c>
    </row>
    <row r="21" spans="1:55" ht="19.5" customHeight="1" x14ac:dyDescent="0.15">
      <c r="A21" s="135" t="s">
        <v>58</v>
      </c>
      <c r="B21" s="136">
        <v>1683</v>
      </c>
      <c r="C21" s="137">
        <v>33</v>
      </c>
      <c r="D21" s="137">
        <v>410</v>
      </c>
      <c r="E21" s="137">
        <v>466</v>
      </c>
      <c r="F21" s="138">
        <f t="shared" si="6"/>
        <v>2592</v>
      </c>
      <c r="G21" s="139">
        <v>10415</v>
      </c>
      <c r="H21" s="137">
        <v>4789</v>
      </c>
      <c r="I21" s="140">
        <f t="shared" si="7"/>
        <v>15204</v>
      </c>
      <c r="J21" s="139">
        <v>0</v>
      </c>
      <c r="K21" s="137">
        <v>77</v>
      </c>
      <c r="L21" s="140">
        <f t="shared" si="8"/>
        <v>77</v>
      </c>
      <c r="M21" s="16">
        <v>19</v>
      </c>
      <c r="N21" s="17">
        <v>0</v>
      </c>
      <c r="O21" s="17">
        <v>0</v>
      </c>
      <c r="P21" s="17">
        <v>4</v>
      </c>
      <c r="Q21" s="141">
        <v>12</v>
      </c>
      <c r="R21" s="137">
        <v>72</v>
      </c>
      <c r="S21" s="138">
        <f t="shared" si="9"/>
        <v>84</v>
      </c>
      <c r="T21" s="141">
        <v>7403</v>
      </c>
      <c r="U21" s="137">
        <v>2757</v>
      </c>
      <c r="V21" s="17">
        <v>1000</v>
      </c>
      <c r="W21" s="140">
        <v>958</v>
      </c>
      <c r="X21" s="141">
        <v>181</v>
      </c>
      <c r="Y21" s="137">
        <v>38</v>
      </c>
      <c r="Z21" s="137">
        <v>0</v>
      </c>
      <c r="AA21" s="143">
        <v>0</v>
      </c>
      <c r="AB21" s="144">
        <f t="shared" si="10"/>
        <v>219</v>
      </c>
      <c r="AC21" s="22">
        <v>580</v>
      </c>
      <c r="AD21" s="23">
        <v>69</v>
      </c>
      <c r="AE21" s="24">
        <v>0</v>
      </c>
      <c r="AF21" s="23">
        <v>3086</v>
      </c>
      <c r="AG21" s="17">
        <v>2955</v>
      </c>
      <c r="AH21" s="17">
        <v>131</v>
      </c>
      <c r="AI21" s="17">
        <v>51</v>
      </c>
      <c r="AJ21" s="17">
        <v>0</v>
      </c>
      <c r="AK21" s="17">
        <v>0</v>
      </c>
      <c r="AL21" s="24">
        <v>0</v>
      </c>
      <c r="AM21" s="23">
        <v>1279</v>
      </c>
      <c r="AN21" s="17">
        <v>547</v>
      </c>
      <c r="AO21" s="17">
        <v>0</v>
      </c>
      <c r="AP21" s="17">
        <v>0</v>
      </c>
      <c r="AQ21" s="17">
        <v>25</v>
      </c>
      <c r="AR21" s="17">
        <v>1</v>
      </c>
      <c r="AS21" s="27">
        <v>0</v>
      </c>
      <c r="AT21" s="153">
        <v>17931</v>
      </c>
      <c r="AU21" s="67">
        <v>30677</v>
      </c>
      <c r="AV21" s="154">
        <v>5384</v>
      </c>
      <c r="AW21" s="155">
        <v>260</v>
      </c>
      <c r="AX21" s="149">
        <v>10675</v>
      </c>
      <c r="AY21" s="150">
        <v>4789</v>
      </c>
      <c r="AZ21" s="151">
        <v>15464</v>
      </c>
      <c r="BA21" s="145">
        <v>18191</v>
      </c>
      <c r="BB21" s="156">
        <v>30937</v>
      </c>
      <c r="BC21" s="152">
        <v>0.69031298499741334</v>
      </c>
    </row>
    <row r="22" spans="1:55" ht="19.5" customHeight="1" thickBot="1" x14ac:dyDescent="0.2">
      <c r="A22" s="180" t="s">
        <v>59</v>
      </c>
      <c r="B22" s="181">
        <v>497</v>
      </c>
      <c r="C22" s="182">
        <v>6</v>
      </c>
      <c r="D22" s="182">
        <v>120</v>
      </c>
      <c r="E22" s="182">
        <v>194</v>
      </c>
      <c r="F22" s="183">
        <f t="shared" si="6"/>
        <v>817</v>
      </c>
      <c r="G22" s="184">
        <v>2443</v>
      </c>
      <c r="H22" s="182">
        <v>2455</v>
      </c>
      <c r="I22" s="185">
        <f t="shared" si="7"/>
        <v>4898</v>
      </c>
      <c r="J22" s="184">
        <v>0</v>
      </c>
      <c r="K22" s="182">
        <v>11</v>
      </c>
      <c r="L22" s="185">
        <f t="shared" si="8"/>
        <v>11</v>
      </c>
      <c r="M22" s="63">
        <v>4</v>
      </c>
      <c r="N22" s="64">
        <v>0</v>
      </c>
      <c r="O22" s="64">
        <v>0</v>
      </c>
      <c r="P22" s="64">
        <v>0</v>
      </c>
      <c r="Q22" s="186">
        <v>1</v>
      </c>
      <c r="R22" s="182">
        <v>25</v>
      </c>
      <c r="S22" s="183">
        <f t="shared" si="9"/>
        <v>26</v>
      </c>
      <c r="T22" s="186">
        <v>2478</v>
      </c>
      <c r="U22" s="182">
        <v>864</v>
      </c>
      <c r="V22" s="64">
        <v>0</v>
      </c>
      <c r="W22" s="185">
        <v>367</v>
      </c>
      <c r="X22" s="186">
        <v>89</v>
      </c>
      <c r="Y22" s="182">
        <v>12</v>
      </c>
      <c r="Z22" s="182">
        <v>0</v>
      </c>
      <c r="AA22" s="187">
        <v>0</v>
      </c>
      <c r="AB22" s="188">
        <f t="shared" si="10"/>
        <v>101</v>
      </c>
      <c r="AC22" s="67">
        <v>43</v>
      </c>
      <c r="AD22" s="68">
        <v>172</v>
      </c>
      <c r="AE22" s="69">
        <v>1</v>
      </c>
      <c r="AF22" s="68">
        <v>698</v>
      </c>
      <c r="AG22" s="64">
        <v>535</v>
      </c>
      <c r="AH22" s="64">
        <v>161</v>
      </c>
      <c r="AI22" s="64">
        <v>100</v>
      </c>
      <c r="AJ22" s="64">
        <v>0</v>
      </c>
      <c r="AK22" s="64">
        <v>2</v>
      </c>
      <c r="AL22" s="69">
        <v>0</v>
      </c>
      <c r="AM22" s="68">
        <v>218</v>
      </c>
      <c r="AN22" s="64">
        <v>87</v>
      </c>
      <c r="AO22" s="64">
        <v>0</v>
      </c>
      <c r="AP22" s="64">
        <v>0</v>
      </c>
      <c r="AQ22" s="64">
        <v>12</v>
      </c>
      <c r="AR22" s="64">
        <v>0</v>
      </c>
      <c r="AS22" s="70">
        <v>0</v>
      </c>
      <c r="AT22" s="154">
        <v>5748</v>
      </c>
      <c r="AU22" s="101">
        <v>9497</v>
      </c>
      <c r="AV22" s="189">
        <v>2670</v>
      </c>
      <c r="AW22" s="155">
        <v>180</v>
      </c>
      <c r="AX22" s="157">
        <v>2623</v>
      </c>
      <c r="AY22" s="158">
        <v>2455</v>
      </c>
      <c r="AZ22" s="159">
        <v>5078</v>
      </c>
      <c r="BA22" s="160">
        <v>5928</v>
      </c>
      <c r="BB22" s="161">
        <v>9677</v>
      </c>
      <c r="BC22" s="162">
        <v>0.51654194564789291</v>
      </c>
    </row>
    <row r="23" spans="1:55" ht="19.5" customHeight="1" thickTop="1" thickBot="1" x14ac:dyDescent="0.2">
      <c r="A23" s="163" t="s">
        <v>50</v>
      </c>
      <c r="B23" s="164">
        <f>SUM(B14:B22)</f>
        <v>10505</v>
      </c>
      <c r="C23" s="165">
        <f t="shared" ref="C23:AS23" si="11">SUM(C14:C22)</f>
        <v>139</v>
      </c>
      <c r="D23" s="165">
        <f t="shared" si="11"/>
        <v>2090</v>
      </c>
      <c r="E23" s="165">
        <f t="shared" si="11"/>
        <v>2862</v>
      </c>
      <c r="F23" s="166">
        <f t="shared" si="11"/>
        <v>15596</v>
      </c>
      <c r="G23" s="167">
        <f t="shared" si="11"/>
        <v>52161</v>
      </c>
      <c r="H23" s="165">
        <f t="shared" si="11"/>
        <v>29818</v>
      </c>
      <c r="I23" s="168">
        <f t="shared" si="11"/>
        <v>81979</v>
      </c>
      <c r="J23" s="167">
        <f t="shared" si="11"/>
        <v>3</v>
      </c>
      <c r="K23" s="165">
        <f t="shared" si="11"/>
        <v>410</v>
      </c>
      <c r="L23" s="168">
        <f t="shared" si="11"/>
        <v>413</v>
      </c>
      <c r="M23" s="46">
        <f t="shared" si="11"/>
        <v>78</v>
      </c>
      <c r="N23" s="47">
        <f t="shared" si="11"/>
        <v>0</v>
      </c>
      <c r="O23" s="47">
        <f t="shared" si="11"/>
        <v>0</v>
      </c>
      <c r="P23" s="47">
        <f t="shared" si="11"/>
        <v>22</v>
      </c>
      <c r="Q23" s="169">
        <f t="shared" si="11"/>
        <v>113</v>
      </c>
      <c r="R23" s="165">
        <f t="shared" si="11"/>
        <v>352</v>
      </c>
      <c r="S23" s="166">
        <f t="shared" si="11"/>
        <v>465</v>
      </c>
      <c r="T23" s="169">
        <f t="shared" si="11"/>
        <v>44113</v>
      </c>
      <c r="U23" s="165">
        <f t="shared" si="11"/>
        <v>12631</v>
      </c>
      <c r="V23" s="47">
        <f t="shared" si="11"/>
        <v>3581</v>
      </c>
      <c r="W23" s="168">
        <f t="shared" si="11"/>
        <v>6586</v>
      </c>
      <c r="X23" s="169">
        <f t="shared" si="11"/>
        <v>949</v>
      </c>
      <c r="Y23" s="165">
        <f t="shared" si="11"/>
        <v>185</v>
      </c>
      <c r="Z23" s="165">
        <f t="shared" si="11"/>
        <v>0</v>
      </c>
      <c r="AA23" s="170">
        <f t="shared" si="11"/>
        <v>0</v>
      </c>
      <c r="AB23" s="171">
        <f t="shared" si="11"/>
        <v>1134</v>
      </c>
      <c r="AC23" s="51">
        <f t="shared" si="11"/>
        <v>1420</v>
      </c>
      <c r="AD23" s="52">
        <f t="shared" si="11"/>
        <v>487</v>
      </c>
      <c r="AE23" s="53">
        <f t="shared" si="11"/>
        <v>7</v>
      </c>
      <c r="AF23" s="52">
        <f t="shared" si="11"/>
        <v>17308</v>
      </c>
      <c r="AG23" s="47">
        <f t="shared" si="11"/>
        <v>16688</v>
      </c>
      <c r="AH23" s="47">
        <f t="shared" si="11"/>
        <v>611</v>
      </c>
      <c r="AI23" s="47">
        <f t="shared" si="11"/>
        <v>248</v>
      </c>
      <c r="AJ23" s="47">
        <f t="shared" si="11"/>
        <v>1</v>
      </c>
      <c r="AK23" s="47">
        <f t="shared" si="11"/>
        <v>3</v>
      </c>
      <c r="AL23" s="53">
        <f t="shared" si="11"/>
        <v>0</v>
      </c>
      <c r="AM23" s="52">
        <f t="shared" si="11"/>
        <v>7334</v>
      </c>
      <c r="AN23" s="47">
        <f t="shared" si="11"/>
        <v>3190</v>
      </c>
      <c r="AO23" s="47">
        <f t="shared" si="11"/>
        <v>0</v>
      </c>
      <c r="AP23" s="47">
        <f t="shared" si="11"/>
        <v>0</v>
      </c>
      <c r="AQ23" s="47">
        <f t="shared" si="11"/>
        <v>45</v>
      </c>
      <c r="AR23" s="47">
        <f t="shared" si="11"/>
        <v>1</v>
      </c>
      <c r="AS23" s="54">
        <f t="shared" si="11"/>
        <v>0</v>
      </c>
      <c r="AT23" s="172">
        <v>98392</v>
      </c>
      <c r="AU23" s="51">
        <v>170706</v>
      </c>
      <c r="AV23" s="172">
        <v>33307</v>
      </c>
      <c r="AW23" s="173">
        <v>11399</v>
      </c>
      <c r="AX23" s="174">
        <v>63560</v>
      </c>
      <c r="AY23" s="175">
        <v>29818</v>
      </c>
      <c r="AZ23" s="176">
        <v>93378</v>
      </c>
      <c r="BA23" s="172">
        <v>109791</v>
      </c>
      <c r="BB23" s="51">
        <v>182105</v>
      </c>
      <c r="BC23" s="177">
        <v>0.6806742487523828</v>
      </c>
    </row>
    <row r="24" spans="1:55" ht="19.5" customHeight="1" thickTop="1" x14ac:dyDescent="0.15">
      <c r="A24" s="135" t="s">
        <v>60</v>
      </c>
      <c r="B24" s="136">
        <v>1585</v>
      </c>
      <c r="C24" s="137">
        <v>9</v>
      </c>
      <c r="D24" s="137">
        <v>200</v>
      </c>
      <c r="E24" s="137">
        <v>459</v>
      </c>
      <c r="F24" s="138">
        <f t="shared" ref="F24:F46" si="12">SUM(B24:E24)</f>
        <v>2253</v>
      </c>
      <c r="G24" s="139">
        <v>7281</v>
      </c>
      <c r="H24" s="137">
        <v>5536</v>
      </c>
      <c r="I24" s="140">
        <f t="shared" ref="I24:I46" si="13">SUM(G24:H24)</f>
        <v>12817</v>
      </c>
      <c r="J24" s="139">
        <v>0</v>
      </c>
      <c r="K24" s="137">
        <v>46</v>
      </c>
      <c r="L24" s="140">
        <f t="shared" ref="L24:L46" si="14">SUM(J24:K24)</f>
        <v>46</v>
      </c>
      <c r="M24" s="16">
        <v>11</v>
      </c>
      <c r="N24" s="17">
        <v>0</v>
      </c>
      <c r="O24" s="17">
        <v>0</v>
      </c>
      <c r="P24" s="17">
        <v>2</v>
      </c>
      <c r="Q24" s="141">
        <v>14</v>
      </c>
      <c r="R24" s="137">
        <v>83</v>
      </c>
      <c r="S24" s="138">
        <f t="shared" ref="S24:S46" si="15">SUM(Q24:R24)</f>
        <v>97</v>
      </c>
      <c r="T24" s="141">
        <v>6811</v>
      </c>
      <c r="U24" s="137">
        <v>2011</v>
      </c>
      <c r="V24" s="17">
        <v>0</v>
      </c>
      <c r="W24" s="140">
        <v>926</v>
      </c>
      <c r="X24" s="141">
        <v>173</v>
      </c>
      <c r="Y24" s="137">
        <v>22</v>
      </c>
      <c r="Z24" s="137">
        <v>0</v>
      </c>
      <c r="AA24" s="143">
        <v>0</v>
      </c>
      <c r="AB24" s="144">
        <f t="shared" ref="AB24:AB46" si="16">SUM(X24:AA24)</f>
        <v>195</v>
      </c>
      <c r="AC24" s="22">
        <v>822</v>
      </c>
      <c r="AD24" s="23">
        <v>40</v>
      </c>
      <c r="AE24" s="24">
        <v>0</v>
      </c>
      <c r="AF24" s="23">
        <v>2366</v>
      </c>
      <c r="AG24" s="17">
        <v>2325</v>
      </c>
      <c r="AH24" s="17">
        <v>40</v>
      </c>
      <c r="AI24" s="17">
        <v>10</v>
      </c>
      <c r="AJ24" s="17">
        <v>0</v>
      </c>
      <c r="AK24" s="17">
        <v>0</v>
      </c>
      <c r="AL24" s="24">
        <v>1</v>
      </c>
      <c r="AM24" s="23">
        <v>1090</v>
      </c>
      <c r="AN24" s="17">
        <v>595</v>
      </c>
      <c r="AO24" s="17">
        <v>0</v>
      </c>
      <c r="AP24" s="17">
        <v>0</v>
      </c>
      <c r="AQ24" s="17">
        <v>10</v>
      </c>
      <c r="AR24" s="17">
        <v>2</v>
      </c>
      <c r="AS24" s="27">
        <v>0</v>
      </c>
      <c r="AT24" s="145">
        <v>15197</v>
      </c>
      <c r="AU24" s="146">
        <v>26630</v>
      </c>
      <c r="AV24" s="147">
        <v>6061</v>
      </c>
      <c r="AW24" s="155">
        <v>3883</v>
      </c>
      <c r="AX24" s="149">
        <v>11164</v>
      </c>
      <c r="AY24" s="150">
        <v>5536</v>
      </c>
      <c r="AZ24" s="151">
        <v>16700</v>
      </c>
      <c r="BA24" s="145">
        <v>19080</v>
      </c>
      <c r="BB24" s="178">
        <v>30513</v>
      </c>
      <c r="BC24" s="179">
        <v>0.66850299401197599</v>
      </c>
    </row>
    <row r="25" spans="1:55" ht="19.5" customHeight="1" x14ac:dyDescent="0.15">
      <c r="A25" s="135" t="s">
        <v>61</v>
      </c>
      <c r="B25" s="136">
        <v>1540</v>
      </c>
      <c r="C25" s="137">
        <v>9</v>
      </c>
      <c r="D25" s="137">
        <v>218</v>
      </c>
      <c r="E25" s="137">
        <v>527</v>
      </c>
      <c r="F25" s="138">
        <f t="shared" si="12"/>
        <v>2294</v>
      </c>
      <c r="G25" s="139">
        <v>4672</v>
      </c>
      <c r="H25" s="137">
        <v>5600</v>
      </c>
      <c r="I25" s="140">
        <f t="shared" si="13"/>
        <v>10272</v>
      </c>
      <c r="J25" s="139">
        <v>1</v>
      </c>
      <c r="K25" s="137">
        <v>188</v>
      </c>
      <c r="L25" s="140">
        <f t="shared" si="14"/>
        <v>189</v>
      </c>
      <c r="M25" s="16">
        <v>10</v>
      </c>
      <c r="N25" s="17">
        <v>0</v>
      </c>
      <c r="O25" s="17">
        <v>0</v>
      </c>
      <c r="P25" s="17">
        <v>4</v>
      </c>
      <c r="Q25" s="141">
        <v>20</v>
      </c>
      <c r="R25" s="137">
        <v>130</v>
      </c>
      <c r="S25" s="138">
        <f t="shared" si="15"/>
        <v>150</v>
      </c>
      <c r="T25" s="141">
        <v>6485</v>
      </c>
      <c r="U25" s="137">
        <v>2710</v>
      </c>
      <c r="V25" s="17">
        <v>526</v>
      </c>
      <c r="W25" s="140">
        <v>856</v>
      </c>
      <c r="X25" s="141">
        <v>173</v>
      </c>
      <c r="Y25" s="137">
        <v>45</v>
      </c>
      <c r="Z25" s="137">
        <v>0</v>
      </c>
      <c r="AA25" s="143">
        <v>0</v>
      </c>
      <c r="AB25" s="144">
        <f t="shared" si="16"/>
        <v>218</v>
      </c>
      <c r="AC25" s="22">
        <v>247</v>
      </c>
      <c r="AD25" s="23">
        <v>13</v>
      </c>
      <c r="AE25" s="24">
        <v>4</v>
      </c>
      <c r="AF25" s="23">
        <v>1984</v>
      </c>
      <c r="AG25" s="17">
        <v>1962</v>
      </c>
      <c r="AH25" s="17">
        <v>8</v>
      </c>
      <c r="AI25" s="17">
        <v>0</v>
      </c>
      <c r="AJ25" s="17">
        <v>0</v>
      </c>
      <c r="AK25" s="17">
        <v>0</v>
      </c>
      <c r="AL25" s="24">
        <v>11</v>
      </c>
      <c r="AM25" s="23">
        <v>128</v>
      </c>
      <c r="AN25" s="17">
        <v>70</v>
      </c>
      <c r="AO25" s="17">
        <v>0</v>
      </c>
      <c r="AP25" s="17">
        <v>0</v>
      </c>
      <c r="AQ25" s="17">
        <v>149</v>
      </c>
      <c r="AR25" s="17">
        <v>8</v>
      </c>
      <c r="AS25" s="27">
        <v>0</v>
      </c>
      <c r="AT25" s="153">
        <v>12872</v>
      </c>
      <c r="AU25" s="67">
        <v>22258</v>
      </c>
      <c r="AV25" s="154">
        <v>6334</v>
      </c>
      <c r="AW25" s="155">
        <v>194</v>
      </c>
      <c r="AX25" s="149">
        <v>4866</v>
      </c>
      <c r="AY25" s="150">
        <v>5600</v>
      </c>
      <c r="AZ25" s="151">
        <v>10466</v>
      </c>
      <c r="BA25" s="145">
        <v>13066</v>
      </c>
      <c r="BB25" s="156">
        <v>22452</v>
      </c>
      <c r="BC25" s="152">
        <v>0.46493407223390026</v>
      </c>
    </row>
    <row r="26" spans="1:55" ht="19.5" customHeight="1" x14ac:dyDescent="0.15">
      <c r="A26" s="135" t="s">
        <v>62</v>
      </c>
      <c r="B26" s="136">
        <v>1418</v>
      </c>
      <c r="C26" s="137">
        <v>10</v>
      </c>
      <c r="D26" s="137">
        <v>311</v>
      </c>
      <c r="E26" s="137">
        <v>399</v>
      </c>
      <c r="F26" s="138">
        <f t="shared" si="12"/>
        <v>2138</v>
      </c>
      <c r="G26" s="139">
        <v>7478</v>
      </c>
      <c r="H26" s="137">
        <v>4887</v>
      </c>
      <c r="I26" s="140">
        <f t="shared" si="13"/>
        <v>12365</v>
      </c>
      <c r="J26" s="139">
        <v>0</v>
      </c>
      <c r="K26" s="137">
        <v>67</v>
      </c>
      <c r="L26" s="140">
        <f t="shared" si="14"/>
        <v>67</v>
      </c>
      <c r="M26" s="16">
        <v>7</v>
      </c>
      <c r="N26" s="17">
        <v>0</v>
      </c>
      <c r="O26" s="17">
        <v>0</v>
      </c>
      <c r="P26" s="17">
        <v>0</v>
      </c>
      <c r="Q26" s="141">
        <v>23</v>
      </c>
      <c r="R26" s="137">
        <v>51</v>
      </c>
      <c r="S26" s="138">
        <f t="shared" si="15"/>
        <v>74</v>
      </c>
      <c r="T26" s="141">
        <v>6212</v>
      </c>
      <c r="U26" s="137">
        <v>1897</v>
      </c>
      <c r="V26" s="17">
        <v>323</v>
      </c>
      <c r="W26" s="140">
        <v>950</v>
      </c>
      <c r="X26" s="141">
        <v>131</v>
      </c>
      <c r="Y26" s="137">
        <v>29</v>
      </c>
      <c r="Z26" s="137">
        <v>0</v>
      </c>
      <c r="AA26" s="143">
        <v>0</v>
      </c>
      <c r="AB26" s="144">
        <f t="shared" si="16"/>
        <v>160</v>
      </c>
      <c r="AC26" s="22">
        <v>269</v>
      </c>
      <c r="AD26" s="23">
        <v>60</v>
      </c>
      <c r="AE26" s="24">
        <v>1</v>
      </c>
      <c r="AF26" s="23">
        <v>2086</v>
      </c>
      <c r="AG26" s="17">
        <v>1991</v>
      </c>
      <c r="AH26" s="17">
        <v>95</v>
      </c>
      <c r="AI26" s="17">
        <v>50</v>
      </c>
      <c r="AJ26" s="17">
        <v>0</v>
      </c>
      <c r="AK26" s="17">
        <v>0</v>
      </c>
      <c r="AL26" s="24">
        <v>0</v>
      </c>
      <c r="AM26" s="23">
        <v>403</v>
      </c>
      <c r="AN26" s="17">
        <v>174</v>
      </c>
      <c r="AO26" s="17">
        <v>0</v>
      </c>
      <c r="AP26" s="17">
        <v>0</v>
      </c>
      <c r="AQ26" s="17">
        <v>16</v>
      </c>
      <c r="AR26" s="17">
        <v>0</v>
      </c>
      <c r="AS26" s="27">
        <v>0</v>
      </c>
      <c r="AT26" s="153">
        <v>14614</v>
      </c>
      <c r="AU26" s="67">
        <v>23895</v>
      </c>
      <c r="AV26" s="154">
        <v>5370</v>
      </c>
      <c r="AW26" s="155">
        <v>1860</v>
      </c>
      <c r="AX26" s="149">
        <v>9338</v>
      </c>
      <c r="AY26" s="150">
        <v>4887</v>
      </c>
      <c r="AZ26" s="151">
        <v>14225</v>
      </c>
      <c r="BA26" s="145">
        <v>16474</v>
      </c>
      <c r="BB26" s="156">
        <v>25755</v>
      </c>
      <c r="BC26" s="152">
        <v>0.6564499121265378</v>
      </c>
    </row>
    <row r="27" spans="1:55" ht="19.5" customHeight="1" x14ac:dyDescent="0.15">
      <c r="A27" s="135" t="s">
        <v>63</v>
      </c>
      <c r="B27" s="136">
        <v>882</v>
      </c>
      <c r="C27" s="137">
        <v>3</v>
      </c>
      <c r="D27" s="137">
        <v>181</v>
      </c>
      <c r="E27" s="137">
        <v>220</v>
      </c>
      <c r="F27" s="138">
        <f t="shared" si="12"/>
        <v>1286</v>
      </c>
      <c r="G27" s="139">
        <v>3590</v>
      </c>
      <c r="H27" s="137">
        <v>3639</v>
      </c>
      <c r="I27" s="140">
        <f t="shared" si="13"/>
        <v>7229</v>
      </c>
      <c r="J27" s="139">
        <v>0</v>
      </c>
      <c r="K27" s="137">
        <v>167</v>
      </c>
      <c r="L27" s="140">
        <f t="shared" si="14"/>
        <v>167</v>
      </c>
      <c r="M27" s="16">
        <v>6</v>
      </c>
      <c r="N27" s="17">
        <v>0</v>
      </c>
      <c r="O27" s="17">
        <v>0</v>
      </c>
      <c r="P27" s="17">
        <v>0</v>
      </c>
      <c r="Q27" s="141">
        <v>12</v>
      </c>
      <c r="R27" s="137">
        <v>67</v>
      </c>
      <c r="S27" s="138">
        <f t="shared" si="15"/>
        <v>79</v>
      </c>
      <c r="T27" s="141">
        <v>3340</v>
      </c>
      <c r="U27" s="137">
        <v>1571</v>
      </c>
      <c r="V27" s="17">
        <v>0</v>
      </c>
      <c r="W27" s="140">
        <v>467</v>
      </c>
      <c r="X27" s="141">
        <v>79</v>
      </c>
      <c r="Y27" s="137">
        <v>19</v>
      </c>
      <c r="Z27" s="137">
        <v>0</v>
      </c>
      <c r="AA27" s="143">
        <v>0</v>
      </c>
      <c r="AB27" s="144">
        <f t="shared" si="16"/>
        <v>98</v>
      </c>
      <c r="AC27" s="22">
        <v>275</v>
      </c>
      <c r="AD27" s="23">
        <v>1</v>
      </c>
      <c r="AE27" s="24">
        <v>17</v>
      </c>
      <c r="AF27" s="23">
        <v>1299</v>
      </c>
      <c r="AG27" s="17">
        <v>1280</v>
      </c>
      <c r="AH27" s="17">
        <v>19</v>
      </c>
      <c r="AI27" s="17">
        <v>12</v>
      </c>
      <c r="AJ27" s="17">
        <v>0</v>
      </c>
      <c r="AK27" s="17">
        <v>0</v>
      </c>
      <c r="AL27" s="24">
        <v>0</v>
      </c>
      <c r="AM27" s="23">
        <v>911</v>
      </c>
      <c r="AN27" s="17">
        <v>477</v>
      </c>
      <c r="AO27" s="17">
        <v>0</v>
      </c>
      <c r="AP27" s="17">
        <v>0</v>
      </c>
      <c r="AQ27" s="17">
        <v>87</v>
      </c>
      <c r="AR27" s="17">
        <v>6</v>
      </c>
      <c r="AS27" s="27">
        <v>0</v>
      </c>
      <c r="AT27" s="153">
        <v>8763</v>
      </c>
      <c r="AU27" s="67">
        <v>14876</v>
      </c>
      <c r="AV27" s="154">
        <v>4035</v>
      </c>
      <c r="AW27" s="155">
        <v>0</v>
      </c>
      <c r="AX27" s="149">
        <v>3590</v>
      </c>
      <c r="AY27" s="150">
        <v>3639</v>
      </c>
      <c r="AZ27" s="151">
        <v>7229</v>
      </c>
      <c r="BA27" s="145">
        <v>8763</v>
      </c>
      <c r="BB27" s="156">
        <v>14876</v>
      </c>
      <c r="BC27" s="152">
        <v>0.49661087287314981</v>
      </c>
    </row>
    <row r="28" spans="1:55" ht="19.5" customHeight="1" x14ac:dyDescent="0.15">
      <c r="A28" s="135" t="s">
        <v>64</v>
      </c>
      <c r="B28" s="136">
        <v>2439</v>
      </c>
      <c r="C28" s="137">
        <v>23</v>
      </c>
      <c r="D28" s="137">
        <v>259</v>
      </c>
      <c r="E28" s="137">
        <v>632</v>
      </c>
      <c r="F28" s="138">
        <f t="shared" si="12"/>
        <v>3353</v>
      </c>
      <c r="G28" s="139">
        <v>8533</v>
      </c>
      <c r="H28" s="137">
        <v>7631</v>
      </c>
      <c r="I28" s="140">
        <f t="shared" si="13"/>
        <v>16164</v>
      </c>
      <c r="J28" s="139">
        <v>2</v>
      </c>
      <c r="K28" s="137">
        <v>144</v>
      </c>
      <c r="L28" s="140">
        <f t="shared" si="14"/>
        <v>146</v>
      </c>
      <c r="M28" s="16">
        <v>24</v>
      </c>
      <c r="N28" s="17">
        <v>1</v>
      </c>
      <c r="O28" s="17">
        <v>1</v>
      </c>
      <c r="P28" s="17">
        <v>3</v>
      </c>
      <c r="Q28" s="141">
        <v>21</v>
      </c>
      <c r="R28" s="137">
        <v>192</v>
      </c>
      <c r="S28" s="138">
        <f t="shared" si="15"/>
        <v>213</v>
      </c>
      <c r="T28" s="141">
        <v>9252</v>
      </c>
      <c r="U28" s="137">
        <v>3658</v>
      </c>
      <c r="V28" s="17">
        <v>1755</v>
      </c>
      <c r="W28" s="140">
        <v>1115</v>
      </c>
      <c r="X28" s="141">
        <v>194</v>
      </c>
      <c r="Y28" s="137">
        <v>41</v>
      </c>
      <c r="Z28" s="137">
        <v>0</v>
      </c>
      <c r="AA28" s="143">
        <v>0</v>
      </c>
      <c r="AB28" s="144">
        <f t="shared" si="16"/>
        <v>235</v>
      </c>
      <c r="AC28" s="22">
        <v>109</v>
      </c>
      <c r="AD28" s="23">
        <v>85</v>
      </c>
      <c r="AE28" s="24">
        <v>2</v>
      </c>
      <c r="AF28" s="23">
        <v>3209</v>
      </c>
      <c r="AG28" s="17">
        <v>3156</v>
      </c>
      <c r="AH28" s="17">
        <v>46</v>
      </c>
      <c r="AI28" s="17">
        <v>20</v>
      </c>
      <c r="AJ28" s="17">
        <v>1</v>
      </c>
      <c r="AK28" s="17">
        <v>1</v>
      </c>
      <c r="AL28" s="24">
        <v>3</v>
      </c>
      <c r="AM28" s="23">
        <v>1861</v>
      </c>
      <c r="AN28" s="17">
        <v>744</v>
      </c>
      <c r="AO28" s="17">
        <v>0</v>
      </c>
      <c r="AP28" s="17">
        <v>0</v>
      </c>
      <c r="AQ28" s="17">
        <v>92</v>
      </c>
      <c r="AR28" s="17">
        <v>7</v>
      </c>
      <c r="AS28" s="27">
        <v>0</v>
      </c>
      <c r="AT28" s="153">
        <v>19766</v>
      </c>
      <c r="AU28" s="67">
        <v>34831</v>
      </c>
      <c r="AV28" s="154">
        <v>8454</v>
      </c>
      <c r="AW28" s="155">
        <v>2582</v>
      </c>
      <c r="AX28" s="149">
        <v>11115</v>
      </c>
      <c r="AY28" s="150">
        <v>7631</v>
      </c>
      <c r="AZ28" s="151">
        <v>18746</v>
      </c>
      <c r="BA28" s="145">
        <v>22348</v>
      </c>
      <c r="BB28" s="156">
        <v>37413</v>
      </c>
      <c r="BC28" s="152">
        <v>0.59292649098474337</v>
      </c>
    </row>
    <row r="29" spans="1:55" ht="19.5" customHeight="1" x14ac:dyDescent="0.15">
      <c r="A29" s="135" t="s">
        <v>65</v>
      </c>
      <c r="B29" s="136">
        <v>1801</v>
      </c>
      <c r="C29" s="137">
        <v>8</v>
      </c>
      <c r="D29" s="137">
        <v>128</v>
      </c>
      <c r="E29" s="137">
        <v>236</v>
      </c>
      <c r="F29" s="138">
        <f t="shared" si="12"/>
        <v>2173</v>
      </c>
      <c r="G29" s="139">
        <v>4187</v>
      </c>
      <c r="H29" s="137">
        <v>3582</v>
      </c>
      <c r="I29" s="140">
        <f t="shared" si="13"/>
        <v>7769</v>
      </c>
      <c r="J29" s="139">
        <v>3</v>
      </c>
      <c r="K29" s="137">
        <v>241</v>
      </c>
      <c r="L29" s="140">
        <f t="shared" si="14"/>
        <v>244</v>
      </c>
      <c r="M29" s="16">
        <v>11</v>
      </c>
      <c r="N29" s="17">
        <v>0</v>
      </c>
      <c r="O29" s="17">
        <v>0</v>
      </c>
      <c r="P29" s="17">
        <v>6</v>
      </c>
      <c r="Q29" s="141">
        <v>21</v>
      </c>
      <c r="R29" s="137">
        <v>179</v>
      </c>
      <c r="S29" s="138">
        <f t="shared" si="15"/>
        <v>200</v>
      </c>
      <c r="T29" s="141">
        <v>9417</v>
      </c>
      <c r="U29" s="137">
        <v>6608</v>
      </c>
      <c r="V29" s="17">
        <v>340</v>
      </c>
      <c r="W29" s="140">
        <v>618</v>
      </c>
      <c r="X29" s="141">
        <v>103</v>
      </c>
      <c r="Y29" s="137">
        <v>24</v>
      </c>
      <c r="Z29" s="137">
        <v>0</v>
      </c>
      <c r="AA29" s="143">
        <v>0</v>
      </c>
      <c r="AB29" s="144">
        <f t="shared" si="16"/>
        <v>127</v>
      </c>
      <c r="AC29" s="22">
        <v>587</v>
      </c>
      <c r="AD29" s="23">
        <v>99</v>
      </c>
      <c r="AE29" s="24">
        <v>11</v>
      </c>
      <c r="AF29" s="23">
        <v>4982</v>
      </c>
      <c r="AG29" s="17">
        <v>4877</v>
      </c>
      <c r="AH29" s="17">
        <v>101</v>
      </c>
      <c r="AI29" s="17">
        <v>42</v>
      </c>
      <c r="AJ29" s="17">
        <v>0</v>
      </c>
      <c r="AK29" s="17">
        <v>0</v>
      </c>
      <c r="AL29" s="24">
        <v>4</v>
      </c>
      <c r="AM29" s="23">
        <v>2019</v>
      </c>
      <c r="AN29" s="17">
        <v>1480</v>
      </c>
      <c r="AO29" s="17">
        <v>0</v>
      </c>
      <c r="AP29" s="17">
        <v>0</v>
      </c>
      <c r="AQ29" s="17">
        <v>117</v>
      </c>
      <c r="AR29" s="17">
        <v>4</v>
      </c>
      <c r="AS29" s="27">
        <v>0</v>
      </c>
      <c r="AT29" s="153">
        <v>10265</v>
      </c>
      <c r="AU29" s="67">
        <v>27828</v>
      </c>
      <c r="AV29" s="154">
        <v>4078</v>
      </c>
      <c r="AW29" s="155">
        <v>2370</v>
      </c>
      <c r="AX29" s="149">
        <v>6557</v>
      </c>
      <c r="AY29" s="150">
        <v>3582</v>
      </c>
      <c r="AZ29" s="151">
        <v>10139</v>
      </c>
      <c r="BA29" s="145">
        <v>12635</v>
      </c>
      <c r="BB29" s="156">
        <v>30198</v>
      </c>
      <c r="BC29" s="152">
        <v>0.64671072097840021</v>
      </c>
    </row>
    <row r="30" spans="1:55" ht="19.5" customHeight="1" x14ac:dyDescent="0.15">
      <c r="A30" s="135" t="s">
        <v>66</v>
      </c>
      <c r="B30" s="136">
        <v>1109</v>
      </c>
      <c r="C30" s="137">
        <v>8</v>
      </c>
      <c r="D30" s="137">
        <v>97</v>
      </c>
      <c r="E30" s="137">
        <v>154</v>
      </c>
      <c r="F30" s="138">
        <f t="shared" si="12"/>
        <v>1368</v>
      </c>
      <c r="G30" s="139">
        <v>2777</v>
      </c>
      <c r="H30" s="137">
        <v>2831</v>
      </c>
      <c r="I30" s="140">
        <f t="shared" si="13"/>
        <v>5608</v>
      </c>
      <c r="J30" s="139">
        <v>0</v>
      </c>
      <c r="K30" s="137">
        <v>260</v>
      </c>
      <c r="L30" s="140">
        <f t="shared" si="14"/>
        <v>260</v>
      </c>
      <c r="M30" s="16">
        <v>8</v>
      </c>
      <c r="N30" s="17">
        <v>0</v>
      </c>
      <c r="O30" s="17">
        <v>0</v>
      </c>
      <c r="P30" s="17">
        <v>7</v>
      </c>
      <c r="Q30" s="141">
        <v>16</v>
      </c>
      <c r="R30" s="137">
        <v>170</v>
      </c>
      <c r="S30" s="138">
        <f t="shared" si="15"/>
        <v>186</v>
      </c>
      <c r="T30" s="141">
        <v>4182</v>
      </c>
      <c r="U30" s="137">
        <v>2417</v>
      </c>
      <c r="V30" s="17">
        <v>275</v>
      </c>
      <c r="W30" s="140">
        <v>320</v>
      </c>
      <c r="X30" s="141">
        <v>75</v>
      </c>
      <c r="Y30" s="137">
        <v>21</v>
      </c>
      <c r="Z30" s="137">
        <v>0</v>
      </c>
      <c r="AA30" s="143">
        <v>0</v>
      </c>
      <c r="AB30" s="144">
        <f t="shared" si="16"/>
        <v>96</v>
      </c>
      <c r="AC30" s="22">
        <v>251</v>
      </c>
      <c r="AD30" s="23">
        <v>127</v>
      </c>
      <c r="AE30" s="24">
        <v>0</v>
      </c>
      <c r="AF30" s="23">
        <v>1473</v>
      </c>
      <c r="AG30" s="17">
        <v>1328</v>
      </c>
      <c r="AH30" s="17">
        <v>144</v>
      </c>
      <c r="AI30" s="17">
        <v>59</v>
      </c>
      <c r="AJ30" s="17">
        <v>0</v>
      </c>
      <c r="AK30" s="17">
        <v>0</v>
      </c>
      <c r="AL30" s="24">
        <v>1</v>
      </c>
      <c r="AM30" s="23">
        <v>390</v>
      </c>
      <c r="AN30" s="17">
        <v>206</v>
      </c>
      <c r="AO30" s="17">
        <v>0</v>
      </c>
      <c r="AP30" s="17">
        <v>0</v>
      </c>
      <c r="AQ30" s="17">
        <v>100</v>
      </c>
      <c r="AR30" s="17">
        <v>7</v>
      </c>
      <c r="AS30" s="27">
        <v>0</v>
      </c>
      <c r="AT30" s="153">
        <v>7295</v>
      </c>
      <c r="AU30" s="67">
        <v>14107</v>
      </c>
      <c r="AV30" s="154">
        <v>3261</v>
      </c>
      <c r="AW30" s="155">
        <v>1578</v>
      </c>
      <c r="AX30" s="149">
        <v>4355</v>
      </c>
      <c r="AY30" s="150">
        <v>2831</v>
      </c>
      <c r="AZ30" s="151">
        <v>7186</v>
      </c>
      <c r="BA30" s="145">
        <v>8873</v>
      </c>
      <c r="BB30" s="156">
        <v>15685</v>
      </c>
      <c r="BC30" s="152">
        <v>0.60603952129139993</v>
      </c>
    </row>
    <row r="31" spans="1:55" ht="19.5" customHeight="1" x14ac:dyDescent="0.15">
      <c r="A31" s="135" t="s">
        <v>67</v>
      </c>
      <c r="B31" s="136">
        <v>1649</v>
      </c>
      <c r="C31" s="137">
        <v>11</v>
      </c>
      <c r="D31" s="137">
        <v>163</v>
      </c>
      <c r="E31" s="137">
        <v>313</v>
      </c>
      <c r="F31" s="138">
        <f t="shared" si="12"/>
        <v>2136</v>
      </c>
      <c r="G31" s="139">
        <v>4097</v>
      </c>
      <c r="H31" s="137">
        <v>3455</v>
      </c>
      <c r="I31" s="140">
        <f t="shared" si="13"/>
        <v>7552</v>
      </c>
      <c r="J31" s="139">
        <v>0</v>
      </c>
      <c r="K31" s="137">
        <v>128</v>
      </c>
      <c r="L31" s="140">
        <f t="shared" si="14"/>
        <v>128</v>
      </c>
      <c r="M31" s="16">
        <v>13</v>
      </c>
      <c r="N31" s="17">
        <v>0</v>
      </c>
      <c r="O31" s="17">
        <v>0</v>
      </c>
      <c r="P31" s="17">
        <v>6</v>
      </c>
      <c r="Q31" s="141">
        <v>24</v>
      </c>
      <c r="R31" s="137">
        <v>118</v>
      </c>
      <c r="S31" s="138">
        <f t="shared" si="15"/>
        <v>142</v>
      </c>
      <c r="T31" s="141">
        <v>5683</v>
      </c>
      <c r="U31" s="137">
        <v>2871</v>
      </c>
      <c r="V31" s="17">
        <v>509</v>
      </c>
      <c r="W31" s="140">
        <v>531</v>
      </c>
      <c r="X31" s="141">
        <v>137</v>
      </c>
      <c r="Y31" s="137">
        <v>28</v>
      </c>
      <c r="Z31" s="137">
        <v>0</v>
      </c>
      <c r="AA31" s="143">
        <v>0</v>
      </c>
      <c r="AB31" s="144">
        <f t="shared" si="16"/>
        <v>165</v>
      </c>
      <c r="AC31" s="22">
        <v>687</v>
      </c>
      <c r="AD31" s="23">
        <v>369</v>
      </c>
      <c r="AE31" s="24">
        <v>8</v>
      </c>
      <c r="AF31" s="23">
        <v>1863</v>
      </c>
      <c r="AG31" s="17">
        <v>1379</v>
      </c>
      <c r="AH31" s="17">
        <v>478</v>
      </c>
      <c r="AI31" s="17">
        <v>247</v>
      </c>
      <c r="AJ31" s="17">
        <v>0</v>
      </c>
      <c r="AK31" s="17">
        <v>0</v>
      </c>
      <c r="AL31" s="24">
        <v>0</v>
      </c>
      <c r="AM31" s="23">
        <v>916</v>
      </c>
      <c r="AN31" s="17">
        <v>397</v>
      </c>
      <c r="AO31" s="17">
        <v>0</v>
      </c>
      <c r="AP31" s="17">
        <v>0</v>
      </c>
      <c r="AQ31" s="17">
        <v>17</v>
      </c>
      <c r="AR31" s="17">
        <v>1</v>
      </c>
      <c r="AS31" s="27">
        <v>0</v>
      </c>
      <c r="AT31" s="153">
        <v>9903</v>
      </c>
      <c r="AU31" s="67">
        <v>19754</v>
      </c>
      <c r="AV31" s="154">
        <v>3920</v>
      </c>
      <c r="AW31" s="155">
        <v>2058</v>
      </c>
      <c r="AX31" s="149">
        <v>6155</v>
      </c>
      <c r="AY31" s="150">
        <v>3455</v>
      </c>
      <c r="AZ31" s="151">
        <v>9610</v>
      </c>
      <c r="BA31" s="145">
        <v>11961</v>
      </c>
      <c r="BB31" s="156">
        <v>21812</v>
      </c>
      <c r="BC31" s="152">
        <v>0.64047866805411036</v>
      </c>
    </row>
    <row r="32" spans="1:55" ht="19.5" customHeight="1" x14ac:dyDescent="0.15">
      <c r="A32" s="135" t="s">
        <v>68</v>
      </c>
      <c r="B32" s="136">
        <v>1563</v>
      </c>
      <c r="C32" s="137">
        <v>14</v>
      </c>
      <c r="D32" s="137">
        <v>169</v>
      </c>
      <c r="E32" s="137">
        <v>381</v>
      </c>
      <c r="F32" s="138">
        <f t="shared" si="12"/>
        <v>2127</v>
      </c>
      <c r="G32" s="139">
        <v>4230</v>
      </c>
      <c r="H32" s="137">
        <v>5400</v>
      </c>
      <c r="I32" s="140">
        <f t="shared" si="13"/>
        <v>9630</v>
      </c>
      <c r="J32" s="139">
        <v>5</v>
      </c>
      <c r="K32" s="137">
        <v>113</v>
      </c>
      <c r="L32" s="140">
        <f t="shared" si="14"/>
        <v>118</v>
      </c>
      <c r="M32" s="16">
        <v>20</v>
      </c>
      <c r="N32" s="17">
        <v>0</v>
      </c>
      <c r="O32" s="17">
        <v>0</v>
      </c>
      <c r="P32" s="17">
        <v>3</v>
      </c>
      <c r="Q32" s="141">
        <v>18</v>
      </c>
      <c r="R32" s="137">
        <v>95</v>
      </c>
      <c r="S32" s="138">
        <f t="shared" si="15"/>
        <v>113</v>
      </c>
      <c r="T32" s="141">
        <v>5437</v>
      </c>
      <c r="U32" s="137">
        <v>2067</v>
      </c>
      <c r="V32" s="17">
        <v>0</v>
      </c>
      <c r="W32" s="140">
        <v>624</v>
      </c>
      <c r="X32" s="141">
        <v>107</v>
      </c>
      <c r="Y32" s="137">
        <v>32</v>
      </c>
      <c r="Z32" s="137">
        <v>0</v>
      </c>
      <c r="AA32" s="143">
        <v>0</v>
      </c>
      <c r="AB32" s="144">
        <f t="shared" si="16"/>
        <v>139</v>
      </c>
      <c r="AC32" s="22">
        <v>88</v>
      </c>
      <c r="AD32" s="23">
        <v>75</v>
      </c>
      <c r="AE32" s="24">
        <v>5</v>
      </c>
      <c r="AF32" s="23">
        <v>1965</v>
      </c>
      <c r="AG32" s="17">
        <v>1903</v>
      </c>
      <c r="AH32" s="17">
        <v>60</v>
      </c>
      <c r="AI32" s="17">
        <v>26</v>
      </c>
      <c r="AJ32" s="17">
        <v>0</v>
      </c>
      <c r="AK32" s="17">
        <v>0</v>
      </c>
      <c r="AL32" s="24">
        <v>0</v>
      </c>
      <c r="AM32" s="23">
        <v>242</v>
      </c>
      <c r="AN32" s="17">
        <v>145</v>
      </c>
      <c r="AO32" s="17">
        <v>0</v>
      </c>
      <c r="AP32" s="17">
        <v>0</v>
      </c>
      <c r="AQ32" s="17">
        <v>54</v>
      </c>
      <c r="AR32" s="17">
        <v>7</v>
      </c>
      <c r="AS32" s="27">
        <v>0</v>
      </c>
      <c r="AT32" s="153">
        <v>11984</v>
      </c>
      <c r="AU32" s="67">
        <v>20109</v>
      </c>
      <c r="AV32" s="154">
        <v>5928</v>
      </c>
      <c r="AW32" s="155">
        <v>1874</v>
      </c>
      <c r="AX32" s="149">
        <v>6104</v>
      </c>
      <c r="AY32" s="150">
        <v>5400</v>
      </c>
      <c r="AZ32" s="151">
        <v>11504</v>
      </c>
      <c r="BA32" s="145">
        <v>13858</v>
      </c>
      <c r="BB32" s="156">
        <v>21983</v>
      </c>
      <c r="BC32" s="152">
        <v>0.53059805285118222</v>
      </c>
    </row>
    <row r="33" spans="1:55" ht="19.5" customHeight="1" x14ac:dyDescent="0.15">
      <c r="A33" s="135" t="s">
        <v>69</v>
      </c>
      <c r="B33" s="136">
        <v>2094</v>
      </c>
      <c r="C33" s="137">
        <v>15</v>
      </c>
      <c r="D33" s="137">
        <v>338</v>
      </c>
      <c r="E33" s="137">
        <v>443</v>
      </c>
      <c r="F33" s="138">
        <f t="shared" si="12"/>
        <v>2890</v>
      </c>
      <c r="G33" s="139">
        <v>9072</v>
      </c>
      <c r="H33" s="137">
        <v>3476</v>
      </c>
      <c r="I33" s="140">
        <f t="shared" si="13"/>
        <v>12548</v>
      </c>
      <c r="J33" s="139">
        <v>22</v>
      </c>
      <c r="K33" s="137">
        <v>158</v>
      </c>
      <c r="L33" s="140">
        <f t="shared" si="14"/>
        <v>180</v>
      </c>
      <c r="M33" s="16">
        <v>15</v>
      </c>
      <c r="N33" s="17">
        <v>1</v>
      </c>
      <c r="O33" s="17">
        <v>0</v>
      </c>
      <c r="P33" s="17">
        <v>4</v>
      </c>
      <c r="Q33" s="141">
        <v>26</v>
      </c>
      <c r="R33" s="137">
        <v>138</v>
      </c>
      <c r="S33" s="138">
        <f t="shared" si="15"/>
        <v>164</v>
      </c>
      <c r="T33" s="141">
        <v>10301</v>
      </c>
      <c r="U33" s="137">
        <v>6123</v>
      </c>
      <c r="V33" s="17">
        <v>524</v>
      </c>
      <c r="W33" s="140">
        <v>796</v>
      </c>
      <c r="X33" s="141">
        <v>194</v>
      </c>
      <c r="Y33" s="137">
        <v>44</v>
      </c>
      <c r="Z33" s="137">
        <v>0</v>
      </c>
      <c r="AA33" s="143">
        <v>0</v>
      </c>
      <c r="AB33" s="144">
        <f t="shared" si="16"/>
        <v>238</v>
      </c>
      <c r="AC33" s="22">
        <v>718</v>
      </c>
      <c r="AD33" s="23">
        <v>33</v>
      </c>
      <c r="AE33" s="24">
        <v>3</v>
      </c>
      <c r="AF33" s="23">
        <v>5481</v>
      </c>
      <c r="AG33" s="17">
        <v>5339</v>
      </c>
      <c r="AH33" s="17">
        <v>84</v>
      </c>
      <c r="AI33" s="17">
        <v>28</v>
      </c>
      <c r="AJ33" s="17">
        <v>0</v>
      </c>
      <c r="AK33" s="17">
        <v>0</v>
      </c>
      <c r="AL33" s="24">
        <v>12</v>
      </c>
      <c r="AM33" s="23">
        <v>2589</v>
      </c>
      <c r="AN33" s="17">
        <v>1604</v>
      </c>
      <c r="AO33" s="17">
        <v>0</v>
      </c>
      <c r="AP33" s="17">
        <v>0</v>
      </c>
      <c r="AQ33" s="17">
        <v>240</v>
      </c>
      <c r="AR33" s="17">
        <v>143</v>
      </c>
      <c r="AS33" s="27">
        <v>0</v>
      </c>
      <c r="AT33" s="153">
        <v>15701</v>
      </c>
      <c r="AU33" s="67">
        <v>35611</v>
      </c>
      <c r="AV33" s="154">
        <v>4107</v>
      </c>
      <c r="AW33" s="155">
        <v>3896</v>
      </c>
      <c r="AX33" s="149">
        <v>12968</v>
      </c>
      <c r="AY33" s="150">
        <v>3476</v>
      </c>
      <c r="AZ33" s="151">
        <v>16444</v>
      </c>
      <c r="BA33" s="145">
        <v>19597</v>
      </c>
      <c r="BB33" s="156">
        <v>39507</v>
      </c>
      <c r="BC33" s="152">
        <v>0.78861590853806862</v>
      </c>
    </row>
    <row r="34" spans="1:55" ht="19.5" customHeight="1" x14ac:dyDescent="0.15">
      <c r="A34" s="135" t="s">
        <v>70</v>
      </c>
      <c r="B34" s="136">
        <v>811</v>
      </c>
      <c r="C34" s="137">
        <v>4</v>
      </c>
      <c r="D34" s="137">
        <v>96</v>
      </c>
      <c r="E34" s="137">
        <v>207</v>
      </c>
      <c r="F34" s="138">
        <f t="shared" si="12"/>
        <v>1118</v>
      </c>
      <c r="G34" s="139">
        <v>3298</v>
      </c>
      <c r="H34" s="137">
        <v>2290</v>
      </c>
      <c r="I34" s="140">
        <f t="shared" si="13"/>
        <v>5588</v>
      </c>
      <c r="J34" s="139">
        <v>0</v>
      </c>
      <c r="K34" s="137">
        <v>112</v>
      </c>
      <c r="L34" s="140">
        <f t="shared" si="14"/>
        <v>112</v>
      </c>
      <c r="M34" s="16">
        <v>0</v>
      </c>
      <c r="N34" s="17">
        <v>0</v>
      </c>
      <c r="O34" s="17">
        <v>0</v>
      </c>
      <c r="P34" s="17">
        <v>0</v>
      </c>
      <c r="Q34" s="141">
        <v>10</v>
      </c>
      <c r="R34" s="137">
        <v>93</v>
      </c>
      <c r="S34" s="138">
        <f t="shared" si="15"/>
        <v>103</v>
      </c>
      <c r="T34" s="141">
        <v>3310</v>
      </c>
      <c r="U34" s="137">
        <v>1652</v>
      </c>
      <c r="V34" s="17">
        <v>0</v>
      </c>
      <c r="W34" s="140">
        <v>352</v>
      </c>
      <c r="X34" s="141">
        <v>84</v>
      </c>
      <c r="Y34" s="137">
        <v>25</v>
      </c>
      <c r="Z34" s="137">
        <v>0</v>
      </c>
      <c r="AA34" s="143">
        <v>0</v>
      </c>
      <c r="AB34" s="144">
        <f t="shared" si="16"/>
        <v>109</v>
      </c>
      <c r="AC34" s="22">
        <v>231</v>
      </c>
      <c r="AD34" s="23">
        <v>16</v>
      </c>
      <c r="AE34" s="24">
        <v>11</v>
      </c>
      <c r="AF34" s="23">
        <v>1133</v>
      </c>
      <c r="AG34" s="17">
        <v>971</v>
      </c>
      <c r="AH34" s="17">
        <v>38</v>
      </c>
      <c r="AI34" s="17">
        <v>21</v>
      </c>
      <c r="AJ34" s="17">
        <v>0</v>
      </c>
      <c r="AK34" s="17">
        <v>0</v>
      </c>
      <c r="AL34" s="24">
        <v>117</v>
      </c>
      <c r="AM34" s="23">
        <v>433</v>
      </c>
      <c r="AN34" s="17">
        <v>239</v>
      </c>
      <c r="AO34" s="17">
        <v>0</v>
      </c>
      <c r="AP34" s="17">
        <v>0</v>
      </c>
      <c r="AQ34" s="17">
        <v>213</v>
      </c>
      <c r="AR34" s="17">
        <v>13</v>
      </c>
      <c r="AS34" s="27">
        <v>0</v>
      </c>
      <c r="AT34" s="153">
        <v>6900</v>
      </c>
      <c r="AU34" s="67">
        <v>12472</v>
      </c>
      <c r="AV34" s="154">
        <v>2613</v>
      </c>
      <c r="AW34" s="155">
        <v>0</v>
      </c>
      <c r="AX34" s="149">
        <v>3298</v>
      </c>
      <c r="AY34" s="150">
        <v>2290</v>
      </c>
      <c r="AZ34" s="151">
        <v>5588</v>
      </c>
      <c r="BA34" s="145">
        <v>6900</v>
      </c>
      <c r="BB34" s="156">
        <v>12472</v>
      </c>
      <c r="BC34" s="152">
        <v>0.59019327129563348</v>
      </c>
    </row>
    <row r="35" spans="1:55" ht="19.5" customHeight="1" x14ac:dyDescent="0.15">
      <c r="A35" s="135" t="s">
        <v>71</v>
      </c>
      <c r="B35" s="136">
        <v>1242</v>
      </c>
      <c r="C35" s="137">
        <v>14</v>
      </c>
      <c r="D35" s="137">
        <v>158</v>
      </c>
      <c r="E35" s="137">
        <v>361</v>
      </c>
      <c r="F35" s="138">
        <f t="shared" si="12"/>
        <v>1775</v>
      </c>
      <c r="G35" s="139">
        <v>4435</v>
      </c>
      <c r="H35" s="137">
        <v>3831</v>
      </c>
      <c r="I35" s="140">
        <f t="shared" si="13"/>
        <v>8266</v>
      </c>
      <c r="J35" s="139">
        <v>0</v>
      </c>
      <c r="K35" s="137">
        <v>63</v>
      </c>
      <c r="L35" s="140">
        <f t="shared" si="14"/>
        <v>63</v>
      </c>
      <c r="M35" s="16">
        <v>5</v>
      </c>
      <c r="N35" s="17">
        <v>2</v>
      </c>
      <c r="O35" s="17">
        <v>0</v>
      </c>
      <c r="P35" s="17">
        <v>1</v>
      </c>
      <c r="Q35" s="141">
        <v>10</v>
      </c>
      <c r="R35" s="137">
        <v>91</v>
      </c>
      <c r="S35" s="138">
        <f t="shared" si="15"/>
        <v>101</v>
      </c>
      <c r="T35" s="141">
        <v>4656</v>
      </c>
      <c r="U35" s="137">
        <v>1404</v>
      </c>
      <c r="V35" s="17">
        <v>0</v>
      </c>
      <c r="W35" s="140">
        <v>780</v>
      </c>
      <c r="X35" s="141">
        <v>124</v>
      </c>
      <c r="Y35" s="137">
        <v>52</v>
      </c>
      <c r="Z35" s="137">
        <v>0</v>
      </c>
      <c r="AA35" s="143">
        <v>0</v>
      </c>
      <c r="AB35" s="144">
        <f t="shared" si="16"/>
        <v>176</v>
      </c>
      <c r="AC35" s="22">
        <v>249</v>
      </c>
      <c r="AD35" s="23">
        <v>58</v>
      </c>
      <c r="AE35" s="24">
        <v>3</v>
      </c>
      <c r="AF35" s="23">
        <v>1658</v>
      </c>
      <c r="AG35" s="17">
        <v>1597</v>
      </c>
      <c r="AH35" s="17">
        <v>31</v>
      </c>
      <c r="AI35" s="17">
        <v>9</v>
      </c>
      <c r="AJ35" s="17">
        <v>0</v>
      </c>
      <c r="AK35" s="17">
        <v>0</v>
      </c>
      <c r="AL35" s="24">
        <v>0</v>
      </c>
      <c r="AM35" s="23">
        <v>461</v>
      </c>
      <c r="AN35" s="17">
        <v>237</v>
      </c>
      <c r="AO35" s="17">
        <v>0</v>
      </c>
      <c r="AP35" s="17">
        <v>0</v>
      </c>
      <c r="AQ35" s="17">
        <v>6</v>
      </c>
      <c r="AR35" s="17">
        <v>3</v>
      </c>
      <c r="AS35" s="27">
        <v>0</v>
      </c>
      <c r="AT35" s="153">
        <v>10160</v>
      </c>
      <c r="AU35" s="67">
        <v>17531</v>
      </c>
      <c r="AV35" s="154">
        <v>4274</v>
      </c>
      <c r="AW35" s="155">
        <v>0</v>
      </c>
      <c r="AX35" s="149">
        <v>4435</v>
      </c>
      <c r="AY35" s="150">
        <v>3831</v>
      </c>
      <c r="AZ35" s="151">
        <v>8266</v>
      </c>
      <c r="BA35" s="145">
        <v>10160</v>
      </c>
      <c r="BB35" s="156">
        <v>17531</v>
      </c>
      <c r="BC35" s="152">
        <v>0.53653520445197189</v>
      </c>
    </row>
    <row r="36" spans="1:55" ht="19.5" customHeight="1" x14ac:dyDescent="0.15">
      <c r="A36" s="135" t="s">
        <v>72</v>
      </c>
      <c r="B36" s="136">
        <v>837</v>
      </c>
      <c r="C36" s="137">
        <v>4</v>
      </c>
      <c r="D36" s="137">
        <v>74</v>
      </c>
      <c r="E36" s="137">
        <v>294</v>
      </c>
      <c r="F36" s="138">
        <f t="shared" si="12"/>
        <v>1209</v>
      </c>
      <c r="G36" s="139">
        <v>2709</v>
      </c>
      <c r="H36" s="137">
        <v>3559</v>
      </c>
      <c r="I36" s="140">
        <f t="shared" si="13"/>
        <v>6268</v>
      </c>
      <c r="J36" s="139">
        <v>90</v>
      </c>
      <c r="K36" s="137">
        <v>311</v>
      </c>
      <c r="L36" s="140">
        <f t="shared" si="14"/>
        <v>401</v>
      </c>
      <c r="M36" s="16">
        <v>6</v>
      </c>
      <c r="N36" s="17">
        <v>0</v>
      </c>
      <c r="O36" s="17">
        <v>0</v>
      </c>
      <c r="P36" s="17">
        <v>3</v>
      </c>
      <c r="Q36" s="141">
        <v>15</v>
      </c>
      <c r="R36" s="137">
        <v>106</v>
      </c>
      <c r="S36" s="138">
        <f t="shared" si="15"/>
        <v>121</v>
      </c>
      <c r="T36" s="141">
        <v>3616</v>
      </c>
      <c r="U36" s="137">
        <v>2320</v>
      </c>
      <c r="V36" s="17">
        <v>216</v>
      </c>
      <c r="W36" s="140">
        <v>283</v>
      </c>
      <c r="X36" s="141">
        <v>55</v>
      </c>
      <c r="Y36" s="137">
        <v>15</v>
      </c>
      <c r="Z36" s="137">
        <v>0</v>
      </c>
      <c r="AA36" s="143">
        <v>0</v>
      </c>
      <c r="AB36" s="144">
        <f t="shared" si="16"/>
        <v>70</v>
      </c>
      <c r="AC36" s="22">
        <v>1150</v>
      </c>
      <c r="AD36" s="23">
        <v>59</v>
      </c>
      <c r="AE36" s="24">
        <v>4</v>
      </c>
      <c r="AF36" s="23">
        <v>1274</v>
      </c>
      <c r="AG36" s="17">
        <v>1217</v>
      </c>
      <c r="AH36" s="17">
        <v>46</v>
      </c>
      <c r="AI36" s="17">
        <v>19</v>
      </c>
      <c r="AJ36" s="17">
        <v>0</v>
      </c>
      <c r="AK36" s="17">
        <v>0</v>
      </c>
      <c r="AL36" s="24">
        <v>10</v>
      </c>
      <c r="AM36" s="23">
        <v>1403</v>
      </c>
      <c r="AN36" s="17">
        <v>767</v>
      </c>
      <c r="AO36" s="17">
        <v>0</v>
      </c>
      <c r="AP36" s="17">
        <v>0</v>
      </c>
      <c r="AQ36" s="17">
        <v>50</v>
      </c>
      <c r="AR36" s="17">
        <v>12</v>
      </c>
      <c r="AS36" s="27">
        <v>0</v>
      </c>
      <c r="AT36" s="153">
        <v>7933</v>
      </c>
      <c r="AU36" s="67">
        <v>15692</v>
      </c>
      <c r="AV36" s="154">
        <v>4174</v>
      </c>
      <c r="AW36" s="155">
        <v>0</v>
      </c>
      <c r="AX36" s="149">
        <v>2709</v>
      </c>
      <c r="AY36" s="150">
        <v>3559</v>
      </c>
      <c r="AZ36" s="151">
        <v>6268</v>
      </c>
      <c r="BA36" s="145">
        <v>7933</v>
      </c>
      <c r="BB36" s="156">
        <v>15692</v>
      </c>
      <c r="BC36" s="152">
        <v>0.43219527760051052</v>
      </c>
    </row>
    <row r="37" spans="1:55" ht="19.5" customHeight="1" x14ac:dyDescent="0.15">
      <c r="A37" s="135" t="s">
        <v>73</v>
      </c>
      <c r="B37" s="136">
        <v>462</v>
      </c>
      <c r="C37" s="137">
        <v>14</v>
      </c>
      <c r="D37" s="137">
        <v>37</v>
      </c>
      <c r="E37" s="137">
        <v>45</v>
      </c>
      <c r="F37" s="138">
        <f t="shared" si="12"/>
        <v>558</v>
      </c>
      <c r="G37" s="139">
        <v>2695</v>
      </c>
      <c r="H37" s="137">
        <v>1255</v>
      </c>
      <c r="I37" s="140">
        <f t="shared" si="13"/>
        <v>3950</v>
      </c>
      <c r="J37" s="139">
        <v>0</v>
      </c>
      <c r="K37" s="137">
        <v>23</v>
      </c>
      <c r="L37" s="140">
        <f t="shared" si="14"/>
        <v>23</v>
      </c>
      <c r="M37" s="16">
        <v>6</v>
      </c>
      <c r="N37" s="17">
        <v>0</v>
      </c>
      <c r="O37" s="17">
        <v>0</v>
      </c>
      <c r="P37" s="17">
        <v>5</v>
      </c>
      <c r="Q37" s="141">
        <v>9</v>
      </c>
      <c r="R37" s="137">
        <v>98</v>
      </c>
      <c r="S37" s="138">
        <f t="shared" si="15"/>
        <v>107</v>
      </c>
      <c r="T37" s="141">
        <v>7683</v>
      </c>
      <c r="U37" s="137">
        <v>6964</v>
      </c>
      <c r="V37" s="17">
        <v>87</v>
      </c>
      <c r="W37" s="140">
        <v>169</v>
      </c>
      <c r="X37" s="141">
        <v>51</v>
      </c>
      <c r="Y37" s="137">
        <v>10</v>
      </c>
      <c r="Z37" s="137">
        <v>0</v>
      </c>
      <c r="AA37" s="143">
        <v>0</v>
      </c>
      <c r="AB37" s="144">
        <f t="shared" si="16"/>
        <v>61</v>
      </c>
      <c r="AC37" s="22">
        <v>256</v>
      </c>
      <c r="AD37" s="23">
        <v>353</v>
      </c>
      <c r="AE37" s="24">
        <v>2</v>
      </c>
      <c r="AF37" s="23">
        <v>6683</v>
      </c>
      <c r="AG37" s="17">
        <v>6128</v>
      </c>
      <c r="AH37" s="17">
        <v>532</v>
      </c>
      <c r="AI37" s="17">
        <v>407</v>
      </c>
      <c r="AJ37" s="17">
        <v>15</v>
      </c>
      <c r="AK37" s="17">
        <v>0</v>
      </c>
      <c r="AL37" s="24">
        <v>8</v>
      </c>
      <c r="AM37" s="23">
        <v>1490</v>
      </c>
      <c r="AN37" s="17">
        <v>1218</v>
      </c>
      <c r="AO37" s="17">
        <v>3</v>
      </c>
      <c r="AP37" s="17">
        <v>0</v>
      </c>
      <c r="AQ37" s="17">
        <v>254</v>
      </c>
      <c r="AR37" s="17">
        <v>18</v>
      </c>
      <c r="AS37" s="27">
        <v>0</v>
      </c>
      <c r="AT37" s="153">
        <v>4587</v>
      </c>
      <c r="AU37" s="67">
        <v>21497</v>
      </c>
      <c r="AV37" s="154">
        <v>1343</v>
      </c>
      <c r="AW37" s="155">
        <v>3007</v>
      </c>
      <c r="AX37" s="149">
        <v>5702</v>
      </c>
      <c r="AY37" s="150">
        <v>1255</v>
      </c>
      <c r="AZ37" s="151">
        <v>6957</v>
      </c>
      <c r="BA37" s="145">
        <v>7594</v>
      </c>
      <c r="BB37" s="156">
        <v>24504</v>
      </c>
      <c r="BC37" s="152">
        <v>0.81960615207704468</v>
      </c>
    </row>
    <row r="38" spans="1:55" ht="19.5" customHeight="1" x14ac:dyDescent="0.15">
      <c r="A38" s="135" t="s">
        <v>74</v>
      </c>
      <c r="B38" s="136">
        <v>615</v>
      </c>
      <c r="C38" s="137">
        <v>13</v>
      </c>
      <c r="D38" s="137">
        <v>37</v>
      </c>
      <c r="E38" s="137">
        <v>61</v>
      </c>
      <c r="F38" s="138">
        <f t="shared" si="12"/>
        <v>726</v>
      </c>
      <c r="G38" s="139">
        <v>1449</v>
      </c>
      <c r="H38" s="137">
        <v>1305</v>
      </c>
      <c r="I38" s="140">
        <f t="shared" si="13"/>
        <v>2754</v>
      </c>
      <c r="J38" s="139">
        <v>2</v>
      </c>
      <c r="K38" s="137">
        <v>101</v>
      </c>
      <c r="L38" s="140">
        <f t="shared" si="14"/>
        <v>103</v>
      </c>
      <c r="M38" s="16">
        <v>6</v>
      </c>
      <c r="N38" s="17">
        <v>0</v>
      </c>
      <c r="O38" s="17">
        <v>0</v>
      </c>
      <c r="P38" s="17">
        <v>1</v>
      </c>
      <c r="Q38" s="141">
        <v>13</v>
      </c>
      <c r="R38" s="137">
        <v>69</v>
      </c>
      <c r="S38" s="138">
        <f t="shared" si="15"/>
        <v>82</v>
      </c>
      <c r="T38" s="141">
        <v>1876</v>
      </c>
      <c r="U38" s="137">
        <v>1234</v>
      </c>
      <c r="V38" s="17">
        <v>42</v>
      </c>
      <c r="W38" s="140">
        <v>182</v>
      </c>
      <c r="X38" s="141">
        <v>33</v>
      </c>
      <c r="Y38" s="137">
        <v>9</v>
      </c>
      <c r="Z38" s="137">
        <v>0</v>
      </c>
      <c r="AA38" s="143">
        <v>0</v>
      </c>
      <c r="AB38" s="144">
        <f t="shared" si="16"/>
        <v>42</v>
      </c>
      <c r="AC38" s="22">
        <v>11</v>
      </c>
      <c r="AD38" s="23">
        <v>11</v>
      </c>
      <c r="AE38" s="24">
        <v>6</v>
      </c>
      <c r="AF38" s="23">
        <v>805</v>
      </c>
      <c r="AG38" s="17">
        <v>750</v>
      </c>
      <c r="AH38" s="17">
        <v>51</v>
      </c>
      <c r="AI38" s="17">
        <v>24</v>
      </c>
      <c r="AJ38" s="17">
        <v>0</v>
      </c>
      <c r="AK38" s="17">
        <v>0</v>
      </c>
      <c r="AL38" s="24">
        <v>4</v>
      </c>
      <c r="AM38" s="23">
        <v>39</v>
      </c>
      <c r="AN38" s="17">
        <v>27</v>
      </c>
      <c r="AO38" s="17">
        <v>0</v>
      </c>
      <c r="AP38" s="17">
        <v>0</v>
      </c>
      <c r="AQ38" s="17">
        <v>16</v>
      </c>
      <c r="AR38" s="17">
        <v>0</v>
      </c>
      <c r="AS38" s="27">
        <v>0</v>
      </c>
      <c r="AT38" s="153">
        <v>3620</v>
      </c>
      <c r="AU38" s="67">
        <v>6508</v>
      </c>
      <c r="AV38" s="154">
        <v>1486</v>
      </c>
      <c r="AW38" s="155">
        <v>0</v>
      </c>
      <c r="AX38" s="149">
        <v>1449</v>
      </c>
      <c r="AY38" s="150">
        <v>1305</v>
      </c>
      <c r="AZ38" s="151">
        <v>2754</v>
      </c>
      <c r="BA38" s="145">
        <v>3620</v>
      </c>
      <c r="BB38" s="156">
        <v>6508</v>
      </c>
      <c r="BC38" s="152">
        <v>0.52614379084967322</v>
      </c>
    </row>
    <row r="39" spans="1:55" ht="19.5" customHeight="1" x14ac:dyDescent="0.15">
      <c r="A39" s="135" t="s">
        <v>75</v>
      </c>
      <c r="B39" s="136">
        <v>699</v>
      </c>
      <c r="C39" s="137">
        <v>12</v>
      </c>
      <c r="D39" s="137">
        <v>57</v>
      </c>
      <c r="E39" s="137">
        <v>177</v>
      </c>
      <c r="F39" s="138">
        <f t="shared" si="12"/>
        <v>945</v>
      </c>
      <c r="G39" s="139">
        <v>2136</v>
      </c>
      <c r="H39" s="137">
        <v>2569</v>
      </c>
      <c r="I39" s="140">
        <f t="shared" si="13"/>
        <v>4705</v>
      </c>
      <c r="J39" s="139">
        <v>0</v>
      </c>
      <c r="K39" s="137">
        <v>102</v>
      </c>
      <c r="L39" s="140">
        <f t="shared" si="14"/>
        <v>102</v>
      </c>
      <c r="M39" s="16">
        <v>11</v>
      </c>
      <c r="N39" s="17">
        <v>2</v>
      </c>
      <c r="O39" s="17">
        <v>0</v>
      </c>
      <c r="P39" s="17">
        <v>5</v>
      </c>
      <c r="Q39" s="141">
        <v>36</v>
      </c>
      <c r="R39" s="137">
        <v>77</v>
      </c>
      <c r="S39" s="138">
        <f t="shared" si="15"/>
        <v>113</v>
      </c>
      <c r="T39" s="141">
        <v>2447</v>
      </c>
      <c r="U39" s="137">
        <v>1274</v>
      </c>
      <c r="V39" s="17">
        <v>0</v>
      </c>
      <c r="W39" s="140">
        <v>283</v>
      </c>
      <c r="X39" s="141">
        <v>64</v>
      </c>
      <c r="Y39" s="137">
        <v>16</v>
      </c>
      <c r="Z39" s="137">
        <v>0</v>
      </c>
      <c r="AA39" s="143">
        <v>0</v>
      </c>
      <c r="AB39" s="144">
        <f t="shared" si="16"/>
        <v>80</v>
      </c>
      <c r="AC39" s="22">
        <v>221</v>
      </c>
      <c r="AD39" s="23">
        <v>48</v>
      </c>
      <c r="AE39" s="24">
        <v>2</v>
      </c>
      <c r="AF39" s="23">
        <v>922</v>
      </c>
      <c r="AG39" s="17">
        <v>789</v>
      </c>
      <c r="AH39" s="17">
        <v>114</v>
      </c>
      <c r="AI39" s="17">
        <v>65</v>
      </c>
      <c r="AJ39" s="17">
        <v>0</v>
      </c>
      <c r="AK39" s="17">
        <v>0</v>
      </c>
      <c r="AL39" s="24">
        <v>19</v>
      </c>
      <c r="AM39" s="23">
        <v>144</v>
      </c>
      <c r="AN39" s="17">
        <v>103</v>
      </c>
      <c r="AO39" s="17">
        <v>0</v>
      </c>
      <c r="AP39" s="17">
        <v>0</v>
      </c>
      <c r="AQ39" s="17">
        <v>136</v>
      </c>
      <c r="AR39" s="17">
        <v>18</v>
      </c>
      <c r="AS39" s="27">
        <v>0</v>
      </c>
      <c r="AT39" s="153">
        <v>5803</v>
      </c>
      <c r="AU39" s="67">
        <v>9934</v>
      </c>
      <c r="AV39" s="154">
        <v>2871</v>
      </c>
      <c r="AW39" s="155">
        <v>0</v>
      </c>
      <c r="AX39" s="149">
        <v>2136</v>
      </c>
      <c r="AY39" s="150">
        <v>2569</v>
      </c>
      <c r="AZ39" s="151">
        <v>4705</v>
      </c>
      <c r="BA39" s="145">
        <v>5803</v>
      </c>
      <c r="BB39" s="156">
        <v>9934</v>
      </c>
      <c r="BC39" s="152">
        <v>0.45398512221041443</v>
      </c>
    </row>
    <row r="40" spans="1:55" ht="19.5" customHeight="1" x14ac:dyDescent="0.15">
      <c r="A40" s="180" t="s">
        <v>76</v>
      </c>
      <c r="B40" s="181">
        <v>877</v>
      </c>
      <c r="C40" s="182">
        <v>2</v>
      </c>
      <c r="D40" s="182">
        <v>69</v>
      </c>
      <c r="E40" s="182">
        <v>139</v>
      </c>
      <c r="F40" s="183">
        <f t="shared" si="12"/>
        <v>1087</v>
      </c>
      <c r="G40" s="184">
        <v>2713</v>
      </c>
      <c r="H40" s="182">
        <v>3293</v>
      </c>
      <c r="I40" s="185">
        <f t="shared" si="13"/>
        <v>6006</v>
      </c>
      <c r="J40" s="184">
        <v>1</v>
      </c>
      <c r="K40" s="182">
        <v>173</v>
      </c>
      <c r="L40" s="185">
        <f t="shared" si="14"/>
        <v>174</v>
      </c>
      <c r="M40" s="63">
        <v>8</v>
      </c>
      <c r="N40" s="64">
        <v>1</v>
      </c>
      <c r="O40" s="64">
        <v>0</v>
      </c>
      <c r="P40" s="64">
        <v>1</v>
      </c>
      <c r="Q40" s="186">
        <v>3</v>
      </c>
      <c r="R40" s="182">
        <v>124</v>
      </c>
      <c r="S40" s="183">
        <f t="shared" si="15"/>
        <v>127</v>
      </c>
      <c r="T40" s="186">
        <v>3083</v>
      </c>
      <c r="U40" s="182">
        <v>1278</v>
      </c>
      <c r="V40" s="64">
        <v>0</v>
      </c>
      <c r="W40" s="185">
        <v>421</v>
      </c>
      <c r="X40" s="186">
        <v>63</v>
      </c>
      <c r="Y40" s="182">
        <v>14</v>
      </c>
      <c r="Z40" s="182">
        <v>1</v>
      </c>
      <c r="AA40" s="187">
        <v>0</v>
      </c>
      <c r="AB40" s="188">
        <f t="shared" si="16"/>
        <v>78</v>
      </c>
      <c r="AC40" s="67">
        <v>20</v>
      </c>
      <c r="AD40" s="68">
        <v>57</v>
      </c>
      <c r="AE40" s="69">
        <v>2</v>
      </c>
      <c r="AF40" s="68">
        <v>710</v>
      </c>
      <c r="AG40" s="64">
        <v>603</v>
      </c>
      <c r="AH40" s="64">
        <v>107</v>
      </c>
      <c r="AI40" s="64">
        <v>40</v>
      </c>
      <c r="AJ40" s="64">
        <v>0</v>
      </c>
      <c r="AK40" s="64">
        <v>0</v>
      </c>
      <c r="AL40" s="69">
        <v>0</v>
      </c>
      <c r="AM40" s="68">
        <v>129</v>
      </c>
      <c r="AN40" s="64">
        <v>62</v>
      </c>
      <c r="AO40" s="64">
        <v>0</v>
      </c>
      <c r="AP40" s="64">
        <v>0</v>
      </c>
      <c r="AQ40" s="64">
        <v>4</v>
      </c>
      <c r="AR40" s="64">
        <v>0</v>
      </c>
      <c r="AS40" s="70">
        <v>0</v>
      </c>
      <c r="AT40" s="154">
        <v>7330</v>
      </c>
      <c r="AU40" s="67">
        <v>11540</v>
      </c>
      <c r="AV40" s="154">
        <v>3615</v>
      </c>
      <c r="AW40" s="155">
        <v>1</v>
      </c>
      <c r="AX40" s="149">
        <v>2714</v>
      </c>
      <c r="AY40" s="150">
        <v>3293</v>
      </c>
      <c r="AZ40" s="151">
        <v>6007</v>
      </c>
      <c r="BA40" s="145">
        <v>7331</v>
      </c>
      <c r="BB40" s="156">
        <v>11541</v>
      </c>
      <c r="BC40" s="152">
        <v>0.45180622606958548</v>
      </c>
    </row>
    <row r="41" spans="1:55" ht="19.5" customHeight="1" x14ac:dyDescent="0.15">
      <c r="A41" s="135" t="s">
        <v>77</v>
      </c>
      <c r="B41" s="136">
        <v>1288</v>
      </c>
      <c r="C41" s="137">
        <v>8</v>
      </c>
      <c r="D41" s="137">
        <v>122</v>
      </c>
      <c r="E41" s="137">
        <v>190</v>
      </c>
      <c r="F41" s="138">
        <f t="shared" si="12"/>
        <v>1608</v>
      </c>
      <c r="G41" s="139">
        <v>2219</v>
      </c>
      <c r="H41" s="137">
        <v>2000</v>
      </c>
      <c r="I41" s="140">
        <f t="shared" si="13"/>
        <v>4219</v>
      </c>
      <c r="J41" s="139">
        <v>3</v>
      </c>
      <c r="K41" s="137">
        <v>53</v>
      </c>
      <c r="L41" s="140">
        <f t="shared" si="14"/>
        <v>56</v>
      </c>
      <c r="M41" s="16">
        <v>6</v>
      </c>
      <c r="N41" s="17">
        <v>1</v>
      </c>
      <c r="O41" s="17">
        <v>0</v>
      </c>
      <c r="P41" s="17">
        <v>2</v>
      </c>
      <c r="Q41" s="141">
        <v>27</v>
      </c>
      <c r="R41" s="137">
        <v>133</v>
      </c>
      <c r="S41" s="138">
        <f t="shared" si="15"/>
        <v>160</v>
      </c>
      <c r="T41" s="141">
        <v>4787</v>
      </c>
      <c r="U41" s="137">
        <v>2707</v>
      </c>
      <c r="V41" s="17">
        <v>0</v>
      </c>
      <c r="W41" s="140">
        <v>506</v>
      </c>
      <c r="X41" s="141">
        <v>100</v>
      </c>
      <c r="Y41" s="137">
        <v>24</v>
      </c>
      <c r="Z41" s="137">
        <v>0</v>
      </c>
      <c r="AA41" s="143">
        <v>0</v>
      </c>
      <c r="AB41" s="144">
        <f t="shared" si="16"/>
        <v>124</v>
      </c>
      <c r="AC41" s="22">
        <v>588</v>
      </c>
      <c r="AD41" s="23">
        <v>38</v>
      </c>
      <c r="AE41" s="24">
        <v>0</v>
      </c>
      <c r="AF41" s="23">
        <v>1852</v>
      </c>
      <c r="AG41" s="17">
        <v>1688</v>
      </c>
      <c r="AH41" s="17">
        <v>154</v>
      </c>
      <c r="AI41" s="17">
        <v>68</v>
      </c>
      <c r="AJ41" s="17">
        <v>0</v>
      </c>
      <c r="AK41" s="17">
        <v>1</v>
      </c>
      <c r="AL41" s="24">
        <v>6</v>
      </c>
      <c r="AM41" s="23">
        <v>200</v>
      </c>
      <c r="AN41" s="17">
        <v>112</v>
      </c>
      <c r="AO41" s="17">
        <v>0</v>
      </c>
      <c r="AP41" s="17">
        <v>0</v>
      </c>
      <c r="AQ41" s="17">
        <v>692</v>
      </c>
      <c r="AR41" s="17">
        <v>13</v>
      </c>
      <c r="AS41" s="27">
        <v>0</v>
      </c>
      <c r="AT41" s="153">
        <v>5937</v>
      </c>
      <c r="AU41" s="22">
        <v>14391</v>
      </c>
      <c r="AV41" s="153">
        <v>2257</v>
      </c>
      <c r="AW41" s="155">
        <v>254</v>
      </c>
      <c r="AX41" s="149">
        <v>2473</v>
      </c>
      <c r="AY41" s="150">
        <v>2000</v>
      </c>
      <c r="AZ41" s="151">
        <v>4473</v>
      </c>
      <c r="BA41" s="145">
        <v>6191</v>
      </c>
      <c r="BB41" s="156">
        <v>14645</v>
      </c>
      <c r="BC41" s="152">
        <v>0.552872792309412</v>
      </c>
    </row>
    <row r="42" spans="1:55" ht="19.5" customHeight="1" x14ac:dyDescent="0.15">
      <c r="A42" s="135" t="s">
        <v>78</v>
      </c>
      <c r="B42" s="136">
        <v>2164</v>
      </c>
      <c r="C42" s="137">
        <v>8</v>
      </c>
      <c r="D42" s="137">
        <v>145</v>
      </c>
      <c r="E42" s="137">
        <v>504</v>
      </c>
      <c r="F42" s="138">
        <f t="shared" si="12"/>
        <v>2821</v>
      </c>
      <c r="G42" s="139">
        <v>7544</v>
      </c>
      <c r="H42" s="137">
        <v>5102</v>
      </c>
      <c r="I42" s="140">
        <f t="shared" si="13"/>
        <v>12646</v>
      </c>
      <c r="J42" s="139">
        <v>3</v>
      </c>
      <c r="K42" s="137">
        <v>155</v>
      </c>
      <c r="L42" s="140">
        <f t="shared" si="14"/>
        <v>158</v>
      </c>
      <c r="M42" s="16">
        <v>28</v>
      </c>
      <c r="N42" s="17">
        <v>3</v>
      </c>
      <c r="O42" s="17">
        <v>0</v>
      </c>
      <c r="P42" s="17">
        <v>7</v>
      </c>
      <c r="Q42" s="141">
        <v>34</v>
      </c>
      <c r="R42" s="137">
        <v>191</v>
      </c>
      <c r="S42" s="138">
        <f t="shared" si="15"/>
        <v>225</v>
      </c>
      <c r="T42" s="141">
        <v>8987</v>
      </c>
      <c r="U42" s="137">
        <v>4241</v>
      </c>
      <c r="V42" s="17">
        <v>0</v>
      </c>
      <c r="W42" s="140">
        <v>862</v>
      </c>
      <c r="X42" s="141">
        <v>140</v>
      </c>
      <c r="Y42" s="137">
        <v>33</v>
      </c>
      <c r="Z42" s="137">
        <v>0</v>
      </c>
      <c r="AA42" s="143">
        <v>0</v>
      </c>
      <c r="AB42" s="144">
        <f t="shared" si="16"/>
        <v>173</v>
      </c>
      <c r="AC42" s="22">
        <v>1329</v>
      </c>
      <c r="AD42" s="23">
        <v>450</v>
      </c>
      <c r="AE42" s="24">
        <v>20</v>
      </c>
      <c r="AF42" s="23">
        <v>3495</v>
      </c>
      <c r="AG42" s="17">
        <v>3061</v>
      </c>
      <c r="AH42" s="17">
        <v>420</v>
      </c>
      <c r="AI42" s="17">
        <v>201</v>
      </c>
      <c r="AJ42" s="17">
        <v>0</v>
      </c>
      <c r="AK42" s="17">
        <v>0</v>
      </c>
      <c r="AL42" s="24">
        <v>5</v>
      </c>
      <c r="AM42" s="23">
        <v>898</v>
      </c>
      <c r="AN42" s="17">
        <v>455</v>
      </c>
      <c r="AO42" s="17">
        <v>0</v>
      </c>
      <c r="AP42" s="17">
        <v>0</v>
      </c>
      <c r="AQ42" s="17">
        <v>1444</v>
      </c>
      <c r="AR42" s="17">
        <v>154</v>
      </c>
      <c r="AS42" s="27">
        <v>0</v>
      </c>
      <c r="AT42" s="153">
        <v>15728</v>
      </c>
      <c r="AU42" s="67">
        <v>32903</v>
      </c>
      <c r="AV42" s="154">
        <v>5797</v>
      </c>
      <c r="AW42" s="155">
        <v>122</v>
      </c>
      <c r="AX42" s="149">
        <v>7666</v>
      </c>
      <c r="AY42" s="150">
        <v>5102</v>
      </c>
      <c r="AZ42" s="151">
        <v>12768</v>
      </c>
      <c r="BA42" s="145">
        <v>15850</v>
      </c>
      <c r="BB42" s="156">
        <v>33025</v>
      </c>
      <c r="BC42" s="152">
        <v>0.60040726817042611</v>
      </c>
    </row>
    <row r="43" spans="1:55" ht="19.5" customHeight="1" x14ac:dyDescent="0.15">
      <c r="A43" s="135" t="s">
        <v>79</v>
      </c>
      <c r="B43" s="136">
        <v>1317</v>
      </c>
      <c r="C43" s="137">
        <v>14</v>
      </c>
      <c r="D43" s="137">
        <v>121</v>
      </c>
      <c r="E43" s="137">
        <v>287</v>
      </c>
      <c r="F43" s="138">
        <f t="shared" si="12"/>
        <v>1739</v>
      </c>
      <c r="G43" s="139">
        <v>4607</v>
      </c>
      <c r="H43" s="137">
        <v>3717</v>
      </c>
      <c r="I43" s="140">
        <f t="shared" si="13"/>
        <v>8324</v>
      </c>
      <c r="J43" s="139">
        <v>4</v>
      </c>
      <c r="K43" s="137">
        <v>95</v>
      </c>
      <c r="L43" s="140">
        <f t="shared" si="14"/>
        <v>99</v>
      </c>
      <c r="M43" s="16">
        <v>11</v>
      </c>
      <c r="N43" s="17">
        <v>0</v>
      </c>
      <c r="O43" s="17">
        <v>0</v>
      </c>
      <c r="P43" s="17">
        <v>5</v>
      </c>
      <c r="Q43" s="141">
        <v>26</v>
      </c>
      <c r="R43" s="137">
        <v>99</v>
      </c>
      <c r="S43" s="138">
        <f t="shared" si="15"/>
        <v>125</v>
      </c>
      <c r="T43" s="141">
        <v>4224</v>
      </c>
      <c r="U43" s="137">
        <v>1381</v>
      </c>
      <c r="V43" s="17">
        <v>0</v>
      </c>
      <c r="W43" s="140">
        <v>610</v>
      </c>
      <c r="X43" s="141">
        <v>94</v>
      </c>
      <c r="Y43" s="137">
        <v>23</v>
      </c>
      <c r="Z43" s="137">
        <v>1</v>
      </c>
      <c r="AA43" s="143">
        <v>0</v>
      </c>
      <c r="AB43" s="144">
        <f t="shared" si="16"/>
        <v>118</v>
      </c>
      <c r="AC43" s="22">
        <v>23</v>
      </c>
      <c r="AD43" s="23">
        <v>52</v>
      </c>
      <c r="AE43" s="24">
        <v>18</v>
      </c>
      <c r="AF43" s="23">
        <v>1120</v>
      </c>
      <c r="AG43" s="17">
        <v>989</v>
      </c>
      <c r="AH43" s="17">
        <v>123</v>
      </c>
      <c r="AI43" s="17">
        <v>63</v>
      </c>
      <c r="AJ43" s="17">
        <v>0</v>
      </c>
      <c r="AK43" s="17">
        <v>0</v>
      </c>
      <c r="AL43" s="24">
        <v>3</v>
      </c>
      <c r="AM43" s="23">
        <v>134</v>
      </c>
      <c r="AN43" s="17">
        <v>92</v>
      </c>
      <c r="AO43" s="17">
        <v>0</v>
      </c>
      <c r="AP43" s="17">
        <v>0</v>
      </c>
      <c r="AQ43" s="17">
        <v>22</v>
      </c>
      <c r="AR43" s="17">
        <v>1</v>
      </c>
      <c r="AS43" s="27">
        <v>0</v>
      </c>
      <c r="AT43" s="153">
        <v>10220</v>
      </c>
      <c r="AU43" s="67">
        <v>16057</v>
      </c>
      <c r="AV43" s="154">
        <v>4124</v>
      </c>
      <c r="AW43" s="155">
        <v>85</v>
      </c>
      <c r="AX43" s="149">
        <v>4692</v>
      </c>
      <c r="AY43" s="150">
        <v>3717</v>
      </c>
      <c r="AZ43" s="151">
        <v>8409</v>
      </c>
      <c r="BA43" s="145">
        <v>10305</v>
      </c>
      <c r="BB43" s="156">
        <v>16142</v>
      </c>
      <c r="BC43" s="152">
        <v>0.55797359971459148</v>
      </c>
    </row>
    <row r="44" spans="1:55" ht="19.5" customHeight="1" x14ac:dyDescent="0.15">
      <c r="A44" s="135" t="s">
        <v>80</v>
      </c>
      <c r="B44" s="136">
        <v>1054</v>
      </c>
      <c r="C44" s="137">
        <v>18</v>
      </c>
      <c r="D44" s="137">
        <v>90</v>
      </c>
      <c r="E44" s="137">
        <v>357</v>
      </c>
      <c r="F44" s="138">
        <f t="shared" si="12"/>
        <v>1519</v>
      </c>
      <c r="G44" s="139">
        <v>3898</v>
      </c>
      <c r="H44" s="137">
        <v>3547</v>
      </c>
      <c r="I44" s="140">
        <f t="shared" si="13"/>
        <v>7445</v>
      </c>
      <c r="J44" s="139">
        <v>3</v>
      </c>
      <c r="K44" s="137">
        <v>368</v>
      </c>
      <c r="L44" s="140">
        <f t="shared" si="14"/>
        <v>371</v>
      </c>
      <c r="M44" s="16">
        <v>24</v>
      </c>
      <c r="N44" s="17">
        <v>1</v>
      </c>
      <c r="O44" s="17">
        <v>0</v>
      </c>
      <c r="P44" s="17">
        <v>15</v>
      </c>
      <c r="Q44" s="141">
        <v>17</v>
      </c>
      <c r="R44" s="137">
        <v>107</v>
      </c>
      <c r="S44" s="138">
        <f t="shared" si="15"/>
        <v>124</v>
      </c>
      <c r="T44" s="141">
        <v>4364</v>
      </c>
      <c r="U44" s="137">
        <v>1811</v>
      </c>
      <c r="V44" s="17">
        <v>0</v>
      </c>
      <c r="W44" s="140">
        <v>518</v>
      </c>
      <c r="X44" s="141">
        <v>98</v>
      </c>
      <c r="Y44" s="137">
        <v>25</v>
      </c>
      <c r="Z44" s="137">
        <v>0</v>
      </c>
      <c r="AA44" s="143">
        <v>0</v>
      </c>
      <c r="AB44" s="144">
        <f t="shared" si="16"/>
        <v>123</v>
      </c>
      <c r="AC44" s="22">
        <v>196</v>
      </c>
      <c r="AD44" s="23">
        <v>8</v>
      </c>
      <c r="AE44" s="24">
        <v>1</v>
      </c>
      <c r="AF44" s="23">
        <v>1216</v>
      </c>
      <c r="AG44" s="17">
        <v>1084</v>
      </c>
      <c r="AH44" s="17">
        <v>123</v>
      </c>
      <c r="AI44" s="17">
        <v>57</v>
      </c>
      <c r="AJ44" s="17">
        <v>0</v>
      </c>
      <c r="AK44" s="17">
        <v>0</v>
      </c>
      <c r="AL44" s="24">
        <v>4</v>
      </c>
      <c r="AM44" s="23">
        <v>179</v>
      </c>
      <c r="AN44" s="17">
        <v>125</v>
      </c>
      <c r="AO44" s="17">
        <v>0</v>
      </c>
      <c r="AP44" s="17">
        <v>0</v>
      </c>
      <c r="AQ44" s="17">
        <v>58</v>
      </c>
      <c r="AR44" s="17">
        <v>0</v>
      </c>
      <c r="AS44" s="27">
        <v>0</v>
      </c>
      <c r="AT44" s="153">
        <v>9420</v>
      </c>
      <c r="AU44" s="67">
        <v>15689</v>
      </c>
      <c r="AV44" s="154">
        <v>4314</v>
      </c>
      <c r="AW44" s="155">
        <v>0</v>
      </c>
      <c r="AX44" s="149">
        <v>3898</v>
      </c>
      <c r="AY44" s="150">
        <v>3547</v>
      </c>
      <c r="AZ44" s="151">
        <v>7445</v>
      </c>
      <c r="BA44" s="145">
        <v>9420</v>
      </c>
      <c r="BB44" s="156">
        <v>15689</v>
      </c>
      <c r="BC44" s="152">
        <v>0.52357286769644051</v>
      </c>
    </row>
    <row r="45" spans="1:55" ht="19.5" customHeight="1" x14ac:dyDescent="0.15">
      <c r="A45" s="135" t="s">
        <v>81</v>
      </c>
      <c r="B45" s="136">
        <v>1034</v>
      </c>
      <c r="C45" s="137">
        <v>8</v>
      </c>
      <c r="D45" s="137">
        <v>120</v>
      </c>
      <c r="E45" s="137">
        <v>217</v>
      </c>
      <c r="F45" s="138">
        <f t="shared" si="12"/>
        <v>1379</v>
      </c>
      <c r="G45" s="139">
        <v>5338</v>
      </c>
      <c r="H45" s="137">
        <v>4480</v>
      </c>
      <c r="I45" s="140">
        <f t="shared" si="13"/>
        <v>9818</v>
      </c>
      <c r="J45" s="139">
        <v>0</v>
      </c>
      <c r="K45" s="137">
        <v>18</v>
      </c>
      <c r="L45" s="140">
        <f t="shared" si="14"/>
        <v>18</v>
      </c>
      <c r="M45" s="16">
        <v>5</v>
      </c>
      <c r="N45" s="17">
        <v>0</v>
      </c>
      <c r="O45" s="17">
        <v>0</v>
      </c>
      <c r="P45" s="17">
        <v>1</v>
      </c>
      <c r="Q45" s="141">
        <v>14</v>
      </c>
      <c r="R45" s="137">
        <v>31</v>
      </c>
      <c r="S45" s="138">
        <f t="shared" si="15"/>
        <v>45</v>
      </c>
      <c r="T45" s="141">
        <v>3953</v>
      </c>
      <c r="U45" s="137">
        <v>919</v>
      </c>
      <c r="V45" s="17">
        <v>151</v>
      </c>
      <c r="W45" s="140">
        <v>665</v>
      </c>
      <c r="X45" s="141">
        <v>120</v>
      </c>
      <c r="Y45" s="137">
        <v>16</v>
      </c>
      <c r="Z45" s="137">
        <v>0</v>
      </c>
      <c r="AA45" s="143">
        <v>0</v>
      </c>
      <c r="AB45" s="144">
        <f t="shared" si="16"/>
        <v>136</v>
      </c>
      <c r="AC45" s="22">
        <v>50</v>
      </c>
      <c r="AD45" s="23">
        <v>54</v>
      </c>
      <c r="AE45" s="24">
        <v>45</v>
      </c>
      <c r="AF45" s="23">
        <v>1352</v>
      </c>
      <c r="AG45" s="17">
        <v>1086</v>
      </c>
      <c r="AH45" s="17">
        <v>263</v>
      </c>
      <c r="AI45" s="17">
        <v>88</v>
      </c>
      <c r="AJ45" s="17">
        <v>0</v>
      </c>
      <c r="AK45" s="17">
        <v>0</v>
      </c>
      <c r="AL45" s="24">
        <v>0</v>
      </c>
      <c r="AM45" s="23">
        <v>348</v>
      </c>
      <c r="AN45" s="17">
        <v>119</v>
      </c>
      <c r="AO45" s="17">
        <v>0</v>
      </c>
      <c r="AP45" s="17">
        <v>0</v>
      </c>
      <c r="AQ45" s="17">
        <v>3</v>
      </c>
      <c r="AR45" s="17">
        <v>0</v>
      </c>
      <c r="AS45" s="27">
        <v>0</v>
      </c>
      <c r="AT45" s="153">
        <v>11269</v>
      </c>
      <c r="AU45" s="67">
        <v>17255</v>
      </c>
      <c r="AV45" s="154">
        <v>4728</v>
      </c>
      <c r="AW45" s="155">
        <v>710</v>
      </c>
      <c r="AX45" s="149">
        <v>6048</v>
      </c>
      <c r="AY45" s="150">
        <v>4480</v>
      </c>
      <c r="AZ45" s="151">
        <v>10528</v>
      </c>
      <c r="BA45" s="145">
        <v>11979</v>
      </c>
      <c r="BB45" s="156">
        <v>17965</v>
      </c>
      <c r="BC45" s="152">
        <v>0.57446808510638303</v>
      </c>
    </row>
    <row r="46" spans="1:55" ht="19.5" customHeight="1" thickBot="1" x14ac:dyDescent="0.2">
      <c r="A46" s="180" t="s">
        <v>82</v>
      </c>
      <c r="B46" s="181">
        <v>0</v>
      </c>
      <c r="C46" s="182">
        <v>0</v>
      </c>
      <c r="D46" s="182">
        <v>0</v>
      </c>
      <c r="E46" s="182">
        <v>0</v>
      </c>
      <c r="F46" s="183">
        <f t="shared" si="12"/>
        <v>0</v>
      </c>
      <c r="G46" s="184">
        <v>0</v>
      </c>
      <c r="H46" s="182">
        <v>0</v>
      </c>
      <c r="I46" s="185">
        <f t="shared" si="13"/>
        <v>0</v>
      </c>
      <c r="J46" s="184">
        <v>0</v>
      </c>
      <c r="K46" s="182">
        <v>0</v>
      </c>
      <c r="L46" s="185">
        <f t="shared" si="14"/>
        <v>0</v>
      </c>
      <c r="M46" s="63">
        <v>0</v>
      </c>
      <c r="N46" s="64">
        <v>0</v>
      </c>
      <c r="O46" s="64">
        <v>0</v>
      </c>
      <c r="P46" s="64">
        <v>0</v>
      </c>
      <c r="Q46" s="186">
        <v>0</v>
      </c>
      <c r="R46" s="182">
        <v>0</v>
      </c>
      <c r="S46" s="183">
        <f t="shared" si="15"/>
        <v>0</v>
      </c>
      <c r="T46" s="186">
        <v>0</v>
      </c>
      <c r="U46" s="182">
        <v>0</v>
      </c>
      <c r="V46" s="64">
        <v>0</v>
      </c>
      <c r="W46" s="185">
        <v>0</v>
      </c>
      <c r="X46" s="186">
        <v>0</v>
      </c>
      <c r="Y46" s="182">
        <v>0</v>
      </c>
      <c r="Z46" s="182">
        <v>0</v>
      </c>
      <c r="AA46" s="187">
        <v>0</v>
      </c>
      <c r="AB46" s="188">
        <f t="shared" si="16"/>
        <v>0</v>
      </c>
      <c r="AC46" s="67">
        <v>0</v>
      </c>
      <c r="AD46" s="68">
        <v>0</v>
      </c>
      <c r="AE46" s="69">
        <v>0</v>
      </c>
      <c r="AF46" s="68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9">
        <v>0</v>
      </c>
      <c r="AM46" s="68">
        <v>478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70">
        <v>0</v>
      </c>
      <c r="AT46" s="154">
        <v>0</v>
      </c>
      <c r="AU46" s="67">
        <v>478</v>
      </c>
      <c r="AV46" s="154">
        <v>0</v>
      </c>
      <c r="AW46" s="155">
        <v>0</v>
      </c>
      <c r="AX46" s="157">
        <v>0</v>
      </c>
      <c r="AY46" s="158">
        <v>0</v>
      </c>
      <c r="AZ46" s="159">
        <v>0</v>
      </c>
      <c r="BA46" s="160">
        <v>0</v>
      </c>
      <c r="BB46" s="161">
        <v>478</v>
      </c>
      <c r="BC46" s="162">
        <v>0</v>
      </c>
    </row>
    <row r="47" spans="1:55" ht="19.5" customHeight="1" thickTop="1" thickBot="1" x14ac:dyDescent="0.2">
      <c r="A47" s="163" t="s">
        <v>50</v>
      </c>
      <c r="B47" s="164">
        <f>SUM(B24:B46)</f>
        <v>28480</v>
      </c>
      <c r="C47" s="165">
        <f t="shared" ref="C47:AS47" si="17">SUM(C24:C46)</f>
        <v>229</v>
      </c>
      <c r="D47" s="165">
        <f t="shared" si="17"/>
        <v>3190</v>
      </c>
      <c r="E47" s="165">
        <f t="shared" si="17"/>
        <v>6603</v>
      </c>
      <c r="F47" s="166">
        <f t="shared" si="17"/>
        <v>38502</v>
      </c>
      <c r="G47" s="167">
        <f t="shared" si="17"/>
        <v>98958</v>
      </c>
      <c r="H47" s="165">
        <f t="shared" si="17"/>
        <v>82985</v>
      </c>
      <c r="I47" s="168">
        <f t="shared" si="17"/>
        <v>181943</v>
      </c>
      <c r="J47" s="167">
        <f t="shared" si="17"/>
        <v>139</v>
      </c>
      <c r="K47" s="165">
        <f t="shared" si="17"/>
        <v>3086</v>
      </c>
      <c r="L47" s="168">
        <f t="shared" si="17"/>
        <v>3225</v>
      </c>
      <c r="M47" s="46">
        <f t="shared" si="17"/>
        <v>241</v>
      </c>
      <c r="N47" s="47">
        <f t="shared" si="17"/>
        <v>12</v>
      </c>
      <c r="O47" s="47">
        <f t="shared" si="17"/>
        <v>1</v>
      </c>
      <c r="P47" s="47">
        <f t="shared" si="17"/>
        <v>81</v>
      </c>
      <c r="Q47" s="169">
        <f t="shared" si="17"/>
        <v>409</v>
      </c>
      <c r="R47" s="165">
        <f t="shared" si="17"/>
        <v>2442</v>
      </c>
      <c r="S47" s="166">
        <f t="shared" si="17"/>
        <v>2851</v>
      </c>
      <c r="T47" s="169">
        <f t="shared" si="17"/>
        <v>120106</v>
      </c>
      <c r="U47" s="165">
        <f t="shared" si="17"/>
        <v>59118</v>
      </c>
      <c r="V47" s="47">
        <f t="shared" si="17"/>
        <v>4748</v>
      </c>
      <c r="W47" s="168">
        <f t="shared" si="17"/>
        <v>12834</v>
      </c>
      <c r="X47" s="169">
        <f t="shared" si="17"/>
        <v>2392</v>
      </c>
      <c r="Y47" s="165">
        <f t="shared" si="17"/>
        <v>567</v>
      </c>
      <c r="Z47" s="165">
        <f t="shared" si="17"/>
        <v>2</v>
      </c>
      <c r="AA47" s="170">
        <f t="shared" si="17"/>
        <v>0</v>
      </c>
      <c r="AB47" s="171">
        <f t="shared" si="17"/>
        <v>2961</v>
      </c>
      <c r="AC47" s="51">
        <f t="shared" si="17"/>
        <v>8377</v>
      </c>
      <c r="AD47" s="52">
        <f t="shared" si="17"/>
        <v>2106</v>
      </c>
      <c r="AE47" s="53">
        <f t="shared" si="17"/>
        <v>165</v>
      </c>
      <c r="AF47" s="52">
        <f t="shared" si="17"/>
        <v>48928</v>
      </c>
      <c r="AG47" s="47">
        <f t="shared" si="17"/>
        <v>45503</v>
      </c>
      <c r="AH47" s="47">
        <f t="shared" si="17"/>
        <v>3077</v>
      </c>
      <c r="AI47" s="47">
        <f t="shared" si="17"/>
        <v>1556</v>
      </c>
      <c r="AJ47" s="47">
        <f t="shared" si="17"/>
        <v>16</v>
      </c>
      <c r="AK47" s="47">
        <f t="shared" si="17"/>
        <v>2</v>
      </c>
      <c r="AL47" s="53">
        <f t="shared" si="17"/>
        <v>208</v>
      </c>
      <c r="AM47" s="52">
        <f t="shared" si="17"/>
        <v>16885</v>
      </c>
      <c r="AN47" s="47">
        <f t="shared" si="17"/>
        <v>9448</v>
      </c>
      <c r="AO47" s="47">
        <f t="shared" si="17"/>
        <v>3</v>
      </c>
      <c r="AP47" s="47">
        <f t="shared" si="17"/>
        <v>0</v>
      </c>
      <c r="AQ47" s="47">
        <f t="shared" si="17"/>
        <v>3780</v>
      </c>
      <c r="AR47" s="47">
        <f t="shared" si="17"/>
        <v>417</v>
      </c>
      <c r="AS47" s="54">
        <f t="shared" si="17"/>
        <v>0</v>
      </c>
      <c r="AT47" s="172">
        <v>225267</v>
      </c>
      <c r="AU47" s="51">
        <v>431846</v>
      </c>
      <c r="AV47" s="172">
        <v>93144</v>
      </c>
      <c r="AW47" s="173">
        <v>24474</v>
      </c>
      <c r="AX47" s="174">
        <v>123432</v>
      </c>
      <c r="AY47" s="175">
        <v>82985</v>
      </c>
      <c r="AZ47" s="176">
        <v>206417</v>
      </c>
      <c r="BA47" s="172">
        <v>249741</v>
      </c>
      <c r="BB47" s="51">
        <v>456320</v>
      </c>
      <c r="BC47" s="177">
        <v>0.59797400407912138</v>
      </c>
    </row>
    <row r="48" spans="1:55" ht="19.5" customHeight="1" thickTop="1" x14ac:dyDescent="0.15">
      <c r="A48" s="135" t="s">
        <v>83</v>
      </c>
      <c r="B48" s="136">
        <v>2018</v>
      </c>
      <c r="C48" s="137">
        <v>10</v>
      </c>
      <c r="D48" s="137">
        <v>227</v>
      </c>
      <c r="E48" s="137">
        <v>424</v>
      </c>
      <c r="F48" s="138">
        <f t="shared" ref="F48:F53" si="18">SUM(B48:E48)</f>
        <v>2679</v>
      </c>
      <c r="G48" s="139">
        <v>8492</v>
      </c>
      <c r="H48" s="137">
        <v>4591</v>
      </c>
      <c r="I48" s="140">
        <f t="shared" ref="I48:I53" si="19">SUM(G48:H48)</f>
        <v>13083</v>
      </c>
      <c r="J48" s="139">
        <v>1</v>
      </c>
      <c r="K48" s="137">
        <v>50</v>
      </c>
      <c r="L48" s="140">
        <f t="shared" ref="L48:L53" si="20">SUM(J48:K48)</f>
        <v>51</v>
      </c>
      <c r="M48" s="16">
        <v>6</v>
      </c>
      <c r="N48" s="17">
        <v>0</v>
      </c>
      <c r="O48" s="17">
        <v>0</v>
      </c>
      <c r="P48" s="17">
        <v>1</v>
      </c>
      <c r="Q48" s="141">
        <v>24</v>
      </c>
      <c r="R48" s="137">
        <v>34</v>
      </c>
      <c r="S48" s="138">
        <f t="shared" ref="S48:S53" si="21">SUM(Q48:R48)</f>
        <v>58</v>
      </c>
      <c r="T48" s="141">
        <v>7072</v>
      </c>
      <c r="U48" s="137">
        <v>1446</v>
      </c>
      <c r="V48" s="17">
        <v>0</v>
      </c>
      <c r="W48" s="140">
        <v>868</v>
      </c>
      <c r="X48" s="141">
        <v>163</v>
      </c>
      <c r="Y48" s="137">
        <v>47</v>
      </c>
      <c r="Z48" s="137">
        <v>0</v>
      </c>
      <c r="AA48" s="143">
        <v>0</v>
      </c>
      <c r="AB48" s="144">
        <f t="shared" ref="AB48:AB53" si="22">SUM(X48:AA48)</f>
        <v>210</v>
      </c>
      <c r="AC48" s="22">
        <v>521</v>
      </c>
      <c r="AD48" s="23">
        <v>402</v>
      </c>
      <c r="AE48" s="24">
        <v>1</v>
      </c>
      <c r="AF48" s="23">
        <v>3017</v>
      </c>
      <c r="AG48" s="17">
        <v>2822</v>
      </c>
      <c r="AH48" s="17">
        <v>183</v>
      </c>
      <c r="AI48" s="17">
        <v>50</v>
      </c>
      <c r="AJ48" s="17">
        <v>0</v>
      </c>
      <c r="AK48" s="17">
        <v>0</v>
      </c>
      <c r="AL48" s="24">
        <v>11</v>
      </c>
      <c r="AM48" s="23">
        <v>1546</v>
      </c>
      <c r="AN48" s="17">
        <v>650</v>
      </c>
      <c r="AO48" s="17">
        <v>0</v>
      </c>
      <c r="AP48" s="17">
        <v>0</v>
      </c>
      <c r="AQ48" s="17">
        <v>151</v>
      </c>
      <c r="AR48" s="17">
        <v>8</v>
      </c>
      <c r="AS48" s="27">
        <v>0</v>
      </c>
      <c r="AT48" s="145">
        <v>15897</v>
      </c>
      <c r="AU48" s="146">
        <v>28883</v>
      </c>
      <c r="AV48" s="147">
        <v>5081</v>
      </c>
      <c r="AW48" s="155">
        <v>675</v>
      </c>
      <c r="AX48" s="149">
        <v>9167</v>
      </c>
      <c r="AY48" s="150">
        <v>4591</v>
      </c>
      <c r="AZ48" s="151">
        <v>13758</v>
      </c>
      <c r="BA48" s="145">
        <v>16572</v>
      </c>
      <c r="BB48" s="178">
        <v>29558</v>
      </c>
      <c r="BC48" s="179">
        <v>0.66630324175025435</v>
      </c>
    </row>
    <row r="49" spans="1:55" ht="19.5" customHeight="1" x14ac:dyDescent="0.15">
      <c r="A49" s="135" t="s">
        <v>84</v>
      </c>
      <c r="B49" s="136">
        <v>1286</v>
      </c>
      <c r="C49" s="137">
        <v>18</v>
      </c>
      <c r="D49" s="137">
        <v>220</v>
      </c>
      <c r="E49" s="137">
        <v>109</v>
      </c>
      <c r="F49" s="138">
        <f t="shared" si="18"/>
        <v>1633</v>
      </c>
      <c r="G49" s="139">
        <v>6845</v>
      </c>
      <c r="H49" s="137">
        <v>2879</v>
      </c>
      <c r="I49" s="140">
        <f t="shared" si="19"/>
        <v>9724</v>
      </c>
      <c r="J49" s="139">
        <v>0</v>
      </c>
      <c r="K49" s="137">
        <v>15</v>
      </c>
      <c r="L49" s="140">
        <f t="shared" si="20"/>
        <v>15</v>
      </c>
      <c r="M49" s="16">
        <v>2</v>
      </c>
      <c r="N49" s="17">
        <v>0</v>
      </c>
      <c r="O49" s="17">
        <v>0</v>
      </c>
      <c r="P49" s="17">
        <v>1</v>
      </c>
      <c r="Q49" s="141">
        <v>14</v>
      </c>
      <c r="R49" s="137">
        <v>25</v>
      </c>
      <c r="S49" s="138">
        <f t="shared" si="21"/>
        <v>39</v>
      </c>
      <c r="T49" s="141">
        <v>4230</v>
      </c>
      <c r="U49" s="137">
        <v>803</v>
      </c>
      <c r="V49" s="17">
        <v>0</v>
      </c>
      <c r="W49" s="140">
        <v>679</v>
      </c>
      <c r="X49" s="141">
        <v>90</v>
      </c>
      <c r="Y49" s="137">
        <v>19</v>
      </c>
      <c r="Z49" s="137">
        <v>0</v>
      </c>
      <c r="AA49" s="143">
        <v>0</v>
      </c>
      <c r="AB49" s="144">
        <f t="shared" si="22"/>
        <v>109</v>
      </c>
      <c r="AC49" s="22">
        <v>263</v>
      </c>
      <c r="AD49" s="23">
        <v>67</v>
      </c>
      <c r="AE49" s="24">
        <v>0</v>
      </c>
      <c r="AF49" s="23">
        <v>1761</v>
      </c>
      <c r="AG49" s="17">
        <v>1594</v>
      </c>
      <c r="AH49" s="17">
        <v>164</v>
      </c>
      <c r="AI49" s="17">
        <v>44</v>
      </c>
      <c r="AJ49" s="17">
        <v>0</v>
      </c>
      <c r="AK49" s="17">
        <v>0</v>
      </c>
      <c r="AL49" s="24">
        <v>2</v>
      </c>
      <c r="AM49" s="23">
        <v>692</v>
      </c>
      <c r="AN49" s="17">
        <v>301</v>
      </c>
      <c r="AO49" s="17">
        <v>0</v>
      </c>
      <c r="AP49" s="17">
        <v>0</v>
      </c>
      <c r="AQ49" s="17">
        <v>2</v>
      </c>
      <c r="AR49" s="17">
        <v>0</v>
      </c>
      <c r="AS49" s="27">
        <v>0</v>
      </c>
      <c r="AT49" s="153">
        <v>11389</v>
      </c>
      <c r="AU49" s="67">
        <v>18552</v>
      </c>
      <c r="AV49" s="154">
        <v>3023</v>
      </c>
      <c r="AW49" s="155">
        <v>676</v>
      </c>
      <c r="AX49" s="149">
        <v>7521</v>
      </c>
      <c r="AY49" s="150">
        <v>2879</v>
      </c>
      <c r="AZ49" s="151">
        <v>10400</v>
      </c>
      <c r="BA49" s="145">
        <v>12065</v>
      </c>
      <c r="BB49" s="156">
        <v>19228</v>
      </c>
      <c r="BC49" s="152">
        <v>0.72317307692307697</v>
      </c>
    </row>
    <row r="50" spans="1:55" ht="19.5" customHeight="1" x14ac:dyDescent="0.15">
      <c r="A50" s="135" t="s">
        <v>85</v>
      </c>
      <c r="B50" s="136">
        <v>1250</v>
      </c>
      <c r="C50" s="137">
        <v>6</v>
      </c>
      <c r="D50" s="137">
        <v>215</v>
      </c>
      <c r="E50" s="137">
        <v>200</v>
      </c>
      <c r="F50" s="138">
        <f t="shared" si="18"/>
        <v>1671</v>
      </c>
      <c r="G50" s="139">
        <v>6976</v>
      </c>
      <c r="H50" s="137">
        <v>2723</v>
      </c>
      <c r="I50" s="140">
        <f t="shared" si="19"/>
        <v>9699</v>
      </c>
      <c r="J50" s="139">
        <v>0</v>
      </c>
      <c r="K50" s="137">
        <v>33</v>
      </c>
      <c r="L50" s="140">
        <f t="shared" si="20"/>
        <v>33</v>
      </c>
      <c r="M50" s="16">
        <v>20</v>
      </c>
      <c r="N50" s="17">
        <v>1</v>
      </c>
      <c r="O50" s="17">
        <v>0</v>
      </c>
      <c r="P50" s="17">
        <v>7</v>
      </c>
      <c r="Q50" s="141">
        <v>23</v>
      </c>
      <c r="R50" s="137">
        <v>24</v>
      </c>
      <c r="S50" s="138">
        <f t="shared" si="21"/>
        <v>47</v>
      </c>
      <c r="T50" s="141">
        <v>5380</v>
      </c>
      <c r="U50" s="137">
        <v>910</v>
      </c>
      <c r="V50" s="17">
        <v>0</v>
      </c>
      <c r="W50" s="140">
        <v>764</v>
      </c>
      <c r="X50" s="141">
        <v>158</v>
      </c>
      <c r="Y50" s="137">
        <v>20</v>
      </c>
      <c r="Z50" s="137">
        <v>0</v>
      </c>
      <c r="AA50" s="143">
        <v>0</v>
      </c>
      <c r="AB50" s="144">
        <f t="shared" si="22"/>
        <v>178</v>
      </c>
      <c r="AC50" s="22">
        <v>262</v>
      </c>
      <c r="AD50" s="23">
        <v>48</v>
      </c>
      <c r="AE50" s="24">
        <v>0</v>
      </c>
      <c r="AF50" s="23">
        <v>2128</v>
      </c>
      <c r="AG50" s="17">
        <v>2061</v>
      </c>
      <c r="AH50" s="17">
        <v>59</v>
      </c>
      <c r="AI50" s="17">
        <v>27</v>
      </c>
      <c r="AJ50" s="17">
        <v>0</v>
      </c>
      <c r="AK50" s="17">
        <v>0</v>
      </c>
      <c r="AL50" s="24">
        <v>8</v>
      </c>
      <c r="AM50" s="23">
        <v>1256</v>
      </c>
      <c r="AN50" s="17">
        <v>540</v>
      </c>
      <c r="AO50" s="17">
        <v>0</v>
      </c>
      <c r="AP50" s="17">
        <v>0</v>
      </c>
      <c r="AQ50" s="17">
        <v>326</v>
      </c>
      <c r="AR50" s="17">
        <v>20</v>
      </c>
      <c r="AS50" s="27">
        <v>0</v>
      </c>
      <c r="AT50" s="153">
        <v>11451</v>
      </c>
      <c r="AU50" s="67">
        <v>21096</v>
      </c>
      <c r="AV50" s="154">
        <v>2982</v>
      </c>
      <c r="AW50" s="155">
        <v>1409</v>
      </c>
      <c r="AX50" s="149">
        <v>8385</v>
      </c>
      <c r="AY50" s="150">
        <v>2723</v>
      </c>
      <c r="AZ50" s="151">
        <v>11108</v>
      </c>
      <c r="BA50" s="145">
        <v>12860</v>
      </c>
      <c r="BB50" s="156">
        <v>22505</v>
      </c>
      <c r="BC50" s="152">
        <v>0.75486136118113067</v>
      </c>
    </row>
    <row r="51" spans="1:55" ht="19.5" customHeight="1" x14ac:dyDescent="0.15">
      <c r="A51" s="135" t="s">
        <v>86</v>
      </c>
      <c r="B51" s="136">
        <v>1301</v>
      </c>
      <c r="C51" s="137">
        <v>6</v>
      </c>
      <c r="D51" s="137">
        <v>272</v>
      </c>
      <c r="E51" s="137">
        <v>240</v>
      </c>
      <c r="F51" s="138">
        <f t="shared" si="18"/>
        <v>1819</v>
      </c>
      <c r="G51" s="139">
        <v>5937</v>
      </c>
      <c r="H51" s="137">
        <v>2865</v>
      </c>
      <c r="I51" s="140">
        <f t="shared" si="19"/>
        <v>8802</v>
      </c>
      <c r="J51" s="139">
        <v>1</v>
      </c>
      <c r="K51" s="137">
        <v>60</v>
      </c>
      <c r="L51" s="140">
        <f t="shared" si="20"/>
        <v>61</v>
      </c>
      <c r="M51" s="16">
        <v>13</v>
      </c>
      <c r="N51" s="17">
        <v>2</v>
      </c>
      <c r="O51" s="17">
        <v>1</v>
      </c>
      <c r="P51" s="17">
        <v>0</v>
      </c>
      <c r="Q51" s="141">
        <v>15</v>
      </c>
      <c r="R51" s="137">
        <v>22</v>
      </c>
      <c r="S51" s="138">
        <f t="shared" si="21"/>
        <v>37</v>
      </c>
      <c r="T51" s="141">
        <v>5209</v>
      </c>
      <c r="U51" s="137">
        <v>1717</v>
      </c>
      <c r="V51" s="17">
        <v>835</v>
      </c>
      <c r="W51" s="140">
        <v>712</v>
      </c>
      <c r="X51" s="141">
        <v>124</v>
      </c>
      <c r="Y51" s="137">
        <v>36</v>
      </c>
      <c r="Z51" s="137">
        <v>0</v>
      </c>
      <c r="AA51" s="143">
        <v>0</v>
      </c>
      <c r="AB51" s="144">
        <f t="shared" si="22"/>
        <v>160</v>
      </c>
      <c r="AC51" s="22">
        <v>202</v>
      </c>
      <c r="AD51" s="23">
        <v>31</v>
      </c>
      <c r="AE51" s="24">
        <v>1</v>
      </c>
      <c r="AF51" s="23">
        <v>2173</v>
      </c>
      <c r="AG51" s="17">
        <v>2146</v>
      </c>
      <c r="AH51" s="17">
        <v>27</v>
      </c>
      <c r="AI51" s="17">
        <v>9</v>
      </c>
      <c r="AJ51" s="17">
        <v>0</v>
      </c>
      <c r="AK51" s="17">
        <v>0</v>
      </c>
      <c r="AL51" s="24">
        <v>0</v>
      </c>
      <c r="AM51" s="23">
        <v>1304</v>
      </c>
      <c r="AN51" s="17">
        <v>463</v>
      </c>
      <c r="AO51" s="17">
        <v>0</v>
      </c>
      <c r="AP51" s="17">
        <v>0</v>
      </c>
      <c r="AQ51" s="17">
        <v>0</v>
      </c>
      <c r="AR51" s="17">
        <v>0</v>
      </c>
      <c r="AS51" s="27">
        <v>0</v>
      </c>
      <c r="AT51" s="153">
        <v>10739</v>
      </c>
      <c r="AU51" s="67">
        <v>19856</v>
      </c>
      <c r="AV51" s="154">
        <v>3184</v>
      </c>
      <c r="AW51" s="155">
        <v>1592</v>
      </c>
      <c r="AX51" s="149">
        <v>7529</v>
      </c>
      <c r="AY51" s="150">
        <v>2865</v>
      </c>
      <c r="AZ51" s="151">
        <v>10394</v>
      </c>
      <c r="BA51" s="145">
        <v>12331</v>
      </c>
      <c r="BB51" s="156">
        <v>21448</v>
      </c>
      <c r="BC51" s="152">
        <v>0.72436020781219934</v>
      </c>
    </row>
    <row r="52" spans="1:55" ht="19.5" customHeight="1" x14ac:dyDescent="0.15">
      <c r="A52" s="135" t="s">
        <v>87</v>
      </c>
      <c r="B52" s="136">
        <v>1719</v>
      </c>
      <c r="C52" s="137">
        <v>6</v>
      </c>
      <c r="D52" s="137">
        <v>187</v>
      </c>
      <c r="E52" s="137">
        <v>227</v>
      </c>
      <c r="F52" s="138">
        <f t="shared" si="18"/>
        <v>2139</v>
      </c>
      <c r="G52" s="139">
        <v>7464</v>
      </c>
      <c r="H52" s="137">
        <v>4656</v>
      </c>
      <c r="I52" s="140">
        <f t="shared" si="19"/>
        <v>12120</v>
      </c>
      <c r="J52" s="139">
        <v>0</v>
      </c>
      <c r="K52" s="137">
        <v>40</v>
      </c>
      <c r="L52" s="140">
        <f t="shared" si="20"/>
        <v>40</v>
      </c>
      <c r="M52" s="16">
        <v>10</v>
      </c>
      <c r="N52" s="17">
        <v>0</v>
      </c>
      <c r="O52" s="17">
        <v>0</v>
      </c>
      <c r="P52" s="17">
        <v>0</v>
      </c>
      <c r="Q52" s="141">
        <v>22</v>
      </c>
      <c r="R52" s="137">
        <v>32</v>
      </c>
      <c r="S52" s="138">
        <f t="shared" si="21"/>
        <v>54</v>
      </c>
      <c r="T52" s="141">
        <v>6128</v>
      </c>
      <c r="U52" s="137">
        <v>1015</v>
      </c>
      <c r="V52" s="17">
        <v>0</v>
      </c>
      <c r="W52" s="140">
        <v>989</v>
      </c>
      <c r="X52" s="141">
        <v>191</v>
      </c>
      <c r="Y52" s="137">
        <v>48</v>
      </c>
      <c r="Z52" s="137">
        <v>0</v>
      </c>
      <c r="AA52" s="143">
        <v>0</v>
      </c>
      <c r="AB52" s="144">
        <f t="shared" si="22"/>
        <v>239</v>
      </c>
      <c r="AC52" s="22">
        <v>113</v>
      </c>
      <c r="AD52" s="23">
        <v>24</v>
      </c>
      <c r="AE52" s="24">
        <v>2</v>
      </c>
      <c r="AF52" s="23">
        <v>2380</v>
      </c>
      <c r="AG52" s="17">
        <v>2318</v>
      </c>
      <c r="AH52" s="17">
        <v>51</v>
      </c>
      <c r="AI52" s="17">
        <v>16</v>
      </c>
      <c r="AJ52" s="17">
        <v>0</v>
      </c>
      <c r="AK52" s="17">
        <v>0</v>
      </c>
      <c r="AL52" s="24">
        <v>2</v>
      </c>
      <c r="AM52" s="23">
        <v>1226</v>
      </c>
      <c r="AN52" s="17">
        <v>543</v>
      </c>
      <c r="AO52" s="17">
        <v>0</v>
      </c>
      <c r="AP52" s="17">
        <v>0</v>
      </c>
      <c r="AQ52" s="17">
        <v>9</v>
      </c>
      <c r="AR52" s="17">
        <v>0</v>
      </c>
      <c r="AS52" s="27">
        <v>0</v>
      </c>
      <c r="AT52" s="153">
        <v>14368</v>
      </c>
      <c r="AU52" s="67">
        <v>24543</v>
      </c>
      <c r="AV52" s="154">
        <v>4939</v>
      </c>
      <c r="AW52" s="155">
        <v>1567</v>
      </c>
      <c r="AX52" s="149">
        <v>9031</v>
      </c>
      <c r="AY52" s="150">
        <v>4656</v>
      </c>
      <c r="AZ52" s="151">
        <v>13687</v>
      </c>
      <c r="BA52" s="145">
        <v>15935</v>
      </c>
      <c r="BB52" s="156">
        <v>26110</v>
      </c>
      <c r="BC52" s="152">
        <v>0.65982318988821509</v>
      </c>
    </row>
    <row r="53" spans="1:55" ht="19.5" customHeight="1" thickBot="1" x14ac:dyDescent="0.2">
      <c r="A53" s="135" t="s">
        <v>88</v>
      </c>
      <c r="B53" s="136">
        <v>1479</v>
      </c>
      <c r="C53" s="137">
        <v>29</v>
      </c>
      <c r="D53" s="137">
        <v>192</v>
      </c>
      <c r="E53" s="137">
        <v>225</v>
      </c>
      <c r="F53" s="138">
        <f t="shared" si="18"/>
        <v>1925</v>
      </c>
      <c r="G53" s="139">
        <v>8729</v>
      </c>
      <c r="H53" s="137">
        <v>3909</v>
      </c>
      <c r="I53" s="140">
        <f t="shared" si="19"/>
        <v>12638</v>
      </c>
      <c r="J53" s="139">
        <v>3</v>
      </c>
      <c r="K53" s="137">
        <v>13</v>
      </c>
      <c r="L53" s="140">
        <f t="shared" si="20"/>
        <v>16</v>
      </c>
      <c r="M53" s="16">
        <v>11</v>
      </c>
      <c r="N53" s="17">
        <v>0</v>
      </c>
      <c r="O53" s="17">
        <v>0</v>
      </c>
      <c r="P53" s="17">
        <v>4</v>
      </c>
      <c r="Q53" s="141">
        <v>3</v>
      </c>
      <c r="R53" s="137">
        <v>27</v>
      </c>
      <c r="S53" s="138">
        <f t="shared" si="21"/>
        <v>30</v>
      </c>
      <c r="T53" s="141">
        <v>5634</v>
      </c>
      <c r="U53" s="137">
        <v>1248</v>
      </c>
      <c r="V53" s="17">
        <v>300</v>
      </c>
      <c r="W53" s="140">
        <v>900</v>
      </c>
      <c r="X53" s="141">
        <v>162</v>
      </c>
      <c r="Y53" s="137">
        <v>27</v>
      </c>
      <c r="Z53" s="137">
        <v>0</v>
      </c>
      <c r="AA53" s="143">
        <v>0</v>
      </c>
      <c r="AB53" s="144">
        <f t="shared" si="22"/>
        <v>189</v>
      </c>
      <c r="AC53" s="22">
        <v>108</v>
      </c>
      <c r="AD53" s="23">
        <v>60</v>
      </c>
      <c r="AE53" s="24">
        <v>0</v>
      </c>
      <c r="AF53" s="23">
        <v>2003</v>
      </c>
      <c r="AG53" s="17">
        <v>1770</v>
      </c>
      <c r="AH53" s="17">
        <v>233</v>
      </c>
      <c r="AI53" s="17">
        <v>105</v>
      </c>
      <c r="AJ53" s="17">
        <v>0</v>
      </c>
      <c r="AK53" s="17">
        <v>0</v>
      </c>
      <c r="AL53" s="24">
        <v>0</v>
      </c>
      <c r="AM53" s="23">
        <v>513</v>
      </c>
      <c r="AN53" s="17">
        <v>213</v>
      </c>
      <c r="AO53" s="17">
        <v>0</v>
      </c>
      <c r="AP53" s="17">
        <v>0</v>
      </c>
      <c r="AQ53" s="17">
        <v>30</v>
      </c>
      <c r="AR53" s="17">
        <v>1</v>
      </c>
      <c r="AS53" s="27">
        <v>0</v>
      </c>
      <c r="AT53" s="153">
        <v>14614</v>
      </c>
      <c r="AU53" s="67">
        <v>23182</v>
      </c>
      <c r="AV53" s="154">
        <v>4187</v>
      </c>
      <c r="AW53" s="155">
        <v>1134</v>
      </c>
      <c r="AX53" s="157">
        <v>9863</v>
      </c>
      <c r="AY53" s="158">
        <v>3909</v>
      </c>
      <c r="AZ53" s="159">
        <v>13772</v>
      </c>
      <c r="BA53" s="160">
        <v>15748</v>
      </c>
      <c r="BB53" s="161">
        <v>24316</v>
      </c>
      <c r="BC53" s="162">
        <v>0.71616322974150448</v>
      </c>
    </row>
    <row r="54" spans="1:55" ht="19.5" customHeight="1" thickTop="1" thickBot="1" x14ac:dyDescent="0.2">
      <c r="A54" s="163" t="s">
        <v>50</v>
      </c>
      <c r="B54" s="164">
        <f>SUM(B48:B53)</f>
        <v>9053</v>
      </c>
      <c r="C54" s="165">
        <f t="shared" ref="C54:AS54" si="23">SUM(C48:C53)</f>
        <v>75</v>
      </c>
      <c r="D54" s="165">
        <f t="shared" si="23"/>
        <v>1313</v>
      </c>
      <c r="E54" s="165">
        <f t="shared" si="23"/>
        <v>1425</v>
      </c>
      <c r="F54" s="166">
        <f t="shared" si="23"/>
        <v>11866</v>
      </c>
      <c r="G54" s="167">
        <f t="shared" si="23"/>
        <v>44443</v>
      </c>
      <c r="H54" s="165">
        <f t="shared" si="23"/>
        <v>21623</v>
      </c>
      <c r="I54" s="168">
        <f t="shared" si="23"/>
        <v>66066</v>
      </c>
      <c r="J54" s="167">
        <f t="shared" si="23"/>
        <v>5</v>
      </c>
      <c r="K54" s="165">
        <f t="shared" si="23"/>
        <v>211</v>
      </c>
      <c r="L54" s="168">
        <f t="shared" si="23"/>
        <v>216</v>
      </c>
      <c r="M54" s="46">
        <f t="shared" si="23"/>
        <v>62</v>
      </c>
      <c r="N54" s="47">
        <f t="shared" si="23"/>
        <v>3</v>
      </c>
      <c r="O54" s="47">
        <f t="shared" si="23"/>
        <v>1</v>
      </c>
      <c r="P54" s="47">
        <f t="shared" si="23"/>
        <v>13</v>
      </c>
      <c r="Q54" s="169">
        <f t="shared" si="23"/>
        <v>101</v>
      </c>
      <c r="R54" s="165">
        <f t="shared" si="23"/>
        <v>164</v>
      </c>
      <c r="S54" s="166">
        <f t="shared" si="23"/>
        <v>265</v>
      </c>
      <c r="T54" s="169">
        <f t="shared" si="23"/>
        <v>33653</v>
      </c>
      <c r="U54" s="165">
        <f t="shared" si="23"/>
        <v>7139</v>
      </c>
      <c r="V54" s="47">
        <f t="shared" si="23"/>
        <v>1135</v>
      </c>
      <c r="W54" s="168">
        <f t="shared" si="23"/>
        <v>4912</v>
      </c>
      <c r="X54" s="169">
        <f t="shared" si="23"/>
        <v>888</v>
      </c>
      <c r="Y54" s="165">
        <f t="shared" si="23"/>
        <v>197</v>
      </c>
      <c r="Z54" s="165">
        <f t="shared" si="23"/>
        <v>0</v>
      </c>
      <c r="AA54" s="170">
        <f t="shared" si="23"/>
        <v>0</v>
      </c>
      <c r="AB54" s="171">
        <f t="shared" si="23"/>
        <v>1085</v>
      </c>
      <c r="AC54" s="51">
        <f t="shared" si="23"/>
        <v>1469</v>
      </c>
      <c r="AD54" s="52">
        <f t="shared" si="23"/>
        <v>632</v>
      </c>
      <c r="AE54" s="53">
        <f t="shared" si="23"/>
        <v>4</v>
      </c>
      <c r="AF54" s="52">
        <f t="shared" si="23"/>
        <v>13462</v>
      </c>
      <c r="AG54" s="47">
        <f t="shared" si="23"/>
        <v>12711</v>
      </c>
      <c r="AH54" s="47">
        <f t="shared" si="23"/>
        <v>717</v>
      </c>
      <c r="AI54" s="47">
        <f t="shared" si="23"/>
        <v>251</v>
      </c>
      <c r="AJ54" s="47">
        <f t="shared" si="23"/>
        <v>0</v>
      </c>
      <c r="AK54" s="47">
        <f t="shared" si="23"/>
        <v>0</v>
      </c>
      <c r="AL54" s="53">
        <f t="shared" si="23"/>
        <v>23</v>
      </c>
      <c r="AM54" s="52">
        <f t="shared" si="23"/>
        <v>6537</v>
      </c>
      <c r="AN54" s="47">
        <f t="shared" si="23"/>
        <v>2710</v>
      </c>
      <c r="AO54" s="47">
        <f t="shared" si="23"/>
        <v>0</v>
      </c>
      <c r="AP54" s="47">
        <f t="shared" si="23"/>
        <v>0</v>
      </c>
      <c r="AQ54" s="47">
        <f t="shared" si="23"/>
        <v>518</v>
      </c>
      <c r="AR54" s="47">
        <f t="shared" si="23"/>
        <v>29</v>
      </c>
      <c r="AS54" s="54">
        <f t="shared" si="23"/>
        <v>0</v>
      </c>
      <c r="AT54" s="172">
        <v>78458</v>
      </c>
      <c r="AU54" s="51">
        <v>136112</v>
      </c>
      <c r="AV54" s="172">
        <v>23396</v>
      </c>
      <c r="AW54" s="173">
        <v>7053</v>
      </c>
      <c r="AX54" s="174">
        <v>51496</v>
      </c>
      <c r="AY54" s="175">
        <v>21623</v>
      </c>
      <c r="AZ54" s="176">
        <v>73119</v>
      </c>
      <c r="BA54" s="172">
        <v>85511</v>
      </c>
      <c r="BB54" s="51">
        <v>143165</v>
      </c>
      <c r="BC54" s="177">
        <v>0.70427659021594935</v>
      </c>
    </row>
    <row r="55" spans="1:55" ht="19.5" customHeight="1" thickTop="1" x14ac:dyDescent="0.15">
      <c r="A55" s="135" t="s">
        <v>89</v>
      </c>
      <c r="B55" s="136">
        <v>967</v>
      </c>
      <c r="C55" s="137">
        <v>3</v>
      </c>
      <c r="D55" s="137">
        <v>206</v>
      </c>
      <c r="E55" s="137">
        <v>112</v>
      </c>
      <c r="F55" s="138">
        <f t="shared" ref="F55:F64" si="24">SUM(B55:E55)</f>
        <v>1288</v>
      </c>
      <c r="G55" s="139">
        <v>4867</v>
      </c>
      <c r="H55" s="137">
        <v>1823</v>
      </c>
      <c r="I55" s="140">
        <f t="shared" ref="I55:I64" si="25">SUM(G55:H55)</f>
        <v>6690</v>
      </c>
      <c r="J55" s="139">
        <v>0</v>
      </c>
      <c r="K55" s="137">
        <v>18</v>
      </c>
      <c r="L55" s="140">
        <f t="shared" ref="L55:L64" si="26">SUM(J55:K55)</f>
        <v>18</v>
      </c>
      <c r="M55" s="16">
        <v>6</v>
      </c>
      <c r="N55" s="17">
        <v>0</v>
      </c>
      <c r="O55" s="17">
        <v>0</v>
      </c>
      <c r="P55" s="17">
        <v>3</v>
      </c>
      <c r="Q55" s="141">
        <v>13</v>
      </c>
      <c r="R55" s="137">
        <v>20</v>
      </c>
      <c r="S55" s="138">
        <f t="shared" ref="S55:S64" si="27">SUM(Q55:R55)</f>
        <v>33</v>
      </c>
      <c r="T55" s="141">
        <v>3967</v>
      </c>
      <c r="U55" s="137">
        <v>610</v>
      </c>
      <c r="V55" s="17">
        <v>0</v>
      </c>
      <c r="W55" s="140">
        <v>755</v>
      </c>
      <c r="X55" s="141">
        <v>156</v>
      </c>
      <c r="Y55" s="137">
        <v>15</v>
      </c>
      <c r="Z55" s="137">
        <v>0</v>
      </c>
      <c r="AA55" s="143">
        <v>0</v>
      </c>
      <c r="AB55" s="144">
        <f t="shared" ref="AB55:AB64" si="28">SUM(X55:AA55)</f>
        <v>171</v>
      </c>
      <c r="AC55" s="22">
        <v>6</v>
      </c>
      <c r="AD55" s="23">
        <v>9</v>
      </c>
      <c r="AE55" s="24">
        <v>0</v>
      </c>
      <c r="AF55" s="23">
        <v>1658</v>
      </c>
      <c r="AG55" s="17">
        <v>1644</v>
      </c>
      <c r="AH55" s="17">
        <v>14</v>
      </c>
      <c r="AI55" s="17">
        <v>8</v>
      </c>
      <c r="AJ55" s="17">
        <v>0</v>
      </c>
      <c r="AK55" s="17">
        <v>0</v>
      </c>
      <c r="AL55" s="24">
        <v>0</v>
      </c>
      <c r="AM55" s="23">
        <v>706</v>
      </c>
      <c r="AN55" s="17">
        <v>340</v>
      </c>
      <c r="AO55" s="17">
        <v>0</v>
      </c>
      <c r="AP55" s="17">
        <v>0</v>
      </c>
      <c r="AQ55" s="17">
        <v>2</v>
      </c>
      <c r="AR55" s="17">
        <v>0</v>
      </c>
      <c r="AS55" s="27">
        <v>0</v>
      </c>
      <c r="AT55" s="145">
        <v>8034</v>
      </c>
      <c r="AU55" s="146">
        <v>14586</v>
      </c>
      <c r="AV55" s="147">
        <v>1962</v>
      </c>
      <c r="AW55" s="155">
        <v>1392</v>
      </c>
      <c r="AX55" s="149">
        <v>6259</v>
      </c>
      <c r="AY55" s="150">
        <v>1823</v>
      </c>
      <c r="AZ55" s="151">
        <v>8082</v>
      </c>
      <c r="BA55" s="145">
        <v>9426</v>
      </c>
      <c r="BB55" s="178">
        <v>15978</v>
      </c>
      <c r="BC55" s="179">
        <v>0.77443702053947039</v>
      </c>
    </row>
    <row r="56" spans="1:55" ht="19.5" customHeight="1" x14ac:dyDescent="0.15">
      <c r="A56" s="135" t="s">
        <v>90</v>
      </c>
      <c r="B56" s="136">
        <v>3057</v>
      </c>
      <c r="C56" s="137">
        <v>10</v>
      </c>
      <c r="D56" s="137">
        <v>343</v>
      </c>
      <c r="E56" s="137">
        <v>482</v>
      </c>
      <c r="F56" s="138">
        <f t="shared" si="24"/>
        <v>3892</v>
      </c>
      <c r="G56" s="139">
        <v>11379</v>
      </c>
      <c r="H56" s="137">
        <v>5488</v>
      </c>
      <c r="I56" s="140">
        <f t="shared" si="25"/>
        <v>16867</v>
      </c>
      <c r="J56" s="139">
        <v>3</v>
      </c>
      <c r="K56" s="137">
        <v>197</v>
      </c>
      <c r="L56" s="140">
        <f t="shared" si="26"/>
        <v>200</v>
      </c>
      <c r="M56" s="16">
        <v>17</v>
      </c>
      <c r="N56" s="17">
        <v>0</v>
      </c>
      <c r="O56" s="17">
        <v>0</v>
      </c>
      <c r="P56" s="17">
        <v>3</v>
      </c>
      <c r="Q56" s="141">
        <v>33</v>
      </c>
      <c r="R56" s="137">
        <v>115</v>
      </c>
      <c r="S56" s="138">
        <f t="shared" si="27"/>
        <v>148</v>
      </c>
      <c r="T56" s="141">
        <v>10378</v>
      </c>
      <c r="U56" s="137">
        <v>2457</v>
      </c>
      <c r="V56" s="17">
        <v>0</v>
      </c>
      <c r="W56" s="140">
        <v>1383</v>
      </c>
      <c r="X56" s="141">
        <v>188</v>
      </c>
      <c r="Y56" s="137">
        <v>47</v>
      </c>
      <c r="Z56" s="137">
        <v>0</v>
      </c>
      <c r="AA56" s="143">
        <v>0</v>
      </c>
      <c r="AB56" s="144">
        <f t="shared" si="28"/>
        <v>235</v>
      </c>
      <c r="AC56" s="22">
        <v>142</v>
      </c>
      <c r="AD56" s="23">
        <v>41</v>
      </c>
      <c r="AE56" s="24">
        <v>53</v>
      </c>
      <c r="AF56" s="23">
        <v>3506</v>
      </c>
      <c r="AG56" s="17">
        <v>3421</v>
      </c>
      <c r="AH56" s="17">
        <v>81</v>
      </c>
      <c r="AI56" s="17">
        <v>34</v>
      </c>
      <c r="AJ56" s="17">
        <v>0</v>
      </c>
      <c r="AK56" s="17">
        <v>0</v>
      </c>
      <c r="AL56" s="24">
        <v>4</v>
      </c>
      <c r="AM56" s="23">
        <v>1773</v>
      </c>
      <c r="AN56" s="17">
        <v>1125</v>
      </c>
      <c r="AO56" s="17">
        <v>0</v>
      </c>
      <c r="AP56" s="17">
        <v>0</v>
      </c>
      <c r="AQ56" s="17">
        <v>91</v>
      </c>
      <c r="AR56" s="17">
        <v>13</v>
      </c>
      <c r="AS56" s="27">
        <v>0</v>
      </c>
      <c r="AT56" s="153">
        <v>21014</v>
      </c>
      <c r="AU56" s="67">
        <v>37394</v>
      </c>
      <c r="AV56" s="154">
        <v>6194</v>
      </c>
      <c r="AW56" s="155">
        <v>2121</v>
      </c>
      <c r="AX56" s="149">
        <v>13500</v>
      </c>
      <c r="AY56" s="150">
        <v>5488</v>
      </c>
      <c r="AZ56" s="151">
        <v>18988</v>
      </c>
      <c r="BA56" s="145">
        <v>23135</v>
      </c>
      <c r="BB56" s="156">
        <v>39515</v>
      </c>
      <c r="BC56" s="152">
        <v>0.71097535285443436</v>
      </c>
    </row>
    <row r="57" spans="1:55" ht="19.5" customHeight="1" x14ac:dyDescent="0.15">
      <c r="A57" s="135" t="s">
        <v>91</v>
      </c>
      <c r="B57" s="136">
        <v>1594</v>
      </c>
      <c r="C57" s="137">
        <v>6</v>
      </c>
      <c r="D57" s="137">
        <v>144</v>
      </c>
      <c r="E57" s="137">
        <v>283</v>
      </c>
      <c r="F57" s="138">
        <f t="shared" si="24"/>
        <v>2027</v>
      </c>
      <c r="G57" s="139">
        <v>4041</v>
      </c>
      <c r="H57" s="137">
        <v>3714</v>
      </c>
      <c r="I57" s="140">
        <f t="shared" si="25"/>
        <v>7755</v>
      </c>
      <c r="J57" s="139">
        <v>2</v>
      </c>
      <c r="K57" s="137">
        <v>47</v>
      </c>
      <c r="L57" s="140">
        <f t="shared" si="26"/>
        <v>49</v>
      </c>
      <c r="M57" s="16">
        <v>15</v>
      </c>
      <c r="N57" s="17">
        <v>1</v>
      </c>
      <c r="O57" s="17">
        <v>0</v>
      </c>
      <c r="P57" s="17">
        <v>4</v>
      </c>
      <c r="Q57" s="141">
        <v>19</v>
      </c>
      <c r="R57" s="137">
        <v>36</v>
      </c>
      <c r="S57" s="138">
        <f t="shared" si="27"/>
        <v>55</v>
      </c>
      <c r="T57" s="141">
        <v>4948</v>
      </c>
      <c r="U57" s="137">
        <v>1360</v>
      </c>
      <c r="V57" s="17">
        <v>0</v>
      </c>
      <c r="W57" s="140">
        <v>625</v>
      </c>
      <c r="X57" s="141">
        <v>104</v>
      </c>
      <c r="Y57" s="137">
        <v>31</v>
      </c>
      <c r="Z57" s="137">
        <v>0</v>
      </c>
      <c r="AA57" s="143">
        <v>0</v>
      </c>
      <c r="AB57" s="144">
        <f t="shared" si="28"/>
        <v>135</v>
      </c>
      <c r="AC57" s="22">
        <v>229</v>
      </c>
      <c r="AD57" s="23">
        <v>23</v>
      </c>
      <c r="AE57" s="24">
        <v>2</v>
      </c>
      <c r="AF57" s="23">
        <v>1846</v>
      </c>
      <c r="AG57" s="17">
        <v>1812</v>
      </c>
      <c r="AH57" s="17">
        <v>33</v>
      </c>
      <c r="AI57" s="17">
        <v>15</v>
      </c>
      <c r="AJ57" s="17">
        <v>1</v>
      </c>
      <c r="AK57" s="17">
        <v>0</v>
      </c>
      <c r="AL57" s="24">
        <v>0</v>
      </c>
      <c r="AM57" s="23">
        <v>748</v>
      </c>
      <c r="AN57" s="17">
        <v>363</v>
      </c>
      <c r="AO57" s="17">
        <v>0</v>
      </c>
      <c r="AP57" s="17">
        <v>0</v>
      </c>
      <c r="AQ57" s="17">
        <v>1</v>
      </c>
      <c r="AR57" s="17">
        <v>0</v>
      </c>
      <c r="AS57" s="27">
        <v>0</v>
      </c>
      <c r="AT57" s="153">
        <v>9877</v>
      </c>
      <c r="AU57" s="67">
        <v>17864</v>
      </c>
      <c r="AV57" s="154">
        <v>4065</v>
      </c>
      <c r="AW57" s="155">
        <v>2134</v>
      </c>
      <c r="AX57" s="149">
        <v>6175</v>
      </c>
      <c r="AY57" s="150">
        <v>3714</v>
      </c>
      <c r="AZ57" s="151">
        <v>9889</v>
      </c>
      <c r="BA57" s="145">
        <v>12011</v>
      </c>
      <c r="BB57" s="156">
        <v>19998</v>
      </c>
      <c r="BC57" s="152">
        <v>0.62443118616644755</v>
      </c>
    </row>
    <row r="58" spans="1:55" ht="19.5" customHeight="1" x14ac:dyDescent="0.15">
      <c r="A58" s="135" t="s">
        <v>92</v>
      </c>
      <c r="B58" s="136">
        <v>2217</v>
      </c>
      <c r="C58" s="137">
        <v>22</v>
      </c>
      <c r="D58" s="137">
        <v>182</v>
      </c>
      <c r="E58" s="137">
        <v>365</v>
      </c>
      <c r="F58" s="138">
        <f t="shared" si="24"/>
        <v>2786</v>
      </c>
      <c r="G58" s="139">
        <v>5799</v>
      </c>
      <c r="H58" s="137">
        <v>4614</v>
      </c>
      <c r="I58" s="140">
        <f t="shared" si="25"/>
        <v>10413</v>
      </c>
      <c r="J58" s="139">
        <v>1</v>
      </c>
      <c r="K58" s="137">
        <v>82</v>
      </c>
      <c r="L58" s="140">
        <f t="shared" si="26"/>
        <v>83</v>
      </c>
      <c r="M58" s="16">
        <v>14</v>
      </c>
      <c r="N58" s="17">
        <v>0</v>
      </c>
      <c r="O58" s="17">
        <v>0</v>
      </c>
      <c r="P58" s="17">
        <v>5</v>
      </c>
      <c r="Q58" s="141">
        <v>15</v>
      </c>
      <c r="R58" s="137">
        <v>51</v>
      </c>
      <c r="S58" s="138">
        <f t="shared" si="27"/>
        <v>66</v>
      </c>
      <c r="T58" s="141">
        <v>6922</v>
      </c>
      <c r="U58" s="137">
        <v>1517</v>
      </c>
      <c r="V58" s="17">
        <v>0</v>
      </c>
      <c r="W58" s="140">
        <v>724</v>
      </c>
      <c r="X58" s="141">
        <v>137</v>
      </c>
      <c r="Y58" s="137">
        <v>26</v>
      </c>
      <c r="Z58" s="137">
        <v>0</v>
      </c>
      <c r="AA58" s="143">
        <v>0</v>
      </c>
      <c r="AB58" s="144">
        <f t="shared" si="28"/>
        <v>163</v>
      </c>
      <c r="AC58" s="22">
        <v>356</v>
      </c>
      <c r="AD58" s="23">
        <v>8</v>
      </c>
      <c r="AE58" s="24">
        <v>2</v>
      </c>
      <c r="AF58" s="23">
        <v>2366</v>
      </c>
      <c r="AG58" s="17">
        <v>2344</v>
      </c>
      <c r="AH58" s="17">
        <v>22</v>
      </c>
      <c r="AI58" s="17">
        <v>5</v>
      </c>
      <c r="AJ58" s="17">
        <v>0</v>
      </c>
      <c r="AK58" s="17">
        <v>0</v>
      </c>
      <c r="AL58" s="24">
        <v>0</v>
      </c>
      <c r="AM58" s="23">
        <v>1254</v>
      </c>
      <c r="AN58" s="17">
        <v>655</v>
      </c>
      <c r="AO58" s="17">
        <v>0</v>
      </c>
      <c r="AP58" s="17">
        <v>0</v>
      </c>
      <c r="AQ58" s="17">
        <v>45</v>
      </c>
      <c r="AR58" s="17">
        <v>3</v>
      </c>
      <c r="AS58" s="27">
        <v>0</v>
      </c>
      <c r="AT58" s="153">
        <v>13357</v>
      </c>
      <c r="AU58" s="67">
        <v>24542</v>
      </c>
      <c r="AV58" s="154">
        <v>5097</v>
      </c>
      <c r="AW58" s="155">
        <v>2507</v>
      </c>
      <c r="AX58" s="149">
        <v>8306</v>
      </c>
      <c r="AY58" s="150">
        <v>4614</v>
      </c>
      <c r="AZ58" s="151">
        <v>12920</v>
      </c>
      <c r="BA58" s="145">
        <v>15864</v>
      </c>
      <c r="BB58" s="156">
        <v>27049</v>
      </c>
      <c r="BC58" s="152">
        <v>0.64287925696594428</v>
      </c>
    </row>
    <row r="59" spans="1:55" ht="19.5" customHeight="1" x14ac:dyDescent="0.15">
      <c r="A59" s="135" t="s">
        <v>93</v>
      </c>
      <c r="B59" s="136">
        <v>1539</v>
      </c>
      <c r="C59" s="137">
        <v>15</v>
      </c>
      <c r="D59" s="137">
        <v>209</v>
      </c>
      <c r="E59" s="137">
        <v>329</v>
      </c>
      <c r="F59" s="138">
        <f t="shared" si="24"/>
        <v>2092</v>
      </c>
      <c r="G59" s="139">
        <v>5083</v>
      </c>
      <c r="H59" s="137">
        <v>4073</v>
      </c>
      <c r="I59" s="140">
        <f t="shared" si="25"/>
        <v>9156</v>
      </c>
      <c r="J59" s="139">
        <v>1</v>
      </c>
      <c r="K59" s="137">
        <v>50</v>
      </c>
      <c r="L59" s="140">
        <f t="shared" si="26"/>
        <v>51</v>
      </c>
      <c r="M59" s="16">
        <v>13</v>
      </c>
      <c r="N59" s="17">
        <v>0</v>
      </c>
      <c r="O59" s="17">
        <v>0</v>
      </c>
      <c r="P59" s="17">
        <v>4</v>
      </c>
      <c r="Q59" s="141">
        <v>14</v>
      </c>
      <c r="R59" s="137">
        <v>54</v>
      </c>
      <c r="S59" s="138">
        <f t="shared" si="27"/>
        <v>68</v>
      </c>
      <c r="T59" s="141">
        <v>5515</v>
      </c>
      <c r="U59" s="137">
        <v>2115</v>
      </c>
      <c r="V59" s="17">
        <v>924</v>
      </c>
      <c r="W59" s="140">
        <v>693</v>
      </c>
      <c r="X59" s="141">
        <v>111</v>
      </c>
      <c r="Y59" s="137">
        <v>37</v>
      </c>
      <c r="Z59" s="137">
        <v>0</v>
      </c>
      <c r="AA59" s="143">
        <v>0</v>
      </c>
      <c r="AB59" s="144">
        <f t="shared" si="28"/>
        <v>148</v>
      </c>
      <c r="AC59" s="22">
        <v>109</v>
      </c>
      <c r="AD59" s="23">
        <v>45</v>
      </c>
      <c r="AE59" s="24">
        <v>10</v>
      </c>
      <c r="AF59" s="23">
        <v>1824</v>
      </c>
      <c r="AG59" s="17">
        <v>1678</v>
      </c>
      <c r="AH59" s="17">
        <v>146</v>
      </c>
      <c r="AI59" s="17">
        <v>69</v>
      </c>
      <c r="AJ59" s="17">
        <v>0</v>
      </c>
      <c r="AK59" s="17">
        <v>0</v>
      </c>
      <c r="AL59" s="24">
        <v>0</v>
      </c>
      <c r="AM59" s="23">
        <v>417</v>
      </c>
      <c r="AN59" s="17">
        <v>243</v>
      </c>
      <c r="AO59" s="17">
        <v>0</v>
      </c>
      <c r="AP59" s="17">
        <v>0</v>
      </c>
      <c r="AQ59" s="17">
        <v>3</v>
      </c>
      <c r="AR59" s="17">
        <v>1</v>
      </c>
      <c r="AS59" s="27">
        <v>0</v>
      </c>
      <c r="AT59" s="153">
        <v>11374</v>
      </c>
      <c r="AU59" s="67">
        <v>19514</v>
      </c>
      <c r="AV59" s="154">
        <v>4480</v>
      </c>
      <c r="AW59" s="155">
        <v>2363</v>
      </c>
      <c r="AX59" s="149">
        <v>7446</v>
      </c>
      <c r="AY59" s="150">
        <v>4073</v>
      </c>
      <c r="AZ59" s="151">
        <v>11519</v>
      </c>
      <c r="BA59" s="145">
        <v>13737</v>
      </c>
      <c r="BB59" s="156">
        <v>21877</v>
      </c>
      <c r="BC59" s="152">
        <v>0.64641027867002343</v>
      </c>
    </row>
    <row r="60" spans="1:55" ht="19.5" customHeight="1" x14ac:dyDescent="0.15">
      <c r="A60" s="135" t="s">
        <v>94</v>
      </c>
      <c r="B60" s="136">
        <v>2611</v>
      </c>
      <c r="C60" s="137">
        <v>16</v>
      </c>
      <c r="D60" s="137">
        <v>382</v>
      </c>
      <c r="E60" s="137">
        <v>489</v>
      </c>
      <c r="F60" s="138">
        <f t="shared" si="24"/>
        <v>3498</v>
      </c>
      <c r="G60" s="139">
        <v>11762</v>
      </c>
      <c r="H60" s="137">
        <v>3354</v>
      </c>
      <c r="I60" s="140">
        <f t="shared" si="25"/>
        <v>15116</v>
      </c>
      <c r="J60" s="139">
        <v>32</v>
      </c>
      <c r="K60" s="137">
        <v>159</v>
      </c>
      <c r="L60" s="140">
        <f t="shared" si="26"/>
        <v>191</v>
      </c>
      <c r="M60" s="16">
        <v>13</v>
      </c>
      <c r="N60" s="17">
        <v>1</v>
      </c>
      <c r="O60" s="17">
        <v>0</v>
      </c>
      <c r="P60" s="17">
        <v>7</v>
      </c>
      <c r="Q60" s="141">
        <v>32</v>
      </c>
      <c r="R60" s="137">
        <v>218</v>
      </c>
      <c r="S60" s="138">
        <f t="shared" si="27"/>
        <v>250</v>
      </c>
      <c r="T60" s="141">
        <v>10676</v>
      </c>
      <c r="U60" s="137">
        <v>4338</v>
      </c>
      <c r="V60" s="17">
        <v>0</v>
      </c>
      <c r="W60" s="140">
        <v>982</v>
      </c>
      <c r="X60" s="141">
        <v>294</v>
      </c>
      <c r="Y60" s="137">
        <v>73</v>
      </c>
      <c r="Z60" s="137">
        <v>0</v>
      </c>
      <c r="AA60" s="143">
        <v>0</v>
      </c>
      <c r="AB60" s="144">
        <f t="shared" si="28"/>
        <v>367</v>
      </c>
      <c r="AC60" s="22">
        <v>1818</v>
      </c>
      <c r="AD60" s="23">
        <v>66</v>
      </c>
      <c r="AE60" s="24">
        <v>2</v>
      </c>
      <c r="AF60" s="23">
        <v>3963</v>
      </c>
      <c r="AG60" s="17">
        <v>3758</v>
      </c>
      <c r="AH60" s="17">
        <v>107</v>
      </c>
      <c r="AI60" s="17">
        <v>53</v>
      </c>
      <c r="AJ60" s="17">
        <v>0</v>
      </c>
      <c r="AK60" s="17">
        <v>0</v>
      </c>
      <c r="AL60" s="24">
        <v>98</v>
      </c>
      <c r="AM60" s="23">
        <v>1819</v>
      </c>
      <c r="AN60" s="17">
        <v>969</v>
      </c>
      <c r="AO60" s="17">
        <v>0</v>
      </c>
      <c r="AP60" s="17">
        <v>0</v>
      </c>
      <c r="AQ60" s="17">
        <v>776</v>
      </c>
      <c r="AR60" s="17">
        <v>40</v>
      </c>
      <c r="AS60" s="27">
        <v>0</v>
      </c>
      <c r="AT60" s="153">
        <v>18868</v>
      </c>
      <c r="AU60" s="67">
        <v>38645</v>
      </c>
      <c r="AV60" s="154">
        <v>4031</v>
      </c>
      <c r="AW60" s="155">
        <v>220</v>
      </c>
      <c r="AX60" s="149">
        <v>11982</v>
      </c>
      <c r="AY60" s="150">
        <v>3354</v>
      </c>
      <c r="AZ60" s="151">
        <v>15336</v>
      </c>
      <c r="BA60" s="145">
        <v>19088</v>
      </c>
      <c r="BB60" s="156">
        <v>38865</v>
      </c>
      <c r="BC60" s="152">
        <v>0.78129890453834117</v>
      </c>
    </row>
    <row r="61" spans="1:55" ht="19.5" customHeight="1" x14ac:dyDescent="0.15">
      <c r="A61" s="135" t="s">
        <v>95</v>
      </c>
      <c r="B61" s="136">
        <v>978</v>
      </c>
      <c r="C61" s="137">
        <v>2</v>
      </c>
      <c r="D61" s="137">
        <v>140</v>
      </c>
      <c r="E61" s="137">
        <v>124</v>
      </c>
      <c r="F61" s="138">
        <f t="shared" si="24"/>
        <v>1244</v>
      </c>
      <c r="G61" s="139">
        <v>4036</v>
      </c>
      <c r="H61" s="137">
        <v>2606</v>
      </c>
      <c r="I61" s="140">
        <f t="shared" si="25"/>
        <v>6642</v>
      </c>
      <c r="J61" s="139">
        <v>0</v>
      </c>
      <c r="K61" s="137">
        <v>29</v>
      </c>
      <c r="L61" s="140">
        <f t="shared" si="26"/>
        <v>29</v>
      </c>
      <c r="M61" s="16">
        <v>5</v>
      </c>
      <c r="N61" s="17">
        <v>0</v>
      </c>
      <c r="O61" s="17">
        <v>0</v>
      </c>
      <c r="P61" s="17">
        <v>1</v>
      </c>
      <c r="Q61" s="141">
        <v>9</v>
      </c>
      <c r="R61" s="137">
        <v>43</v>
      </c>
      <c r="S61" s="138">
        <f t="shared" si="27"/>
        <v>52</v>
      </c>
      <c r="T61" s="141">
        <v>3621</v>
      </c>
      <c r="U61" s="137">
        <v>1118</v>
      </c>
      <c r="V61" s="17">
        <v>0</v>
      </c>
      <c r="W61" s="140">
        <v>420</v>
      </c>
      <c r="X61" s="141">
        <v>99</v>
      </c>
      <c r="Y61" s="137">
        <v>21</v>
      </c>
      <c r="Z61" s="137">
        <v>0</v>
      </c>
      <c r="AA61" s="143">
        <v>0</v>
      </c>
      <c r="AB61" s="144">
        <f t="shared" si="28"/>
        <v>120</v>
      </c>
      <c r="AC61" s="22">
        <v>60</v>
      </c>
      <c r="AD61" s="23">
        <v>15</v>
      </c>
      <c r="AE61" s="24">
        <v>1</v>
      </c>
      <c r="AF61" s="23">
        <v>1298</v>
      </c>
      <c r="AG61" s="17">
        <v>1242</v>
      </c>
      <c r="AH61" s="17">
        <v>55</v>
      </c>
      <c r="AI61" s="17">
        <v>29</v>
      </c>
      <c r="AJ61" s="17">
        <v>0</v>
      </c>
      <c r="AK61" s="17">
        <v>0</v>
      </c>
      <c r="AL61" s="24">
        <v>0</v>
      </c>
      <c r="AM61" s="23">
        <v>873</v>
      </c>
      <c r="AN61" s="17">
        <v>495</v>
      </c>
      <c r="AO61" s="17">
        <v>0</v>
      </c>
      <c r="AP61" s="17">
        <v>0</v>
      </c>
      <c r="AQ61" s="17">
        <v>7</v>
      </c>
      <c r="AR61" s="17">
        <v>0</v>
      </c>
      <c r="AS61" s="27">
        <v>0</v>
      </c>
      <c r="AT61" s="153">
        <v>7945</v>
      </c>
      <c r="AU61" s="67">
        <v>13992</v>
      </c>
      <c r="AV61" s="154">
        <v>2766</v>
      </c>
      <c r="AW61" s="155">
        <v>187</v>
      </c>
      <c r="AX61" s="149">
        <v>4223</v>
      </c>
      <c r="AY61" s="150">
        <v>2606</v>
      </c>
      <c r="AZ61" s="151">
        <v>6829</v>
      </c>
      <c r="BA61" s="145">
        <v>8132</v>
      </c>
      <c r="BB61" s="156">
        <v>14179</v>
      </c>
      <c r="BC61" s="152">
        <v>0.61839215112022261</v>
      </c>
    </row>
    <row r="62" spans="1:55" ht="19.5" customHeight="1" x14ac:dyDescent="0.15">
      <c r="A62" s="135" t="s">
        <v>96</v>
      </c>
      <c r="B62" s="136">
        <v>1919</v>
      </c>
      <c r="C62" s="137">
        <v>6</v>
      </c>
      <c r="D62" s="137">
        <v>267</v>
      </c>
      <c r="E62" s="137">
        <v>327</v>
      </c>
      <c r="F62" s="138">
        <f t="shared" si="24"/>
        <v>2519</v>
      </c>
      <c r="G62" s="139">
        <v>7143</v>
      </c>
      <c r="H62" s="137">
        <v>3756</v>
      </c>
      <c r="I62" s="140">
        <f t="shared" si="25"/>
        <v>10899</v>
      </c>
      <c r="J62" s="139">
        <v>4</v>
      </c>
      <c r="K62" s="137">
        <v>125</v>
      </c>
      <c r="L62" s="140">
        <f t="shared" si="26"/>
        <v>129</v>
      </c>
      <c r="M62" s="16">
        <v>15</v>
      </c>
      <c r="N62" s="17">
        <v>2</v>
      </c>
      <c r="O62" s="17">
        <v>0</v>
      </c>
      <c r="P62" s="17">
        <v>6</v>
      </c>
      <c r="Q62" s="141">
        <v>20</v>
      </c>
      <c r="R62" s="137">
        <v>74</v>
      </c>
      <c r="S62" s="138">
        <f t="shared" si="27"/>
        <v>94</v>
      </c>
      <c r="T62" s="141">
        <v>6774</v>
      </c>
      <c r="U62" s="137">
        <v>3444</v>
      </c>
      <c r="V62" s="17">
        <v>1038</v>
      </c>
      <c r="W62" s="140">
        <v>594</v>
      </c>
      <c r="X62" s="141">
        <v>143</v>
      </c>
      <c r="Y62" s="137">
        <v>45</v>
      </c>
      <c r="Z62" s="137">
        <v>0</v>
      </c>
      <c r="AA62" s="143">
        <v>0</v>
      </c>
      <c r="AB62" s="144">
        <f t="shared" si="28"/>
        <v>188</v>
      </c>
      <c r="AC62" s="22">
        <v>176</v>
      </c>
      <c r="AD62" s="23">
        <v>90</v>
      </c>
      <c r="AE62" s="24">
        <v>0</v>
      </c>
      <c r="AF62" s="23">
        <v>2253</v>
      </c>
      <c r="AG62" s="17">
        <v>2176</v>
      </c>
      <c r="AH62" s="17">
        <v>76</v>
      </c>
      <c r="AI62" s="17">
        <v>37</v>
      </c>
      <c r="AJ62" s="17">
        <v>0</v>
      </c>
      <c r="AK62" s="17">
        <v>0</v>
      </c>
      <c r="AL62" s="24">
        <v>1</v>
      </c>
      <c r="AM62" s="23">
        <v>620</v>
      </c>
      <c r="AN62" s="17">
        <v>398</v>
      </c>
      <c r="AO62" s="17">
        <v>0</v>
      </c>
      <c r="AP62" s="17">
        <v>0</v>
      </c>
      <c r="AQ62" s="17">
        <v>82</v>
      </c>
      <c r="AR62" s="17">
        <v>2</v>
      </c>
      <c r="AS62" s="27">
        <v>0</v>
      </c>
      <c r="AT62" s="153">
        <v>13612</v>
      </c>
      <c r="AU62" s="67">
        <v>23891</v>
      </c>
      <c r="AV62" s="154">
        <v>4229</v>
      </c>
      <c r="AW62" s="155">
        <v>1641</v>
      </c>
      <c r="AX62" s="149">
        <v>8784</v>
      </c>
      <c r="AY62" s="150">
        <v>3756</v>
      </c>
      <c r="AZ62" s="151">
        <v>12540</v>
      </c>
      <c r="BA62" s="145">
        <v>15253</v>
      </c>
      <c r="BB62" s="156">
        <v>25532</v>
      </c>
      <c r="BC62" s="152">
        <v>0.70047846889952148</v>
      </c>
    </row>
    <row r="63" spans="1:55" ht="19.5" customHeight="1" x14ac:dyDescent="0.15">
      <c r="A63" s="135" t="s">
        <v>97</v>
      </c>
      <c r="B63" s="136">
        <v>1580</v>
      </c>
      <c r="C63" s="137">
        <v>11</v>
      </c>
      <c r="D63" s="137">
        <v>242</v>
      </c>
      <c r="E63" s="137">
        <v>283</v>
      </c>
      <c r="F63" s="138">
        <f t="shared" si="24"/>
        <v>2116</v>
      </c>
      <c r="G63" s="139">
        <v>7270</v>
      </c>
      <c r="H63" s="137">
        <v>4043</v>
      </c>
      <c r="I63" s="140">
        <f t="shared" si="25"/>
        <v>11313</v>
      </c>
      <c r="J63" s="139">
        <v>19</v>
      </c>
      <c r="K63" s="137">
        <v>199</v>
      </c>
      <c r="L63" s="140">
        <f t="shared" si="26"/>
        <v>218</v>
      </c>
      <c r="M63" s="16">
        <v>7</v>
      </c>
      <c r="N63" s="17">
        <v>2</v>
      </c>
      <c r="O63" s="17">
        <v>0</v>
      </c>
      <c r="P63" s="17">
        <v>2</v>
      </c>
      <c r="Q63" s="141">
        <v>22</v>
      </c>
      <c r="R63" s="137">
        <v>118</v>
      </c>
      <c r="S63" s="138">
        <f t="shared" si="27"/>
        <v>140</v>
      </c>
      <c r="T63" s="141">
        <v>6676</v>
      </c>
      <c r="U63" s="137">
        <v>3753</v>
      </c>
      <c r="V63" s="17">
        <v>738</v>
      </c>
      <c r="W63" s="140">
        <v>569</v>
      </c>
      <c r="X63" s="141">
        <v>133</v>
      </c>
      <c r="Y63" s="137">
        <v>36</v>
      </c>
      <c r="Z63" s="137">
        <v>0</v>
      </c>
      <c r="AA63" s="143">
        <v>0</v>
      </c>
      <c r="AB63" s="144">
        <f t="shared" si="28"/>
        <v>169</v>
      </c>
      <c r="AC63" s="22">
        <v>291</v>
      </c>
      <c r="AD63" s="23">
        <v>40</v>
      </c>
      <c r="AE63" s="24">
        <v>6</v>
      </c>
      <c r="AF63" s="23">
        <v>2500</v>
      </c>
      <c r="AG63" s="17">
        <v>2450</v>
      </c>
      <c r="AH63" s="17">
        <v>48</v>
      </c>
      <c r="AI63" s="17">
        <v>17</v>
      </c>
      <c r="AJ63" s="17">
        <v>0</v>
      </c>
      <c r="AK63" s="17">
        <v>0</v>
      </c>
      <c r="AL63" s="24">
        <v>2</v>
      </c>
      <c r="AM63" s="23">
        <v>403</v>
      </c>
      <c r="AN63" s="17">
        <v>287</v>
      </c>
      <c r="AO63" s="17">
        <v>0</v>
      </c>
      <c r="AP63" s="17">
        <v>0</v>
      </c>
      <c r="AQ63" s="17">
        <v>185</v>
      </c>
      <c r="AR63" s="17">
        <v>13</v>
      </c>
      <c r="AS63" s="27">
        <v>0</v>
      </c>
      <c r="AT63" s="153">
        <v>13750</v>
      </c>
      <c r="AU63" s="67">
        <v>24173</v>
      </c>
      <c r="AV63" s="154">
        <v>4543</v>
      </c>
      <c r="AW63" s="155">
        <v>1726</v>
      </c>
      <c r="AX63" s="149">
        <v>8996</v>
      </c>
      <c r="AY63" s="150">
        <v>4043</v>
      </c>
      <c r="AZ63" s="151">
        <v>13039</v>
      </c>
      <c r="BA63" s="145">
        <v>15476</v>
      </c>
      <c r="BB63" s="156">
        <v>25899</v>
      </c>
      <c r="BC63" s="152">
        <v>0.68993020937188432</v>
      </c>
    </row>
    <row r="64" spans="1:55" ht="19.5" customHeight="1" thickBot="1" x14ac:dyDescent="0.2">
      <c r="A64" s="180" t="s">
        <v>98</v>
      </c>
      <c r="B64" s="181">
        <v>2419</v>
      </c>
      <c r="C64" s="182">
        <v>18</v>
      </c>
      <c r="D64" s="182">
        <v>399</v>
      </c>
      <c r="E64" s="182">
        <v>328</v>
      </c>
      <c r="F64" s="183">
        <f t="shared" si="24"/>
        <v>3164</v>
      </c>
      <c r="G64" s="184">
        <v>10769</v>
      </c>
      <c r="H64" s="182">
        <v>4687</v>
      </c>
      <c r="I64" s="185">
        <f t="shared" si="25"/>
        <v>15456</v>
      </c>
      <c r="J64" s="184">
        <v>2</v>
      </c>
      <c r="K64" s="182">
        <v>139</v>
      </c>
      <c r="L64" s="185">
        <f t="shared" si="26"/>
        <v>141</v>
      </c>
      <c r="M64" s="63">
        <v>15</v>
      </c>
      <c r="N64" s="64">
        <v>0</v>
      </c>
      <c r="O64" s="64">
        <v>0</v>
      </c>
      <c r="P64" s="64">
        <v>4</v>
      </c>
      <c r="Q64" s="186">
        <v>23</v>
      </c>
      <c r="R64" s="182">
        <v>110</v>
      </c>
      <c r="S64" s="183">
        <f t="shared" si="27"/>
        <v>133</v>
      </c>
      <c r="T64" s="186">
        <v>10107</v>
      </c>
      <c r="U64" s="182">
        <v>3007</v>
      </c>
      <c r="V64" s="64">
        <v>885</v>
      </c>
      <c r="W64" s="185">
        <v>1396</v>
      </c>
      <c r="X64" s="186">
        <v>251</v>
      </c>
      <c r="Y64" s="182">
        <v>44</v>
      </c>
      <c r="Z64" s="182">
        <v>0</v>
      </c>
      <c r="AA64" s="187">
        <v>0</v>
      </c>
      <c r="AB64" s="188">
        <f t="shared" si="28"/>
        <v>295</v>
      </c>
      <c r="AC64" s="67">
        <v>471</v>
      </c>
      <c r="AD64" s="68">
        <v>101</v>
      </c>
      <c r="AE64" s="69">
        <v>0</v>
      </c>
      <c r="AF64" s="68">
        <v>3492</v>
      </c>
      <c r="AG64" s="64">
        <v>3284</v>
      </c>
      <c r="AH64" s="64">
        <v>193</v>
      </c>
      <c r="AI64" s="64">
        <v>82</v>
      </c>
      <c r="AJ64" s="64">
        <v>0</v>
      </c>
      <c r="AK64" s="64">
        <v>0</v>
      </c>
      <c r="AL64" s="69">
        <v>12</v>
      </c>
      <c r="AM64" s="68">
        <v>1082</v>
      </c>
      <c r="AN64" s="64">
        <v>646</v>
      </c>
      <c r="AO64" s="64">
        <v>0</v>
      </c>
      <c r="AP64" s="64">
        <v>0</v>
      </c>
      <c r="AQ64" s="64">
        <v>39</v>
      </c>
      <c r="AR64" s="64">
        <v>1</v>
      </c>
      <c r="AS64" s="70">
        <v>0</v>
      </c>
      <c r="AT64" s="154">
        <v>18808</v>
      </c>
      <c r="AU64" s="101">
        <v>34529</v>
      </c>
      <c r="AV64" s="189">
        <v>5187</v>
      </c>
      <c r="AW64" s="155">
        <v>3782</v>
      </c>
      <c r="AX64" s="157">
        <v>14551</v>
      </c>
      <c r="AY64" s="158">
        <v>4687</v>
      </c>
      <c r="AZ64" s="159">
        <v>19238</v>
      </c>
      <c r="BA64" s="160">
        <v>22590</v>
      </c>
      <c r="BB64" s="161">
        <v>38311</v>
      </c>
      <c r="BC64" s="162">
        <v>0.75636760578022666</v>
      </c>
    </row>
    <row r="65" spans="1:55" ht="19.5" customHeight="1" thickTop="1" thickBot="1" x14ac:dyDescent="0.2">
      <c r="A65" s="163" t="s">
        <v>50</v>
      </c>
      <c r="B65" s="164">
        <f>SUM(B55:B64)</f>
        <v>18881</v>
      </c>
      <c r="C65" s="165">
        <f t="shared" ref="C65:AS65" si="29">SUM(C55:C64)</f>
        <v>109</v>
      </c>
      <c r="D65" s="165">
        <f t="shared" si="29"/>
        <v>2514</v>
      </c>
      <c r="E65" s="165">
        <f t="shared" si="29"/>
        <v>3122</v>
      </c>
      <c r="F65" s="166">
        <f t="shared" si="29"/>
        <v>24626</v>
      </c>
      <c r="G65" s="167">
        <f t="shared" si="29"/>
        <v>72149</v>
      </c>
      <c r="H65" s="165">
        <f t="shared" si="29"/>
        <v>38158</v>
      </c>
      <c r="I65" s="168">
        <f t="shared" si="29"/>
        <v>110307</v>
      </c>
      <c r="J65" s="167">
        <f t="shared" si="29"/>
        <v>64</v>
      </c>
      <c r="K65" s="165">
        <f t="shared" si="29"/>
        <v>1045</v>
      </c>
      <c r="L65" s="168">
        <f t="shared" si="29"/>
        <v>1109</v>
      </c>
      <c r="M65" s="46">
        <f t="shared" si="29"/>
        <v>120</v>
      </c>
      <c r="N65" s="47">
        <f t="shared" si="29"/>
        <v>6</v>
      </c>
      <c r="O65" s="47">
        <f t="shared" si="29"/>
        <v>0</v>
      </c>
      <c r="P65" s="47">
        <f t="shared" si="29"/>
        <v>39</v>
      </c>
      <c r="Q65" s="169">
        <f t="shared" si="29"/>
        <v>200</v>
      </c>
      <c r="R65" s="165">
        <f t="shared" si="29"/>
        <v>839</v>
      </c>
      <c r="S65" s="166">
        <f t="shared" si="29"/>
        <v>1039</v>
      </c>
      <c r="T65" s="169">
        <f t="shared" si="29"/>
        <v>69584</v>
      </c>
      <c r="U65" s="165">
        <f t="shared" si="29"/>
        <v>23719</v>
      </c>
      <c r="V65" s="47">
        <f t="shared" si="29"/>
        <v>3585</v>
      </c>
      <c r="W65" s="168">
        <f t="shared" si="29"/>
        <v>8141</v>
      </c>
      <c r="X65" s="169">
        <f t="shared" si="29"/>
        <v>1616</v>
      </c>
      <c r="Y65" s="165">
        <f t="shared" si="29"/>
        <v>375</v>
      </c>
      <c r="Z65" s="165">
        <f t="shared" si="29"/>
        <v>0</v>
      </c>
      <c r="AA65" s="170">
        <f t="shared" si="29"/>
        <v>0</v>
      </c>
      <c r="AB65" s="171">
        <f t="shared" si="29"/>
        <v>1991</v>
      </c>
      <c r="AC65" s="51">
        <f t="shared" si="29"/>
        <v>3658</v>
      </c>
      <c r="AD65" s="52">
        <f t="shared" si="29"/>
        <v>438</v>
      </c>
      <c r="AE65" s="53">
        <f t="shared" si="29"/>
        <v>76</v>
      </c>
      <c r="AF65" s="52">
        <f t="shared" si="29"/>
        <v>24706</v>
      </c>
      <c r="AG65" s="47">
        <f t="shared" si="29"/>
        <v>23809</v>
      </c>
      <c r="AH65" s="47">
        <f t="shared" si="29"/>
        <v>775</v>
      </c>
      <c r="AI65" s="47">
        <f t="shared" si="29"/>
        <v>349</v>
      </c>
      <c r="AJ65" s="47">
        <f t="shared" si="29"/>
        <v>1</v>
      </c>
      <c r="AK65" s="47">
        <f t="shared" si="29"/>
        <v>0</v>
      </c>
      <c r="AL65" s="53">
        <f t="shared" si="29"/>
        <v>117</v>
      </c>
      <c r="AM65" s="52">
        <f t="shared" si="29"/>
        <v>9695</v>
      </c>
      <c r="AN65" s="47">
        <f t="shared" si="29"/>
        <v>5521</v>
      </c>
      <c r="AO65" s="47">
        <f t="shared" si="29"/>
        <v>0</v>
      </c>
      <c r="AP65" s="47">
        <f t="shared" si="29"/>
        <v>0</v>
      </c>
      <c r="AQ65" s="47">
        <f t="shared" si="29"/>
        <v>1231</v>
      </c>
      <c r="AR65" s="47">
        <f t="shared" si="29"/>
        <v>73</v>
      </c>
      <c r="AS65" s="54">
        <f t="shared" si="29"/>
        <v>0</v>
      </c>
      <c r="AT65" s="172">
        <v>136639</v>
      </c>
      <c r="AU65" s="51">
        <v>249130</v>
      </c>
      <c r="AV65" s="172">
        <v>42554</v>
      </c>
      <c r="AW65" s="173">
        <v>18073</v>
      </c>
      <c r="AX65" s="174">
        <v>90222</v>
      </c>
      <c r="AY65" s="175">
        <v>38158</v>
      </c>
      <c r="AZ65" s="176">
        <v>128380</v>
      </c>
      <c r="BA65" s="172">
        <v>154712</v>
      </c>
      <c r="BB65" s="51">
        <v>267203</v>
      </c>
      <c r="BC65" s="177">
        <v>0.70277301760398814</v>
      </c>
    </row>
    <row r="66" spans="1:55" ht="19.5" customHeight="1" thickTop="1" x14ac:dyDescent="0.15">
      <c r="A66" s="135" t="s">
        <v>99</v>
      </c>
      <c r="B66" s="136">
        <v>1893</v>
      </c>
      <c r="C66" s="137">
        <v>18</v>
      </c>
      <c r="D66" s="137">
        <v>245</v>
      </c>
      <c r="E66" s="137">
        <v>272</v>
      </c>
      <c r="F66" s="138">
        <f t="shared" ref="F66:F74" si="30">SUM(B66:E66)</f>
        <v>2428</v>
      </c>
      <c r="G66" s="139">
        <v>7073</v>
      </c>
      <c r="H66" s="137">
        <v>4374</v>
      </c>
      <c r="I66" s="140">
        <f t="shared" ref="I66:I74" si="31">SUM(G66:H66)</f>
        <v>11447</v>
      </c>
      <c r="J66" s="139">
        <v>1</v>
      </c>
      <c r="K66" s="137">
        <v>75</v>
      </c>
      <c r="L66" s="140">
        <f t="shared" ref="L66:L74" si="32">SUM(J66:K66)</f>
        <v>76</v>
      </c>
      <c r="M66" s="16">
        <v>6</v>
      </c>
      <c r="N66" s="17">
        <v>0</v>
      </c>
      <c r="O66" s="17">
        <v>0</v>
      </c>
      <c r="P66" s="17">
        <v>2</v>
      </c>
      <c r="Q66" s="141">
        <v>29</v>
      </c>
      <c r="R66" s="137">
        <v>61</v>
      </c>
      <c r="S66" s="138">
        <f t="shared" ref="S66:S74" si="33">SUM(Q66:R66)</f>
        <v>90</v>
      </c>
      <c r="T66" s="141">
        <v>6472</v>
      </c>
      <c r="U66" s="137">
        <v>1440</v>
      </c>
      <c r="V66" s="17">
        <v>0</v>
      </c>
      <c r="W66" s="140">
        <v>1148</v>
      </c>
      <c r="X66" s="141">
        <v>175</v>
      </c>
      <c r="Y66" s="137">
        <v>58</v>
      </c>
      <c r="Z66" s="137">
        <v>0</v>
      </c>
      <c r="AA66" s="143">
        <v>0</v>
      </c>
      <c r="AB66" s="144">
        <f t="shared" ref="AB66:AB74" si="34">SUM(X66:AA66)</f>
        <v>233</v>
      </c>
      <c r="AC66" s="22">
        <v>28</v>
      </c>
      <c r="AD66" s="23">
        <v>37</v>
      </c>
      <c r="AE66" s="24">
        <v>2</v>
      </c>
      <c r="AF66" s="23">
        <v>2304</v>
      </c>
      <c r="AG66" s="17">
        <v>2240</v>
      </c>
      <c r="AH66" s="17">
        <v>58</v>
      </c>
      <c r="AI66" s="17">
        <v>12</v>
      </c>
      <c r="AJ66" s="17">
        <v>0</v>
      </c>
      <c r="AK66" s="17">
        <v>0</v>
      </c>
      <c r="AL66" s="24">
        <v>2</v>
      </c>
      <c r="AM66" s="23">
        <v>533</v>
      </c>
      <c r="AN66" s="17">
        <v>220</v>
      </c>
      <c r="AO66" s="17">
        <v>0</v>
      </c>
      <c r="AP66" s="17">
        <v>0</v>
      </c>
      <c r="AQ66" s="17">
        <v>0</v>
      </c>
      <c r="AR66" s="17">
        <v>0</v>
      </c>
      <c r="AS66" s="27">
        <v>0</v>
      </c>
      <c r="AT66" s="145">
        <v>14005</v>
      </c>
      <c r="AU66" s="146">
        <v>23704</v>
      </c>
      <c r="AV66" s="147">
        <v>4745</v>
      </c>
      <c r="AW66" s="155">
        <v>2557</v>
      </c>
      <c r="AX66" s="149">
        <v>9630</v>
      </c>
      <c r="AY66" s="150">
        <v>4374</v>
      </c>
      <c r="AZ66" s="151">
        <v>14004</v>
      </c>
      <c r="BA66" s="145">
        <v>16562</v>
      </c>
      <c r="BB66" s="178">
        <v>26261</v>
      </c>
      <c r="BC66" s="179">
        <v>0.68766066838046269</v>
      </c>
    </row>
    <row r="67" spans="1:55" ht="19.5" customHeight="1" x14ac:dyDescent="0.15">
      <c r="A67" s="135" t="s">
        <v>100</v>
      </c>
      <c r="B67" s="136">
        <v>2390</v>
      </c>
      <c r="C67" s="137">
        <v>19</v>
      </c>
      <c r="D67" s="137">
        <v>259</v>
      </c>
      <c r="E67" s="137">
        <v>307</v>
      </c>
      <c r="F67" s="138">
        <f t="shared" si="30"/>
        <v>2975</v>
      </c>
      <c r="G67" s="139">
        <v>9230</v>
      </c>
      <c r="H67" s="137">
        <v>4369</v>
      </c>
      <c r="I67" s="140">
        <f t="shared" si="31"/>
        <v>13599</v>
      </c>
      <c r="J67" s="139">
        <v>9</v>
      </c>
      <c r="K67" s="137">
        <v>117</v>
      </c>
      <c r="L67" s="140">
        <f t="shared" si="32"/>
        <v>126</v>
      </c>
      <c r="M67" s="16">
        <v>17</v>
      </c>
      <c r="N67" s="17">
        <v>0</v>
      </c>
      <c r="O67" s="17">
        <v>0</v>
      </c>
      <c r="P67" s="17">
        <v>3</v>
      </c>
      <c r="Q67" s="141">
        <v>23</v>
      </c>
      <c r="R67" s="137">
        <v>124</v>
      </c>
      <c r="S67" s="138">
        <f t="shared" si="33"/>
        <v>147</v>
      </c>
      <c r="T67" s="141">
        <v>8314</v>
      </c>
      <c r="U67" s="137">
        <v>2406</v>
      </c>
      <c r="V67" s="17">
        <v>0</v>
      </c>
      <c r="W67" s="140">
        <v>1268</v>
      </c>
      <c r="X67" s="141">
        <v>199</v>
      </c>
      <c r="Y67" s="137">
        <v>57</v>
      </c>
      <c r="Z67" s="137">
        <v>0</v>
      </c>
      <c r="AA67" s="143">
        <v>0</v>
      </c>
      <c r="AB67" s="144">
        <f t="shared" si="34"/>
        <v>256</v>
      </c>
      <c r="AC67" s="22">
        <v>1238</v>
      </c>
      <c r="AD67" s="23">
        <v>133</v>
      </c>
      <c r="AE67" s="24">
        <v>2</v>
      </c>
      <c r="AF67" s="23">
        <v>3035</v>
      </c>
      <c r="AG67" s="17">
        <v>2790</v>
      </c>
      <c r="AH67" s="17">
        <v>233</v>
      </c>
      <c r="AI67" s="17">
        <v>94</v>
      </c>
      <c r="AJ67" s="17">
        <v>0</v>
      </c>
      <c r="AK67" s="17">
        <v>0</v>
      </c>
      <c r="AL67" s="24">
        <v>0</v>
      </c>
      <c r="AM67" s="23">
        <v>2028</v>
      </c>
      <c r="AN67" s="17">
        <v>954</v>
      </c>
      <c r="AO67" s="17">
        <v>0</v>
      </c>
      <c r="AP67" s="17">
        <v>0</v>
      </c>
      <c r="AQ67" s="17">
        <v>80</v>
      </c>
      <c r="AR67" s="17">
        <v>1</v>
      </c>
      <c r="AS67" s="27">
        <v>0</v>
      </c>
      <c r="AT67" s="153">
        <v>16813</v>
      </c>
      <c r="AU67" s="67">
        <v>32047</v>
      </c>
      <c r="AV67" s="154">
        <v>4829</v>
      </c>
      <c r="AW67" s="155">
        <v>1590</v>
      </c>
      <c r="AX67" s="149">
        <v>10820</v>
      </c>
      <c r="AY67" s="150">
        <v>4369</v>
      </c>
      <c r="AZ67" s="151">
        <v>15189</v>
      </c>
      <c r="BA67" s="145">
        <v>18403</v>
      </c>
      <c r="BB67" s="156">
        <v>33637</v>
      </c>
      <c r="BC67" s="152">
        <v>0.71235762723023244</v>
      </c>
    </row>
    <row r="68" spans="1:55" ht="19.5" customHeight="1" x14ac:dyDescent="0.15">
      <c r="A68" s="135" t="s">
        <v>101</v>
      </c>
      <c r="B68" s="136">
        <v>942</v>
      </c>
      <c r="C68" s="137">
        <v>1</v>
      </c>
      <c r="D68" s="137">
        <v>99</v>
      </c>
      <c r="E68" s="137">
        <v>251</v>
      </c>
      <c r="F68" s="138">
        <f t="shared" si="30"/>
        <v>1293</v>
      </c>
      <c r="G68" s="139">
        <v>5229</v>
      </c>
      <c r="H68" s="137">
        <v>2924</v>
      </c>
      <c r="I68" s="140">
        <f t="shared" si="31"/>
        <v>8153</v>
      </c>
      <c r="J68" s="139">
        <v>10</v>
      </c>
      <c r="K68" s="137">
        <v>208</v>
      </c>
      <c r="L68" s="140">
        <f t="shared" si="32"/>
        <v>218</v>
      </c>
      <c r="M68" s="16">
        <v>11</v>
      </c>
      <c r="N68" s="17">
        <v>0</v>
      </c>
      <c r="O68" s="17">
        <v>0</v>
      </c>
      <c r="P68" s="17">
        <v>2</v>
      </c>
      <c r="Q68" s="141">
        <v>29</v>
      </c>
      <c r="R68" s="137">
        <v>151</v>
      </c>
      <c r="S68" s="138">
        <f t="shared" si="33"/>
        <v>180</v>
      </c>
      <c r="T68" s="141">
        <v>8898</v>
      </c>
      <c r="U68" s="137">
        <v>7340</v>
      </c>
      <c r="V68" s="17">
        <v>0</v>
      </c>
      <c r="W68" s="140">
        <v>299</v>
      </c>
      <c r="X68" s="141">
        <v>101</v>
      </c>
      <c r="Y68" s="137">
        <v>28</v>
      </c>
      <c r="Z68" s="137">
        <v>0</v>
      </c>
      <c r="AA68" s="143">
        <v>0</v>
      </c>
      <c r="AB68" s="144">
        <f t="shared" si="34"/>
        <v>129</v>
      </c>
      <c r="AC68" s="22">
        <v>447</v>
      </c>
      <c r="AD68" s="23">
        <v>147</v>
      </c>
      <c r="AE68" s="24">
        <v>9</v>
      </c>
      <c r="AF68" s="23">
        <v>6581</v>
      </c>
      <c r="AG68" s="17">
        <v>6349</v>
      </c>
      <c r="AH68" s="17">
        <v>218</v>
      </c>
      <c r="AI68" s="17">
        <v>93</v>
      </c>
      <c r="AJ68" s="17">
        <v>0</v>
      </c>
      <c r="AK68" s="17">
        <v>0</v>
      </c>
      <c r="AL68" s="24">
        <v>11</v>
      </c>
      <c r="AM68" s="23">
        <v>1585</v>
      </c>
      <c r="AN68" s="17">
        <v>1350</v>
      </c>
      <c r="AO68" s="17">
        <v>0</v>
      </c>
      <c r="AP68" s="17">
        <v>0</v>
      </c>
      <c r="AQ68" s="17">
        <v>324</v>
      </c>
      <c r="AR68" s="17">
        <v>17</v>
      </c>
      <c r="AS68" s="27">
        <v>0</v>
      </c>
      <c r="AT68" s="153">
        <v>9739</v>
      </c>
      <c r="AU68" s="67">
        <v>28056</v>
      </c>
      <c r="AV68" s="154">
        <v>3395</v>
      </c>
      <c r="AW68" s="155">
        <v>2045</v>
      </c>
      <c r="AX68" s="149">
        <v>7274</v>
      </c>
      <c r="AY68" s="150">
        <v>2924</v>
      </c>
      <c r="AZ68" s="151">
        <v>10198</v>
      </c>
      <c r="BA68" s="145">
        <v>11784</v>
      </c>
      <c r="BB68" s="156">
        <v>30101</v>
      </c>
      <c r="BC68" s="152">
        <v>0.71327711315944298</v>
      </c>
    </row>
    <row r="69" spans="1:55" ht="19.5" customHeight="1" x14ac:dyDescent="0.15">
      <c r="A69" s="135" t="s">
        <v>102</v>
      </c>
      <c r="B69" s="136">
        <v>2146</v>
      </c>
      <c r="C69" s="137">
        <v>5</v>
      </c>
      <c r="D69" s="137">
        <v>208</v>
      </c>
      <c r="E69" s="137">
        <v>425</v>
      </c>
      <c r="F69" s="138">
        <f t="shared" si="30"/>
        <v>2784</v>
      </c>
      <c r="G69" s="139">
        <v>4700</v>
      </c>
      <c r="H69" s="137">
        <v>4406</v>
      </c>
      <c r="I69" s="140">
        <f t="shared" si="31"/>
        <v>9106</v>
      </c>
      <c r="J69" s="139">
        <v>2</v>
      </c>
      <c r="K69" s="137">
        <v>238</v>
      </c>
      <c r="L69" s="140">
        <f t="shared" si="32"/>
        <v>240</v>
      </c>
      <c r="M69" s="16">
        <v>44</v>
      </c>
      <c r="N69" s="17">
        <v>13</v>
      </c>
      <c r="O69" s="17">
        <v>0</v>
      </c>
      <c r="P69" s="17">
        <v>6</v>
      </c>
      <c r="Q69" s="141">
        <v>64</v>
      </c>
      <c r="R69" s="137">
        <v>237</v>
      </c>
      <c r="S69" s="138">
        <f t="shared" si="33"/>
        <v>301</v>
      </c>
      <c r="T69" s="141">
        <v>6915</v>
      </c>
      <c r="U69" s="137">
        <v>2985</v>
      </c>
      <c r="V69" s="17">
        <v>0</v>
      </c>
      <c r="W69" s="140">
        <v>809</v>
      </c>
      <c r="X69" s="141">
        <v>234</v>
      </c>
      <c r="Y69" s="137">
        <v>53</v>
      </c>
      <c r="Z69" s="137">
        <v>0</v>
      </c>
      <c r="AA69" s="143">
        <v>0</v>
      </c>
      <c r="AB69" s="144">
        <f t="shared" si="34"/>
        <v>287</v>
      </c>
      <c r="AC69" s="22">
        <v>61</v>
      </c>
      <c r="AD69" s="23">
        <v>263</v>
      </c>
      <c r="AE69" s="24">
        <v>0</v>
      </c>
      <c r="AF69" s="23">
        <v>2320</v>
      </c>
      <c r="AG69" s="17">
        <v>1862</v>
      </c>
      <c r="AH69" s="17">
        <v>453</v>
      </c>
      <c r="AI69" s="17">
        <v>186</v>
      </c>
      <c r="AJ69" s="17">
        <v>0</v>
      </c>
      <c r="AK69" s="17">
        <v>0</v>
      </c>
      <c r="AL69" s="24">
        <v>0</v>
      </c>
      <c r="AM69" s="23">
        <v>300</v>
      </c>
      <c r="AN69" s="17">
        <v>203</v>
      </c>
      <c r="AO69" s="17">
        <v>0</v>
      </c>
      <c r="AP69" s="17">
        <v>0</v>
      </c>
      <c r="AQ69" s="17">
        <v>27</v>
      </c>
      <c r="AR69" s="17">
        <v>1</v>
      </c>
      <c r="AS69" s="27">
        <v>0</v>
      </c>
      <c r="AT69" s="153">
        <v>12279</v>
      </c>
      <c r="AU69" s="67">
        <v>22754</v>
      </c>
      <c r="AV69" s="154">
        <v>5118</v>
      </c>
      <c r="AW69" s="155">
        <v>953</v>
      </c>
      <c r="AX69" s="149">
        <v>5653</v>
      </c>
      <c r="AY69" s="150">
        <v>4406</v>
      </c>
      <c r="AZ69" s="151">
        <v>10059</v>
      </c>
      <c r="BA69" s="145">
        <v>13232</v>
      </c>
      <c r="BB69" s="156">
        <v>23707</v>
      </c>
      <c r="BC69" s="152">
        <v>0.56198429267322791</v>
      </c>
    </row>
    <row r="70" spans="1:55" ht="19.5" customHeight="1" x14ac:dyDescent="0.15">
      <c r="A70" s="135" t="s">
        <v>103</v>
      </c>
      <c r="B70" s="136">
        <v>2136</v>
      </c>
      <c r="C70" s="137">
        <v>3</v>
      </c>
      <c r="D70" s="137">
        <v>227</v>
      </c>
      <c r="E70" s="137">
        <v>448</v>
      </c>
      <c r="F70" s="138">
        <f t="shared" si="30"/>
        <v>2814</v>
      </c>
      <c r="G70" s="139">
        <v>5535</v>
      </c>
      <c r="H70" s="137">
        <v>5359</v>
      </c>
      <c r="I70" s="140">
        <f t="shared" si="31"/>
        <v>10894</v>
      </c>
      <c r="J70" s="139">
        <v>16</v>
      </c>
      <c r="K70" s="137">
        <v>340</v>
      </c>
      <c r="L70" s="140">
        <f t="shared" si="32"/>
        <v>356</v>
      </c>
      <c r="M70" s="16">
        <v>22</v>
      </c>
      <c r="N70" s="17">
        <v>0</v>
      </c>
      <c r="O70" s="17">
        <v>0</v>
      </c>
      <c r="P70" s="17">
        <v>6</v>
      </c>
      <c r="Q70" s="141">
        <v>30</v>
      </c>
      <c r="R70" s="137">
        <v>193</v>
      </c>
      <c r="S70" s="138">
        <f t="shared" si="33"/>
        <v>223</v>
      </c>
      <c r="T70" s="141">
        <v>7874</v>
      </c>
      <c r="U70" s="137">
        <v>3744</v>
      </c>
      <c r="V70" s="17">
        <v>894</v>
      </c>
      <c r="W70" s="140">
        <v>897</v>
      </c>
      <c r="X70" s="141">
        <v>217</v>
      </c>
      <c r="Y70" s="137">
        <v>49</v>
      </c>
      <c r="Z70" s="137">
        <v>0</v>
      </c>
      <c r="AA70" s="143">
        <v>0</v>
      </c>
      <c r="AB70" s="144">
        <f t="shared" si="34"/>
        <v>266</v>
      </c>
      <c r="AC70" s="22">
        <v>313</v>
      </c>
      <c r="AD70" s="23">
        <v>336</v>
      </c>
      <c r="AE70" s="24">
        <v>4</v>
      </c>
      <c r="AF70" s="23">
        <v>2639</v>
      </c>
      <c r="AG70" s="17">
        <v>2200</v>
      </c>
      <c r="AH70" s="17">
        <v>379</v>
      </c>
      <c r="AI70" s="17">
        <v>151</v>
      </c>
      <c r="AJ70" s="17">
        <v>0</v>
      </c>
      <c r="AK70" s="17">
        <v>0</v>
      </c>
      <c r="AL70" s="24">
        <v>7</v>
      </c>
      <c r="AM70" s="23">
        <v>733</v>
      </c>
      <c r="AN70" s="17">
        <v>372</v>
      </c>
      <c r="AO70" s="17">
        <v>0</v>
      </c>
      <c r="AP70" s="17">
        <v>0</v>
      </c>
      <c r="AQ70" s="17">
        <v>252</v>
      </c>
      <c r="AR70" s="17">
        <v>13</v>
      </c>
      <c r="AS70" s="27">
        <v>0</v>
      </c>
      <c r="AT70" s="153">
        <v>14168</v>
      </c>
      <c r="AU70" s="67">
        <v>26821</v>
      </c>
      <c r="AV70" s="154">
        <v>6172</v>
      </c>
      <c r="AW70" s="155">
        <v>1917</v>
      </c>
      <c r="AX70" s="149">
        <v>7452</v>
      </c>
      <c r="AY70" s="150">
        <v>5359</v>
      </c>
      <c r="AZ70" s="151">
        <v>12811</v>
      </c>
      <c r="BA70" s="145">
        <v>16085</v>
      </c>
      <c r="BB70" s="156">
        <v>28738</v>
      </c>
      <c r="BC70" s="152">
        <v>0.58168761220825849</v>
      </c>
    </row>
    <row r="71" spans="1:55" ht="19.5" customHeight="1" x14ac:dyDescent="0.15">
      <c r="A71" s="135" t="s">
        <v>104</v>
      </c>
      <c r="B71" s="136">
        <v>1318</v>
      </c>
      <c r="C71" s="137">
        <v>6</v>
      </c>
      <c r="D71" s="137">
        <v>195</v>
      </c>
      <c r="E71" s="137">
        <v>232</v>
      </c>
      <c r="F71" s="138">
        <f t="shared" si="30"/>
        <v>1751</v>
      </c>
      <c r="G71" s="139">
        <v>5538</v>
      </c>
      <c r="H71" s="137">
        <v>4155</v>
      </c>
      <c r="I71" s="140">
        <f t="shared" si="31"/>
        <v>9693</v>
      </c>
      <c r="J71" s="139">
        <v>29</v>
      </c>
      <c r="K71" s="137">
        <v>106</v>
      </c>
      <c r="L71" s="140">
        <f t="shared" si="32"/>
        <v>135</v>
      </c>
      <c r="M71" s="16">
        <v>16</v>
      </c>
      <c r="N71" s="17">
        <v>0</v>
      </c>
      <c r="O71" s="17">
        <v>0</v>
      </c>
      <c r="P71" s="17">
        <v>2</v>
      </c>
      <c r="Q71" s="141">
        <v>22</v>
      </c>
      <c r="R71" s="137">
        <v>87</v>
      </c>
      <c r="S71" s="138">
        <f t="shared" si="33"/>
        <v>109</v>
      </c>
      <c r="T71" s="141">
        <v>5067</v>
      </c>
      <c r="U71" s="137">
        <v>1476</v>
      </c>
      <c r="V71" s="17">
        <v>0</v>
      </c>
      <c r="W71" s="140">
        <v>759</v>
      </c>
      <c r="X71" s="141">
        <v>162</v>
      </c>
      <c r="Y71" s="137">
        <v>33</v>
      </c>
      <c r="Z71" s="137">
        <v>0</v>
      </c>
      <c r="AA71" s="143">
        <v>0</v>
      </c>
      <c r="AB71" s="144">
        <f t="shared" si="34"/>
        <v>195</v>
      </c>
      <c r="AC71" s="22">
        <v>64</v>
      </c>
      <c r="AD71" s="23">
        <v>50</v>
      </c>
      <c r="AE71" s="24">
        <v>26</v>
      </c>
      <c r="AF71" s="23">
        <v>1897</v>
      </c>
      <c r="AG71" s="17">
        <v>1753</v>
      </c>
      <c r="AH71" s="17">
        <v>143</v>
      </c>
      <c r="AI71" s="17">
        <v>48</v>
      </c>
      <c r="AJ71" s="17">
        <v>1</v>
      </c>
      <c r="AK71" s="17">
        <v>0</v>
      </c>
      <c r="AL71" s="24">
        <v>0</v>
      </c>
      <c r="AM71" s="23">
        <v>409</v>
      </c>
      <c r="AN71" s="17">
        <v>165</v>
      </c>
      <c r="AO71" s="17">
        <v>0</v>
      </c>
      <c r="AP71" s="17">
        <v>0</v>
      </c>
      <c r="AQ71" s="17">
        <v>34</v>
      </c>
      <c r="AR71" s="17">
        <v>1</v>
      </c>
      <c r="AS71" s="27">
        <v>0</v>
      </c>
      <c r="AT71" s="153">
        <v>11657</v>
      </c>
      <c r="AU71" s="67">
        <v>19509</v>
      </c>
      <c r="AV71" s="154">
        <v>4515</v>
      </c>
      <c r="AW71" s="155">
        <v>907</v>
      </c>
      <c r="AX71" s="149">
        <v>6445</v>
      </c>
      <c r="AY71" s="150">
        <v>4155</v>
      </c>
      <c r="AZ71" s="151">
        <v>10600</v>
      </c>
      <c r="BA71" s="145">
        <v>12564</v>
      </c>
      <c r="BB71" s="156">
        <v>20416</v>
      </c>
      <c r="BC71" s="152">
        <v>0.60801886792452831</v>
      </c>
    </row>
    <row r="72" spans="1:55" ht="19.5" customHeight="1" x14ac:dyDescent="0.15">
      <c r="A72" s="135" t="s">
        <v>105</v>
      </c>
      <c r="B72" s="136">
        <v>1340</v>
      </c>
      <c r="C72" s="137">
        <v>10</v>
      </c>
      <c r="D72" s="137">
        <v>245</v>
      </c>
      <c r="E72" s="137">
        <v>171</v>
      </c>
      <c r="F72" s="138">
        <f t="shared" si="30"/>
        <v>1766</v>
      </c>
      <c r="G72" s="139">
        <v>7249</v>
      </c>
      <c r="H72" s="137">
        <v>4181</v>
      </c>
      <c r="I72" s="140">
        <f t="shared" si="31"/>
        <v>11430</v>
      </c>
      <c r="J72" s="139">
        <v>0</v>
      </c>
      <c r="K72" s="137">
        <v>72</v>
      </c>
      <c r="L72" s="140">
        <f t="shared" si="32"/>
        <v>72</v>
      </c>
      <c r="M72" s="16">
        <v>11</v>
      </c>
      <c r="N72" s="17">
        <v>0</v>
      </c>
      <c r="O72" s="17">
        <v>0</v>
      </c>
      <c r="P72" s="17">
        <v>2</v>
      </c>
      <c r="Q72" s="141">
        <v>14</v>
      </c>
      <c r="R72" s="137">
        <v>52</v>
      </c>
      <c r="S72" s="138">
        <f t="shared" si="33"/>
        <v>66</v>
      </c>
      <c r="T72" s="141">
        <v>5147</v>
      </c>
      <c r="U72" s="137">
        <v>1101</v>
      </c>
      <c r="V72" s="17">
        <v>0</v>
      </c>
      <c r="W72" s="140">
        <v>983</v>
      </c>
      <c r="X72" s="141">
        <v>108</v>
      </c>
      <c r="Y72" s="137">
        <v>29</v>
      </c>
      <c r="Z72" s="137">
        <v>0</v>
      </c>
      <c r="AA72" s="143">
        <v>0</v>
      </c>
      <c r="AB72" s="144">
        <f t="shared" si="34"/>
        <v>137</v>
      </c>
      <c r="AC72" s="22">
        <v>353</v>
      </c>
      <c r="AD72" s="23">
        <v>197</v>
      </c>
      <c r="AE72" s="24">
        <v>0</v>
      </c>
      <c r="AF72" s="23">
        <v>2026</v>
      </c>
      <c r="AG72" s="17">
        <v>1533</v>
      </c>
      <c r="AH72" s="17">
        <v>488</v>
      </c>
      <c r="AI72" s="17">
        <v>207</v>
      </c>
      <c r="AJ72" s="17">
        <v>0</v>
      </c>
      <c r="AK72" s="17">
        <v>0</v>
      </c>
      <c r="AL72" s="24">
        <v>0</v>
      </c>
      <c r="AM72" s="23">
        <v>821</v>
      </c>
      <c r="AN72" s="17">
        <v>416</v>
      </c>
      <c r="AO72" s="17">
        <v>0</v>
      </c>
      <c r="AP72" s="17">
        <v>0</v>
      </c>
      <c r="AQ72" s="17">
        <v>0</v>
      </c>
      <c r="AR72" s="17">
        <v>1</v>
      </c>
      <c r="AS72" s="27">
        <v>0</v>
      </c>
      <c r="AT72" s="153">
        <v>13320</v>
      </c>
      <c r="AU72" s="67">
        <v>22068</v>
      </c>
      <c r="AV72" s="154">
        <v>4445</v>
      </c>
      <c r="AW72" s="155">
        <v>857</v>
      </c>
      <c r="AX72" s="149">
        <v>8106</v>
      </c>
      <c r="AY72" s="150">
        <v>4181</v>
      </c>
      <c r="AZ72" s="151">
        <v>12287</v>
      </c>
      <c r="BA72" s="145">
        <v>14177</v>
      </c>
      <c r="BB72" s="156">
        <v>22925</v>
      </c>
      <c r="BC72" s="152">
        <v>0.65972165703589158</v>
      </c>
    </row>
    <row r="73" spans="1:55" ht="19.5" customHeight="1" x14ac:dyDescent="0.15">
      <c r="A73" s="135" t="s">
        <v>106</v>
      </c>
      <c r="B73" s="136">
        <v>2731</v>
      </c>
      <c r="C73" s="137">
        <v>11</v>
      </c>
      <c r="D73" s="137">
        <v>346</v>
      </c>
      <c r="E73" s="137">
        <v>434</v>
      </c>
      <c r="F73" s="138">
        <f t="shared" si="30"/>
        <v>3522</v>
      </c>
      <c r="G73" s="139">
        <v>7157</v>
      </c>
      <c r="H73" s="137">
        <v>3583</v>
      </c>
      <c r="I73" s="140">
        <f t="shared" si="31"/>
        <v>10740</v>
      </c>
      <c r="J73" s="139">
        <v>3</v>
      </c>
      <c r="K73" s="137">
        <v>184</v>
      </c>
      <c r="L73" s="140">
        <f t="shared" si="32"/>
        <v>187</v>
      </c>
      <c r="M73" s="16">
        <v>25</v>
      </c>
      <c r="N73" s="17">
        <v>1</v>
      </c>
      <c r="O73" s="17">
        <v>0</v>
      </c>
      <c r="P73" s="17">
        <v>7</v>
      </c>
      <c r="Q73" s="141">
        <v>62</v>
      </c>
      <c r="R73" s="137">
        <v>224</v>
      </c>
      <c r="S73" s="138">
        <f t="shared" si="33"/>
        <v>286</v>
      </c>
      <c r="T73" s="141">
        <v>9419</v>
      </c>
      <c r="U73" s="137">
        <v>3449</v>
      </c>
      <c r="V73" s="17">
        <v>0</v>
      </c>
      <c r="W73" s="140">
        <v>1146</v>
      </c>
      <c r="X73" s="141">
        <v>257</v>
      </c>
      <c r="Y73" s="137">
        <v>43</v>
      </c>
      <c r="Z73" s="137">
        <v>1</v>
      </c>
      <c r="AA73" s="143">
        <v>0</v>
      </c>
      <c r="AB73" s="144">
        <f t="shared" si="34"/>
        <v>301</v>
      </c>
      <c r="AC73" s="22">
        <v>821</v>
      </c>
      <c r="AD73" s="23">
        <v>645</v>
      </c>
      <c r="AE73" s="24">
        <v>6</v>
      </c>
      <c r="AF73" s="23">
        <v>3885</v>
      </c>
      <c r="AG73" s="17">
        <v>3243</v>
      </c>
      <c r="AH73" s="17">
        <v>621</v>
      </c>
      <c r="AI73" s="17">
        <v>297</v>
      </c>
      <c r="AJ73" s="17">
        <v>0</v>
      </c>
      <c r="AK73" s="17">
        <v>0</v>
      </c>
      <c r="AL73" s="24">
        <v>19</v>
      </c>
      <c r="AM73" s="23">
        <v>952</v>
      </c>
      <c r="AN73" s="17">
        <v>490</v>
      </c>
      <c r="AO73" s="17">
        <v>0</v>
      </c>
      <c r="AP73" s="17">
        <v>0</v>
      </c>
      <c r="AQ73" s="17">
        <v>625</v>
      </c>
      <c r="AR73" s="17">
        <v>66</v>
      </c>
      <c r="AS73" s="27">
        <v>0</v>
      </c>
      <c r="AT73" s="153">
        <v>14555</v>
      </c>
      <c r="AU73" s="67">
        <v>31561</v>
      </c>
      <c r="AV73" s="154">
        <v>4237</v>
      </c>
      <c r="AW73" s="155">
        <v>4155</v>
      </c>
      <c r="AX73" s="149">
        <v>11312</v>
      </c>
      <c r="AY73" s="150">
        <v>3583</v>
      </c>
      <c r="AZ73" s="151">
        <v>14895</v>
      </c>
      <c r="BA73" s="145">
        <v>18710</v>
      </c>
      <c r="BB73" s="156">
        <v>35716</v>
      </c>
      <c r="BC73" s="152">
        <v>0.75944947969117149</v>
      </c>
    </row>
    <row r="74" spans="1:55" ht="19.5" customHeight="1" thickBot="1" x14ac:dyDescent="0.2">
      <c r="A74" s="180" t="s">
        <v>107</v>
      </c>
      <c r="B74" s="181">
        <v>1809</v>
      </c>
      <c r="C74" s="182">
        <v>6</v>
      </c>
      <c r="D74" s="182">
        <v>207</v>
      </c>
      <c r="E74" s="182">
        <v>299</v>
      </c>
      <c r="F74" s="183">
        <f t="shared" si="30"/>
        <v>2321</v>
      </c>
      <c r="G74" s="184">
        <v>9092</v>
      </c>
      <c r="H74" s="182">
        <v>6047</v>
      </c>
      <c r="I74" s="185">
        <f t="shared" si="31"/>
        <v>15139</v>
      </c>
      <c r="J74" s="184">
        <v>8</v>
      </c>
      <c r="K74" s="182">
        <v>176</v>
      </c>
      <c r="L74" s="185">
        <f t="shared" si="32"/>
        <v>184</v>
      </c>
      <c r="M74" s="63">
        <v>16</v>
      </c>
      <c r="N74" s="64">
        <v>0</v>
      </c>
      <c r="O74" s="64">
        <v>0</v>
      </c>
      <c r="P74" s="64">
        <v>2</v>
      </c>
      <c r="Q74" s="186">
        <v>34</v>
      </c>
      <c r="R74" s="182">
        <v>64</v>
      </c>
      <c r="S74" s="183">
        <f t="shared" si="33"/>
        <v>98</v>
      </c>
      <c r="T74" s="186">
        <v>6500</v>
      </c>
      <c r="U74" s="182">
        <v>2186</v>
      </c>
      <c r="V74" s="64">
        <v>0</v>
      </c>
      <c r="W74" s="185">
        <v>995</v>
      </c>
      <c r="X74" s="186">
        <v>160</v>
      </c>
      <c r="Y74" s="182">
        <v>36</v>
      </c>
      <c r="Z74" s="182">
        <v>0</v>
      </c>
      <c r="AA74" s="187">
        <v>0</v>
      </c>
      <c r="AB74" s="188">
        <f t="shared" si="34"/>
        <v>196</v>
      </c>
      <c r="AC74" s="67">
        <v>85</v>
      </c>
      <c r="AD74" s="68">
        <v>283</v>
      </c>
      <c r="AE74" s="69">
        <v>44</v>
      </c>
      <c r="AF74" s="68">
        <v>2811</v>
      </c>
      <c r="AG74" s="64">
        <v>2319</v>
      </c>
      <c r="AH74" s="64">
        <v>491</v>
      </c>
      <c r="AI74" s="64">
        <v>192</v>
      </c>
      <c r="AJ74" s="64">
        <v>0</v>
      </c>
      <c r="AK74" s="64">
        <v>0</v>
      </c>
      <c r="AL74" s="69">
        <v>0</v>
      </c>
      <c r="AM74" s="68">
        <v>1358</v>
      </c>
      <c r="AN74" s="64">
        <v>688</v>
      </c>
      <c r="AO74" s="64">
        <v>0</v>
      </c>
      <c r="AP74" s="64">
        <v>0</v>
      </c>
      <c r="AQ74" s="64">
        <v>24</v>
      </c>
      <c r="AR74" s="64">
        <v>4</v>
      </c>
      <c r="AS74" s="70">
        <v>0</v>
      </c>
      <c r="AT74" s="154">
        <v>17723</v>
      </c>
      <c r="AU74" s="101">
        <v>29126</v>
      </c>
      <c r="AV74" s="189">
        <v>6544</v>
      </c>
      <c r="AW74" s="155">
        <v>1083</v>
      </c>
      <c r="AX74" s="157">
        <v>10175</v>
      </c>
      <c r="AY74" s="158">
        <v>6047</v>
      </c>
      <c r="AZ74" s="159">
        <v>16222</v>
      </c>
      <c r="BA74" s="160">
        <v>18806</v>
      </c>
      <c r="BB74" s="161">
        <v>30209</v>
      </c>
      <c r="BC74" s="162">
        <v>0.62723461965232397</v>
      </c>
    </row>
    <row r="75" spans="1:55" ht="19.5" customHeight="1" thickTop="1" thickBot="1" x14ac:dyDescent="0.2">
      <c r="A75" s="163" t="s">
        <v>50</v>
      </c>
      <c r="B75" s="164">
        <f>SUM(B66:B74)</f>
        <v>16705</v>
      </c>
      <c r="C75" s="165">
        <f t="shared" ref="C75:AS75" si="35">SUM(C66:C74)</f>
        <v>79</v>
      </c>
      <c r="D75" s="165">
        <f t="shared" si="35"/>
        <v>2031</v>
      </c>
      <c r="E75" s="165">
        <f t="shared" si="35"/>
        <v>2839</v>
      </c>
      <c r="F75" s="166">
        <f t="shared" si="35"/>
        <v>21654</v>
      </c>
      <c r="G75" s="167">
        <f t="shared" si="35"/>
        <v>60803</v>
      </c>
      <c r="H75" s="165">
        <f t="shared" si="35"/>
        <v>39398</v>
      </c>
      <c r="I75" s="168">
        <f t="shared" si="35"/>
        <v>100201</v>
      </c>
      <c r="J75" s="167">
        <f t="shared" si="35"/>
        <v>78</v>
      </c>
      <c r="K75" s="165">
        <f t="shared" si="35"/>
        <v>1516</v>
      </c>
      <c r="L75" s="168">
        <f t="shared" si="35"/>
        <v>1594</v>
      </c>
      <c r="M75" s="46">
        <f t="shared" si="35"/>
        <v>168</v>
      </c>
      <c r="N75" s="47">
        <f t="shared" si="35"/>
        <v>14</v>
      </c>
      <c r="O75" s="47">
        <f t="shared" si="35"/>
        <v>0</v>
      </c>
      <c r="P75" s="47">
        <f t="shared" si="35"/>
        <v>32</v>
      </c>
      <c r="Q75" s="169">
        <f t="shared" si="35"/>
        <v>307</v>
      </c>
      <c r="R75" s="165">
        <f t="shared" si="35"/>
        <v>1193</v>
      </c>
      <c r="S75" s="166">
        <f t="shared" si="35"/>
        <v>1500</v>
      </c>
      <c r="T75" s="169">
        <f t="shared" si="35"/>
        <v>64606</v>
      </c>
      <c r="U75" s="165">
        <f t="shared" si="35"/>
        <v>26127</v>
      </c>
      <c r="V75" s="47">
        <f t="shared" si="35"/>
        <v>894</v>
      </c>
      <c r="W75" s="168">
        <f t="shared" si="35"/>
        <v>8304</v>
      </c>
      <c r="X75" s="169">
        <f t="shared" si="35"/>
        <v>1613</v>
      </c>
      <c r="Y75" s="165">
        <f t="shared" si="35"/>
        <v>386</v>
      </c>
      <c r="Z75" s="165">
        <f t="shared" si="35"/>
        <v>1</v>
      </c>
      <c r="AA75" s="170">
        <f t="shared" si="35"/>
        <v>0</v>
      </c>
      <c r="AB75" s="171">
        <f t="shared" si="35"/>
        <v>2000</v>
      </c>
      <c r="AC75" s="51">
        <f t="shared" si="35"/>
        <v>3410</v>
      </c>
      <c r="AD75" s="52">
        <f t="shared" si="35"/>
        <v>2091</v>
      </c>
      <c r="AE75" s="53">
        <f t="shared" si="35"/>
        <v>93</v>
      </c>
      <c r="AF75" s="52">
        <f t="shared" si="35"/>
        <v>27498</v>
      </c>
      <c r="AG75" s="47">
        <f t="shared" si="35"/>
        <v>24289</v>
      </c>
      <c r="AH75" s="47">
        <f t="shared" si="35"/>
        <v>3084</v>
      </c>
      <c r="AI75" s="47">
        <f t="shared" si="35"/>
        <v>1280</v>
      </c>
      <c r="AJ75" s="47">
        <f t="shared" si="35"/>
        <v>1</v>
      </c>
      <c r="AK75" s="47">
        <f t="shared" si="35"/>
        <v>0</v>
      </c>
      <c r="AL75" s="53">
        <f t="shared" si="35"/>
        <v>39</v>
      </c>
      <c r="AM75" s="52">
        <f t="shared" si="35"/>
        <v>8719</v>
      </c>
      <c r="AN75" s="47">
        <f t="shared" si="35"/>
        <v>4858</v>
      </c>
      <c r="AO75" s="47">
        <f t="shared" si="35"/>
        <v>0</v>
      </c>
      <c r="AP75" s="47">
        <f t="shared" si="35"/>
        <v>0</v>
      </c>
      <c r="AQ75" s="47">
        <f t="shared" si="35"/>
        <v>1366</v>
      </c>
      <c r="AR75" s="47">
        <f t="shared" si="35"/>
        <v>104</v>
      </c>
      <c r="AS75" s="54">
        <f t="shared" si="35"/>
        <v>0</v>
      </c>
      <c r="AT75" s="172">
        <v>124259</v>
      </c>
      <c r="AU75" s="51">
        <v>235646</v>
      </c>
      <c r="AV75" s="172">
        <v>44000</v>
      </c>
      <c r="AW75" s="173">
        <v>16064</v>
      </c>
      <c r="AX75" s="174">
        <v>76867</v>
      </c>
      <c r="AY75" s="175">
        <v>39398</v>
      </c>
      <c r="AZ75" s="176">
        <v>116265</v>
      </c>
      <c r="BA75" s="172">
        <v>140323</v>
      </c>
      <c r="BB75" s="51">
        <v>251710</v>
      </c>
      <c r="BC75" s="177">
        <v>0.66113619747989505</v>
      </c>
    </row>
    <row r="76" spans="1:55" ht="19.5" customHeight="1" thickTop="1" x14ac:dyDescent="0.15">
      <c r="A76" s="135" t="s">
        <v>108</v>
      </c>
      <c r="B76" s="136">
        <v>829</v>
      </c>
      <c r="C76" s="137">
        <v>16</v>
      </c>
      <c r="D76" s="137">
        <v>126</v>
      </c>
      <c r="E76" s="137">
        <v>129</v>
      </c>
      <c r="F76" s="138">
        <f t="shared" ref="F76:F81" si="36">SUM(B76:E76)</f>
        <v>1100</v>
      </c>
      <c r="G76" s="139">
        <v>4669</v>
      </c>
      <c r="H76" s="137">
        <v>1994</v>
      </c>
      <c r="I76" s="140">
        <f t="shared" ref="I76:I81" si="37">SUM(G76:H76)</f>
        <v>6663</v>
      </c>
      <c r="J76" s="139">
        <v>0</v>
      </c>
      <c r="K76" s="137">
        <v>22</v>
      </c>
      <c r="L76" s="140">
        <f t="shared" ref="L76:L81" si="38">SUM(J76:K76)</f>
        <v>22</v>
      </c>
      <c r="M76" s="16">
        <v>7</v>
      </c>
      <c r="N76" s="17">
        <v>0</v>
      </c>
      <c r="O76" s="17">
        <v>0</v>
      </c>
      <c r="P76" s="17">
        <v>2</v>
      </c>
      <c r="Q76" s="141">
        <v>3</v>
      </c>
      <c r="R76" s="137">
        <v>64</v>
      </c>
      <c r="S76" s="138">
        <f t="shared" ref="S76:S81" si="39">SUM(Q76:R76)</f>
        <v>67</v>
      </c>
      <c r="T76" s="141">
        <v>3157</v>
      </c>
      <c r="U76" s="137">
        <v>504</v>
      </c>
      <c r="V76" s="17">
        <v>0</v>
      </c>
      <c r="W76" s="140">
        <v>594</v>
      </c>
      <c r="X76" s="141">
        <v>61</v>
      </c>
      <c r="Y76" s="137">
        <v>12</v>
      </c>
      <c r="Z76" s="137">
        <v>0</v>
      </c>
      <c r="AA76" s="143">
        <v>0</v>
      </c>
      <c r="AB76" s="144">
        <f t="shared" ref="AB76:AB81" si="40">SUM(X76:AA76)</f>
        <v>73</v>
      </c>
      <c r="AC76" s="22">
        <v>19</v>
      </c>
      <c r="AD76" s="23">
        <v>3</v>
      </c>
      <c r="AE76" s="24">
        <v>2</v>
      </c>
      <c r="AF76" s="23">
        <v>1402</v>
      </c>
      <c r="AG76" s="17">
        <v>1356</v>
      </c>
      <c r="AH76" s="17">
        <v>45</v>
      </c>
      <c r="AI76" s="17">
        <v>21</v>
      </c>
      <c r="AJ76" s="17">
        <v>0</v>
      </c>
      <c r="AK76" s="17">
        <v>0</v>
      </c>
      <c r="AL76" s="24">
        <v>0</v>
      </c>
      <c r="AM76" s="23">
        <v>512</v>
      </c>
      <c r="AN76" s="17">
        <v>257</v>
      </c>
      <c r="AO76" s="17">
        <v>0</v>
      </c>
      <c r="AP76" s="17">
        <v>0</v>
      </c>
      <c r="AQ76" s="17">
        <v>0</v>
      </c>
      <c r="AR76" s="17">
        <v>0</v>
      </c>
      <c r="AS76" s="27">
        <v>0</v>
      </c>
      <c r="AT76" s="145">
        <v>7834</v>
      </c>
      <c r="AU76" s="146">
        <v>13069</v>
      </c>
      <c r="AV76" s="147">
        <v>2168</v>
      </c>
      <c r="AW76" s="155">
        <v>233</v>
      </c>
      <c r="AX76" s="149">
        <v>4902</v>
      </c>
      <c r="AY76" s="150">
        <v>1994</v>
      </c>
      <c r="AZ76" s="151">
        <v>6896</v>
      </c>
      <c r="BA76" s="145">
        <v>8067</v>
      </c>
      <c r="BB76" s="178">
        <v>13302</v>
      </c>
      <c r="BC76" s="179">
        <v>0.71084686774941996</v>
      </c>
    </row>
    <row r="77" spans="1:55" ht="19.5" customHeight="1" x14ac:dyDescent="0.15">
      <c r="A77" s="135" t="s">
        <v>109</v>
      </c>
      <c r="B77" s="136">
        <v>1213</v>
      </c>
      <c r="C77" s="137">
        <v>18</v>
      </c>
      <c r="D77" s="137">
        <v>224</v>
      </c>
      <c r="E77" s="137">
        <v>111</v>
      </c>
      <c r="F77" s="138">
        <f t="shared" si="36"/>
        <v>1566</v>
      </c>
      <c r="G77" s="139">
        <v>6167</v>
      </c>
      <c r="H77" s="137">
        <v>2337</v>
      </c>
      <c r="I77" s="140">
        <f t="shared" si="37"/>
        <v>8504</v>
      </c>
      <c r="J77" s="139">
        <v>0</v>
      </c>
      <c r="K77" s="137">
        <v>60</v>
      </c>
      <c r="L77" s="140">
        <f t="shared" si="38"/>
        <v>60</v>
      </c>
      <c r="M77" s="16">
        <v>8</v>
      </c>
      <c r="N77" s="17">
        <v>0</v>
      </c>
      <c r="O77" s="17">
        <v>0</v>
      </c>
      <c r="P77" s="17">
        <v>2</v>
      </c>
      <c r="Q77" s="141">
        <v>15</v>
      </c>
      <c r="R77" s="137">
        <v>15</v>
      </c>
      <c r="S77" s="138">
        <f t="shared" si="39"/>
        <v>30</v>
      </c>
      <c r="T77" s="141">
        <v>4091</v>
      </c>
      <c r="U77" s="137">
        <v>588</v>
      </c>
      <c r="V77" s="17">
        <v>0</v>
      </c>
      <c r="W77" s="140">
        <v>686</v>
      </c>
      <c r="X77" s="141">
        <v>84</v>
      </c>
      <c r="Y77" s="137">
        <v>18</v>
      </c>
      <c r="Z77" s="137">
        <v>0</v>
      </c>
      <c r="AA77" s="143">
        <v>0</v>
      </c>
      <c r="AB77" s="144">
        <f t="shared" si="40"/>
        <v>102</v>
      </c>
      <c r="AC77" s="22">
        <v>46</v>
      </c>
      <c r="AD77" s="23">
        <v>34</v>
      </c>
      <c r="AE77" s="24">
        <v>1</v>
      </c>
      <c r="AF77" s="23">
        <v>1790</v>
      </c>
      <c r="AG77" s="17">
        <v>1673</v>
      </c>
      <c r="AH77" s="17">
        <v>115</v>
      </c>
      <c r="AI77" s="17">
        <v>51</v>
      </c>
      <c r="AJ77" s="17">
        <v>0</v>
      </c>
      <c r="AK77" s="17">
        <v>0</v>
      </c>
      <c r="AL77" s="24">
        <v>0</v>
      </c>
      <c r="AM77" s="23">
        <v>770</v>
      </c>
      <c r="AN77" s="17">
        <v>366</v>
      </c>
      <c r="AO77" s="17">
        <v>0</v>
      </c>
      <c r="AP77" s="17">
        <v>0</v>
      </c>
      <c r="AQ77" s="17">
        <v>0</v>
      </c>
      <c r="AR77" s="17">
        <v>0</v>
      </c>
      <c r="AS77" s="27">
        <v>0</v>
      </c>
      <c r="AT77" s="153">
        <v>10172</v>
      </c>
      <c r="AU77" s="67">
        <v>17036</v>
      </c>
      <c r="AV77" s="154">
        <v>2534</v>
      </c>
      <c r="AW77" s="155">
        <v>475</v>
      </c>
      <c r="AX77" s="149">
        <v>6642</v>
      </c>
      <c r="AY77" s="150">
        <v>2337</v>
      </c>
      <c r="AZ77" s="151">
        <v>8979</v>
      </c>
      <c r="BA77" s="145">
        <v>10647</v>
      </c>
      <c r="BB77" s="156">
        <v>17511</v>
      </c>
      <c r="BC77" s="152">
        <v>0.73972602739726023</v>
      </c>
    </row>
    <row r="78" spans="1:55" ht="19.5" customHeight="1" x14ac:dyDescent="0.15">
      <c r="A78" s="135" t="s">
        <v>110</v>
      </c>
      <c r="B78" s="136">
        <v>2743</v>
      </c>
      <c r="C78" s="137">
        <v>11</v>
      </c>
      <c r="D78" s="137">
        <v>376</v>
      </c>
      <c r="E78" s="137">
        <v>395</v>
      </c>
      <c r="F78" s="138">
        <f t="shared" si="36"/>
        <v>3525</v>
      </c>
      <c r="G78" s="139">
        <v>13328</v>
      </c>
      <c r="H78" s="137">
        <v>5759</v>
      </c>
      <c r="I78" s="140">
        <f t="shared" si="37"/>
        <v>19087</v>
      </c>
      <c r="J78" s="139">
        <v>17</v>
      </c>
      <c r="K78" s="137">
        <v>95</v>
      </c>
      <c r="L78" s="140">
        <f t="shared" si="38"/>
        <v>112</v>
      </c>
      <c r="M78" s="16">
        <v>31</v>
      </c>
      <c r="N78" s="17">
        <v>1</v>
      </c>
      <c r="O78" s="17">
        <v>0</v>
      </c>
      <c r="P78" s="17">
        <v>9</v>
      </c>
      <c r="Q78" s="141">
        <v>26</v>
      </c>
      <c r="R78" s="137">
        <v>50</v>
      </c>
      <c r="S78" s="138">
        <f t="shared" si="39"/>
        <v>76</v>
      </c>
      <c r="T78" s="141">
        <v>10408</v>
      </c>
      <c r="U78" s="137">
        <v>2827</v>
      </c>
      <c r="V78" s="17">
        <v>1118</v>
      </c>
      <c r="W78" s="140">
        <v>1646</v>
      </c>
      <c r="X78" s="141">
        <v>359</v>
      </c>
      <c r="Y78" s="137">
        <v>82</v>
      </c>
      <c r="Z78" s="137">
        <v>0</v>
      </c>
      <c r="AA78" s="143">
        <v>0</v>
      </c>
      <c r="AB78" s="144">
        <f t="shared" si="40"/>
        <v>441</v>
      </c>
      <c r="AC78" s="22">
        <v>245</v>
      </c>
      <c r="AD78" s="23">
        <v>28</v>
      </c>
      <c r="AE78" s="24">
        <v>0</v>
      </c>
      <c r="AF78" s="23">
        <v>3633</v>
      </c>
      <c r="AG78" s="17">
        <v>3581</v>
      </c>
      <c r="AH78" s="17">
        <v>44</v>
      </c>
      <c r="AI78" s="17">
        <v>10</v>
      </c>
      <c r="AJ78" s="17">
        <v>0</v>
      </c>
      <c r="AK78" s="17">
        <v>0</v>
      </c>
      <c r="AL78" s="24">
        <v>0</v>
      </c>
      <c r="AM78" s="23">
        <v>1828</v>
      </c>
      <c r="AN78" s="17">
        <v>901</v>
      </c>
      <c r="AO78" s="17">
        <v>1</v>
      </c>
      <c r="AP78" s="17">
        <v>0</v>
      </c>
      <c r="AQ78" s="17">
        <v>38</v>
      </c>
      <c r="AR78" s="17">
        <v>1</v>
      </c>
      <c r="AS78" s="27">
        <v>0</v>
      </c>
      <c r="AT78" s="153">
        <v>22789</v>
      </c>
      <c r="AU78" s="67">
        <v>39488</v>
      </c>
      <c r="AV78" s="154">
        <v>6291</v>
      </c>
      <c r="AW78" s="155">
        <v>2946</v>
      </c>
      <c r="AX78" s="149">
        <v>16274</v>
      </c>
      <c r="AY78" s="150">
        <v>5759</v>
      </c>
      <c r="AZ78" s="151">
        <v>22033</v>
      </c>
      <c r="BA78" s="145">
        <v>25735</v>
      </c>
      <c r="BB78" s="156">
        <v>42434</v>
      </c>
      <c r="BC78" s="152">
        <v>0.73861934371170512</v>
      </c>
    </row>
    <row r="79" spans="1:55" ht="19.5" customHeight="1" x14ac:dyDescent="0.15">
      <c r="A79" s="135" t="s">
        <v>111</v>
      </c>
      <c r="B79" s="136">
        <v>2214</v>
      </c>
      <c r="C79" s="137">
        <v>19</v>
      </c>
      <c r="D79" s="137">
        <v>417</v>
      </c>
      <c r="E79" s="137">
        <v>259</v>
      </c>
      <c r="F79" s="138">
        <f t="shared" si="36"/>
        <v>2909</v>
      </c>
      <c r="G79" s="139">
        <v>10552</v>
      </c>
      <c r="H79" s="137">
        <v>2726</v>
      </c>
      <c r="I79" s="140">
        <f t="shared" si="37"/>
        <v>13278</v>
      </c>
      <c r="J79" s="139">
        <v>1</v>
      </c>
      <c r="K79" s="137">
        <v>66</v>
      </c>
      <c r="L79" s="140">
        <f t="shared" si="38"/>
        <v>67</v>
      </c>
      <c r="M79" s="16">
        <v>13</v>
      </c>
      <c r="N79" s="17">
        <v>0</v>
      </c>
      <c r="O79" s="17">
        <v>0</v>
      </c>
      <c r="P79" s="17">
        <v>2</v>
      </c>
      <c r="Q79" s="141">
        <v>36</v>
      </c>
      <c r="R79" s="137">
        <v>18</v>
      </c>
      <c r="S79" s="138">
        <f t="shared" si="39"/>
        <v>54</v>
      </c>
      <c r="T79" s="141">
        <v>8591</v>
      </c>
      <c r="U79" s="137">
        <v>1667</v>
      </c>
      <c r="V79" s="17">
        <v>0</v>
      </c>
      <c r="W79" s="140">
        <v>1211</v>
      </c>
      <c r="X79" s="141">
        <v>227</v>
      </c>
      <c r="Y79" s="137">
        <v>48</v>
      </c>
      <c r="Z79" s="137">
        <v>0</v>
      </c>
      <c r="AA79" s="143">
        <v>0</v>
      </c>
      <c r="AB79" s="144">
        <f t="shared" si="40"/>
        <v>275</v>
      </c>
      <c r="AC79" s="22">
        <v>67</v>
      </c>
      <c r="AD79" s="23">
        <v>136</v>
      </c>
      <c r="AE79" s="24">
        <v>4</v>
      </c>
      <c r="AF79" s="23">
        <v>3376</v>
      </c>
      <c r="AG79" s="17">
        <v>2610</v>
      </c>
      <c r="AH79" s="17">
        <v>749</v>
      </c>
      <c r="AI79" s="17">
        <v>389</v>
      </c>
      <c r="AJ79" s="17">
        <v>0</v>
      </c>
      <c r="AK79" s="17">
        <v>0</v>
      </c>
      <c r="AL79" s="24">
        <v>0</v>
      </c>
      <c r="AM79" s="23">
        <v>1058</v>
      </c>
      <c r="AN79" s="17">
        <v>594</v>
      </c>
      <c r="AO79" s="17">
        <v>2</v>
      </c>
      <c r="AP79" s="17">
        <v>0</v>
      </c>
      <c r="AQ79" s="17">
        <v>8</v>
      </c>
      <c r="AR79" s="17">
        <v>1</v>
      </c>
      <c r="AS79" s="27">
        <v>0</v>
      </c>
      <c r="AT79" s="153">
        <v>16281</v>
      </c>
      <c r="AU79" s="67">
        <v>29853</v>
      </c>
      <c r="AV79" s="154">
        <v>3083</v>
      </c>
      <c r="AW79" s="155">
        <v>1595</v>
      </c>
      <c r="AX79" s="149">
        <v>12147</v>
      </c>
      <c r="AY79" s="150">
        <v>2726</v>
      </c>
      <c r="AZ79" s="151">
        <v>14873</v>
      </c>
      <c r="BA79" s="145">
        <v>17876</v>
      </c>
      <c r="BB79" s="156">
        <v>31448</v>
      </c>
      <c r="BC79" s="152">
        <v>0.81671485241713171</v>
      </c>
    </row>
    <row r="80" spans="1:55" ht="19.5" customHeight="1" x14ac:dyDescent="0.15">
      <c r="A80" s="135" t="s">
        <v>112</v>
      </c>
      <c r="B80" s="136">
        <v>1091</v>
      </c>
      <c r="C80" s="137">
        <v>3</v>
      </c>
      <c r="D80" s="137">
        <v>185</v>
      </c>
      <c r="E80" s="137">
        <v>153</v>
      </c>
      <c r="F80" s="138">
        <f t="shared" si="36"/>
        <v>1432</v>
      </c>
      <c r="G80" s="139">
        <v>6170</v>
      </c>
      <c r="H80" s="137">
        <v>3375</v>
      </c>
      <c r="I80" s="140">
        <f t="shared" si="37"/>
        <v>9545</v>
      </c>
      <c r="J80" s="139">
        <v>1</v>
      </c>
      <c r="K80" s="137">
        <v>26</v>
      </c>
      <c r="L80" s="140">
        <f t="shared" si="38"/>
        <v>27</v>
      </c>
      <c r="M80" s="16">
        <v>8</v>
      </c>
      <c r="N80" s="17">
        <v>0</v>
      </c>
      <c r="O80" s="17">
        <v>0</v>
      </c>
      <c r="P80" s="17">
        <v>2</v>
      </c>
      <c r="Q80" s="141">
        <v>17</v>
      </c>
      <c r="R80" s="137">
        <v>17</v>
      </c>
      <c r="S80" s="138">
        <f t="shared" si="39"/>
        <v>34</v>
      </c>
      <c r="T80" s="141">
        <v>4092</v>
      </c>
      <c r="U80" s="137">
        <v>935</v>
      </c>
      <c r="V80" s="17">
        <v>0</v>
      </c>
      <c r="W80" s="140">
        <v>753</v>
      </c>
      <c r="X80" s="141">
        <v>88</v>
      </c>
      <c r="Y80" s="137">
        <v>20</v>
      </c>
      <c r="Z80" s="137">
        <v>0</v>
      </c>
      <c r="AA80" s="143">
        <v>0</v>
      </c>
      <c r="AB80" s="144">
        <f t="shared" si="40"/>
        <v>108</v>
      </c>
      <c r="AC80" s="22">
        <v>1</v>
      </c>
      <c r="AD80" s="23">
        <v>20</v>
      </c>
      <c r="AE80" s="24">
        <v>1</v>
      </c>
      <c r="AF80" s="23">
        <v>1572</v>
      </c>
      <c r="AG80" s="17">
        <v>1428</v>
      </c>
      <c r="AH80" s="17">
        <v>142</v>
      </c>
      <c r="AI80" s="17">
        <v>45</v>
      </c>
      <c r="AJ80" s="17">
        <v>0</v>
      </c>
      <c r="AK80" s="17">
        <v>0</v>
      </c>
      <c r="AL80" s="24">
        <v>0</v>
      </c>
      <c r="AM80" s="23">
        <v>859</v>
      </c>
      <c r="AN80" s="17">
        <v>563</v>
      </c>
      <c r="AO80" s="17">
        <v>0</v>
      </c>
      <c r="AP80" s="17">
        <v>0</v>
      </c>
      <c r="AQ80" s="17">
        <v>0</v>
      </c>
      <c r="AR80" s="17">
        <v>0</v>
      </c>
      <c r="AS80" s="27">
        <v>0</v>
      </c>
      <c r="AT80" s="153">
        <v>11074</v>
      </c>
      <c r="AU80" s="67">
        <v>17761</v>
      </c>
      <c r="AV80" s="154">
        <v>3565</v>
      </c>
      <c r="AW80" s="155">
        <v>532</v>
      </c>
      <c r="AX80" s="149">
        <v>6702</v>
      </c>
      <c r="AY80" s="150">
        <v>3375</v>
      </c>
      <c r="AZ80" s="151">
        <v>10077</v>
      </c>
      <c r="BA80" s="145">
        <v>11606</v>
      </c>
      <c r="BB80" s="156">
        <v>18293</v>
      </c>
      <c r="BC80" s="152">
        <v>0.66507889252753793</v>
      </c>
    </row>
    <row r="81" spans="1:55" ht="19.5" customHeight="1" thickBot="1" x14ac:dyDescent="0.2">
      <c r="A81" s="180" t="s">
        <v>113</v>
      </c>
      <c r="B81" s="181">
        <v>2087</v>
      </c>
      <c r="C81" s="182">
        <v>23</v>
      </c>
      <c r="D81" s="182">
        <v>262</v>
      </c>
      <c r="E81" s="182">
        <v>212</v>
      </c>
      <c r="F81" s="183">
        <f t="shared" si="36"/>
        <v>2584</v>
      </c>
      <c r="G81" s="184">
        <v>7999</v>
      </c>
      <c r="H81" s="182">
        <v>3552</v>
      </c>
      <c r="I81" s="185">
        <f t="shared" si="37"/>
        <v>11551</v>
      </c>
      <c r="J81" s="184">
        <v>0</v>
      </c>
      <c r="K81" s="182">
        <v>40</v>
      </c>
      <c r="L81" s="185">
        <f t="shared" si="38"/>
        <v>40</v>
      </c>
      <c r="M81" s="63">
        <v>9</v>
      </c>
      <c r="N81" s="64">
        <v>0</v>
      </c>
      <c r="O81" s="64">
        <v>0</v>
      </c>
      <c r="P81" s="64">
        <v>1</v>
      </c>
      <c r="Q81" s="186">
        <v>9</v>
      </c>
      <c r="R81" s="182">
        <v>65</v>
      </c>
      <c r="S81" s="183">
        <f t="shared" si="39"/>
        <v>74</v>
      </c>
      <c r="T81" s="186">
        <v>7127</v>
      </c>
      <c r="U81" s="182">
        <v>1512</v>
      </c>
      <c r="V81" s="64">
        <v>434</v>
      </c>
      <c r="W81" s="185">
        <v>1022</v>
      </c>
      <c r="X81" s="186">
        <v>164</v>
      </c>
      <c r="Y81" s="182">
        <v>43</v>
      </c>
      <c r="Z81" s="182">
        <v>0</v>
      </c>
      <c r="AA81" s="187">
        <v>0</v>
      </c>
      <c r="AB81" s="188">
        <f t="shared" si="40"/>
        <v>207</v>
      </c>
      <c r="AC81" s="67">
        <v>530</v>
      </c>
      <c r="AD81" s="68">
        <v>89</v>
      </c>
      <c r="AE81" s="69">
        <v>0</v>
      </c>
      <c r="AF81" s="68">
        <v>2660</v>
      </c>
      <c r="AG81" s="64">
        <v>2502</v>
      </c>
      <c r="AH81" s="64">
        <v>158</v>
      </c>
      <c r="AI81" s="64">
        <v>65</v>
      </c>
      <c r="AJ81" s="64">
        <v>0</v>
      </c>
      <c r="AK81" s="64">
        <v>0</v>
      </c>
      <c r="AL81" s="69">
        <v>0</v>
      </c>
      <c r="AM81" s="68">
        <v>1255</v>
      </c>
      <c r="AN81" s="64">
        <v>624</v>
      </c>
      <c r="AO81" s="64">
        <v>0</v>
      </c>
      <c r="AP81" s="64">
        <v>0</v>
      </c>
      <c r="AQ81" s="64">
        <v>0</v>
      </c>
      <c r="AR81" s="64">
        <v>0</v>
      </c>
      <c r="AS81" s="70">
        <v>0</v>
      </c>
      <c r="AT81" s="154">
        <v>14205</v>
      </c>
      <c r="AU81" s="67">
        <v>26147</v>
      </c>
      <c r="AV81" s="189">
        <v>3836</v>
      </c>
      <c r="AW81" s="155">
        <v>3140</v>
      </c>
      <c r="AX81" s="157">
        <v>11139</v>
      </c>
      <c r="AY81" s="158">
        <v>3552</v>
      </c>
      <c r="AZ81" s="159">
        <v>14691</v>
      </c>
      <c r="BA81" s="160">
        <v>17345</v>
      </c>
      <c r="BB81" s="161">
        <v>29287</v>
      </c>
      <c r="BC81" s="162">
        <v>0.75821931794976516</v>
      </c>
    </row>
    <row r="82" spans="1:55" ht="19.5" customHeight="1" thickTop="1" thickBot="1" x14ac:dyDescent="0.2">
      <c r="A82" s="163" t="s">
        <v>50</v>
      </c>
      <c r="B82" s="164">
        <f>SUM(B76:B81)</f>
        <v>10177</v>
      </c>
      <c r="C82" s="165">
        <f t="shared" ref="C82:AS82" si="41">SUM(C76:C81)</f>
        <v>90</v>
      </c>
      <c r="D82" s="165">
        <f t="shared" si="41"/>
        <v>1590</v>
      </c>
      <c r="E82" s="165">
        <f t="shared" si="41"/>
        <v>1259</v>
      </c>
      <c r="F82" s="166">
        <f t="shared" si="41"/>
        <v>13116</v>
      </c>
      <c r="G82" s="167">
        <f t="shared" si="41"/>
        <v>48885</v>
      </c>
      <c r="H82" s="165">
        <f t="shared" si="41"/>
        <v>19743</v>
      </c>
      <c r="I82" s="168">
        <f t="shared" si="41"/>
        <v>68628</v>
      </c>
      <c r="J82" s="167">
        <f t="shared" si="41"/>
        <v>19</v>
      </c>
      <c r="K82" s="165">
        <f t="shared" si="41"/>
        <v>309</v>
      </c>
      <c r="L82" s="168">
        <f t="shared" si="41"/>
        <v>328</v>
      </c>
      <c r="M82" s="46">
        <f t="shared" si="41"/>
        <v>76</v>
      </c>
      <c r="N82" s="47">
        <f t="shared" si="41"/>
        <v>1</v>
      </c>
      <c r="O82" s="47">
        <f t="shared" si="41"/>
        <v>0</v>
      </c>
      <c r="P82" s="47">
        <f t="shared" si="41"/>
        <v>18</v>
      </c>
      <c r="Q82" s="169">
        <f t="shared" si="41"/>
        <v>106</v>
      </c>
      <c r="R82" s="165">
        <f t="shared" si="41"/>
        <v>229</v>
      </c>
      <c r="S82" s="166">
        <f t="shared" si="41"/>
        <v>335</v>
      </c>
      <c r="T82" s="169">
        <f t="shared" si="41"/>
        <v>37466</v>
      </c>
      <c r="U82" s="165">
        <f t="shared" si="41"/>
        <v>8033</v>
      </c>
      <c r="V82" s="47">
        <f t="shared" si="41"/>
        <v>1552</v>
      </c>
      <c r="W82" s="168">
        <f t="shared" si="41"/>
        <v>5912</v>
      </c>
      <c r="X82" s="169">
        <f t="shared" si="41"/>
        <v>983</v>
      </c>
      <c r="Y82" s="165">
        <f t="shared" si="41"/>
        <v>223</v>
      </c>
      <c r="Z82" s="165">
        <f t="shared" si="41"/>
        <v>0</v>
      </c>
      <c r="AA82" s="170">
        <f t="shared" si="41"/>
        <v>0</v>
      </c>
      <c r="AB82" s="171">
        <f t="shared" si="41"/>
        <v>1206</v>
      </c>
      <c r="AC82" s="51">
        <f t="shared" si="41"/>
        <v>908</v>
      </c>
      <c r="AD82" s="52">
        <f t="shared" si="41"/>
        <v>310</v>
      </c>
      <c r="AE82" s="53">
        <f t="shared" si="41"/>
        <v>8</v>
      </c>
      <c r="AF82" s="52">
        <f t="shared" si="41"/>
        <v>14433</v>
      </c>
      <c r="AG82" s="47">
        <f t="shared" si="41"/>
        <v>13150</v>
      </c>
      <c r="AH82" s="47">
        <f t="shared" si="41"/>
        <v>1253</v>
      </c>
      <c r="AI82" s="47">
        <f t="shared" si="41"/>
        <v>581</v>
      </c>
      <c r="AJ82" s="47">
        <f t="shared" si="41"/>
        <v>0</v>
      </c>
      <c r="AK82" s="47">
        <f t="shared" si="41"/>
        <v>0</v>
      </c>
      <c r="AL82" s="53">
        <f t="shared" si="41"/>
        <v>0</v>
      </c>
      <c r="AM82" s="52">
        <f t="shared" si="41"/>
        <v>6282</v>
      </c>
      <c r="AN82" s="47">
        <f t="shared" si="41"/>
        <v>3305</v>
      </c>
      <c r="AO82" s="47">
        <f t="shared" si="41"/>
        <v>3</v>
      </c>
      <c r="AP82" s="47">
        <f t="shared" si="41"/>
        <v>0</v>
      </c>
      <c r="AQ82" s="47">
        <f t="shared" si="41"/>
        <v>46</v>
      </c>
      <c r="AR82" s="47">
        <f t="shared" si="41"/>
        <v>2</v>
      </c>
      <c r="AS82" s="54">
        <f t="shared" si="41"/>
        <v>0</v>
      </c>
      <c r="AT82" s="172">
        <v>82355</v>
      </c>
      <c r="AU82" s="51">
        <v>143354</v>
      </c>
      <c r="AV82" s="172">
        <v>21477</v>
      </c>
      <c r="AW82" s="173">
        <v>8921</v>
      </c>
      <c r="AX82" s="174">
        <v>57806</v>
      </c>
      <c r="AY82" s="175">
        <v>19743</v>
      </c>
      <c r="AZ82" s="176">
        <v>77549</v>
      </c>
      <c r="BA82" s="172">
        <v>91276</v>
      </c>
      <c r="BB82" s="51">
        <v>152275</v>
      </c>
      <c r="BC82" s="177">
        <v>0.74541257785400195</v>
      </c>
    </row>
    <row r="83" spans="1:55" ht="19.5" customHeight="1" thickTop="1" x14ac:dyDescent="0.15">
      <c r="A83" s="135" t="s">
        <v>114</v>
      </c>
      <c r="B83" s="136">
        <v>870</v>
      </c>
      <c r="C83" s="137">
        <v>11</v>
      </c>
      <c r="D83" s="137">
        <v>217</v>
      </c>
      <c r="E83" s="137">
        <v>193</v>
      </c>
      <c r="F83" s="138">
        <f t="shared" ref="F83:F86" si="42">SUM(B83:E83)</f>
        <v>1291</v>
      </c>
      <c r="G83" s="139">
        <v>4879</v>
      </c>
      <c r="H83" s="137">
        <v>3035</v>
      </c>
      <c r="I83" s="140">
        <f t="shared" ref="I83:I86" si="43">SUM(G83:H83)</f>
        <v>7914</v>
      </c>
      <c r="J83" s="139">
        <v>19</v>
      </c>
      <c r="K83" s="137">
        <v>47</v>
      </c>
      <c r="L83" s="140">
        <f t="shared" ref="L83:L86" si="44">SUM(J83:K83)</f>
        <v>66</v>
      </c>
      <c r="M83" s="16">
        <v>10</v>
      </c>
      <c r="N83" s="17">
        <v>0</v>
      </c>
      <c r="O83" s="17">
        <v>0</v>
      </c>
      <c r="P83" s="17">
        <v>2</v>
      </c>
      <c r="Q83" s="141">
        <v>13</v>
      </c>
      <c r="R83" s="137">
        <v>16</v>
      </c>
      <c r="S83" s="138">
        <f t="shared" ref="S83:S86" si="45">SUM(Q83:R83)</f>
        <v>29</v>
      </c>
      <c r="T83" s="141">
        <v>3621</v>
      </c>
      <c r="U83" s="137">
        <v>747</v>
      </c>
      <c r="V83" s="17">
        <v>0</v>
      </c>
      <c r="W83" s="140">
        <v>624</v>
      </c>
      <c r="X83" s="141">
        <v>110</v>
      </c>
      <c r="Y83" s="137">
        <v>27</v>
      </c>
      <c r="Z83" s="137">
        <v>0</v>
      </c>
      <c r="AA83" s="143">
        <v>0</v>
      </c>
      <c r="AB83" s="144">
        <f t="shared" ref="AB83:AB86" si="46">SUM(X83:AA83)</f>
        <v>137</v>
      </c>
      <c r="AC83" s="22">
        <v>12</v>
      </c>
      <c r="AD83" s="23">
        <v>9</v>
      </c>
      <c r="AE83" s="24">
        <v>2</v>
      </c>
      <c r="AF83" s="23">
        <v>1572</v>
      </c>
      <c r="AG83" s="17">
        <v>1550</v>
      </c>
      <c r="AH83" s="17">
        <v>17</v>
      </c>
      <c r="AI83" s="17">
        <v>6</v>
      </c>
      <c r="AJ83" s="17">
        <v>0</v>
      </c>
      <c r="AK83" s="17">
        <v>0</v>
      </c>
      <c r="AL83" s="24">
        <v>0</v>
      </c>
      <c r="AM83" s="23">
        <v>564</v>
      </c>
      <c r="AN83" s="17">
        <v>276</v>
      </c>
      <c r="AO83" s="17">
        <v>0</v>
      </c>
      <c r="AP83" s="17">
        <v>0</v>
      </c>
      <c r="AQ83" s="17">
        <v>13</v>
      </c>
      <c r="AR83" s="17">
        <v>0</v>
      </c>
      <c r="AS83" s="27">
        <v>0</v>
      </c>
      <c r="AT83" s="145">
        <v>9332</v>
      </c>
      <c r="AU83" s="146">
        <v>15291</v>
      </c>
      <c r="AV83" s="147">
        <v>3296</v>
      </c>
      <c r="AW83" s="155">
        <v>1457</v>
      </c>
      <c r="AX83" s="149">
        <v>6336</v>
      </c>
      <c r="AY83" s="150">
        <v>3035</v>
      </c>
      <c r="AZ83" s="151">
        <v>9371</v>
      </c>
      <c r="BA83" s="145">
        <v>10789</v>
      </c>
      <c r="BB83" s="178">
        <v>16748</v>
      </c>
      <c r="BC83" s="179">
        <v>0.67612848148543381</v>
      </c>
    </row>
    <row r="84" spans="1:55" ht="19.5" customHeight="1" x14ac:dyDescent="0.15">
      <c r="A84" s="135" t="s">
        <v>115</v>
      </c>
      <c r="B84" s="136">
        <v>1330</v>
      </c>
      <c r="C84" s="137">
        <v>10</v>
      </c>
      <c r="D84" s="137">
        <v>252</v>
      </c>
      <c r="E84" s="137">
        <v>192</v>
      </c>
      <c r="F84" s="138">
        <f t="shared" si="42"/>
        <v>1784</v>
      </c>
      <c r="G84" s="139">
        <v>7057</v>
      </c>
      <c r="H84" s="137">
        <v>2731</v>
      </c>
      <c r="I84" s="140">
        <f t="shared" si="43"/>
        <v>9788</v>
      </c>
      <c r="J84" s="139">
        <v>2</v>
      </c>
      <c r="K84" s="137">
        <v>47</v>
      </c>
      <c r="L84" s="140">
        <f t="shared" si="44"/>
        <v>49</v>
      </c>
      <c r="M84" s="16">
        <v>10</v>
      </c>
      <c r="N84" s="17">
        <v>0</v>
      </c>
      <c r="O84" s="17">
        <v>0</v>
      </c>
      <c r="P84" s="17">
        <v>3</v>
      </c>
      <c r="Q84" s="141">
        <v>20</v>
      </c>
      <c r="R84" s="137">
        <v>19</v>
      </c>
      <c r="S84" s="138">
        <f t="shared" si="45"/>
        <v>39</v>
      </c>
      <c r="T84" s="141">
        <v>4580</v>
      </c>
      <c r="U84" s="137">
        <v>871</v>
      </c>
      <c r="V84" s="17">
        <v>0</v>
      </c>
      <c r="W84" s="140">
        <v>912</v>
      </c>
      <c r="X84" s="141">
        <v>133</v>
      </c>
      <c r="Y84" s="137">
        <v>30</v>
      </c>
      <c r="Z84" s="137">
        <v>0</v>
      </c>
      <c r="AA84" s="143">
        <v>0</v>
      </c>
      <c r="AB84" s="144">
        <f t="shared" si="46"/>
        <v>163</v>
      </c>
      <c r="AC84" s="22">
        <v>19</v>
      </c>
      <c r="AD84" s="23">
        <v>8</v>
      </c>
      <c r="AE84" s="24">
        <v>0</v>
      </c>
      <c r="AF84" s="23">
        <v>1917</v>
      </c>
      <c r="AG84" s="17">
        <v>1875</v>
      </c>
      <c r="AH84" s="17">
        <v>19</v>
      </c>
      <c r="AI84" s="17">
        <v>3</v>
      </c>
      <c r="AJ84" s="17">
        <v>0</v>
      </c>
      <c r="AK84" s="17">
        <v>0</v>
      </c>
      <c r="AL84" s="24">
        <v>0</v>
      </c>
      <c r="AM84" s="23">
        <v>1625</v>
      </c>
      <c r="AN84" s="17">
        <v>810</v>
      </c>
      <c r="AO84" s="17">
        <v>0</v>
      </c>
      <c r="AP84" s="17">
        <v>0</v>
      </c>
      <c r="AQ84" s="17">
        <v>10</v>
      </c>
      <c r="AR84" s="17">
        <v>0</v>
      </c>
      <c r="AS84" s="27">
        <v>0</v>
      </c>
      <c r="AT84" s="153">
        <v>11690</v>
      </c>
      <c r="AU84" s="67">
        <v>20051</v>
      </c>
      <c r="AV84" s="154">
        <v>2990</v>
      </c>
      <c r="AW84" s="155">
        <v>1554</v>
      </c>
      <c r="AX84" s="149">
        <v>8611</v>
      </c>
      <c r="AY84" s="150">
        <v>2731</v>
      </c>
      <c r="AZ84" s="151">
        <v>11342</v>
      </c>
      <c r="BA84" s="145">
        <v>13244</v>
      </c>
      <c r="BB84" s="156">
        <v>21605</v>
      </c>
      <c r="BC84" s="152">
        <v>0.759213542585082</v>
      </c>
    </row>
    <row r="85" spans="1:55" ht="19.5" customHeight="1" x14ac:dyDescent="0.15">
      <c r="A85" s="190" t="s">
        <v>116</v>
      </c>
      <c r="B85" s="191">
        <v>1666</v>
      </c>
      <c r="C85" s="192">
        <v>4</v>
      </c>
      <c r="D85" s="192">
        <v>362</v>
      </c>
      <c r="E85" s="192">
        <v>185</v>
      </c>
      <c r="F85" s="193">
        <f t="shared" si="42"/>
        <v>2217</v>
      </c>
      <c r="G85" s="194">
        <v>11757</v>
      </c>
      <c r="H85" s="192">
        <v>2723</v>
      </c>
      <c r="I85" s="195">
        <f t="shared" si="43"/>
        <v>14480</v>
      </c>
      <c r="J85" s="194">
        <v>0</v>
      </c>
      <c r="K85" s="192">
        <v>29</v>
      </c>
      <c r="L85" s="195">
        <f t="shared" si="44"/>
        <v>29</v>
      </c>
      <c r="M85" s="81">
        <v>17</v>
      </c>
      <c r="N85" s="82">
        <v>1</v>
      </c>
      <c r="O85" s="82">
        <v>0</v>
      </c>
      <c r="P85" s="82">
        <v>3</v>
      </c>
      <c r="Q85" s="196">
        <v>20</v>
      </c>
      <c r="R85" s="192">
        <v>25</v>
      </c>
      <c r="S85" s="193">
        <f t="shared" si="45"/>
        <v>45</v>
      </c>
      <c r="T85" s="196">
        <v>6107</v>
      </c>
      <c r="U85" s="192">
        <v>1085</v>
      </c>
      <c r="V85" s="82">
        <v>0</v>
      </c>
      <c r="W85" s="195">
        <v>1140</v>
      </c>
      <c r="X85" s="196">
        <v>174</v>
      </c>
      <c r="Y85" s="192">
        <v>39</v>
      </c>
      <c r="Z85" s="192">
        <v>0</v>
      </c>
      <c r="AA85" s="197">
        <v>0</v>
      </c>
      <c r="AB85" s="198">
        <f t="shared" si="46"/>
        <v>213</v>
      </c>
      <c r="AC85" s="86">
        <v>243</v>
      </c>
      <c r="AD85" s="87">
        <v>23</v>
      </c>
      <c r="AE85" s="88">
        <v>7</v>
      </c>
      <c r="AF85" s="87">
        <v>2701</v>
      </c>
      <c r="AG85" s="82">
        <v>2498</v>
      </c>
      <c r="AH85" s="82">
        <v>167</v>
      </c>
      <c r="AI85" s="82">
        <v>61</v>
      </c>
      <c r="AJ85" s="82">
        <v>0</v>
      </c>
      <c r="AK85" s="82">
        <v>0</v>
      </c>
      <c r="AL85" s="88">
        <v>0</v>
      </c>
      <c r="AM85" s="87">
        <v>1427</v>
      </c>
      <c r="AN85" s="82">
        <v>886</v>
      </c>
      <c r="AO85" s="82">
        <v>0</v>
      </c>
      <c r="AP85" s="82">
        <v>0</v>
      </c>
      <c r="AQ85" s="82">
        <v>9</v>
      </c>
      <c r="AR85" s="82">
        <v>1</v>
      </c>
      <c r="AS85" s="89">
        <v>0</v>
      </c>
      <c r="AT85" s="199">
        <v>16768</v>
      </c>
      <c r="AU85" s="101">
        <v>27544</v>
      </c>
      <c r="AV85" s="189">
        <v>2958</v>
      </c>
      <c r="AW85" s="155">
        <v>1224</v>
      </c>
      <c r="AX85" s="149">
        <v>12981</v>
      </c>
      <c r="AY85" s="150">
        <v>2723</v>
      </c>
      <c r="AZ85" s="151">
        <v>15704</v>
      </c>
      <c r="BA85" s="145">
        <v>17992</v>
      </c>
      <c r="BB85" s="156">
        <v>28768</v>
      </c>
      <c r="BC85" s="152">
        <v>0.82660468670402443</v>
      </c>
    </row>
    <row r="86" spans="1:55" ht="19.5" customHeight="1" thickBot="1" x14ac:dyDescent="0.2">
      <c r="A86" s="200" t="s">
        <v>117</v>
      </c>
      <c r="B86" s="201">
        <v>1052</v>
      </c>
      <c r="C86" s="202">
        <v>8</v>
      </c>
      <c r="D86" s="202">
        <v>215</v>
      </c>
      <c r="E86" s="202">
        <v>176</v>
      </c>
      <c r="F86" s="203">
        <f t="shared" si="42"/>
        <v>1451</v>
      </c>
      <c r="G86" s="204">
        <v>4852</v>
      </c>
      <c r="H86" s="202">
        <v>2851</v>
      </c>
      <c r="I86" s="205">
        <f t="shared" si="43"/>
        <v>7703</v>
      </c>
      <c r="J86" s="204">
        <v>0</v>
      </c>
      <c r="K86" s="202">
        <v>25</v>
      </c>
      <c r="L86" s="205">
        <f t="shared" si="44"/>
        <v>25</v>
      </c>
      <c r="M86" s="97">
        <v>13</v>
      </c>
      <c r="N86" s="98">
        <v>0</v>
      </c>
      <c r="O86" s="98">
        <v>0</v>
      </c>
      <c r="P86" s="98">
        <v>5</v>
      </c>
      <c r="Q86" s="206">
        <v>28</v>
      </c>
      <c r="R86" s="202">
        <v>23</v>
      </c>
      <c r="S86" s="203">
        <f t="shared" si="45"/>
        <v>51</v>
      </c>
      <c r="T86" s="206">
        <v>3612</v>
      </c>
      <c r="U86" s="202">
        <v>333</v>
      </c>
      <c r="V86" s="98">
        <v>0</v>
      </c>
      <c r="W86" s="205">
        <v>749</v>
      </c>
      <c r="X86" s="206">
        <v>110</v>
      </c>
      <c r="Y86" s="202">
        <v>25</v>
      </c>
      <c r="Z86" s="202">
        <v>0</v>
      </c>
      <c r="AA86" s="207">
        <v>0</v>
      </c>
      <c r="AB86" s="208">
        <f t="shared" si="46"/>
        <v>135</v>
      </c>
      <c r="AC86" s="101">
        <v>0</v>
      </c>
      <c r="AD86" s="102">
        <v>35</v>
      </c>
      <c r="AE86" s="103">
        <v>3</v>
      </c>
      <c r="AF86" s="102">
        <v>1516</v>
      </c>
      <c r="AG86" s="98">
        <v>1223</v>
      </c>
      <c r="AH86" s="98">
        <v>292</v>
      </c>
      <c r="AI86" s="98">
        <v>121</v>
      </c>
      <c r="AJ86" s="98">
        <v>0</v>
      </c>
      <c r="AK86" s="98">
        <v>0</v>
      </c>
      <c r="AL86" s="103">
        <v>0</v>
      </c>
      <c r="AM86" s="102">
        <v>583</v>
      </c>
      <c r="AN86" s="98">
        <v>290</v>
      </c>
      <c r="AO86" s="98">
        <v>0</v>
      </c>
      <c r="AP86" s="98">
        <v>0</v>
      </c>
      <c r="AQ86" s="98">
        <v>1</v>
      </c>
      <c r="AR86" s="98">
        <v>1</v>
      </c>
      <c r="AS86" s="104">
        <v>0</v>
      </c>
      <c r="AT86" s="189">
        <v>9223</v>
      </c>
      <c r="AU86" s="101">
        <v>15160</v>
      </c>
      <c r="AV86" s="189">
        <v>3073</v>
      </c>
      <c r="AW86" s="155">
        <v>1075</v>
      </c>
      <c r="AX86" s="157">
        <v>5927</v>
      </c>
      <c r="AY86" s="158">
        <v>2851</v>
      </c>
      <c r="AZ86" s="159">
        <v>8778</v>
      </c>
      <c r="BA86" s="160">
        <v>10298</v>
      </c>
      <c r="BB86" s="161">
        <v>16235</v>
      </c>
      <c r="BC86" s="162">
        <v>0.67521075415812259</v>
      </c>
    </row>
    <row r="87" spans="1:55" ht="19.5" customHeight="1" thickTop="1" thickBot="1" x14ac:dyDescent="0.2">
      <c r="A87" s="163" t="s">
        <v>50</v>
      </c>
      <c r="B87" s="164">
        <f>SUM(B83:B86)</f>
        <v>4918</v>
      </c>
      <c r="C87" s="165">
        <f t="shared" ref="C87:AS87" si="47">SUM(C83:C86)</f>
        <v>33</v>
      </c>
      <c r="D87" s="165">
        <f t="shared" si="47"/>
        <v>1046</v>
      </c>
      <c r="E87" s="165">
        <f t="shared" si="47"/>
        <v>746</v>
      </c>
      <c r="F87" s="166">
        <f t="shared" si="47"/>
        <v>6743</v>
      </c>
      <c r="G87" s="167">
        <f t="shared" si="47"/>
        <v>28545</v>
      </c>
      <c r="H87" s="165">
        <f t="shared" si="47"/>
        <v>11340</v>
      </c>
      <c r="I87" s="168">
        <f t="shared" si="47"/>
        <v>39885</v>
      </c>
      <c r="J87" s="167">
        <f t="shared" si="47"/>
        <v>21</v>
      </c>
      <c r="K87" s="165">
        <f t="shared" si="47"/>
        <v>148</v>
      </c>
      <c r="L87" s="168">
        <f t="shared" si="47"/>
        <v>169</v>
      </c>
      <c r="M87" s="46">
        <f t="shared" si="47"/>
        <v>50</v>
      </c>
      <c r="N87" s="47">
        <f t="shared" si="47"/>
        <v>1</v>
      </c>
      <c r="O87" s="47">
        <f t="shared" si="47"/>
        <v>0</v>
      </c>
      <c r="P87" s="47">
        <f t="shared" si="47"/>
        <v>13</v>
      </c>
      <c r="Q87" s="169">
        <f t="shared" si="47"/>
        <v>81</v>
      </c>
      <c r="R87" s="165">
        <f t="shared" si="47"/>
        <v>83</v>
      </c>
      <c r="S87" s="166">
        <f t="shared" si="47"/>
        <v>164</v>
      </c>
      <c r="T87" s="169">
        <f t="shared" si="47"/>
        <v>17920</v>
      </c>
      <c r="U87" s="165">
        <f t="shared" si="47"/>
        <v>3036</v>
      </c>
      <c r="V87" s="47">
        <f t="shared" si="47"/>
        <v>0</v>
      </c>
      <c r="W87" s="168">
        <f t="shared" si="47"/>
        <v>3425</v>
      </c>
      <c r="X87" s="169">
        <f t="shared" si="47"/>
        <v>527</v>
      </c>
      <c r="Y87" s="165">
        <f t="shared" si="47"/>
        <v>121</v>
      </c>
      <c r="Z87" s="165">
        <f t="shared" si="47"/>
        <v>0</v>
      </c>
      <c r="AA87" s="170">
        <f t="shared" si="47"/>
        <v>0</v>
      </c>
      <c r="AB87" s="171">
        <f t="shared" si="47"/>
        <v>648</v>
      </c>
      <c r="AC87" s="51">
        <f t="shared" si="47"/>
        <v>274</v>
      </c>
      <c r="AD87" s="52">
        <f t="shared" si="47"/>
        <v>75</v>
      </c>
      <c r="AE87" s="53">
        <f t="shared" si="47"/>
        <v>12</v>
      </c>
      <c r="AF87" s="52">
        <f t="shared" si="47"/>
        <v>7706</v>
      </c>
      <c r="AG87" s="47">
        <f t="shared" si="47"/>
        <v>7146</v>
      </c>
      <c r="AH87" s="47">
        <f t="shared" si="47"/>
        <v>495</v>
      </c>
      <c r="AI87" s="47">
        <f t="shared" si="47"/>
        <v>191</v>
      </c>
      <c r="AJ87" s="47">
        <f t="shared" si="47"/>
        <v>0</v>
      </c>
      <c r="AK87" s="47">
        <f t="shared" si="47"/>
        <v>0</v>
      </c>
      <c r="AL87" s="53">
        <f t="shared" si="47"/>
        <v>0</v>
      </c>
      <c r="AM87" s="52">
        <f t="shared" si="47"/>
        <v>4199</v>
      </c>
      <c r="AN87" s="47">
        <f t="shared" si="47"/>
        <v>2262</v>
      </c>
      <c r="AO87" s="47">
        <f t="shared" si="47"/>
        <v>0</v>
      </c>
      <c r="AP87" s="47">
        <f t="shared" si="47"/>
        <v>0</v>
      </c>
      <c r="AQ87" s="47">
        <f t="shared" si="47"/>
        <v>33</v>
      </c>
      <c r="AR87" s="47">
        <f t="shared" si="47"/>
        <v>2</v>
      </c>
      <c r="AS87" s="54">
        <f t="shared" si="47"/>
        <v>0</v>
      </c>
      <c r="AT87" s="172">
        <v>47013</v>
      </c>
      <c r="AU87" s="51">
        <v>78046</v>
      </c>
      <c r="AV87" s="172">
        <v>12317</v>
      </c>
      <c r="AW87" s="173">
        <v>5310</v>
      </c>
      <c r="AX87" s="174">
        <v>33855</v>
      </c>
      <c r="AY87" s="175">
        <v>11340</v>
      </c>
      <c r="AZ87" s="176">
        <v>45195</v>
      </c>
      <c r="BA87" s="172">
        <v>52323</v>
      </c>
      <c r="BB87" s="51">
        <v>83356</v>
      </c>
      <c r="BC87" s="177">
        <v>0.74908728841686023</v>
      </c>
    </row>
    <row r="88" spans="1:55" ht="19.5" customHeight="1" thickTop="1" x14ac:dyDescent="0.15">
      <c r="A88" s="135" t="s">
        <v>118</v>
      </c>
      <c r="B88" s="136">
        <v>1990</v>
      </c>
      <c r="C88" s="137">
        <v>16</v>
      </c>
      <c r="D88" s="137">
        <v>263</v>
      </c>
      <c r="E88" s="137">
        <v>444</v>
      </c>
      <c r="F88" s="138">
        <f t="shared" ref="F88:F100" si="48">SUM(B88:E88)</f>
        <v>2713</v>
      </c>
      <c r="G88" s="139">
        <v>8514</v>
      </c>
      <c r="H88" s="137">
        <v>3774</v>
      </c>
      <c r="I88" s="140">
        <f t="shared" ref="I88:I100" si="49">SUM(G88:H88)</f>
        <v>12288</v>
      </c>
      <c r="J88" s="139">
        <v>11</v>
      </c>
      <c r="K88" s="137">
        <v>176</v>
      </c>
      <c r="L88" s="140">
        <f t="shared" ref="L88:L100" si="50">SUM(J88:K88)</f>
        <v>187</v>
      </c>
      <c r="M88" s="16">
        <v>15</v>
      </c>
      <c r="N88" s="17">
        <v>0</v>
      </c>
      <c r="O88" s="17">
        <v>0</v>
      </c>
      <c r="P88" s="17">
        <v>2</v>
      </c>
      <c r="Q88" s="141">
        <v>17</v>
      </c>
      <c r="R88" s="137">
        <v>105</v>
      </c>
      <c r="S88" s="138">
        <f t="shared" ref="S88:S100" si="51">SUM(Q88:R88)</f>
        <v>122</v>
      </c>
      <c r="T88" s="141">
        <v>9034</v>
      </c>
      <c r="U88" s="137">
        <v>3382</v>
      </c>
      <c r="V88" s="17">
        <v>0</v>
      </c>
      <c r="W88" s="140">
        <v>829</v>
      </c>
      <c r="X88" s="141">
        <v>164</v>
      </c>
      <c r="Y88" s="137">
        <v>35</v>
      </c>
      <c r="Z88" s="137">
        <v>0</v>
      </c>
      <c r="AA88" s="143">
        <v>0</v>
      </c>
      <c r="AB88" s="144">
        <f t="shared" ref="AB88:AB100" si="52">SUM(X88:AA88)</f>
        <v>199</v>
      </c>
      <c r="AC88" s="22">
        <v>265</v>
      </c>
      <c r="AD88" s="23">
        <v>64</v>
      </c>
      <c r="AE88" s="24">
        <v>1</v>
      </c>
      <c r="AF88" s="23">
        <v>3364</v>
      </c>
      <c r="AG88" s="17">
        <v>3074</v>
      </c>
      <c r="AH88" s="17">
        <v>154</v>
      </c>
      <c r="AI88" s="17">
        <v>81</v>
      </c>
      <c r="AJ88" s="17">
        <v>0</v>
      </c>
      <c r="AK88" s="17">
        <v>0</v>
      </c>
      <c r="AL88" s="24">
        <v>14</v>
      </c>
      <c r="AM88" s="23">
        <v>1177</v>
      </c>
      <c r="AN88" s="17">
        <v>711</v>
      </c>
      <c r="AO88" s="17">
        <v>0</v>
      </c>
      <c r="AP88" s="17">
        <v>0</v>
      </c>
      <c r="AQ88" s="17">
        <v>291</v>
      </c>
      <c r="AR88" s="17">
        <v>59</v>
      </c>
      <c r="AS88" s="27">
        <v>0</v>
      </c>
      <c r="AT88" s="145">
        <v>15301</v>
      </c>
      <c r="AU88" s="146">
        <v>29877</v>
      </c>
      <c r="AV88" s="147">
        <v>4425</v>
      </c>
      <c r="AW88" s="155">
        <v>1008</v>
      </c>
      <c r="AX88" s="149">
        <v>9522</v>
      </c>
      <c r="AY88" s="150">
        <v>3774</v>
      </c>
      <c r="AZ88" s="151">
        <v>13296</v>
      </c>
      <c r="BA88" s="145">
        <v>16309</v>
      </c>
      <c r="BB88" s="178">
        <v>30885</v>
      </c>
      <c r="BC88" s="179">
        <v>0.71615523465703967</v>
      </c>
    </row>
    <row r="89" spans="1:55" ht="19.5" customHeight="1" x14ac:dyDescent="0.15">
      <c r="A89" s="135" t="s">
        <v>119</v>
      </c>
      <c r="B89" s="136">
        <v>1246</v>
      </c>
      <c r="C89" s="137">
        <v>9</v>
      </c>
      <c r="D89" s="137">
        <v>189</v>
      </c>
      <c r="E89" s="137">
        <v>237</v>
      </c>
      <c r="F89" s="138">
        <f t="shared" si="48"/>
        <v>1681</v>
      </c>
      <c r="G89" s="139">
        <v>6471</v>
      </c>
      <c r="H89" s="137">
        <v>4016</v>
      </c>
      <c r="I89" s="140">
        <f t="shared" si="49"/>
        <v>10487</v>
      </c>
      <c r="J89" s="139">
        <v>0</v>
      </c>
      <c r="K89" s="137">
        <v>84</v>
      </c>
      <c r="L89" s="140">
        <f t="shared" si="50"/>
        <v>84</v>
      </c>
      <c r="M89" s="16">
        <v>10</v>
      </c>
      <c r="N89" s="17">
        <v>2</v>
      </c>
      <c r="O89" s="17">
        <v>0</v>
      </c>
      <c r="P89" s="17">
        <v>1</v>
      </c>
      <c r="Q89" s="141">
        <v>8</v>
      </c>
      <c r="R89" s="137">
        <v>50</v>
      </c>
      <c r="S89" s="138">
        <f t="shared" si="51"/>
        <v>58</v>
      </c>
      <c r="T89" s="141">
        <v>5153</v>
      </c>
      <c r="U89" s="137">
        <v>1477</v>
      </c>
      <c r="V89" s="17">
        <v>0</v>
      </c>
      <c r="W89" s="140">
        <v>717</v>
      </c>
      <c r="X89" s="141">
        <v>113</v>
      </c>
      <c r="Y89" s="137">
        <v>29</v>
      </c>
      <c r="Z89" s="137">
        <v>0</v>
      </c>
      <c r="AA89" s="143">
        <v>0</v>
      </c>
      <c r="AB89" s="144">
        <f t="shared" si="52"/>
        <v>142</v>
      </c>
      <c r="AC89" s="22">
        <v>74</v>
      </c>
      <c r="AD89" s="23">
        <v>45</v>
      </c>
      <c r="AE89" s="24">
        <v>1</v>
      </c>
      <c r="AF89" s="23">
        <v>1771</v>
      </c>
      <c r="AG89" s="17">
        <v>1597</v>
      </c>
      <c r="AH89" s="17">
        <v>137</v>
      </c>
      <c r="AI89" s="17">
        <v>38</v>
      </c>
      <c r="AJ89" s="17">
        <v>0</v>
      </c>
      <c r="AK89" s="17">
        <v>0</v>
      </c>
      <c r="AL89" s="24">
        <v>27</v>
      </c>
      <c r="AM89" s="23">
        <v>408</v>
      </c>
      <c r="AN89" s="17">
        <v>248</v>
      </c>
      <c r="AO89" s="17">
        <v>0</v>
      </c>
      <c r="AP89" s="17">
        <v>0</v>
      </c>
      <c r="AQ89" s="17">
        <v>65</v>
      </c>
      <c r="AR89" s="17">
        <v>0</v>
      </c>
      <c r="AS89" s="27">
        <v>0</v>
      </c>
      <c r="AT89" s="153">
        <v>12309</v>
      </c>
      <c r="AU89" s="67">
        <v>20026</v>
      </c>
      <c r="AV89" s="154">
        <v>4356</v>
      </c>
      <c r="AW89" s="155">
        <v>351</v>
      </c>
      <c r="AX89" s="149">
        <v>6822</v>
      </c>
      <c r="AY89" s="150">
        <v>4016</v>
      </c>
      <c r="AZ89" s="151">
        <v>10838</v>
      </c>
      <c r="BA89" s="145">
        <v>12660</v>
      </c>
      <c r="BB89" s="156">
        <v>20377</v>
      </c>
      <c r="BC89" s="152">
        <v>0.6294519284000738</v>
      </c>
    </row>
    <row r="90" spans="1:55" ht="19.5" customHeight="1" x14ac:dyDescent="0.15">
      <c r="A90" s="135" t="s">
        <v>120</v>
      </c>
      <c r="B90" s="136">
        <v>1201</v>
      </c>
      <c r="C90" s="137">
        <v>11</v>
      </c>
      <c r="D90" s="137">
        <v>183</v>
      </c>
      <c r="E90" s="137">
        <v>211</v>
      </c>
      <c r="F90" s="138">
        <f t="shared" si="48"/>
        <v>1606</v>
      </c>
      <c r="G90" s="139">
        <v>7379</v>
      </c>
      <c r="H90" s="137">
        <v>3772</v>
      </c>
      <c r="I90" s="140">
        <f t="shared" si="49"/>
        <v>11151</v>
      </c>
      <c r="J90" s="139">
        <v>0</v>
      </c>
      <c r="K90" s="137">
        <v>125</v>
      </c>
      <c r="L90" s="140">
        <f t="shared" si="50"/>
        <v>125</v>
      </c>
      <c r="M90" s="16">
        <v>8</v>
      </c>
      <c r="N90" s="17">
        <v>1</v>
      </c>
      <c r="O90" s="17">
        <v>0</v>
      </c>
      <c r="P90" s="17">
        <v>1</v>
      </c>
      <c r="Q90" s="141">
        <v>10</v>
      </c>
      <c r="R90" s="137">
        <v>50</v>
      </c>
      <c r="S90" s="138">
        <f t="shared" si="51"/>
        <v>60</v>
      </c>
      <c r="T90" s="141">
        <v>4545</v>
      </c>
      <c r="U90" s="137">
        <v>1587</v>
      </c>
      <c r="V90" s="17">
        <v>0</v>
      </c>
      <c r="W90" s="140">
        <v>597</v>
      </c>
      <c r="X90" s="141">
        <v>100</v>
      </c>
      <c r="Y90" s="137">
        <v>25</v>
      </c>
      <c r="Z90" s="137">
        <v>0</v>
      </c>
      <c r="AA90" s="143">
        <v>0</v>
      </c>
      <c r="AB90" s="144">
        <f t="shared" si="52"/>
        <v>125</v>
      </c>
      <c r="AC90" s="22">
        <v>97</v>
      </c>
      <c r="AD90" s="23">
        <v>18</v>
      </c>
      <c r="AE90" s="24">
        <v>2</v>
      </c>
      <c r="AF90" s="23">
        <v>1858</v>
      </c>
      <c r="AG90" s="17">
        <v>1802</v>
      </c>
      <c r="AH90" s="17">
        <v>55</v>
      </c>
      <c r="AI90" s="17">
        <v>18</v>
      </c>
      <c r="AJ90" s="17">
        <v>0</v>
      </c>
      <c r="AK90" s="17">
        <v>0</v>
      </c>
      <c r="AL90" s="24">
        <v>0</v>
      </c>
      <c r="AM90" s="23">
        <v>420</v>
      </c>
      <c r="AN90" s="17">
        <v>273</v>
      </c>
      <c r="AO90" s="17">
        <v>0</v>
      </c>
      <c r="AP90" s="17">
        <v>0</v>
      </c>
      <c r="AQ90" s="17">
        <v>70</v>
      </c>
      <c r="AR90" s="17">
        <v>1</v>
      </c>
      <c r="AS90" s="27">
        <v>0</v>
      </c>
      <c r="AT90" s="153">
        <v>12929</v>
      </c>
      <c r="AU90" s="67">
        <v>20125</v>
      </c>
      <c r="AV90" s="154">
        <v>4127</v>
      </c>
      <c r="AW90" s="155">
        <v>454</v>
      </c>
      <c r="AX90" s="149">
        <v>7833</v>
      </c>
      <c r="AY90" s="150">
        <v>3772</v>
      </c>
      <c r="AZ90" s="151">
        <v>11605</v>
      </c>
      <c r="BA90" s="145">
        <v>13383</v>
      </c>
      <c r="BB90" s="156">
        <v>20579</v>
      </c>
      <c r="BC90" s="152">
        <v>0.67496768634209392</v>
      </c>
    </row>
    <row r="91" spans="1:55" ht="19.5" customHeight="1" x14ac:dyDescent="0.15">
      <c r="A91" s="135" t="s">
        <v>121</v>
      </c>
      <c r="B91" s="136">
        <v>479</v>
      </c>
      <c r="C91" s="137">
        <v>8</v>
      </c>
      <c r="D91" s="137">
        <v>93</v>
      </c>
      <c r="E91" s="137">
        <v>183</v>
      </c>
      <c r="F91" s="138">
        <f t="shared" si="48"/>
        <v>763</v>
      </c>
      <c r="G91" s="139">
        <v>2416</v>
      </c>
      <c r="H91" s="137">
        <v>2719</v>
      </c>
      <c r="I91" s="140">
        <f t="shared" si="49"/>
        <v>5135</v>
      </c>
      <c r="J91" s="139">
        <v>0</v>
      </c>
      <c r="K91" s="137">
        <v>45</v>
      </c>
      <c r="L91" s="140">
        <f t="shared" si="50"/>
        <v>45</v>
      </c>
      <c r="M91" s="16">
        <v>5</v>
      </c>
      <c r="N91" s="17">
        <v>0</v>
      </c>
      <c r="O91" s="17">
        <v>0</v>
      </c>
      <c r="P91" s="17">
        <v>1</v>
      </c>
      <c r="Q91" s="141">
        <v>4</v>
      </c>
      <c r="R91" s="137">
        <v>29</v>
      </c>
      <c r="S91" s="138">
        <f t="shared" si="51"/>
        <v>33</v>
      </c>
      <c r="T91" s="141">
        <v>2282</v>
      </c>
      <c r="U91" s="137">
        <v>772</v>
      </c>
      <c r="V91" s="17">
        <v>0</v>
      </c>
      <c r="W91" s="140">
        <v>311</v>
      </c>
      <c r="X91" s="141">
        <v>46</v>
      </c>
      <c r="Y91" s="137">
        <v>7</v>
      </c>
      <c r="Z91" s="137">
        <v>0</v>
      </c>
      <c r="AA91" s="143">
        <v>0</v>
      </c>
      <c r="AB91" s="144">
        <f t="shared" si="52"/>
        <v>53</v>
      </c>
      <c r="AC91" s="22">
        <v>67</v>
      </c>
      <c r="AD91" s="23">
        <v>4</v>
      </c>
      <c r="AE91" s="24">
        <v>1</v>
      </c>
      <c r="AF91" s="23">
        <v>794</v>
      </c>
      <c r="AG91" s="17">
        <v>754</v>
      </c>
      <c r="AH91" s="17">
        <v>35</v>
      </c>
      <c r="AI91" s="17">
        <v>10</v>
      </c>
      <c r="AJ91" s="17">
        <v>0</v>
      </c>
      <c r="AK91" s="17">
        <v>0</v>
      </c>
      <c r="AL91" s="24">
        <v>0</v>
      </c>
      <c r="AM91" s="23">
        <v>392</v>
      </c>
      <c r="AN91" s="17">
        <v>229</v>
      </c>
      <c r="AO91" s="17">
        <v>0</v>
      </c>
      <c r="AP91" s="17">
        <v>0</v>
      </c>
      <c r="AQ91" s="17">
        <v>36</v>
      </c>
      <c r="AR91" s="17">
        <v>0</v>
      </c>
      <c r="AS91" s="27">
        <v>0</v>
      </c>
      <c r="AT91" s="153">
        <v>5987</v>
      </c>
      <c r="AU91" s="67">
        <v>9649</v>
      </c>
      <c r="AV91" s="154">
        <v>2960</v>
      </c>
      <c r="AW91" s="155">
        <v>164</v>
      </c>
      <c r="AX91" s="149">
        <v>2580</v>
      </c>
      <c r="AY91" s="150">
        <v>2719</v>
      </c>
      <c r="AZ91" s="151">
        <v>5299</v>
      </c>
      <c r="BA91" s="145">
        <v>6151</v>
      </c>
      <c r="BB91" s="156">
        <v>9813</v>
      </c>
      <c r="BC91" s="152">
        <v>0.48688431779581054</v>
      </c>
    </row>
    <row r="92" spans="1:55" ht="19.5" customHeight="1" x14ac:dyDescent="0.15">
      <c r="A92" s="135" t="s">
        <v>122</v>
      </c>
      <c r="B92" s="136">
        <v>1483</v>
      </c>
      <c r="C92" s="137">
        <v>8</v>
      </c>
      <c r="D92" s="137">
        <v>241</v>
      </c>
      <c r="E92" s="137">
        <v>275</v>
      </c>
      <c r="F92" s="138">
        <f t="shared" si="48"/>
        <v>2007</v>
      </c>
      <c r="G92" s="139">
        <v>5390</v>
      </c>
      <c r="H92" s="137">
        <v>3443</v>
      </c>
      <c r="I92" s="140">
        <f t="shared" si="49"/>
        <v>8833</v>
      </c>
      <c r="J92" s="139">
        <v>0</v>
      </c>
      <c r="K92" s="137">
        <v>50</v>
      </c>
      <c r="L92" s="140">
        <f t="shared" si="50"/>
        <v>50</v>
      </c>
      <c r="M92" s="16">
        <v>2</v>
      </c>
      <c r="N92" s="17">
        <v>0</v>
      </c>
      <c r="O92" s="17">
        <v>0</v>
      </c>
      <c r="P92" s="17">
        <v>1</v>
      </c>
      <c r="Q92" s="141">
        <v>17</v>
      </c>
      <c r="R92" s="137">
        <v>37</v>
      </c>
      <c r="S92" s="138">
        <f t="shared" si="51"/>
        <v>54</v>
      </c>
      <c r="T92" s="141">
        <v>5071</v>
      </c>
      <c r="U92" s="137">
        <v>1515</v>
      </c>
      <c r="V92" s="17">
        <v>0</v>
      </c>
      <c r="W92" s="140">
        <v>833</v>
      </c>
      <c r="X92" s="141">
        <v>112</v>
      </c>
      <c r="Y92" s="137">
        <v>30</v>
      </c>
      <c r="Z92" s="137">
        <v>0</v>
      </c>
      <c r="AA92" s="143">
        <v>0</v>
      </c>
      <c r="AB92" s="144">
        <f t="shared" si="52"/>
        <v>142</v>
      </c>
      <c r="AC92" s="22">
        <v>3</v>
      </c>
      <c r="AD92" s="23">
        <v>45</v>
      </c>
      <c r="AE92" s="24">
        <v>14</v>
      </c>
      <c r="AF92" s="23">
        <v>1941</v>
      </c>
      <c r="AG92" s="17">
        <v>1834</v>
      </c>
      <c r="AH92" s="17">
        <v>107</v>
      </c>
      <c r="AI92" s="17">
        <v>41</v>
      </c>
      <c r="AJ92" s="17">
        <v>0</v>
      </c>
      <c r="AK92" s="17">
        <v>0</v>
      </c>
      <c r="AL92" s="24">
        <v>0</v>
      </c>
      <c r="AM92" s="23">
        <v>141</v>
      </c>
      <c r="AN92" s="17">
        <v>80</v>
      </c>
      <c r="AO92" s="17">
        <v>0</v>
      </c>
      <c r="AP92" s="17">
        <v>0</v>
      </c>
      <c r="AQ92" s="17">
        <v>2</v>
      </c>
      <c r="AR92" s="17">
        <v>0</v>
      </c>
      <c r="AS92" s="27">
        <v>0</v>
      </c>
      <c r="AT92" s="153">
        <v>10940</v>
      </c>
      <c r="AU92" s="67">
        <v>18353</v>
      </c>
      <c r="AV92" s="154">
        <v>3778</v>
      </c>
      <c r="AW92" s="155">
        <v>713</v>
      </c>
      <c r="AX92" s="149">
        <v>6103</v>
      </c>
      <c r="AY92" s="150">
        <v>3443</v>
      </c>
      <c r="AZ92" s="151">
        <v>9546</v>
      </c>
      <c r="BA92" s="145">
        <v>11653</v>
      </c>
      <c r="BB92" s="156">
        <v>19066</v>
      </c>
      <c r="BC92" s="152">
        <v>0.63932537188351146</v>
      </c>
    </row>
    <row r="93" spans="1:55" ht="19.5" customHeight="1" x14ac:dyDescent="0.15">
      <c r="A93" s="135" t="s">
        <v>123</v>
      </c>
      <c r="B93" s="136">
        <v>1119</v>
      </c>
      <c r="C93" s="137">
        <v>34</v>
      </c>
      <c r="D93" s="137">
        <v>173</v>
      </c>
      <c r="E93" s="137">
        <v>199</v>
      </c>
      <c r="F93" s="138">
        <f t="shared" si="48"/>
        <v>1525</v>
      </c>
      <c r="G93" s="139">
        <v>5372</v>
      </c>
      <c r="H93" s="137">
        <v>3202</v>
      </c>
      <c r="I93" s="140">
        <f t="shared" si="49"/>
        <v>8574</v>
      </c>
      <c r="J93" s="139">
        <v>0</v>
      </c>
      <c r="K93" s="137">
        <v>4</v>
      </c>
      <c r="L93" s="140">
        <f t="shared" si="50"/>
        <v>4</v>
      </c>
      <c r="M93" s="16">
        <v>12</v>
      </c>
      <c r="N93" s="17">
        <v>0</v>
      </c>
      <c r="O93" s="17">
        <v>0</v>
      </c>
      <c r="P93" s="17">
        <v>2</v>
      </c>
      <c r="Q93" s="141">
        <v>1</v>
      </c>
      <c r="R93" s="137">
        <v>23</v>
      </c>
      <c r="S93" s="138">
        <f t="shared" si="51"/>
        <v>24</v>
      </c>
      <c r="T93" s="141">
        <v>4350</v>
      </c>
      <c r="U93" s="137">
        <v>828</v>
      </c>
      <c r="V93" s="17">
        <v>0</v>
      </c>
      <c r="W93" s="140">
        <v>766</v>
      </c>
      <c r="X93" s="141">
        <v>70</v>
      </c>
      <c r="Y93" s="137">
        <v>25</v>
      </c>
      <c r="Z93" s="137">
        <v>0</v>
      </c>
      <c r="AA93" s="143">
        <v>0</v>
      </c>
      <c r="AB93" s="144">
        <f t="shared" si="52"/>
        <v>95</v>
      </c>
      <c r="AC93" s="22">
        <v>4</v>
      </c>
      <c r="AD93" s="23">
        <v>8</v>
      </c>
      <c r="AE93" s="24">
        <v>0</v>
      </c>
      <c r="AF93" s="23">
        <v>1697</v>
      </c>
      <c r="AG93" s="17">
        <v>1606</v>
      </c>
      <c r="AH93" s="17">
        <v>54</v>
      </c>
      <c r="AI93" s="17">
        <v>20</v>
      </c>
      <c r="AJ93" s="17">
        <v>0</v>
      </c>
      <c r="AK93" s="17">
        <v>0</v>
      </c>
      <c r="AL93" s="24">
        <v>0</v>
      </c>
      <c r="AM93" s="23">
        <v>1157</v>
      </c>
      <c r="AN93" s="17">
        <v>687</v>
      </c>
      <c r="AO93" s="17">
        <v>0</v>
      </c>
      <c r="AP93" s="17">
        <v>0</v>
      </c>
      <c r="AQ93" s="17">
        <v>0</v>
      </c>
      <c r="AR93" s="17">
        <v>0</v>
      </c>
      <c r="AS93" s="27">
        <v>0</v>
      </c>
      <c r="AT93" s="153">
        <v>10145</v>
      </c>
      <c r="AU93" s="67">
        <v>17480</v>
      </c>
      <c r="AV93" s="154">
        <v>3451</v>
      </c>
      <c r="AW93" s="155">
        <v>866</v>
      </c>
      <c r="AX93" s="149">
        <v>6238</v>
      </c>
      <c r="AY93" s="150">
        <v>3202</v>
      </c>
      <c r="AZ93" s="151">
        <v>9440</v>
      </c>
      <c r="BA93" s="145">
        <v>11011</v>
      </c>
      <c r="BB93" s="156">
        <v>18346</v>
      </c>
      <c r="BC93" s="152">
        <v>0.66080508474576272</v>
      </c>
    </row>
    <row r="94" spans="1:55" ht="19.5" customHeight="1" x14ac:dyDescent="0.15">
      <c r="A94" s="135" t="s">
        <v>124</v>
      </c>
      <c r="B94" s="136">
        <v>503</v>
      </c>
      <c r="C94" s="137">
        <v>16</v>
      </c>
      <c r="D94" s="137">
        <v>102</v>
      </c>
      <c r="E94" s="137">
        <v>82</v>
      </c>
      <c r="F94" s="138">
        <f t="shared" si="48"/>
        <v>703</v>
      </c>
      <c r="G94" s="139">
        <v>2744</v>
      </c>
      <c r="H94" s="137">
        <v>1713</v>
      </c>
      <c r="I94" s="140">
        <f t="shared" si="49"/>
        <v>4457</v>
      </c>
      <c r="J94" s="139">
        <v>0</v>
      </c>
      <c r="K94" s="137">
        <v>13</v>
      </c>
      <c r="L94" s="140">
        <f t="shared" si="50"/>
        <v>13</v>
      </c>
      <c r="M94" s="16">
        <v>4</v>
      </c>
      <c r="N94" s="17">
        <v>0</v>
      </c>
      <c r="O94" s="17">
        <v>0</v>
      </c>
      <c r="P94" s="17">
        <v>0</v>
      </c>
      <c r="Q94" s="141">
        <v>2</v>
      </c>
      <c r="R94" s="137">
        <v>27</v>
      </c>
      <c r="S94" s="138">
        <f t="shared" si="51"/>
        <v>29</v>
      </c>
      <c r="T94" s="141">
        <v>1974</v>
      </c>
      <c r="U94" s="137">
        <v>618</v>
      </c>
      <c r="V94" s="17">
        <v>0</v>
      </c>
      <c r="W94" s="140">
        <v>333</v>
      </c>
      <c r="X94" s="141">
        <v>53</v>
      </c>
      <c r="Y94" s="137">
        <v>7</v>
      </c>
      <c r="Z94" s="137">
        <v>0</v>
      </c>
      <c r="AA94" s="143">
        <v>0</v>
      </c>
      <c r="AB94" s="144">
        <f t="shared" si="52"/>
        <v>60</v>
      </c>
      <c r="AC94" s="22">
        <v>90</v>
      </c>
      <c r="AD94" s="23">
        <v>95</v>
      </c>
      <c r="AE94" s="24">
        <v>0</v>
      </c>
      <c r="AF94" s="23">
        <v>783</v>
      </c>
      <c r="AG94" s="17">
        <v>677</v>
      </c>
      <c r="AH94" s="17">
        <v>106</v>
      </c>
      <c r="AI94" s="17">
        <v>38</v>
      </c>
      <c r="AJ94" s="17">
        <v>0</v>
      </c>
      <c r="AK94" s="17">
        <v>0</v>
      </c>
      <c r="AL94" s="24">
        <v>0</v>
      </c>
      <c r="AM94" s="23">
        <v>283</v>
      </c>
      <c r="AN94" s="17">
        <v>130</v>
      </c>
      <c r="AO94" s="17">
        <v>0</v>
      </c>
      <c r="AP94" s="17">
        <v>0</v>
      </c>
      <c r="AQ94" s="17">
        <v>10</v>
      </c>
      <c r="AR94" s="17">
        <v>0</v>
      </c>
      <c r="AS94" s="27">
        <v>0</v>
      </c>
      <c r="AT94" s="153">
        <v>5201</v>
      </c>
      <c r="AU94" s="67">
        <v>8525</v>
      </c>
      <c r="AV94" s="154">
        <v>1828</v>
      </c>
      <c r="AW94" s="155">
        <v>293</v>
      </c>
      <c r="AX94" s="149">
        <v>3037</v>
      </c>
      <c r="AY94" s="150">
        <v>1713</v>
      </c>
      <c r="AZ94" s="151">
        <v>4750</v>
      </c>
      <c r="BA94" s="145">
        <v>5494</v>
      </c>
      <c r="BB94" s="156">
        <v>8818</v>
      </c>
      <c r="BC94" s="152">
        <v>0.63936842105263159</v>
      </c>
    </row>
    <row r="95" spans="1:55" ht="19.5" customHeight="1" x14ac:dyDescent="0.15">
      <c r="A95" s="135" t="s">
        <v>125</v>
      </c>
      <c r="B95" s="136">
        <v>84</v>
      </c>
      <c r="C95" s="137">
        <v>0</v>
      </c>
      <c r="D95" s="137">
        <v>25</v>
      </c>
      <c r="E95" s="137">
        <v>21</v>
      </c>
      <c r="F95" s="138">
        <f t="shared" si="48"/>
        <v>130</v>
      </c>
      <c r="G95" s="139">
        <v>723</v>
      </c>
      <c r="H95" s="137">
        <v>252</v>
      </c>
      <c r="I95" s="140">
        <f t="shared" si="49"/>
        <v>975</v>
      </c>
      <c r="J95" s="139">
        <v>0</v>
      </c>
      <c r="K95" s="137">
        <v>0</v>
      </c>
      <c r="L95" s="140">
        <f t="shared" si="50"/>
        <v>0</v>
      </c>
      <c r="M95" s="16">
        <v>0</v>
      </c>
      <c r="N95" s="17">
        <v>0</v>
      </c>
      <c r="O95" s="17">
        <v>0</v>
      </c>
      <c r="P95" s="17">
        <v>0</v>
      </c>
      <c r="Q95" s="141">
        <v>5</v>
      </c>
      <c r="R95" s="137">
        <v>6</v>
      </c>
      <c r="S95" s="138">
        <f t="shared" si="51"/>
        <v>11</v>
      </c>
      <c r="T95" s="141">
        <v>334</v>
      </c>
      <c r="U95" s="137">
        <v>91</v>
      </c>
      <c r="V95" s="17">
        <v>0</v>
      </c>
      <c r="W95" s="140">
        <v>92</v>
      </c>
      <c r="X95" s="141">
        <v>11</v>
      </c>
      <c r="Y95" s="137">
        <v>2</v>
      </c>
      <c r="Z95" s="137">
        <v>0</v>
      </c>
      <c r="AA95" s="143">
        <v>0</v>
      </c>
      <c r="AB95" s="144">
        <f t="shared" si="52"/>
        <v>13</v>
      </c>
      <c r="AC95" s="22">
        <v>0</v>
      </c>
      <c r="AD95" s="23">
        <v>1</v>
      </c>
      <c r="AE95" s="24">
        <v>0</v>
      </c>
      <c r="AF95" s="23">
        <v>135</v>
      </c>
      <c r="AG95" s="17">
        <v>135</v>
      </c>
      <c r="AH95" s="17">
        <v>0</v>
      </c>
      <c r="AI95" s="17">
        <v>0</v>
      </c>
      <c r="AJ95" s="17">
        <v>0</v>
      </c>
      <c r="AK95" s="17">
        <v>0</v>
      </c>
      <c r="AL95" s="24">
        <v>0</v>
      </c>
      <c r="AM95" s="23">
        <v>15</v>
      </c>
      <c r="AN95" s="17">
        <v>1</v>
      </c>
      <c r="AO95" s="17">
        <v>0</v>
      </c>
      <c r="AP95" s="17">
        <v>0</v>
      </c>
      <c r="AQ95" s="17">
        <v>0</v>
      </c>
      <c r="AR95" s="17">
        <v>0</v>
      </c>
      <c r="AS95" s="27">
        <v>0</v>
      </c>
      <c r="AT95" s="153">
        <v>1116</v>
      </c>
      <c r="AU95" s="67">
        <v>1625</v>
      </c>
      <c r="AV95" s="154">
        <v>273</v>
      </c>
      <c r="AW95" s="155">
        <v>0</v>
      </c>
      <c r="AX95" s="149">
        <v>723</v>
      </c>
      <c r="AY95" s="150">
        <v>252</v>
      </c>
      <c r="AZ95" s="151">
        <v>975</v>
      </c>
      <c r="BA95" s="145">
        <v>1116</v>
      </c>
      <c r="BB95" s="156">
        <v>1625</v>
      </c>
      <c r="BC95" s="152">
        <v>0.74153846153846159</v>
      </c>
    </row>
    <row r="96" spans="1:55" ht="19.5" customHeight="1" x14ac:dyDescent="0.15">
      <c r="A96" s="135" t="s">
        <v>126</v>
      </c>
      <c r="B96" s="136">
        <v>2357</v>
      </c>
      <c r="C96" s="137">
        <v>16</v>
      </c>
      <c r="D96" s="137">
        <v>398</v>
      </c>
      <c r="E96" s="137">
        <v>433</v>
      </c>
      <c r="F96" s="138">
        <f t="shared" si="48"/>
        <v>3204</v>
      </c>
      <c r="G96" s="139">
        <v>12875</v>
      </c>
      <c r="H96" s="137">
        <v>5141</v>
      </c>
      <c r="I96" s="140">
        <f t="shared" si="49"/>
        <v>18016</v>
      </c>
      <c r="J96" s="139">
        <v>0</v>
      </c>
      <c r="K96" s="137">
        <v>47</v>
      </c>
      <c r="L96" s="140">
        <f t="shared" si="50"/>
        <v>47</v>
      </c>
      <c r="M96" s="16">
        <v>13</v>
      </c>
      <c r="N96" s="17">
        <v>0</v>
      </c>
      <c r="O96" s="17">
        <v>0</v>
      </c>
      <c r="P96" s="17">
        <v>3</v>
      </c>
      <c r="Q96" s="141">
        <v>33</v>
      </c>
      <c r="R96" s="137">
        <v>30</v>
      </c>
      <c r="S96" s="138">
        <f t="shared" si="51"/>
        <v>63</v>
      </c>
      <c r="T96" s="141">
        <v>9483</v>
      </c>
      <c r="U96" s="137">
        <v>1509</v>
      </c>
      <c r="V96" s="17">
        <v>0</v>
      </c>
      <c r="W96" s="140">
        <v>1574</v>
      </c>
      <c r="X96" s="141">
        <v>259</v>
      </c>
      <c r="Y96" s="137">
        <v>51</v>
      </c>
      <c r="Z96" s="137">
        <v>0</v>
      </c>
      <c r="AA96" s="143">
        <v>1</v>
      </c>
      <c r="AB96" s="144">
        <f t="shared" si="52"/>
        <v>311</v>
      </c>
      <c r="AC96" s="22">
        <v>184</v>
      </c>
      <c r="AD96" s="23">
        <v>412</v>
      </c>
      <c r="AE96" s="24">
        <v>3</v>
      </c>
      <c r="AF96" s="23">
        <v>3625</v>
      </c>
      <c r="AG96" s="17">
        <v>3262</v>
      </c>
      <c r="AH96" s="17">
        <v>362</v>
      </c>
      <c r="AI96" s="17">
        <v>160</v>
      </c>
      <c r="AJ96" s="17">
        <v>0</v>
      </c>
      <c r="AK96" s="17">
        <v>0</v>
      </c>
      <c r="AL96" s="24">
        <v>0</v>
      </c>
      <c r="AM96" s="23">
        <v>1169</v>
      </c>
      <c r="AN96" s="17">
        <v>667</v>
      </c>
      <c r="AO96" s="17">
        <v>0</v>
      </c>
      <c r="AP96" s="17">
        <v>0</v>
      </c>
      <c r="AQ96" s="17">
        <v>18</v>
      </c>
      <c r="AR96" s="17">
        <v>2</v>
      </c>
      <c r="AS96" s="27">
        <v>0</v>
      </c>
      <c r="AT96" s="153">
        <v>21439</v>
      </c>
      <c r="AU96" s="67">
        <v>36709</v>
      </c>
      <c r="AV96" s="154">
        <v>5650</v>
      </c>
      <c r="AW96" s="155">
        <v>1629</v>
      </c>
      <c r="AX96" s="149">
        <v>14504</v>
      </c>
      <c r="AY96" s="150">
        <v>5141</v>
      </c>
      <c r="AZ96" s="151">
        <v>19645</v>
      </c>
      <c r="BA96" s="145">
        <v>23068</v>
      </c>
      <c r="BB96" s="156">
        <v>38338</v>
      </c>
      <c r="BC96" s="152">
        <v>0.73830491219139727</v>
      </c>
    </row>
    <row r="97" spans="1:55" ht="19.5" customHeight="1" x14ac:dyDescent="0.15">
      <c r="A97" s="135" t="s">
        <v>127</v>
      </c>
      <c r="B97" s="136">
        <v>1426</v>
      </c>
      <c r="C97" s="137">
        <v>22</v>
      </c>
      <c r="D97" s="137">
        <v>177</v>
      </c>
      <c r="E97" s="137">
        <v>291</v>
      </c>
      <c r="F97" s="138">
        <f t="shared" si="48"/>
        <v>1916</v>
      </c>
      <c r="G97" s="139">
        <v>8457</v>
      </c>
      <c r="H97" s="137">
        <v>4126</v>
      </c>
      <c r="I97" s="140">
        <f t="shared" si="49"/>
        <v>12583</v>
      </c>
      <c r="J97" s="139">
        <v>0</v>
      </c>
      <c r="K97" s="137">
        <v>12</v>
      </c>
      <c r="L97" s="140">
        <f t="shared" si="50"/>
        <v>12</v>
      </c>
      <c r="M97" s="16">
        <v>12</v>
      </c>
      <c r="N97" s="17">
        <v>0</v>
      </c>
      <c r="O97" s="17">
        <v>0</v>
      </c>
      <c r="P97" s="17">
        <v>0</v>
      </c>
      <c r="Q97" s="141">
        <v>5</v>
      </c>
      <c r="R97" s="137">
        <v>42</v>
      </c>
      <c r="S97" s="138">
        <f t="shared" si="51"/>
        <v>47</v>
      </c>
      <c r="T97" s="141">
        <v>5780</v>
      </c>
      <c r="U97" s="137">
        <v>875</v>
      </c>
      <c r="V97" s="17">
        <v>0</v>
      </c>
      <c r="W97" s="140">
        <v>1025</v>
      </c>
      <c r="X97" s="141">
        <v>128</v>
      </c>
      <c r="Y97" s="137">
        <v>32</v>
      </c>
      <c r="Z97" s="137">
        <v>0</v>
      </c>
      <c r="AA97" s="143">
        <v>0</v>
      </c>
      <c r="AB97" s="144">
        <f t="shared" si="52"/>
        <v>160</v>
      </c>
      <c r="AC97" s="22">
        <v>6</v>
      </c>
      <c r="AD97" s="23">
        <v>47</v>
      </c>
      <c r="AE97" s="24">
        <v>1</v>
      </c>
      <c r="AF97" s="23">
        <v>2220</v>
      </c>
      <c r="AG97" s="17">
        <v>1983</v>
      </c>
      <c r="AH97" s="17">
        <v>193</v>
      </c>
      <c r="AI97" s="17">
        <v>80</v>
      </c>
      <c r="AJ97" s="17">
        <v>0</v>
      </c>
      <c r="AK97" s="17">
        <v>0</v>
      </c>
      <c r="AL97" s="24">
        <v>0</v>
      </c>
      <c r="AM97" s="23">
        <v>519</v>
      </c>
      <c r="AN97" s="17">
        <v>297</v>
      </c>
      <c r="AO97" s="17">
        <v>0</v>
      </c>
      <c r="AP97" s="17">
        <v>0</v>
      </c>
      <c r="AQ97" s="17">
        <v>4</v>
      </c>
      <c r="AR97" s="17">
        <v>0</v>
      </c>
      <c r="AS97" s="27">
        <v>0</v>
      </c>
      <c r="AT97" s="153">
        <v>14594</v>
      </c>
      <c r="AU97" s="67">
        <v>23378</v>
      </c>
      <c r="AV97" s="154">
        <v>4463</v>
      </c>
      <c r="AW97" s="155">
        <v>187</v>
      </c>
      <c r="AX97" s="149">
        <v>8644</v>
      </c>
      <c r="AY97" s="150">
        <v>4126</v>
      </c>
      <c r="AZ97" s="151">
        <v>12770</v>
      </c>
      <c r="BA97" s="145">
        <v>14781</v>
      </c>
      <c r="BB97" s="156">
        <v>23565</v>
      </c>
      <c r="BC97" s="152">
        <v>0.67689898198903675</v>
      </c>
    </row>
    <row r="98" spans="1:55" ht="19.5" customHeight="1" x14ac:dyDescent="0.15">
      <c r="A98" s="135" t="s">
        <v>128</v>
      </c>
      <c r="B98" s="136">
        <v>1382</v>
      </c>
      <c r="C98" s="137">
        <v>22</v>
      </c>
      <c r="D98" s="137">
        <v>283</v>
      </c>
      <c r="E98" s="137">
        <v>330</v>
      </c>
      <c r="F98" s="138">
        <f t="shared" si="48"/>
        <v>2017</v>
      </c>
      <c r="G98" s="139">
        <v>9902</v>
      </c>
      <c r="H98" s="137">
        <v>4636</v>
      </c>
      <c r="I98" s="140">
        <f t="shared" si="49"/>
        <v>14538</v>
      </c>
      <c r="J98" s="139">
        <v>0</v>
      </c>
      <c r="K98" s="137">
        <v>18</v>
      </c>
      <c r="L98" s="140">
        <f t="shared" si="50"/>
        <v>18</v>
      </c>
      <c r="M98" s="16">
        <v>21</v>
      </c>
      <c r="N98" s="17">
        <v>0</v>
      </c>
      <c r="O98" s="17">
        <v>0</v>
      </c>
      <c r="P98" s="17">
        <v>4</v>
      </c>
      <c r="Q98" s="141">
        <v>9</v>
      </c>
      <c r="R98" s="137">
        <v>14</v>
      </c>
      <c r="S98" s="138">
        <f t="shared" si="51"/>
        <v>23</v>
      </c>
      <c r="T98" s="141">
        <v>6580</v>
      </c>
      <c r="U98" s="137">
        <v>1082</v>
      </c>
      <c r="V98" s="17">
        <v>0</v>
      </c>
      <c r="W98" s="140">
        <v>956</v>
      </c>
      <c r="X98" s="141">
        <v>229</v>
      </c>
      <c r="Y98" s="137">
        <v>47</v>
      </c>
      <c r="Z98" s="137">
        <v>0</v>
      </c>
      <c r="AA98" s="143">
        <v>0</v>
      </c>
      <c r="AB98" s="144">
        <f t="shared" si="52"/>
        <v>276</v>
      </c>
      <c r="AC98" s="22">
        <v>2</v>
      </c>
      <c r="AD98" s="23">
        <v>254</v>
      </c>
      <c r="AE98" s="24">
        <v>1</v>
      </c>
      <c r="AF98" s="23">
        <v>2650</v>
      </c>
      <c r="AG98" s="17">
        <v>1919</v>
      </c>
      <c r="AH98" s="17">
        <v>729</v>
      </c>
      <c r="AI98" s="17">
        <v>369</v>
      </c>
      <c r="AJ98" s="17">
        <v>0</v>
      </c>
      <c r="AK98" s="17">
        <v>0</v>
      </c>
      <c r="AL98" s="24">
        <v>0</v>
      </c>
      <c r="AM98" s="23">
        <v>843</v>
      </c>
      <c r="AN98" s="17">
        <v>391</v>
      </c>
      <c r="AO98" s="17">
        <v>0</v>
      </c>
      <c r="AP98" s="17">
        <v>0</v>
      </c>
      <c r="AQ98" s="17">
        <v>1</v>
      </c>
      <c r="AR98" s="17">
        <v>1</v>
      </c>
      <c r="AS98" s="27">
        <v>0</v>
      </c>
      <c r="AT98" s="153">
        <v>16660</v>
      </c>
      <c r="AU98" s="67">
        <v>27291</v>
      </c>
      <c r="AV98" s="154">
        <v>5027</v>
      </c>
      <c r="AW98" s="155">
        <v>0</v>
      </c>
      <c r="AX98" s="149">
        <v>9902</v>
      </c>
      <c r="AY98" s="150">
        <v>4636</v>
      </c>
      <c r="AZ98" s="151">
        <v>14538</v>
      </c>
      <c r="BA98" s="145">
        <v>16660</v>
      </c>
      <c r="BB98" s="156">
        <v>27291</v>
      </c>
      <c r="BC98" s="152">
        <v>0.68111156967946074</v>
      </c>
    </row>
    <row r="99" spans="1:55" ht="19.5" customHeight="1" x14ac:dyDescent="0.15">
      <c r="A99" s="135" t="s">
        <v>129</v>
      </c>
      <c r="B99" s="136">
        <v>1760</v>
      </c>
      <c r="C99" s="137">
        <v>5</v>
      </c>
      <c r="D99" s="137">
        <v>457</v>
      </c>
      <c r="E99" s="137">
        <v>429</v>
      </c>
      <c r="F99" s="138">
        <f t="shared" si="48"/>
        <v>2651</v>
      </c>
      <c r="G99" s="139">
        <v>13708</v>
      </c>
      <c r="H99" s="137">
        <v>4775</v>
      </c>
      <c r="I99" s="140">
        <f t="shared" si="49"/>
        <v>18483</v>
      </c>
      <c r="J99" s="139">
        <v>1</v>
      </c>
      <c r="K99" s="137">
        <v>55</v>
      </c>
      <c r="L99" s="140">
        <f t="shared" si="50"/>
        <v>56</v>
      </c>
      <c r="M99" s="16">
        <v>10</v>
      </c>
      <c r="N99" s="17">
        <v>0</v>
      </c>
      <c r="O99" s="17">
        <v>0</v>
      </c>
      <c r="P99" s="17">
        <v>1</v>
      </c>
      <c r="Q99" s="141">
        <v>46</v>
      </c>
      <c r="R99" s="137">
        <v>18</v>
      </c>
      <c r="S99" s="138">
        <f t="shared" si="51"/>
        <v>64</v>
      </c>
      <c r="T99" s="141">
        <v>8954</v>
      </c>
      <c r="U99" s="137">
        <v>1454</v>
      </c>
      <c r="V99" s="17">
        <v>0</v>
      </c>
      <c r="W99" s="140">
        <v>1248</v>
      </c>
      <c r="X99" s="141">
        <v>264</v>
      </c>
      <c r="Y99" s="137">
        <v>35</v>
      </c>
      <c r="Z99" s="137">
        <v>0</v>
      </c>
      <c r="AA99" s="143">
        <v>0</v>
      </c>
      <c r="AB99" s="144">
        <f t="shared" si="52"/>
        <v>299</v>
      </c>
      <c r="AC99" s="22">
        <v>17</v>
      </c>
      <c r="AD99" s="23">
        <v>66</v>
      </c>
      <c r="AE99" s="24">
        <v>1</v>
      </c>
      <c r="AF99" s="23">
        <v>3523</v>
      </c>
      <c r="AG99" s="17">
        <v>3401</v>
      </c>
      <c r="AH99" s="17">
        <v>90</v>
      </c>
      <c r="AI99" s="17">
        <v>20</v>
      </c>
      <c r="AJ99" s="17">
        <v>0</v>
      </c>
      <c r="AK99" s="17">
        <v>0</v>
      </c>
      <c r="AL99" s="24">
        <v>0</v>
      </c>
      <c r="AM99" s="23">
        <v>653</v>
      </c>
      <c r="AN99" s="17">
        <v>275</v>
      </c>
      <c r="AO99" s="17">
        <v>0</v>
      </c>
      <c r="AP99" s="17">
        <v>0</v>
      </c>
      <c r="AQ99" s="17">
        <v>0</v>
      </c>
      <c r="AR99" s="17">
        <v>0</v>
      </c>
      <c r="AS99" s="27">
        <v>0</v>
      </c>
      <c r="AT99" s="153">
        <v>21229</v>
      </c>
      <c r="AU99" s="67">
        <v>34806</v>
      </c>
      <c r="AV99" s="154">
        <v>5274</v>
      </c>
      <c r="AW99" s="155">
        <v>1019</v>
      </c>
      <c r="AX99" s="149">
        <v>14727</v>
      </c>
      <c r="AY99" s="150">
        <v>4775</v>
      </c>
      <c r="AZ99" s="151">
        <v>19502</v>
      </c>
      <c r="BA99" s="145">
        <v>22248</v>
      </c>
      <c r="BB99" s="156">
        <v>35825</v>
      </c>
      <c r="BC99" s="152">
        <v>0.75515331760845039</v>
      </c>
    </row>
    <row r="100" spans="1:55" ht="19.5" customHeight="1" thickBot="1" x14ac:dyDescent="0.2">
      <c r="A100" s="180" t="s">
        <v>130</v>
      </c>
      <c r="B100" s="181">
        <v>92</v>
      </c>
      <c r="C100" s="182">
        <v>0</v>
      </c>
      <c r="D100" s="182">
        <v>104</v>
      </c>
      <c r="E100" s="182">
        <v>70</v>
      </c>
      <c r="F100" s="183">
        <f t="shared" si="48"/>
        <v>266</v>
      </c>
      <c r="G100" s="184">
        <v>1269</v>
      </c>
      <c r="H100" s="182">
        <v>494</v>
      </c>
      <c r="I100" s="185">
        <f t="shared" si="49"/>
        <v>1763</v>
      </c>
      <c r="J100" s="184">
        <v>0</v>
      </c>
      <c r="K100" s="182">
        <v>1</v>
      </c>
      <c r="L100" s="185">
        <f t="shared" si="50"/>
        <v>1</v>
      </c>
      <c r="M100" s="63">
        <v>2</v>
      </c>
      <c r="N100" s="64">
        <v>0</v>
      </c>
      <c r="O100" s="64">
        <v>0</v>
      </c>
      <c r="P100" s="64">
        <v>0</v>
      </c>
      <c r="Q100" s="186">
        <v>2</v>
      </c>
      <c r="R100" s="182">
        <v>20</v>
      </c>
      <c r="S100" s="183">
        <f t="shared" si="51"/>
        <v>22</v>
      </c>
      <c r="T100" s="186">
        <v>736</v>
      </c>
      <c r="U100" s="182">
        <v>263</v>
      </c>
      <c r="V100" s="64">
        <v>3</v>
      </c>
      <c r="W100" s="185">
        <v>104</v>
      </c>
      <c r="X100" s="186">
        <v>28</v>
      </c>
      <c r="Y100" s="182">
        <v>7</v>
      </c>
      <c r="Z100" s="182">
        <v>0</v>
      </c>
      <c r="AA100" s="187">
        <v>0</v>
      </c>
      <c r="AB100" s="188">
        <f t="shared" si="52"/>
        <v>35</v>
      </c>
      <c r="AC100" s="67">
        <v>0</v>
      </c>
      <c r="AD100" s="68">
        <v>2</v>
      </c>
      <c r="AE100" s="69">
        <v>0</v>
      </c>
      <c r="AF100" s="68">
        <v>430</v>
      </c>
      <c r="AG100" s="64">
        <v>426</v>
      </c>
      <c r="AH100" s="64">
        <v>4</v>
      </c>
      <c r="AI100" s="64">
        <v>1</v>
      </c>
      <c r="AJ100" s="64">
        <v>0</v>
      </c>
      <c r="AK100" s="64">
        <v>0</v>
      </c>
      <c r="AL100" s="69">
        <v>0</v>
      </c>
      <c r="AM100" s="68">
        <v>49</v>
      </c>
      <c r="AN100" s="64">
        <v>21</v>
      </c>
      <c r="AO100" s="64">
        <v>0</v>
      </c>
      <c r="AP100" s="64">
        <v>0</v>
      </c>
      <c r="AQ100" s="64">
        <v>0</v>
      </c>
      <c r="AR100" s="64">
        <v>0</v>
      </c>
      <c r="AS100" s="70">
        <v>0</v>
      </c>
      <c r="AT100" s="154">
        <v>2036</v>
      </c>
      <c r="AU100" s="67">
        <v>3310</v>
      </c>
      <c r="AV100" s="154">
        <v>567</v>
      </c>
      <c r="AW100" s="155">
        <v>0</v>
      </c>
      <c r="AX100" s="157">
        <v>1269</v>
      </c>
      <c r="AY100" s="158">
        <v>494</v>
      </c>
      <c r="AZ100" s="159">
        <v>1763</v>
      </c>
      <c r="BA100" s="160">
        <v>2036</v>
      </c>
      <c r="BB100" s="161">
        <v>3310</v>
      </c>
      <c r="BC100" s="162">
        <v>0.71979580260918885</v>
      </c>
    </row>
    <row r="101" spans="1:55" ht="19.5" customHeight="1" thickTop="1" thickBot="1" x14ac:dyDescent="0.2">
      <c r="A101" s="163" t="s">
        <v>50</v>
      </c>
      <c r="B101" s="164">
        <f>SUM(B88:B100)</f>
        <v>15122</v>
      </c>
      <c r="C101" s="165">
        <f t="shared" ref="C101:AS101" si="53">SUM(C88:C100)</f>
        <v>167</v>
      </c>
      <c r="D101" s="165">
        <f t="shared" si="53"/>
        <v>2688</v>
      </c>
      <c r="E101" s="165">
        <f t="shared" si="53"/>
        <v>3205</v>
      </c>
      <c r="F101" s="166">
        <f t="shared" si="53"/>
        <v>21182</v>
      </c>
      <c r="G101" s="167">
        <f t="shared" si="53"/>
        <v>85220</v>
      </c>
      <c r="H101" s="165">
        <f t="shared" si="53"/>
        <v>42063</v>
      </c>
      <c r="I101" s="168">
        <f t="shared" si="53"/>
        <v>127283</v>
      </c>
      <c r="J101" s="167">
        <f t="shared" si="53"/>
        <v>12</v>
      </c>
      <c r="K101" s="165">
        <f t="shared" si="53"/>
        <v>630</v>
      </c>
      <c r="L101" s="168">
        <f t="shared" si="53"/>
        <v>642</v>
      </c>
      <c r="M101" s="46">
        <f t="shared" si="53"/>
        <v>114</v>
      </c>
      <c r="N101" s="47">
        <f t="shared" si="53"/>
        <v>3</v>
      </c>
      <c r="O101" s="47">
        <f t="shared" si="53"/>
        <v>0</v>
      </c>
      <c r="P101" s="47">
        <f t="shared" si="53"/>
        <v>16</v>
      </c>
      <c r="Q101" s="169">
        <f t="shared" si="53"/>
        <v>159</v>
      </c>
      <c r="R101" s="165">
        <f t="shared" si="53"/>
        <v>451</v>
      </c>
      <c r="S101" s="166">
        <f t="shared" si="53"/>
        <v>610</v>
      </c>
      <c r="T101" s="169">
        <f t="shared" si="53"/>
        <v>64276</v>
      </c>
      <c r="U101" s="165">
        <f t="shared" si="53"/>
        <v>15453</v>
      </c>
      <c r="V101" s="47">
        <f t="shared" si="53"/>
        <v>3</v>
      </c>
      <c r="W101" s="168">
        <f t="shared" si="53"/>
        <v>9385</v>
      </c>
      <c r="X101" s="169">
        <f t="shared" si="53"/>
        <v>1577</v>
      </c>
      <c r="Y101" s="165">
        <f t="shared" si="53"/>
        <v>332</v>
      </c>
      <c r="Z101" s="165">
        <f t="shared" si="53"/>
        <v>0</v>
      </c>
      <c r="AA101" s="170">
        <f t="shared" si="53"/>
        <v>1</v>
      </c>
      <c r="AB101" s="171">
        <f t="shared" si="53"/>
        <v>1910</v>
      </c>
      <c r="AC101" s="51">
        <f t="shared" si="53"/>
        <v>809</v>
      </c>
      <c r="AD101" s="52">
        <f t="shared" si="53"/>
        <v>1061</v>
      </c>
      <c r="AE101" s="53">
        <f t="shared" si="53"/>
        <v>25</v>
      </c>
      <c r="AF101" s="52">
        <f t="shared" si="53"/>
        <v>24791</v>
      </c>
      <c r="AG101" s="47">
        <f t="shared" si="53"/>
        <v>22470</v>
      </c>
      <c r="AH101" s="47">
        <f t="shared" si="53"/>
        <v>2026</v>
      </c>
      <c r="AI101" s="47">
        <f t="shared" si="53"/>
        <v>876</v>
      </c>
      <c r="AJ101" s="47">
        <f t="shared" si="53"/>
        <v>0</v>
      </c>
      <c r="AK101" s="47">
        <f t="shared" si="53"/>
        <v>0</v>
      </c>
      <c r="AL101" s="53">
        <f t="shared" si="53"/>
        <v>41</v>
      </c>
      <c r="AM101" s="52">
        <f t="shared" si="53"/>
        <v>7226</v>
      </c>
      <c r="AN101" s="47">
        <f t="shared" si="53"/>
        <v>4010</v>
      </c>
      <c r="AO101" s="47">
        <f t="shared" si="53"/>
        <v>0</v>
      </c>
      <c r="AP101" s="47">
        <f t="shared" si="53"/>
        <v>0</v>
      </c>
      <c r="AQ101" s="47">
        <f t="shared" si="53"/>
        <v>497</v>
      </c>
      <c r="AR101" s="47">
        <f t="shared" si="53"/>
        <v>63</v>
      </c>
      <c r="AS101" s="54">
        <f t="shared" si="53"/>
        <v>0</v>
      </c>
      <c r="AT101" s="172">
        <v>149886</v>
      </c>
      <c r="AU101" s="51">
        <v>251154</v>
      </c>
      <c r="AV101" s="172">
        <v>46179</v>
      </c>
      <c r="AW101" s="173">
        <v>6684</v>
      </c>
      <c r="AX101" s="174">
        <v>91904</v>
      </c>
      <c r="AY101" s="175">
        <v>42063</v>
      </c>
      <c r="AZ101" s="176">
        <v>133967</v>
      </c>
      <c r="BA101" s="172">
        <v>156570</v>
      </c>
      <c r="BB101" s="51">
        <v>257838</v>
      </c>
      <c r="BC101" s="177">
        <v>0.68601969141654284</v>
      </c>
    </row>
    <row r="102" spans="1:55" ht="19.5" customHeight="1" thickTop="1" x14ac:dyDescent="0.15">
      <c r="A102" s="135" t="s">
        <v>131</v>
      </c>
      <c r="B102" s="136">
        <v>1674</v>
      </c>
      <c r="C102" s="137">
        <v>14</v>
      </c>
      <c r="D102" s="137">
        <v>702</v>
      </c>
      <c r="E102" s="137">
        <v>1083</v>
      </c>
      <c r="F102" s="138">
        <f t="shared" ref="F102:F104" si="54">SUM(B102:E102)</f>
        <v>3473</v>
      </c>
      <c r="G102" s="139">
        <v>9504</v>
      </c>
      <c r="H102" s="137">
        <v>5302</v>
      </c>
      <c r="I102" s="140">
        <f t="shared" ref="I102:I104" si="55">SUM(G102:H102)</f>
        <v>14806</v>
      </c>
      <c r="J102" s="139">
        <v>0</v>
      </c>
      <c r="K102" s="137">
        <v>67</v>
      </c>
      <c r="L102" s="140">
        <f t="shared" ref="L102:L104" si="56">SUM(J102:K102)</f>
        <v>67</v>
      </c>
      <c r="M102" s="16">
        <v>25</v>
      </c>
      <c r="N102" s="17">
        <v>0</v>
      </c>
      <c r="O102" s="17">
        <v>0</v>
      </c>
      <c r="P102" s="17">
        <v>8</v>
      </c>
      <c r="Q102" s="141">
        <v>29</v>
      </c>
      <c r="R102" s="137">
        <v>50</v>
      </c>
      <c r="S102" s="138">
        <f t="shared" ref="S102:S104" si="57">SUM(Q102:R102)</f>
        <v>79</v>
      </c>
      <c r="T102" s="141">
        <v>9308</v>
      </c>
      <c r="U102" s="137">
        <v>1171</v>
      </c>
      <c r="V102" s="17">
        <v>0</v>
      </c>
      <c r="W102" s="140">
        <v>842</v>
      </c>
      <c r="X102" s="141">
        <v>367</v>
      </c>
      <c r="Y102" s="137">
        <v>35</v>
      </c>
      <c r="Z102" s="137">
        <v>0</v>
      </c>
      <c r="AA102" s="143">
        <v>0</v>
      </c>
      <c r="AB102" s="144">
        <f t="shared" ref="AB102:AB104" si="58">SUM(X102:AA102)</f>
        <v>402</v>
      </c>
      <c r="AC102" s="22">
        <v>128</v>
      </c>
      <c r="AD102" s="23">
        <v>335</v>
      </c>
      <c r="AE102" s="24">
        <v>3</v>
      </c>
      <c r="AF102" s="23">
        <v>3656</v>
      </c>
      <c r="AG102" s="17">
        <v>3104</v>
      </c>
      <c r="AH102" s="17">
        <v>550</v>
      </c>
      <c r="AI102" s="17">
        <v>121</v>
      </c>
      <c r="AJ102" s="17">
        <v>0</v>
      </c>
      <c r="AK102" s="17">
        <v>0</v>
      </c>
      <c r="AL102" s="24">
        <v>2</v>
      </c>
      <c r="AM102" s="23">
        <v>686</v>
      </c>
      <c r="AN102" s="17">
        <v>159</v>
      </c>
      <c r="AO102" s="17">
        <v>0</v>
      </c>
      <c r="AP102" s="17">
        <v>0</v>
      </c>
      <c r="AQ102" s="17">
        <v>1</v>
      </c>
      <c r="AR102" s="17">
        <v>0</v>
      </c>
      <c r="AS102" s="27">
        <v>0</v>
      </c>
      <c r="AT102" s="145">
        <v>18460</v>
      </c>
      <c r="AU102" s="146">
        <v>33058</v>
      </c>
      <c r="AV102" s="147">
        <v>6491</v>
      </c>
      <c r="AW102" s="155">
        <v>805</v>
      </c>
      <c r="AX102" s="149">
        <v>10309</v>
      </c>
      <c r="AY102" s="150">
        <v>5302</v>
      </c>
      <c r="AZ102" s="151">
        <v>15611</v>
      </c>
      <c r="BA102" s="145">
        <v>19265</v>
      </c>
      <c r="BB102" s="178">
        <v>33863</v>
      </c>
      <c r="BC102" s="179">
        <v>0.660367689449747</v>
      </c>
    </row>
    <row r="103" spans="1:55" ht="19.5" customHeight="1" x14ac:dyDescent="0.15">
      <c r="A103" s="135" t="s">
        <v>132</v>
      </c>
      <c r="B103" s="136">
        <v>64</v>
      </c>
      <c r="C103" s="137">
        <v>0</v>
      </c>
      <c r="D103" s="137">
        <v>34</v>
      </c>
      <c r="E103" s="137">
        <v>113</v>
      </c>
      <c r="F103" s="138">
        <f t="shared" si="54"/>
        <v>211</v>
      </c>
      <c r="G103" s="139">
        <v>353</v>
      </c>
      <c r="H103" s="137">
        <v>617</v>
      </c>
      <c r="I103" s="140">
        <f t="shared" si="55"/>
        <v>970</v>
      </c>
      <c r="J103" s="139">
        <v>0</v>
      </c>
      <c r="K103" s="137">
        <v>0</v>
      </c>
      <c r="L103" s="140">
        <f t="shared" si="56"/>
        <v>0</v>
      </c>
      <c r="M103" s="16">
        <v>2</v>
      </c>
      <c r="N103" s="17">
        <v>0</v>
      </c>
      <c r="O103" s="17">
        <v>0</v>
      </c>
      <c r="P103" s="17">
        <v>0</v>
      </c>
      <c r="Q103" s="141">
        <v>4</v>
      </c>
      <c r="R103" s="137">
        <v>2</v>
      </c>
      <c r="S103" s="138">
        <f t="shared" si="57"/>
        <v>6</v>
      </c>
      <c r="T103" s="141">
        <v>515</v>
      </c>
      <c r="U103" s="137">
        <v>163</v>
      </c>
      <c r="V103" s="17">
        <v>0</v>
      </c>
      <c r="W103" s="140">
        <v>81</v>
      </c>
      <c r="X103" s="141">
        <v>25</v>
      </c>
      <c r="Y103" s="137">
        <v>8</v>
      </c>
      <c r="Z103" s="137">
        <v>0</v>
      </c>
      <c r="AA103" s="143">
        <v>0</v>
      </c>
      <c r="AB103" s="144">
        <f t="shared" si="58"/>
        <v>33</v>
      </c>
      <c r="AC103" s="22">
        <v>0</v>
      </c>
      <c r="AD103" s="23">
        <v>3</v>
      </c>
      <c r="AE103" s="24">
        <v>0</v>
      </c>
      <c r="AF103" s="23">
        <v>235</v>
      </c>
      <c r="AG103" s="17">
        <v>234</v>
      </c>
      <c r="AH103" s="17">
        <v>1</v>
      </c>
      <c r="AI103" s="17">
        <v>0</v>
      </c>
      <c r="AJ103" s="17">
        <v>0</v>
      </c>
      <c r="AK103" s="17">
        <v>0</v>
      </c>
      <c r="AL103" s="24">
        <v>0</v>
      </c>
      <c r="AM103" s="23">
        <v>118</v>
      </c>
      <c r="AN103" s="17">
        <v>42</v>
      </c>
      <c r="AO103" s="17">
        <v>0</v>
      </c>
      <c r="AP103" s="17">
        <v>0</v>
      </c>
      <c r="AQ103" s="17">
        <v>0</v>
      </c>
      <c r="AR103" s="17">
        <v>0</v>
      </c>
      <c r="AS103" s="27">
        <v>0</v>
      </c>
      <c r="AT103" s="153">
        <v>1186</v>
      </c>
      <c r="AU103" s="67">
        <v>2096</v>
      </c>
      <c r="AV103" s="154">
        <v>732</v>
      </c>
      <c r="AW103" s="155">
        <v>1</v>
      </c>
      <c r="AX103" s="149">
        <v>354</v>
      </c>
      <c r="AY103" s="150">
        <v>617</v>
      </c>
      <c r="AZ103" s="151">
        <v>971</v>
      </c>
      <c r="BA103" s="145">
        <v>1187</v>
      </c>
      <c r="BB103" s="156">
        <v>2097</v>
      </c>
      <c r="BC103" s="152">
        <v>0.36457260556127702</v>
      </c>
    </row>
    <row r="104" spans="1:55" ht="19.5" customHeight="1" thickBot="1" x14ac:dyDescent="0.2">
      <c r="A104" s="180" t="s">
        <v>133</v>
      </c>
      <c r="B104" s="181">
        <v>69</v>
      </c>
      <c r="C104" s="182">
        <v>4</v>
      </c>
      <c r="D104" s="182">
        <v>10</v>
      </c>
      <c r="E104" s="182">
        <v>65</v>
      </c>
      <c r="F104" s="183">
        <f t="shared" si="54"/>
        <v>148</v>
      </c>
      <c r="G104" s="184">
        <v>487</v>
      </c>
      <c r="H104" s="182">
        <v>526</v>
      </c>
      <c r="I104" s="185">
        <f t="shared" si="55"/>
        <v>1013</v>
      </c>
      <c r="J104" s="184">
        <v>0</v>
      </c>
      <c r="K104" s="182">
        <v>0</v>
      </c>
      <c r="L104" s="185">
        <f t="shared" si="56"/>
        <v>0</v>
      </c>
      <c r="M104" s="63">
        <v>0</v>
      </c>
      <c r="N104" s="64">
        <v>0</v>
      </c>
      <c r="O104" s="64">
        <v>0</v>
      </c>
      <c r="P104" s="64">
        <v>0</v>
      </c>
      <c r="Q104" s="186">
        <v>4</v>
      </c>
      <c r="R104" s="182">
        <v>6</v>
      </c>
      <c r="S104" s="183">
        <f t="shared" si="57"/>
        <v>10</v>
      </c>
      <c r="T104" s="186">
        <v>481</v>
      </c>
      <c r="U104" s="182">
        <v>145</v>
      </c>
      <c r="V104" s="64">
        <v>0</v>
      </c>
      <c r="W104" s="185">
        <v>60</v>
      </c>
      <c r="X104" s="186">
        <v>14</v>
      </c>
      <c r="Y104" s="182">
        <v>5</v>
      </c>
      <c r="Z104" s="182">
        <v>0</v>
      </c>
      <c r="AA104" s="187">
        <v>0</v>
      </c>
      <c r="AB104" s="188">
        <f t="shared" si="58"/>
        <v>19</v>
      </c>
      <c r="AC104" s="67">
        <v>3</v>
      </c>
      <c r="AD104" s="68">
        <v>0</v>
      </c>
      <c r="AE104" s="69">
        <v>0</v>
      </c>
      <c r="AF104" s="68">
        <v>172</v>
      </c>
      <c r="AG104" s="64">
        <v>167</v>
      </c>
      <c r="AH104" s="64">
        <v>5</v>
      </c>
      <c r="AI104" s="64">
        <v>0</v>
      </c>
      <c r="AJ104" s="64">
        <v>0</v>
      </c>
      <c r="AK104" s="64">
        <v>0</v>
      </c>
      <c r="AL104" s="69">
        <v>0</v>
      </c>
      <c r="AM104" s="68">
        <v>114</v>
      </c>
      <c r="AN104" s="64">
        <v>5</v>
      </c>
      <c r="AO104" s="64">
        <v>0</v>
      </c>
      <c r="AP104" s="64">
        <v>0</v>
      </c>
      <c r="AQ104" s="64">
        <v>0</v>
      </c>
      <c r="AR104" s="64">
        <v>0</v>
      </c>
      <c r="AS104" s="70">
        <v>0</v>
      </c>
      <c r="AT104" s="154">
        <v>1165</v>
      </c>
      <c r="AU104" s="67">
        <v>1964</v>
      </c>
      <c r="AV104" s="154">
        <v>595</v>
      </c>
      <c r="AW104" s="155">
        <v>0</v>
      </c>
      <c r="AX104" s="157">
        <v>487</v>
      </c>
      <c r="AY104" s="158">
        <v>526</v>
      </c>
      <c r="AZ104" s="159">
        <v>1013</v>
      </c>
      <c r="BA104" s="160">
        <v>1165</v>
      </c>
      <c r="BB104" s="161">
        <v>1964</v>
      </c>
      <c r="BC104" s="162">
        <v>0.4807502467917078</v>
      </c>
    </row>
    <row r="105" spans="1:55" ht="19.5" customHeight="1" thickTop="1" thickBot="1" x14ac:dyDescent="0.2">
      <c r="A105" s="163" t="s">
        <v>134</v>
      </c>
      <c r="B105" s="164">
        <f>SUM(B102:B104)</f>
        <v>1807</v>
      </c>
      <c r="C105" s="165">
        <f t="shared" ref="C105:AS105" si="59">SUM(C102:C104)</f>
        <v>18</v>
      </c>
      <c r="D105" s="165">
        <f t="shared" si="59"/>
        <v>746</v>
      </c>
      <c r="E105" s="165">
        <f t="shared" si="59"/>
        <v>1261</v>
      </c>
      <c r="F105" s="166">
        <f t="shared" si="59"/>
        <v>3832</v>
      </c>
      <c r="G105" s="167">
        <f t="shared" si="59"/>
        <v>10344</v>
      </c>
      <c r="H105" s="165">
        <f t="shared" si="59"/>
        <v>6445</v>
      </c>
      <c r="I105" s="168">
        <f t="shared" si="59"/>
        <v>16789</v>
      </c>
      <c r="J105" s="167">
        <f t="shared" si="59"/>
        <v>0</v>
      </c>
      <c r="K105" s="165">
        <f t="shared" si="59"/>
        <v>67</v>
      </c>
      <c r="L105" s="168">
        <f t="shared" si="59"/>
        <v>67</v>
      </c>
      <c r="M105" s="46">
        <f t="shared" si="59"/>
        <v>27</v>
      </c>
      <c r="N105" s="47">
        <f t="shared" si="59"/>
        <v>0</v>
      </c>
      <c r="O105" s="54">
        <f t="shared" si="59"/>
        <v>0</v>
      </c>
      <c r="P105" s="54">
        <f t="shared" si="59"/>
        <v>8</v>
      </c>
      <c r="Q105" s="169">
        <f t="shared" si="59"/>
        <v>37</v>
      </c>
      <c r="R105" s="165">
        <f t="shared" si="59"/>
        <v>58</v>
      </c>
      <c r="S105" s="166">
        <f t="shared" si="59"/>
        <v>95</v>
      </c>
      <c r="T105" s="169">
        <f t="shared" si="59"/>
        <v>10304</v>
      </c>
      <c r="U105" s="165">
        <f t="shared" si="59"/>
        <v>1479</v>
      </c>
      <c r="V105" s="54">
        <f t="shared" si="59"/>
        <v>0</v>
      </c>
      <c r="W105" s="168">
        <f t="shared" si="59"/>
        <v>983</v>
      </c>
      <c r="X105" s="164">
        <f t="shared" si="59"/>
        <v>406</v>
      </c>
      <c r="Y105" s="165">
        <f t="shared" si="59"/>
        <v>48</v>
      </c>
      <c r="Z105" s="165">
        <f t="shared" si="59"/>
        <v>0</v>
      </c>
      <c r="AA105" s="170">
        <f t="shared" si="59"/>
        <v>0</v>
      </c>
      <c r="AB105" s="171">
        <f t="shared" si="59"/>
        <v>454</v>
      </c>
      <c r="AC105" s="51">
        <f t="shared" si="59"/>
        <v>131</v>
      </c>
      <c r="AD105" s="52">
        <f t="shared" si="59"/>
        <v>338</v>
      </c>
      <c r="AE105" s="53">
        <f t="shared" si="59"/>
        <v>3</v>
      </c>
      <c r="AF105" s="52">
        <f t="shared" si="59"/>
        <v>4063</v>
      </c>
      <c r="AG105" s="47">
        <f t="shared" si="59"/>
        <v>3505</v>
      </c>
      <c r="AH105" s="47">
        <f t="shared" si="59"/>
        <v>556</v>
      </c>
      <c r="AI105" s="47">
        <f t="shared" si="59"/>
        <v>121</v>
      </c>
      <c r="AJ105" s="47">
        <f t="shared" si="59"/>
        <v>0</v>
      </c>
      <c r="AK105" s="47">
        <f t="shared" si="59"/>
        <v>0</v>
      </c>
      <c r="AL105" s="53">
        <f t="shared" si="59"/>
        <v>2</v>
      </c>
      <c r="AM105" s="52">
        <f t="shared" si="59"/>
        <v>918</v>
      </c>
      <c r="AN105" s="47">
        <f t="shared" si="59"/>
        <v>206</v>
      </c>
      <c r="AO105" s="47">
        <f t="shared" si="59"/>
        <v>0</v>
      </c>
      <c r="AP105" s="47">
        <f t="shared" si="59"/>
        <v>0</v>
      </c>
      <c r="AQ105" s="47">
        <f t="shared" si="59"/>
        <v>1</v>
      </c>
      <c r="AR105" s="47">
        <f t="shared" si="59"/>
        <v>0</v>
      </c>
      <c r="AS105" s="54">
        <f t="shared" si="59"/>
        <v>0</v>
      </c>
      <c r="AT105" s="172">
        <v>20811</v>
      </c>
      <c r="AU105" s="51">
        <v>37118</v>
      </c>
      <c r="AV105" s="172">
        <v>7818</v>
      </c>
      <c r="AW105" s="173">
        <v>806</v>
      </c>
      <c r="AX105" s="174">
        <v>11150</v>
      </c>
      <c r="AY105" s="175">
        <v>6445</v>
      </c>
      <c r="AZ105" s="176">
        <v>17595</v>
      </c>
      <c r="BA105" s="172">
        <v>21617</v>
      </c>
      <c r="BB105" s="51">
        <v>37924</v>
      </c>
      <c r="BC105" s="177">
        <v>0.63370275646490482</v>
      </c>
    </row>
    <row r="106" spans="1:55" ht="19.5" customHeight="1" thickTop="1" thickBot="1" x14ac:dyDescent="0.2">
      <c r="A106" s="209" t="s">
        <v>135</v>
      </c>
      <c r="B106" s="210">
        <f>SUM(B105,B101,B87,B82,B75,B65,B54,B47,B23,B13)</f>
        <v>119860</v>
      </c>
      <c r="C106" s="211">
        <f t="shared" ref="C106:AS106" si="60">SUM(C105,C101,C87,C82,C75,C65,C54,C47,C23,C13)</f>
        <v>979</v>
      </c>
      <c r="D106" s="211">
        <f t="shared" si="60"/>
        <v>18235</v>
      </c>
      <c r="E106" s="211">
        <f t="shared" si="60"/>
        <v>24447</v>
      </c>
      <c r="F106" s="212">
        <f t="shared" si="60"/>
        <v>163521</v>
      </c>
      <c r="G106" s="213">
        <f t="shared" si="60"/>
        <v>523223</v>
      </c>
      <c r="H106" s="211">
        <f t="shared" si="60"/>
        <v>300692</v>
      </c>
      <c r="I106" s="214">
        <f t="shared" si="60"/>
        <v>823915</v>
      </c>
      <c r="J106" s="210">
        <f t="shared" si="60"/>
        <v>348</v>
      </c>
      <c r="K106" s="211">
        <f t="shared" si="60"/>
        <v>7683</v>
      </c>
      <c r="L106" s="214">
        <f t="shared" si="60"/>
        <v>8031</v>
      </c>
      <c r="M106" s="112">
        <f t="shared" si="60"/>
        <v>1013</v>
      </c>
      <c r="N106" s="113">
        <f t="shared" si="60"/>
        <v>41</v>
      </c>
      <c r="O106" s="114">
        <f t="shared" si="60"/>
        <v>2</v>
      </c>
      <c r="P106" s="114">
        <f t="shared" si="60"/>
        <v>275</v>
      </c>
      <c r="Q106" s="215">
        <f t="shared" si="60"/>
        <v>1572</v>
      </c>
      <c r="R106" s="211">
        <f t="shared" si="60"/>
        <v>6029</v>
      </c>
      <c r="S106" s="212">
        <f t="shared" si="60"/>
        <v>7601</v>
      </c>
      <c r="T106" s="215">
        <f t="shared" si="60"/>
        <v>483936</v>
      </c>
      <c r="U106" s="211">
        <f t="shared" si="60"/>
        <v>161073</v>
      </c>
      <c r="V106" s="114">
        <f t="shared" si="60"/>
        <v>15498</v>
      </c>
      <c r="W106" s="214">
        <f t="shared" si="60"/>
        <v>64000</v>
      </c>
      <c r="X106" s="210">
        <f t="shared" si="60"/>
        <v>11360</v>
      </c>
      <c r="Y106" s="211">
        <f t="shared" si="60"/>
        <v>2543</v>
      </c>
      <c r="Z106" s="211">
        <f t="shared" si="60"/>
        <v>3</v>
      </c>
      <c r="AA106" s="216">
        <f t="shared" si="60"/>
        <v>1</v>
      </c>
      <c r="AB106" s="217">
        <f t="shared" si="60"/>
        <v>13907</v>
      </c>
      <c r="AC106" s="118">
        <f t="shared" si="60"/>
        <v>20996</v>
      </c>
      <c r="AD106" s="119">
        <f t="shared" si="60"/>
        <v>7705</v>
      </c>
      <c r="AE106" s="120">
        <f t="shared" si="60"/>
        <v>399</v>
      </c>
      <c r="AF106" s="119">
        <f t="shared" si="60"/>
        <v>190116</v>
      </c>
      <c r="AG106" s="113">
        <f t="shared" si="60"/>
        <v>176319</v>
      </c>
      <c r="AH106" s="113">
        <f t="shared" si="60"/>
        <v>12756</v>
      </c>
      <c r="AI106" s="113">
        <f t="shared" si="60"/>
        <v>5490</v>
      </c>
      <c r="AJ106" s="113">
        <f t="shared" si="60"/>
        <v>19</v>
      </c>
      <c r="AK106" s="113">
        <f t="shared" si="60"/>
        <v>5</v>
      </c>
      <c r="AL106" s="120">
        <f t="shared" si="60"/>
        <v>430</v>
      </c>
      <c r="AM106" s="119">
        <f t="shared" si="60"/>
        <v>71583</v>
      </c>
      <c r="AN106" s="113">
        <f t="shared" si="60"/>
        <v>37059</v>
      </c>
      <c r="AO106" s="113">
        <f t="shared" si="60"/>
        <v>6</v>
      </c>
      <c r="AP106" s="113">
        <f t="shared" si="60"/>
        <v>0</v>
      </c>
      <c r="AQ106" s="113">
        <f t="shared" si="60"/>
        <v>7557</v>
      </c>
      <c r="AR106" s="113">
        <f t="shared" si="60"/>
        <v>698</v>
      </c>
      <c r="AS106" s="114">
        <f t="shared" si="60"/>
        <v>0</v>
      </c>
      <c r="AT106" s="218">
        <v>1001010</v>
      </c>
      <c r="AU106" s="219">
        <v>1805514</v>
      </c>
      <c r="AV106" s="220">
        <v>334814</v>
      </c>
      <c r="AW106" s="221">
        <v>102503</v>
      </c>
      <c r="AX106" s="222">
        <v>625726</v>
      </c>
      <c r="AY106" s="223">
        <v>300692</v>
      </c>
      <c r="AZ106" s="224">
        <v>926418</v>
      </c>
      <c r="BA106" s="220">
        <v>1103513</v>
      </c>
      <c r="BB106" s="225">
        <v>1908017</v>
      </c>
      <c r="BC106" s="226">
        <v>0.67542513206781385</v>
      </c>
    </row>
  </sheetData>
  <mergeCells count="60"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&amp;L全主管事務所（令和元年１０月分）&amp;C&amp;24&amp;U主管事務所別検査関係業務量報告書（その&amp;P）</oddHeader>
  </headerFooter>
  <colBreaks count="2" manualBreakCount="2">
    <brk id="19" max="1048575" man="1"/>
    <brk id="3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33" bestFit="1" customWidth="1"/>
    <col min="2" max="19" width="9.5" style="133" customWidth="1"/>
    <col min="20" max="38" width="9.375" style="133" customWidth="1"/>
    <col min="39" max="45" width="9.625" style="133" customWidth="1"/>
    <col min="46" max="48" width="11.625" style="133" customWidth="1"/>
    <col min="49" max="49" width="17.5" style="132" customWidth="1"/>
    <col min="50" max="52" width="9" style="132" customWidth="1"/>
    <col min="53" max="55" width="11.625" style="132" customWidth="1"/>
    <col min="56" max="56" width="10.625" style="132"/>
    <col min="57" max="57" width="3.125" style="133" hidden="1" customWidth="1"/>
    <col min="58" max="16384" width="10.625" style="133"/>
  </cols>
  <sheetData>
    <row r="1" spans="1:55" s="130" customFormat="1" ht="25.5" customHeight="1" thickBot="1" x14ac:dyDescent="0.2"/>
    <row r="2" spans="1:55" ht="17.25" customHeight="1" thickBot="1" x14ac:dyDescent="0.2">
      <c r="A2" s="295" t="s">
        <v>0</v>
      </c>
      <c r="B2" s="420" t="s">
        <v>138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2"/>
      <c r="T2" s="423" t="s">
        <v>139</v>
      </c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5"/>
      <c r="AM2" s="426" t="s">
        <v>138</v>
      </c>
      <c r="AN2" s="427"/>
      <c r="AO2" s="427"/>
      <c r="AP2" s="427"/>
      <c r="AQ2" s="427"/>
      <c r="AR2" s="427"/>
      <c r="AS2" s="427"/>
      <c r="AT2" s="427"/>
      <c r="AU2" s="427"/>
      <c r="AV2" s="444"/>
      <c r="AW2" s="227" t="s">
        <v>136</v>
      </c>
      <c r="AX2" s="404" t="s">
        <v>137</v>
      </c>
      <c r="AY2" s="380"/>
      <c r="AZ2" s="380"/>
      <c r="BA2" s="380"/>
      <c r="BB2" s="380"/>
      <c r="BC2" s="381"/>
    </row>
    <row r="3" spans="1:55" ht="17.25" customHeight="1" x14ac:dyDescent="0.15">
      <c r="A3" s="296"/>
      <c r="B3" s="405" t="s">
        <v>1</v>
      </c>
      <c r="C3" s="406"/>
      <c r="D3" s="406"/>
      <c r="E3" s="406"/>
      <c r="F3" s="407"/>
      <c r="G3" s="408" t="s">
        <v>2</v>
      </c>
      <c r="H3" s="409"/>
      <c r="I3" s="410"/>
      <c r="J3" s="408" t="s">
        <v>3</v>
      </c>
      <c r="K3" s="409"/>
      <c r="L3" s="410"/>
      <c r="M3" s="411" t="s">
        <v>4</v>
      </c>
      <c r="N3" s="412"/>
      <c r="O3" s="412"/>
      <c r="P3" s="413"/>
      <c r="Q3" s="430" t="s">
        <v>5</v>
      </c>
      <c r="R3" s="431"/>
      <c r="S3" s="432"/>
      <c r="T3" s="268" t="s">
        <v>6</v>
      </c>
      <c r="U3" s="305"/>
      <c r="V3" s="305"/>
      <c r="W3" s="306"/>
      <c r="X3" s="433" t="s">
        <v>7</v>
      </c>
      <c r="Y3" s="269"/>
      <c r="Z3" s="269"/>
      <c r="AA3" s="269"/>
      <c r="AB3" s="270"/>
      <c r="AC3" s="261" t="s">
        <v>8</v>
      </c>
      <c r="AD3" s="264" t="s">
        <v>9</v>
      </c>
      <c r="AE3" s="265"/>
      <c r="AF3" s="268" t="s">
        <v>10</v>
      </c>
      <c r="AG3" s="305"/>
      <c r="AH3" s="305"/>
      <c r="AI3" s="305"/>
      <c r="AJ3" s="305"/>
      <c r="AK3" s="305"/>
      <c r="AL3" s="306"/>
      <c r="AM3" s="441" t="s">
        <v>11</v>
      </c>
      <c r="AN3" s="442"/>
      <c r="AO3" s="442"/>
      <c r="AP3" s="442"/>
      <c r="AQ3" s="443"/>
      <c r="AR3" s="255" t="s">
        <v>12</v>
      </c>
      <c r="AS3" s="258" t="s">
        <v>13</v>
      </c>
      <c r="AT3" s="261" t="s">
        <v>14</v>
      </c>
      <c r="AU3" s="389" t="s">
        <v>15</v>
      </c>
      <c r="AV3" s="389" t="s">
        <v>16</v>
      </c>
      <c r="AW3" s="134" t="s">
        <v>2</v>
      </c>
      <c r="AX3" s="382" t="s">
        <v>2</v>
      </c>
      <c r="AY3" s="382"/>
      <c r="AZ3" s="382"/>
      <c r="BA3" s="383" t="s">
        <v>14</v>
      </c>
      <c r="BB3" s="238" t="s">
        <v>15</v>
      </c>
      <c r="BC3" s="238" t="s">
        <v>36</v>
      </c>
    </row>
    <row r="4" spans="1:55" ht="17.25" customHeight="1" x14ac:dyDescent="0.15">
      <c r="A4" s="296"/>
      <c r="B4" s="402" t="s">
        <v>17</v>
      </c>
      <c r="C4" s="403"/>
      <c r="D4" s="414" t="s">
        <v>18</v>
      </c>
      <c r="E4" s="403"/>
      <c r="F4" s="252" t="s">
        <v>19</v>
      </c>
      <c r="G4" s="250" t="s">
        <v>20</v>
      </c>
      <c r="H4" s="415" t="s">
        <v>140</v>
      </c>
      <c r="I4" s="417" t="s">
        <v>19</v>
      </c>
      <c r="J4" s="250" t="s">
        <v>20</v>
      </c>
      <c r="K4" s="415" t="s">
        <v>21</v>
      </c>
      <c r="L4" s="436" t="s">
        <v>19</v>
      </c>
      <c r="M4" s="228"/>
      <c r="N4" s="281" t="s">
        <v>22</v>
      </c>
      <c r="O4" s="282"/>
      <c r="P4" s="252" t="s">
        <v>141</v>
      </c>
      <c r="Q4" s="437" t="s">
        <v>17</v>
      </c>
      <c r="R4" s="428" t="s">
        <v>18</v>
      </c>
      <c r="S4" s="429" t="s">
        <v>19</v>
      </c>
      <c r="T4" s="228"/>
      <c r="U4" s="281" t="s">
        <v>22</v>
      </c>
      <c r="V4" s="282"/>
      <c r="W4" s="252" t="s">
        <v>153</v>
      </c>
      <c r="X4" s="438" t="s">
        <v>24</v>
      </c>
      <c r="Y4" s="278" t="s">
        <v>25</v>
      </c>
      <c r="Z4" s="278" t="s">
        <v>26</v>
      </c>
      <c r="AA4" s="278" t="s">
        <v>27</v>
      </c>
      <c r="AB4" s="252" t="s">
        <v>19</v>
      </c>
      <c r="AC4" s="434"/>
      <c r="AD4" s="266"/>
      <c r="AE4" s="267"/>
      <c r="AF4" s="124"/>
      <c r="AG4" s="419" t="s">
        <v>28</v>
      </c>
      <c r="AH4" s="246" t="s">
        <v>29</v>
      </c>
      <c r="AI4" s="246"/>
      <c r="AJ4" s="246" t="s">
        <v>30</v>
      </c>
      <c r="AK4" s="246" t="s">
        <v>31</v>
      </c>
      <c r="AL4" s="252" t="s">
        <v>32</v>
      </c>
      <c r="AM4" s="293" t="s">
        <v>33</v>
      </c>
      <c r="AN4" s="401"/>
      <c r="AO4" s="439" t="s">
        <v>34</v>
      </c>
      <c r="AP4" s="439" t="s">
        <v>35</v>
      </c>
      <c r="AQ4" s="419" t="s">
        <v>143</v>
      </c>
      <c r="AR4" s="255"/>
      <c r="AS4" s="258"/>
      <c r="AT4" s="434"/>
      <c r="AU4" s="262"/>
      <c r="AV4" s="262"/>
      <c r="AW4" s="391" t="s">
        <v>20</v>
      </c>
      <c r="AX4" s="393" t="s">
        <v>20</v>
      </c>
      <c r="AY4" s="395" t="s">
        <v>21</v>
      </c>
      <c r="AZ4" s="397" t="s">
        <v>19</v>
      </c>
      <c r="BA4" s="384"/>
      <c r="BB4" s="239"/>
      <c r="BC4" s="239"/>
    </row>
    <row r="5" spans="1:55" ht="17.25" customHeight="1" thickBot="1" x14ac:dyDescent="0.2">
      <c r="A5" s="297"/>
      <c r="B5" s="125" t="s">
        <v>37</v>
      </c>
      <c r="C5" s="129" t="s">
        <v>21</v>
      </c>
      <c r="D5" s="129" t="s">
        <v>37</v>
      </c>
      <c r="E5" s="127" t="s">
        <v>140</v>
      </c>
      <c r="F5" s="284"/>
      <c r="G5" s="325"/>
      <c r="H5" s="416"/>
      <c r="I5" s="418"/>
      <c r="J5" s="325"/>
      <c r="K5" s="416"/>
      <c r="L5" s="418"/>
      <c r="M5" s="229"/>
      <c r="N5" s="7"/>
      <c r="O5" s="230" t="s">
        <v>154</v>
      </c>
      <c r="P5" s="284"/>
      <c r="Q5" s="348"/>
      <c r="R5" s="351"/>
      <c r="S5" s="354"/>
      <c r="T5" s="229"/>
      <c r="U5" s="7"/>
      <c r="V5" s="230" t="s">
        <v>144</v>
      </c>
      <c r="W5" s="284"/>
      <c r="X5" s="251"/>
      <c r="Y5" s="256"/>
      <c r="Z5" s="256"/>
      <c r="AA5" s="256"/>
      <c r="AB5" s="284"/>
      <c r="AC5" s="435"/>
      <c r="AD5" s="125" t="s">
        <v>39</v>
      </c>
      <c r="AE5" s="126" t="s">
        <v>40</v>
      </c>
      <c r="AF5" s="125"/>
      <c r="AG5" s="376"/>
      <c r="AH5" s="129"/>
      <c r="AI5" s="231" t="s">
        <v>145</v>
      </c>
      <c r="AJ5" s="292"/>
      <c r="AK5" s="292"/>
      <c r="AL5" s="284"/>
      <c r="AM5" s="125"/>
      <c r="AN5" s="231" t="s">
        <v>146</v>
      </c>
      <c r="AO5" s="440"/>
      <c r="AP5" s="440"/>
      <c r="AQ5" s="376"/>
      <c r="AR5" s="256"/>
      <c r="AS5" s="253"/>
      <c r="AT5" s="435"/>
      <c r="AU5" s="263"/>
      <c r="AV5" s="263"/>
      <c r="AW5" s="392"/>
      <c r="AX5" s="394"/>
      <c r="AY5" s="396"/>
      <c r="AZ5" s="398"/>
      <c r="BA5" s="385"/>
      <c r="BB5" s="240"/>
      <c r="BC5" s="240"/>
    </row>
    <row r="6" spans="1:55" ht="19.5" customHeight="1" x14ac:dyDescent="0.15">
      <c r="A6" s="135" t="s">
        <v>43</v>
      </c>
      <c r="B6" s="136">
        <v>2148</v>
      </c>
      <c r="C6" s="137">
        <v>32</v>
      </c>
      <c r="D6" s="137">
        <v>399</v>
      </c>
      <c r="E6" s="137">
        <v>467</v>
      </c>
      <c r="F6" s="138">
        <f>SUM(B6:E6)</f>
        <v>3046</v>
      </c>
      <c r="G6" s="139">
        <v>9028</v>
      </c>
      <c r="H6" s="137">
        <v>3341</v>
      </c>
      <c r="I6" s="140">
        <f>SUM(G6:H6)</f>
        <v>12369</v>
      </c>
      <c r="J6" s="139">
        <v>6</v>
      </c>
      <c r="K6" s="137">
        <v>144</v>
      </c>
      <c r="L6" s="140">
        <f>SUM(J6:K6)</f>
        <v>150</v>
      </c>
      <c r="M6" s="16">
        <v>34</v>
      </c>
      <c r="N6" s="17">
        <v>1</v>
      </c>
      <c r="O6" s="17">
        <v>0</v>
      </c>
      <c r="P6" s="17">
        <v>13</v>
      </c>
      <c r="Q6" s="141">
        <v>14</v>
      </c>
      <c r="R6" s="142">
        <v>83</v>
      </c>
      <c r="S6" s="138">
        <f>SUM(Q6:R6)</f>
        <v>97</v>
      </c>
      <c r="T6" s="141">
        <v>8570</v>
      </c>
      <c r="U6" s="137">
        <v>1548</v>
      </c>
      <c r="V6" s="17">
        <v>0</v>
      </c>
      <c r="W6" s="140">
        <v>949</v>
      </c>
      <c r="X6" s="141">
        <v>196</v>
      </c>
      <c r="Y6" s="137">
        <v>44</v>
      </c>
      <c r="Z6" s="137">
        <v>0</v>
      </c>
      <c r="AA6" s="143">
        <v>1</v>
      </c>
      <c r="AB6" s="144">
        <f>SUM(X6:AA6)</f>
        <v>241</v>
      </c>
      <c r="AC6" s="22">
        <v>308</v>
      </c>
      <c r="AD6" s="23">
        <v>56</v>
      </c>
      <c r="AE6" s="24">
        <v>0</v>
      </c>
      <c r="AF6" s="25">
        <v>3031</v>
      </c>
      <c r="AG6" s="17">
        <v>2970</v>
      </c>
      <c r="AH6" s="26">
        <v>58</v>
      </c>
      <c r="AI6" s="17">
        <v>19</v>
      </c>
      <c r="AJ6" s="17">
        <v>1</v>
      </c>
      <c r="AK6" s="17">
        <v>0</v>
      </c>
      <c r="AL6" s="24">
        <v>0</v>
      </c>
      <c r="AM6" s="23">
        <v>1263</v>
      </c>
      <c r="AN6" s="17">
        <v>572</v>
      </c>
      <c r="AO6" s="17">
        <v>0</v>
      </c>
      <c r="AP6" s="17">
        <v>0</v>
      </c>
      <c r="AQ6" s="17">
        <v>6</v>
      </c>
      <c r="AR6" s="17">
        <v>3</v>
      </c>
      <c r="AS6" s="27">
        <v>0</v>
      </c>
      <c r="AT6" s="145">
        <v>15801</v>
      </c>
      <c r="AU6" s="146">
        <v>29376</v>
      </c>
      <c r="AV6" s="147">
        <v>4018</v>
      </c>
      <c r="AW6" s="148">
        <v>1238</v>
      </c>
      <c r="AX6" s="149">
        <v>10266</v>
      </c>
      <c r="AY6" s="150">
        <v>3341</v>
      </c>
      <c r="AZ6" s="151">
        <v>13607</v>
      </c>
      <c r="BA6" s="145">
        <v>17039</v>
      </c>
      <c r="BB6" s="146">
        <v>30614</v>
      </c>
      <c r="BC6" s="152">
        <v>0.7544646138017197</v>
      </c>
    </row>
    <row r="7" spans="1:55" ht="19.5" customHeight="1" x14ac:dyDescent="0.15">
      <c r="A7" s="135" t="s">
        <v>44</v>
      </c>
      <c r="B7" s="136">
        <v>588</v>
      </c>
      <c r="C7" s="137">
        <v>10</v>
      </c>
      <c r="D7" s="137">
        <v>69</v>
      </c>
      <c r="E7" s="137">
        <v>77</v>
      </c>
      <c r="F7" s="138">
        <f t="shared" ref="F7:F12" si="0">SUM(B7:E7)</f>
        <v>744</v>
      </c>
      <c r="G7" s="139">
        <v>1752</v>
      </c>
      <c r="H7" s="137">
        <v>1277</v>
      </c>
      <c r="I7" s="140">
        <f t="shared" ref="I7:I12" si="1">SUM(G7:H7)</f>
        <v>3029</v>
      </c>
      <c r="J7" s="139">
        <v>0</v>
      </c>
      <c r="K7" s="137">
        <v>11</v>
      </c>
      <c r="L7" s="140">
        <f t="shared" ref="L7:L12" si="2">SUM(J7:K7)</f>
        <v>11</v>
      </c>
      <c r="M7" s="16">
        <v>7</v>
      </c>
      <c r="N7" s="17">
        <v>0</v>
      </c>
      <c r="O7" s="17">
        <v>0</v>
      </c>
      <c r="P7" s="17">
        <v>1</v>
      </c>
      <c r="Q7" s="141">
        <v>3</v>
      </c>
      <c r="R7" s="137">
        <v>22</v>
      </c>
      <c r="S7" s="138">
        <f t="shared" ref="S7:S12" si="3">SUM(Q7:R7)</f>
        <v>25</v>
      </c>
      <c r="T7" s="141">
        <v>1733</v>
      </c>
      <c r="U7" s="137">
        <v>234</v>
      </c>
      <c r="V7" s="17">
        <v>0</v>
      </c>
      <c r="W7" s="140">
        <v>347</v>
      </c>
      <c r="X7" s="141">
        <v>41</v>
      </c>
      <c r="Y7" s="137">
        <v>13</v>
      </c>
      <c r="Z7" s="137">
        <v>0</v>
      </c>
      <c r="AA7" s="143">
        <v>0</v>
      </c>
      <c r="AB7" s="144">
        <f t="shared" ref="AB7:AB12" si="4">SUM(X7:AA7)</f>
        <v>54</v>
      </c>
      <c r="AC7" s="22">
        <v>0</v>
      </c>
      <c r="AD7" s="23">
        <v>3</v>
      </c>
      <c r="AE7" s="24">
        <v>1</v>
      </c>
      <c r="AF7" s="23">
        <v>551</v>
      </c>
      <c r="AG7" s="17">
        <v>544</v>
      </c>
      <c r="AH7" s="17">
        <v>3</v>
      </c>
      <c r="AI7" s="17">
        <v>1</v>
      </c>
      <c r="AJ7" s="17">
        <v>0</v>
      </c>
      <c r="AK7" s="17">
        <v>0</v>
      </c>
      <c r="AL7" s="24">
        <v>0</v>
      </c>
      <c r="AM7" s="23">
        <v>325</v>
      </c>
      <c r="AN7" s="17">
        <v>218</v>
      </c>
      <c r="AO7" s="17">
        <v>0</v>
      </c>
      <c r="AP7" s="17">
        <v>0</v>
      </c>
      <c r="AQ7" s="17">
        <v>0</v>
      </c>
      <c r="AR7" s="17">
        <v>0</v>
      </c>
      <c r="AS7" s="27">
        <v>0</v>
      </c>
      <c r="AT7" s="153">
        <v>3807</v>
      </c>
      <c r="AU7" s="67">
        <v>6499</v>
      </c>
      <c r="AV7" s="154">
        <v>1382</v>
      </c>
      <c r="AW7" s="155">
        <v>575</v>
      </c>
      <c r="AX7" s="149">
        <v>2327</v>
      </c>
      <c r="AY7" s="150">
        <v>1277</v>
      </c>
      <c r="AZ7" s="151">
        <v>3604</v>
      </c>
      <c r="BA7" s="145">
        <v>4382</v>
      </c>
      <c r="BB7" s="156">
        <v>7074</v>
      </c>
      <c r="BC7" s="152">
        <v>0.64567147613762488</v>
      </c>
    </row>
    <row r="8" spans="1:55" ht="19.5" customHeight="1" x14ac:dyDescent="0.15">
      <c r="A8" s="135" t="s">
        <v>45</v>
      </c>
      <c r="B8" s="136">
        <v>545</v>
      </c>
      <c r="C8" s="137">
        <v>11</v>
      </c>
      <c r="D8" s="137">
        <v>102</v>
      </c>
      <c r="E8" s="137">
        <v>89</v>
      </c>
      <c r="F8" s="138">
        <f t="shared" si="0"/>
        <v>747</v>
      </c>
      <c r="G8" s="139">
        <v>2478</v>
      </c>
      <c r="H8" s="137">
        <v>1211</v>
      </c>
      <c r="I8" s="140">
        <f t="shared" si="1"/>
        <v>3689</v>
      </c>
      <c r="J8" s="139">
        <v>1</v>
      </c>
      <c r="K8" s="137">
        <v>24</v>
      </c>
      <c r="L8" s="140">
        <f t="shared" si="2"/>
        <v>25</v>
      </c>
      <c r="M8" s="16">
        <v>8</v>
      </c>
      <c r="N8" s="17">
        <v>0</v>
      </c>
      <c r="O8" s="17">
        <v>0</v>
      </c>
      <c r="P8" s="17">
        <v>5</v>
      </c>
      <c r="Q8" s="141">
        <v>15</v>
      </c>
      <c r="R8" s="137">
        <v>18</v>
      </c>
      <c r="S8" s="138">
        <f t="shared" si="3"/>
        <v>33</v>
      </c>
      <c r="T8" s="141">
        <v>2550</v>
      </c>
      <c r="U8" s="137">
        <v>491</v>
      </c>
      <c r="V8" s="17">
        <v>0</v>
      </c>
      <c r="W8" s="140">
        <v>406</v>
      </c>
      <c r="X8" s="141">
        <v>60</v>
      </c>
      <c r="Y8" s="137">
        <v>10</v>
      </c>
      <c r="Z8" s="137">
        <v>0</v>
      </c>
      <c r="AA8" s="143">
        <v>0</v>
      </c>
      <c r="AB8" s="144">
        <f t="shared" si="4"/>
        <v>70</v>
      </c>
      <c r="AC8" s="22">
        <v>86</v>
      </c>
      <c r="AD8" s="23">
        <v>4</v>
      </c>
      <c r="AE8" s="24">
        <v>2</v>
      </c>
      <c r="AF8" s="23">
        <v>973</v>
      </c>
      <c r="AG8" s="17">
        <v>965</v>
      </c>
      <c r="AH8" s="17">
        <v>7</v>
      </c>
      <c r="AI8" s="17">
        <v>2</v>
      </c>
      <c r="AJ8" s="17">
        <v>0</v>
      </c>
      <c r="AK8" s="17">
        <v>0</v>
      </c>
      <c r="AL8" s="24">
        <v>0</v>
      </c>
      <c r="AM8" s="23">
        <v>563</v>
      </c>
      <c r="AN8" s="17">
        <v>288</v>
      </c>
      <c r="AO8" s="17">
        <v>0</v>
      </c>
      <c r="AP8" s="17">
        <v>0</v>
      </c>
      <c r="AQ8" s="17">
        <v>1</v>
      </c>
      <c r="AR8" s="17">
        <v>0</v>
      </c>
      <c r="AS8" s="27">
        <v>0</v>
      </c>
      <c r="AT8" s="153">
        <v>4505</v>
      </c>
      <c r="AU8" s="67">
        <v>8787</v>
      </c>
      <c r="AV8" s="154">
        <v>1343</v>
      </c>
      <c r="AW8" s="155">
        <v>1364</v>
      </c>
      <c r="AX8" s="149">
        <v>3842</v>
      </c>
      <c r="AY8" s="150">
        <v>1211</v>
      </c>
      <c r="AZ8" s="151">
        <v>5053</v>
      </c>
      <c r="BA8" s="145">
        <v>5869</v>
      </c>
      <c r="BB8" s="156">
        <v>10151</v>
      </c>
      <c r="BC8" s="152">
        <v>0.76034039184642788</v>
      </c>
    </row>
    <row r="9" spans="1:55" ht="19.5" customHeight="1" x14ac:dyDescent="0.15">
      <c r="A9" s="135" t="s">
        <v>46</v>
      </c>
      <c r="B9" s="136">
        <v>484</v>
      </c>
      <c r="C9" s="137">
        <v>9</v>
      </c>
      <c r="D9" s="137">
        <v>92</v>
      </c>
      <c r="E9" s="137">
        <v>68</v>
      </c>
      <c r="F9" s="138">
        <f t="shared" si="0"/>
        <v>653</v>
      </c>
      <c r="G9" s="139">
        <v>2484</v>
      </c>
      <c r="H9" s="137">
        <v>823</v>
      </c>
      <c r="I9" s="140">
        <f t="shared" si="1"/>
        <v>3307</v>
      </c>
      <c r="J9" s="139">
        <v>1</v>
      </c>
      <c r="K9" s="137">
        <v>6</v>
      </c>
      <c r="L9" s="140">
        <f t="shared" si="2"/>
        <v>7</v>
      </c>
      <c r="M9" s="16">
        <v>2</v>
      </c>
      <c r="N9" s="17">
        <v>0</v>
      </c>
      <c r="O9" s="17">
        <v>0</v>
      </c>
      <c r="P9" s="17">
        <v>1</v>
      </c>
      <c r="Q9" s="141">
        <v>10</v>
      </c>
      <c r="R9" s="137">
        <v>29</v>
      </c>
      <c r="S9" s="138">
        <f t="shared" si="3"/>
        <v>39</v>
      </c>
      <c r="T9" s="141">
        <v>1786</v>
      </c>
      <c r="U9" s="137">
        <v>557</v>
      </c>
      <c r="V9" s="17">
        <v>0</v>
      </c>
      <c r="W9" s="140">
        <v>261</v>
      </c>
      <c r="X9" s="141">
        <v>45</v>
      </c>
      <c r="Y9" s="137">
        <v>12</v>
      </c>
      <c r="Z9" s="137">
        <v>0</v>
      </c>
      <c r="AA9" s="143">
        <v>0</v>
      </c>
      <c r="AB9" s="144">
        <f t="shared" si="4"/>
        <v>57</v>
      </c>
      <c r="AC9" s="22">
        <v>34</v>
      </c>
      <c r="AD9" s="23">
        <v>53</v>
      </c>
      <c r="AE9" s="24">
        <v>0</v>
      </c>
      <c r="AF9" s="23">
        <v>637</v>
      </c>
      <c r="AG9" s="17">
        <v>579</v>
      </c>
      <c r="AH9" s="17">
        <v>58</v>
      </c>
      <c r="AI9" s="17">
        <v>7</v>
      </c>
      <c r="AJ9" s="17">
        <v>0</v>
      </c>
      <c r="AK9" s="17">
        <v>0</v>
      </c>
      <c r="AL9" s="24">
        <v>0</v>
      </c>
      <c r="AM9" s="23">
        <v>237</v>
      </c>
      <c r="AN9" s="17">
        <v>150</v>
      </c>
      <c r="AO9" s="17">
        <v>0</v>
      </c>
      <c r="AP9" s="17">
        <v>0</v>
      </c>
      <c r="AQ9" s="17">
        <v>41</v>
      </c>
      <c r="AR9" s="17">
        <v>0</v>
      </c>
      <c r="AS9" s="27">
        <v>0</v>
      </c>
      <c r="AT9" s="153">
        <v>3989</v>
      </c>
      <c r="AU9" s="67">
        <v>6873</v>
      </c>
      <c r="AV9" s="154">
        <v>908</v>
      </c>
      <c r="AW9" s="155">
        <v>180</v>
      </c>
      <c r="AX9" s="149">
        <v>2664</v>
      </c>
      <c r="AY9" s="150">
        <v>823</v>
      </c>
      <c r="AZ9" s="151">
        <v>3487</v>
      </c>
      <c r="BA9" s="145">
        <v>4169</v>
      </c>
      <c r="BB9" s="156">
        <v>7053</v>
      </c>
      <c r="BC9" s="152">
        <v>0.76398049899627185</v>
      </c>
    </row>
    <row r="10" spans="1:55" ht="19.5" customHeight="1" x14ac:dyDescent="0.15">
      <c r="A10" s="135" t="s">
        <v>47</v>
      </c>
      <c r="B10" s="136">
        <v>281</v>
      </c>
      <c r="C10" s="137">
        <v>8</v>
      </c>
      <c r="D10" s="137">
        <v>74</v>
      </c>
      <c r="E10" s="137">
        <v>55</v>
      </c>
      <c r="F10" s="138">
        <f t="shared" si="0"/>
        <v>418</v>
      </c>
      <c r="G10" s="139">
        <v>1736</v>
      </c>
      <c r="H10" s="137">
        <v>675</v>
      </c>
      <c r="I10" s="140">
        <f t="shared" si="1"/>
        <v>2411</v>
      </c>
      <c r="J10" s="139">
        <v>0</v>
      </c>
      <c r="K10" s="137">
        <v>3</v>
      </c>
      <c r="L10" s="140">
        <f t="shared" si="2"/>
        <v>3</v>
      </c>
      <c r="M10" s="16">
        <v>8</v>
      </c>
      <c r="N10" s="17">
        <v>0</v>
      </c>
      <c r="O10" s="17">
        <v>0</v>
      </c>
      <c r="P10" s="17">
        <v>4</v>
      </c>
      <c r="Q10" s="141">
        <v>4</v>
      </c>
      <c r="R10" s="137">
        <v>6</v>
      </c>
      <c r="S10" s="138">
        <f t="shared" si="3"/>
        <v>10</v>
      </c>
      <c r="T10" s="141">
        <v>1266</v>
      </c>
      <c r="U10" s="137">
        <v>244</v>
      </c>
      <c r="V10" s="17">
        <v>0</v>
      </c>
      <c r="W10" s="140">
        <v>239</v>
      </c>
      <c r="X10" s="141">
        <v>32</v>
      </c>
      <c r="Y10" s="137">
        <v>9</v>
      </c>
      <c r="Z10" s="137">
        <v>0</v>
      </c>
      <c r="AA10" s="143">
        <v>0</v>
      </c>
      <c r="AB10" s="144">
        <f t="shared" si="4"/>
        <v>41</v>
      </c>
      <c r="AC10" s="22">
        <v>1</v>
      </c>
      <c r="AD10" s="23">
        <v>6</v>
      </c>
      <c r="AE10" s="24">
        <v>0</v>
      </c>
      <c r="AF10" s="23">
        <v>449</v>
      </c>
      <c r="AG10" s="17">
        <v>422</v>
      </c>
      <c r="AH10" s="17">
        <v>25</v>
      </c>
      <c r="AI10" s="17">
        <v>5</v>
      </c>
      <c r="AJ10" s="17">
        <v>0</v>
      </c>
      <c r="AK10" s="17">
        <v>0</v>
      </c>
      <c r="AL10" s="24">
        <v>0</v>
      </c>
      <c r="AM10" s="23">
        <v>112</v>
      </c>
      <c r="AN10" s="17">
        <v>47</v>
      </c>
      <c r="AO10" s="17">
        <v>0</v>
      </c>
      <c r="AP10" s="17">
        <v>0</v>
      </c>
      <c r="AQ10" s="17">
        <v>0</v>
      </c>
      <c r="AR10" s="17">
        <v>0</v>
      </c>
      <c r="AS10" s="27">
        <v>0</v>
      </c>
      <c r="AT10" s="153">
        <v>2861</v>
      </c>
      <c r="AU10" s="67">
        <v>4746</v>
      </c>
      <c r="AV10" s="154">
        <v>749</v>
      </c>
      <c r="AW10" s="155">
        <v>248</v>
      </c>
      <c r="AX10" s="149">
        <v>1984</v>
      </c>
      <c r="AY10" s="150">
        <v>675</v>
      </c>
      <c r="AZ10" s="151">
        <v>2659</v>
      </c>
      <c r="BA10" s="145">
        <v>3109</v>
      </c>
      <c r="BB10" s="156">
        <v>4994</v>
      </c>
      <c r="BC10" s="152">
        <v>0.74614516735614889</v>
      </c>
    </row>
    <row r="11" spans="1:55" ht="19.5" customHeight="1" x14ac:dyDescent="0.15">
      <c r="A11" s="135" t="s">
        <v>48</v>
      </c>
      <c r="B11" s="136">
        <v>310</v>
      </c>
      <c r="C11" s="137">
        <v>12</v>
      </c>
      <c r="D11" s="137">
        <v>64</v>
      </c>
      <c r="E11" s="137">
        <v>53</v>
      </c>
      <c r="F11" s="138">
        <f t="shared" si="0"/>
        <v>439</v>
      </c>
      <c r="G11" s="139">
        <v>2355</v>
      </c>
      <c r="H11" s="137">
        <v>954</v>
      </c>
      <c r="I11" s="140">
        <f t="shared" si="1"/>
        <v>3309</v>
      </c>
      <c r="J11" s="139">
        <v>2</v>
      </c>
      <c r="K11" s="137">
        <v>24</v>
      </c>
      <c r="L11" s="140">
        <f t="shared" si="2"/>
        <v>26</v>
      </c>
      <c r="M11" s="16">
        <v>9</v>
      </c>
      <c r="N11" s="17">
        <v>0</v>
      </c>
      <c r="O11" s="17">
        <v>0</v>
      </c>
      <c r="P11" s="17">
        <v>8</v>
      </c>
      <c r="Q11" s="141">
        <v>2</v>
      </c>
      <c r="R11" s="137">
        <v>30</v>
      </c>
      <c r="S11" s="138">
        <f t="shared" si="3"/>
        <v>32</v>
      </c>
      <c r="T11" s="141">
        <v>1380</v>
      </c>
      <c r="U11" s="137">
        <v>321</v>
      </c>
      <c r="V11" s="17">
        <v>0</v>
      </c>
      <c r="W11" s="140">
        <v>197</v>
      </c>
      <c r="X11" s="141">
        <v>29</v>
      </c>
      <c r="Y11" s="137">
        <v>2</v>
      </c>
      <c r="Z11" s="137">
        <v>0</v>
      </c>
      <c r="AA11" s="143">
        <v>0</v>
      </c>
      <c r="AB11" s="144">
        <f t="shared" si="4"/>
        <v>31</v>
      </c>
      <c r="AC11" s="22">
        <v>3</v>
      </c>
      <c r="AD11" s="23">
        <v>7</v>
      </c>
      <c r="AE11" s="24">
        <v>2</v>
      </c>
      <c r="AF11" s="23">
        <v>503</v>
      </c>
      <c r="AG11" s="17">
        <v>501</v>
      </c>
      <c r="AH11" s="17">
        <v>2</v>
      </c>
      <c r="AI11" s="17">
        <v>1</v>
      </c>
      <c r="AJ11" s="17">
        <v>0</v>
      </c>
      <c r="AK11" s="17">
        <v>0</v>
      </c>
      <c r="AL11" s="24">
        <v>0</v>
      </c>
      <c r="AM11" s="23">
        <v>290</v>
      </c>
      <c r="AN11" s="17">
        <v>111</v>
      </c>
      <c r="AO11" s="17">
        <v>0</v>
      </c>
      <c r="AP11" s="17">
        <v>0</v>
      </c>
      <c r="AQ11" s="17">
        <v>0</v>
      </c>
      <c r="AR11" s="17">
        <v>0</v>
      </c>
      <c r="AS11" s="27">
        <v>0</v>
      </c>
      <c r="AT11" s="153">
        <v>3807</v>
      </c>
      <c r="AU11" s="67">
        <v>6055</v>
      </c>
      <c r="AV11" s="154">
        <v>1052</v>
      </c>
      <c r="AW11" s="155">
        <v>0</v>
      </c>
      <c r="AX11" s="149">
        <v>2355</v>
      </c>
      <c r="AY11" s="150">
        <v>954</v>
      </c>
      <c r="AZ11" s="151">
        <v>3309</v>
      </c>
      <c r="BA11" s="145">
        <v>3807</v>
      </c>
      <c r="BB11" s="156">
        <v>6055</v>
      </c>
      <c r="BC11" s="152">
        <v>0.71169537624660018</v>
      </c>
    </row>
    <row r="12" spans="1:55" ht="19.5" customHeight="1" thickBot="1" x14ac:dyDescent="0.2">
      <c r="A12" s="135" t="s">
        <v>49</v>
      </c>
      <c r="B12" s="136">
        <v>291</v>
      </c>
      <c r="C12" s="137">
        <v>7</v>
      </c>
      <c r="D12" s="137">
        <v>52</v>
      </c>
      <c r="E12" s="137">
        <v>37</v>
      </c>
      <c r="F12" s="138">
        <f t="shared" si="0"/>
        <v>387</v>
      </c>
      <c r="G12" s="139">
        <v>1639</v>
      </c>
      <c r="H12" s="137">
        <v>671</v>
      </c>
      <c r="I12" s="140">
        <f t="shared" si="1"/>
        <v>2310</v>
      </c>
      <c r="J12" s="139">
        <v>0</v>
      </c>
      <c r="K12" s="137">
        <v>6</v>
      </c>
      <c r="L12" s="140">
        <f t="shared" si="2"/>
        <v>6</v>
      </c>
      <c r="M12" s="16">
        <v>2</v>
      </c>
      <c r="N12" s="17">
        <v>0</v>
      </c>
      <c r="O12" s="17">
        <v>0</v>
      </c>
      <c r="P12" s="17">
        <v>1</v>
      </c>
      <c r="Q12" s="141">
        <v>9</v>
      </c>
      <c r="R12" s="137">
        <v>7</v>
      </c>
      <c r="S12" s="138">
        <f t="shared" si="3"/>
        <v>16</v>
      </c>
      <c r="T12" s="141">
        <v>1178</v>
      </c>
      <c r="U12" s="137">
        <v>177</v>
      </c>
      <c r="V12" s="17">
        <v>0</v>
      </c>
      <c r="W12" s="140">
        <v>249</v>
      </c>
      <c r="X12" s="141">
        <v>20</v>
      </c>
      <c r="Y12" s="137">
        <v>8</v>
      </c>
      <c r="Z12" s="137">
        <v>0</v>
      </c>
      <c r="AA12" s="143">
        <v>0</v>
      </c>
      <c r="AB12" s="144">
        <f t="shared" si="4"/>
        <v>28</v>
      </c>
      <c r="AC12" s="22">
        <v>2</v>
      </c>
      <c r="AD12" s="23">
        <v>10</v>
      </c>
      <c r="AE12" s="24">
        <v>0</v>
      </c>
      <c r="AF12" s="23">
        <v>350</v>
      </c>
      <c r="AG12" s="17">
        <v>349</v>
      </c>
      <c r="AH12" s="17">
        <v>1</v>
      </c>
      <c r="AI12" s="17">
        <v>0</v>
      </c>
      <c r="AJ12" s="17">
        <v>0</v>
      </c>
      <c r="AK12" s="17">
        <v>0</v>
      </c>
      <c r="AL12" s="24">
        <v>0</v>
      </c>
      <c r="AM12" s="23">
        <v>143</v>
      </c>
      <c r="AN12" s="17">
        <v>52</v>
      </c>
      <c r="AO12" s="17">
        <v>0</v>
      </c>
      <c r="AP12" s="17">
        <v>0</v>
      </c>
      <c r="AQ12" s="17">
        <v>0</v>
      </c>
      <c r="AR12" s="17">
        <v>0</v>
      </c>
      <c r="AS12" s="27">
        <v>0</v>
      </c>
      <c r="AT12" s="153">
        <v>2724</v>
      </c>
      <c r="AU12" s="67">
        <v>4451</v>
      </c>
      <c r="AV12" s="154">
        <v>723</v>
      </c>
      <c r="AW12" s="155">
        <v>587</v>
      </c>
      <c r="AX12" s="157">
        <v>2226</v>
      </c>
      <c r="AY12" s="158">
        <v>671</v>
      </c>
      <c r="AZ12" s="159">
        <v>2897</v>
      </c>
      <c r="BA12" s="160">
        <v>3311</v>
      </c>
      <c r="BB12" s="161">
        <v>5038</v>
      </c>
      <c r="BC12" s="162">
        <v>0.76838108387987569</v>
      </c>
    </row>
    <row r="13" spans="1:55" ht="19.5" customHeight="1" thickTop="1" thickBot="1" x14ac:dyDescent="0.2">
      <c r="A13" s="163" t="s">
        <v>50</v>
      </c>
      <c r="B13" s="164">
        <f>SUM(B6:B12)</f>
        <v>4647</v>
      </c>
      <c r="C13" s="165">
        <f t="shared" ref="C13:AS13" si="5">SUM(C6:C12)</f>
        <v>89</v>
      </c>
      <c r="D13" s="165">
        <f t="shared" si="5"/>
        <v>852</v>
      </c>
      <c r="E13" s="165">
        <f t="shared" si="5"/>
        <v>846</v>
      </c>
      <c r="F13" s="166">
        <f t="shared" si="5"/>
        <v>6434</v>
      </c>
      <c r="G13" s="167">
        <f t="shared" si="5"/>
        <v>21472</v>
      </c>
      <c r="H13" s="165">
        <f t="shared" si="5"/>
        <v>8952</v>
      </c>
      <c r="I13" s="168">
        <f t="shared" si="5"/>
        <v>30424</v>
      </c>
      <c r="J13" s="167">
        <f t="shared" si="5"/>
        <v>10</v>
      </c>
      <c r="K13" s="165">
        <f t="shared" si="5"/>
        <v>218</v>
      </c>
      <c r="L13" s="168">
        <f t="shared" si="5"/>
        <v>228</v>
      </c>
      <c r="M13" s="46">
        <f t="shared" si="5"/>
        <v>70</v>
      </c>
      <c r="N13" s="47">
        <f t="shared" si="5"/>
        <v>1</v>
      </c>
      <c r="O13" s="47">
        <f t="shared" si="5"/>
        <v>0</v>
      </c>
      <c r="P13" s="47">
        <f t="shared" si="5"/>
        <v>33</v>
      </c>
      <c r="Q13" s="169">
        <f t="shared" si="5"/>
        <v>57</v>
      </c>
      <c r="R13" s="165">
        <f t="shared" si="5"/>
        <v>195</v>
      </c>
      <c r="S13" s="166">
        <f t="shared" si="5"/>
        <v>252</v>
      </c>
      <c r="T13" s="169">
        <f t="shared" si="5"/>
        <v>18463</v>
      </c>
      <c r="U13" s="165">
        <f t="shared" si="5"/>
        <v>3572</v>
      </c>
      <c r="V13" s="47">
        <f t="shared" si="5"/>
        <v>0</v>
      </c>
      <c r="W13" s="168">
        <f t="shared" si="5"/>
        <v>2648</v>
      </c>
      <c r="X13" s="169">
        <f t="shared" si="5"/>
        <v>423</v>
      </c>
      <c r="Y13" s="165">
        <f t="shared" si="5"/>
        <v>98</v>
      </c>
      <c r="Z13" s="165">
        <f t="shared" si="5"/>
        <v>0</v>
      </c>
      <c r="AA13" s="170">
        <f t="shared" si="5"/>
        <v>1</v>
      </c>
      <c r="AB13" s="171">
        <f t="shared" si="5"/>
        <v>522</v>
      </c>
      <c r="AC13" s="51">
        <f t="shared" si="5"/>
        <v>434</v>
      </c>
      <c r="AD13" s="52">
        <f t="shared" si="5"/>
        <v>139</v>
      </c>
      <c r="AE13" s="53">
        <f t="shared" si="5"/>
        <v>5</v>
      </c>
      <c r="AF13" s="52">
        <f t="shared" si="5"/>
        <v>6494</v>
      </c>
      <c r="AG13" s="47">
        <f t="shared" si="5"/>
        <v>6330</v>
      </c>
      <c r="AH13" s="47">
        <f t="shared" si="5"/>
        <v>154</v>
      </c>
      <c r="AI13" s="47">
        <f t="shared" si="5"/>
        <v>35</v>
      </c>
      <c r="AJ13" s="47">
        <f t="shared" si="5"/>
        <v>1</v>
      </c>
      <c r="AK13" s="47">
        <f t="shared" si="5"/>
        <v>0</v>
      </c>
      <c r="AL13" s="53">
        <f t="shared" si="5"/>
        <v>0</v>
      </c>
      <c r="AM13" s="52">
        <f t="shared" si="5"/>
        <v>2933</v>
      </c>
      <c r="AN13" s="47">
        <f t="shared" si="5"/>
        <v>1438</v>
      </c>
      <c r="AO13" s="47">
        <f t="shared" si="5"/>
        <v>0</v>
      </c>
      <c r="AP13" s="47">
        <f t="shared" si="5"/>
        <v>0</v>
      </c>
      <c r="AQ13" s="47">
        <f t="shared" si="5"/>
        <v>48</v>
      </c>
      <c r="AR13" s="47">
        <f t="shared" si="5"/>
        <v>3</v>
      </c>
      <c r="AS13" s="54">
        <f t="shared" si="5"/>
        <v>0</v>
      </c>
      <c r="AT13" s="172">
        <v>37494</v>
      </c>
      <c r="AU13" s="51">
        <v>66787</v>
      </c>
      <c r="AV13" s="172">
        <v>10175</v>
      </c>
      <c r="AW13" s="173">
        <v>4192</v>
      </c>
      <c r="AX13" s="174">
        <v>25664</v>
      </c>
      <c r="AY13" s="175">
        <v>8952</v>
      </c>
      <c r="AZ13" s="176">
        <v>34616</v>
      </c>
      <c r="BA13" s="172">
        <v>41686</v>
      </c>
      <c r="BB13" s="51">
        <v>70979</v>
      </c>
      <c r="BC13" s="177">
        <v>0.74139126415530388</v>
      </c>
    </row>
    <row r="14" spans="1:55" ht="19.5" customHeight="1" thickTop="1" x14ac:dyDescent="0.15">
      <c r="A14" s="135" t="s">
        <v>51</v>
      </c>
      <c r="B14" s="136">
        <v>1129</v>
      </c>
      <c r="C14" s="137">
        <v>15</v>
      </c>
      <c r="D14" s="137">
        <v>199</v>
      </c>
      <c r="E14" s="137">
        <v>176</v>
      </c>
      <c r="F14" s="138">
        <f t="shared" ref="F14:F22" si="6">SUM(B14:E14)</f>
        <v>1519</v>
      </c>
      <c r="G14" s="139">
        <v>4739</v>
      </c>
      <c r="H14" s="137">
        <v>2820</v>
      </c>
      <c r="I14" s="140">
        <f t="shared" ref="I14:I22" si="7">SUM(G14:H14)</f>
        <v>7559</v>
      </c>
      <c r="J14" s="139">
        <v>0</v>
      </c>
      <c r="K14" s="137">
        <v>17</v>
      </c>
      <c r="L14" s="140">
        <f t="shared" ref="L14:L22" si="8">SUM(J14:K14)</f>
        <v>17</v>
      </c>
      <c r="M14" s="16">
        <v>5</v>
      </c>
      <c r="N14" s="17">
        <v>0</v>
      </c>
      <c r="O14" s="17">
        <v>0</v>
      </c>
      <c r="P14" s="17">
        <v>1</v>
      </c>
      <c r="Q14" s="141">
        <v>8</v>
      </c>
      <c r="R14" s="137">
        <v>12</v>
      </c>
      <c r="S14" s="138">
        <f t="shared" ref="S14:S22" si="9">SUM(Q14:R14)</f>
        <v>20</v>
      </c>
      <c r="T14" s="141">
        <v>4000</v>
      </c>
      <c r="U14" s="137">
        <v>786</v>
      </c>
      <c r="V14" s="17">
        <v>0</v>
      </c>
      <c r="W14" s="140">
        <v>640</v>
      </c>
      <c r="X14" s="141">
        <v>94</v>
      </c>
      <c r="Y14" s="137">
        <v>26</v>
      </c>
      <c r="Z14" s="137">
        <v>0</v>
      </c>
      <c r="AA14" s="143">
        <v>0</v>
      </c>
      <c r="AB14" s="144">
        <f t="shared" ref="AB14:AB22" si="10">SUM(X14:AA14)</f>
        <v>120</v>
      </c>
      <c r="AC14" s="22">
        <v>118</v>
      </c>
      <c r="AD14" s="23">
        <v>19</v>
      </c>
      <c r="AE14" s="24">
        <v>0</v>
      </c>
      <c r="AF14" s="23">
        <v>1641</v>
      </c>
      <c r="AG14" s="17">
        <v>1588</v>
      </c>
      <c r="AH14" s="17">
        <v>53</v>
      </c>
      <c r="AI14" s="17">
        <v>11</v>
      </c>
      <c r="AJ14" s="17">
        <v>0</v>
      </c>
      <c r="AK14" s="17">
        <v>0</v>
      </c>
      <c r="AL14" s="24">
        <v>0</v>
      </c>
      <c r="AM14" s="23">
        <v>874</v>
      </c>
      <c r="AN14" s="17">
        <v>380</v>
      </c>
      <c r="AO14" s="17">
        <v>0</v>
      </c>
      <c r="AP14" s="17">
        <v>0</v>
      </c>
      <c r="AQ14" s="17">
        <v>0</v>
      </c>
      <c r="AR14" s="17">
        <v>0</v>
      </c>
      <c r="AS14" s="27">
        <v>0</v>
      </c>
      <c r="AT14" s="145">
        <v>9139</v>
      </c>
      <c r="AU14" s="146">
        <v>15931</v>
      </c>
      <c r="AV14" s="147">
        <v>3033</v>
      </c>
      <c r="AW14" s="155">
        <v>1945</v>
      </c>
      <c r="AX14" s="149">
        <v>6684</v>
      </c>
      <c r="AY14" s="150">
        <v>2820</v>
      </c>
      <c r="AZ14" s="151">
        <v>9504</v>
      </c>
      <c r="BA14" s="145">
        <v>11084</v>
      </c>
      <c r="BB14" s="178">
        <v>17876</v>
      </c>
      <c r="BC14" s="179">
        <v>0.70328282828282829</v>
      </c>
    </row>
    <row r="15" spans="1:55" ht="19.5" customHeight="1" x14ac:dyDescent="0.15">
      <c r="A15" s="135" t="s">
        <v>52</v>
      </c>
      <c r="B15" s="136">
        <v>652</v>
      </c>
      <c r="C15" s="137">
        <v>3</v>
      </c>
      <c r="D15" s="137">
        <v>64</v>
      </c>
      <c r="E15" s="137">
        <v>118</v>
      </c>
      <c r="F15" s="138">
        <f t="shared" si="6"/>
        <v>837</v>
      </c>
      <c r="G15" s="139">
        <v>2863</v>
      </c>
      <c r="H15" s="137">
        <v>2048</v>
      </c>
      <c r="I15" s="140">
        <f t="shared" si="7"/>
        <v>4911</v>
      </c>
      <c r="J15" s="139">
        <v>0</v>
      </c>
      <c r="K15" s="137">
        <v>19</v>
      </c>
      <c r="L15" s="140">
        <f t="shared" si="8"/>
        <v>19</v>
      </c>
      <c r="M15" s="16">
        <v>4</v>
      </c>
      <c r="N15" s="17">
        <v>0</v>
      </c>
      <c r="O15" s="17">
        <v>0</v>
      </c>
      <c r="P15" s="17">
        <v>0</v>
      </c>
      <c r="Q15" s="141">
        <v>3</v>
      </c>
      <c r="R15" s="137">
        <v>19</v>
      </c>
      <c r="S15" s="138">
        <f t="shared" si="9"/>
        <v>22</v>
      </c>
      <c r="T15" s="141">
        <v>2095</v>
      </c>
      <c r="U15" s="137">
        <v>466</v>
      </c>
      <c r="V15" s="17">
        <v>0</v>
      </c>
      <c r="W15" s="140">
        <v>321</v>
      </c>
      <c r="X15" s="141">
        <v>56</v>
      </c>
      <c r="Y15" s="137">
        <v>9</v>
      </c>
      <c r="Z15" s="137">
        <v>0</v>
      </c>
      <c r="AA15" s="143">
        <v>0</v>
      </c>
      <c r="AB15" s="144">
        <f t="shared" si="10"/>
        <v>65</v>
      </c>
      <c r="AC15" s="22">
        <v>22</v>
      </c>
      <c r="AD15" s="23">
        <v>3</v>
      </c>
      <c r="AE15" s="24">
        <v>0</v>
      </c>
      <c r="AF15" s="23">
        <v>722</v>
      </c>
      <c r="AG15" s="17">
        <v>712</v>
      </c>
      <c r="AH15" s="17">
        <v>10</v>
      </c>
      <c r="AI15" s="17">
        <v>0</v>
      </c>
      <c r="AJ15" s="17">
        <v>0</v>
      </c>
      <c r="AK15" s="17">
        <v>0</v>
      </c>
      <c r="AL15" s="24">
        <v>0</v>
      </c>
      <c r="AM15" s="23">
        <v>407</v>
      </c>
      <c r="AN15" s="17">
        <v>156</v>
      </c>
      <c r="AO15" s="17">
        <v>0</v>
      </c>
      <c r="AP15" s="17">
        <v>0</v>
      </c>
      <c r="AQ15" s="17">
        <v>0</v>
      </c>
      <c r="AR15" s="17">
        <v>0</v>
      </c>
      <c r="AS15" s="27">
        <v>0</v>
      </c>
      <c r="AT15" s="153">
        <v>5823</v>
      </c>
      <c r="AU15" s="67">
        <v>9159</v>
      </c>
      <c r="AV15" s="154">
        <v>2192</v>
      </c>
      <c r="AW15" s="155">
        <v>428</v>
      </c>
      <c r="AX15" s="149">
        <v>3291</v>
      </c>
      <c r="AY15" s="150">
        <v>2048</v>
      </c>
      <c r="AZ15" s="151">
        <v>5339</v>
      </c>
      <c r="BA15" s="145">
        <v>6251</v>
      </c>
      <c r="BB15" s="156">
        <v>9587</v>
      </c>
      <c r="BC15" s="152">
        <v>0.6164075669601049</v>
      </c>
    </row>
    <row r="16" spans="1:55" ht="19.5" customHeight="1" x14ac:dyDescent="0.15">
      <c r="A16" s="135" t="s">
        <v>53</v>
      </c>
      <c r="B16" s="136">
        <v>1816</v>
      </c>
      <c r="C16" s="137">
        <v>8</v>
      </c>
      <c r="D16" s="137">
        <v>329</v>
      </c>
      <c r="E16" s="137">
        <v>334</v>
      </c>
      <c r="F16" s="138">
        <f t="shared" si="6"/>
        <v>2487</v>
      </c>
      <c r="G16" s="139">
        <v>8941</v>
      </c>
      <c r="H16" s="137">
        <v>3679</v>
      </c>
      <c r="I16" s="140">
        <f t="shared" si="7"/>
        <v>12620</v>
      </c>
      <c r="J16" s="139">
        <v>0</v>
      </c>
      <c r="K16" s="137">
        <v>53</v>
      </c>
      <c r="L16" s="140">
        <f t="shared" si="8"/>
        <v>53</v>
      </c>
      <c r="M16" s="16">
        <v>11</v>
      </c>
      <c r="N16" s="17">
        <v>0</v>
      </c>
      <c r="O16" s="17">
        <v>0</v>
      </c>
      <c r="P16" s="17">
        <v>3</v>
      </c>
      <c r="Q16" s="141">
        <v>31</v>
      </c>
      <c r="R16" s="137">
        <v>42</v>
      </c>
      <c r="S16" s="138">
        <f t="shared" si="9"/>
        <v>73</v>
      </c>
      <c r="T16" s="141">
        <v>6070</v>
      </c>
      <c r="U16" s="137">
        <v>2049</v>
      </c>
      <c r="V16" s="17">
        <v>1113</v>
      </c>
      <c r="W16" s="140">
        <v>654</v>
      </c>
      <c r="X16" s="141">
        <v>119</v>
      </c>
      <c r="Y16" s="137">
        <v>32</v>
      </c>
      <c r="Z16" s="137">
        <v>0</v>
      </c>
      <c r="AA16" s="143">
        <v>0</v>
      </c>
      <c r="AB16" s="144">
        <f t="shared" si="10"/>
        <v>151</v>
      </c>
      <c r="AC16" s="22">
        <v>433</v>
      </c>
      <c r="AD16" s="23">
        <v>54</v>
      </c>
      <c r="AE16" s="24">
        <v>1</v>
      </c>
      <c r="AF16" s="23">
        <v>2129</v>
      </c>
      <c r="AG16" s="17">
        <v>2059</v>
      </c>
      <c r="AH16" s="17">
        <v>70</v>
      </c>
      <c r="AI16" s="17">
        <v>19</v>
      </c>
      <c r="AJ16" s="17">
        <v>0</v>
      </c>
      <c r="AK16" s="17">
        <v>0</v>
      </c>
      <c r="AL16" s="24">
        <v>0</v>
      </c>
      <c r="AM16" s="23">
        <v>1073</v>
      </c>
      <c r="AN16" s="17">
        <v>428</v>
      </c>
      <c r="AO16" s="17">
        <v>0</v>
      </c>
      <c r="AP16" s="17">
        <v>0</v>
      </c>
      <c r="AQ16" s="17">
        <v>0</v>
      </c>
      <c r="AR16" s="17">
        <v>0</v>
      </c>
      <c r="AS16" s="27">
        <v>0</v>
      </c>
      <c r="AT16" s="153">
        <v>15197</v>
      </c>
      <c r="AU16" s="67">
        <v>25181</v>
      </c>
      <c r="AV16" s="154">
        <v>4085</v>
      </c>
      <c r="AW16" s="155">
        <v>1960</v>
      </c>
      <c r="AX16" s="149">
        <v>10901</v>
      </c>
      <c r="AY16" s="150">
        <v>3679</v>
      </c>
      <c r="AZ16" s="151">
        <v>14580</v>
      </c>
      <c r="BA16" s="145">
        <v>17157</v>
      </c>
      <c r="BB16" s="156">
        <v>27141</v>
      </c>
      <c r="BC16" s="152">
        <v>0.74766803840877916</v>
      </c>
    </row>
    <row r="17" spans="1:55" ht="19.5" customHeight="1" x14ac:dyDescent="0.15">
      <c r="A17" s="135" t="s">
        <v>54</v>
      </c>
      <c r="B17" s="136">
        <v>2898</v>
      </c>
      <c r="C17" s="137">
        <v>12</v>
      </c>
      <c r="D17" s="137">
        <v>488</v>
      </c>
      <c r="E17" s="137">
        <v>808</v>
      </c>
      <c r="F17" s="138">
        <f t="shared" si="6"/>
        <v>4206</v>
      </c>
      <c r="G17" s="139">
        <v>9748</v>
      </c>
      <c r="H17" s="137">
        <v>6376</v>
      </c>
      <c r="I17" s="140">
        <f t="shared" si="7"/>
        <v>16124</v>
      </c>
      <c r="J17" s="139">
        <v>1</v>
      </c>
      <c r="K17" s="137">
        <v>158</v>
      </c>
      <c r="L17" s="140">
        <f t="shared" si="8"/>
        <v>159</v>
      </c>
      <c r="M17" s="16">
        <v>26</v>
      </c>
      <c r="N17" s="17">
        <v>3</v>
      </c>
      <c r="O17" s="17">
        <v>2</v>
      </c>
      <c r="P17" s="17">
        <v>10</v>
      </c>
      <c r="Q17" s="141">
        <v>43</v>
      </c>
      <c r="R17" s="137">
        <v>125</v>
      </c>
      <c r="S17" s="138">
        <f t="shared" si="9"/>
        <v>168</v>
      </c>
      <c r="T17" s="141">
        <v>9143</v>
      </c>
      <c r="U17" s="137">
        <v>3631</v>
      </c>
      <c r="V17" s="17">
        <v>1290</v>
      </c>
      <c r="W17" s="140">
        <v>967</v>
      </c>
      <c r="X17" s="141">
        <v>197</v>
      </c>
      <c r="Y17" s="137">
        <v>38</v>
      </c>
      <c r="Z17" s="137">
        <v>0</v>
      </c>
      <c r="AA17" s="143">
        <v>0</v>
      </c>
      <c r="AB17" s="144">
        <f t="shared" si="10"/>
        <v>235</v>
      </c>
      <c r="AC17" s="22">
        <v>377</v>
      </c>
      <c r="AD17" s="23">
        <v>120</v>
      </c>
      <c r="AE17" s="24">
        <v>1</v>
      </c>
      <c r="AF17" s="23">
        <v>3670</v>
      </c>
      <c r="AG17" s="17">
        <v>3535</v>
      </c>
      <c r="AH17" s="17">
        <v>112</v>
      </c>
      <c r="AI17" s="17">
        <v>46</v>
      </c>
      <c r="AJ17" s="17">
        <v>23</v>
      </c>
      <c r="AK17" s="17">
        <v>0</v>
      </c>
      <c r="AL17" s="24">
        <v>0</v>
      </c>
      <c r="AM17" s="23">
        <v>1191</v>
      </c>
      <c r="AN17" s="17">
        <v>619</v>
      </c>
      <c r="AO17" s="17">
        <v>1</v>
      </c>
      <c r="AP17" s="17">
        <v>0</v>
      </c>
      <c r="AQ17" s="17">
        <v>8</v>
      </c>
      <c r="AR17" s="17">
        <v>2</v>
      </c>
      <c r="AS17" s="27">
        <v>0</v>
      </c>
      <c r="AT17" s="153">
        <v>20595</v>
      </c>
      <c r="AU17" s="67">
        <v>35511</v>
      </c>
      <c r="AV17" s="154">
        <v>7380</v>
      </c>
      <c r="AW17" s="155">
        <v>3024</v>
      </c>
      <c r="AX17" s="149">
        <v>12772</v>
      </c>
      <c r="AY17" s="150">
        <v>6376</v>
      </c>
      <c r="AZ17" s="151">
        <v>19148</v>
      </c>
      <c r="BA17" s="145">
        <v>23619</v>
      </c>
      <c r="BB17" s="156">
        <v>38535</v>
      </c>
      <c r="BC17" s="152">
        <v>0.66701483183622312</v>
      </c>
    </row>
    <row r="18" spans="1:55" ht="19.5" customHeight="1" x14ac:dyDescent="0.15">
      <c r="A18" s="135" t="s">
        <v>55</v>
      </c>
      <c r="B18" s="136">
        <v>1705</v>
      </c>
      <c r="C18" s="137">
        <v>19</v>
      </c>
      <c r="D18" s="137">
        <v>227</v>
      </c>
      <c r="E18" s="137">
        <v>175</v>
      </c>
      <c r="F18" s="138">
        <f t="shared" si="6"/>
        <v>2126</v>
      </c>
      <c r="G18" s="139">
        <v>6438</v>
      </c>
      <c r="H18" s="137">
        <v>2994</v>
      </c>
      <c r="I18" s="140">
        <f t="shared" si="7"/>
        <v>9432</v>
      </c>
      <c r="J18" s="139">
        <v>0</v>
      </c>
      <c r="K18" s="137">
        <v>10</v>
      </c>
      <c r="L18" s="140">
        <f t="shared" si="8"/>
        <v>10</v>
      </c>
      <c r="M18" s="16">
        <v>5</v>
      </c>
      <c r="N18" s="17">
        <v>0</v>
      </c>
      <c r="O18" s="17">
        <v>0</v>
      </c>
      <c r="P18" s="17">
        <v>5</v>
      </c>
      <c r="Q18" s="141">
        <v>6</v>
      </c>
      <c r="R18" s="137">
        <v>23</v>
      </c>
      <c r="S18" s="138">
        <f t="shared" si="9"/>
        <v>29</v>
      </c>
      <c r="T18" s="141">
        <v>3996</v>
      </c>
      <c r="U18" s="137">
        <v>497</v>
      </c>
      <c r="V18" s="17">
        <v>0</v>
      </c>
      <c r="W18" s="140">
        <v>631</v>
      </c>
      <c r="X18" s="141">
        <v>121</v>
      </c>
      <c r="Y18" s="137">
        <v>25</v>
      </c>
      <c r="Z18" s="137">
        <v>0</v>
      </c>
      <c r="AA18" s="143">
        <v>0</v>
      </c>
      <c r="AB18" s="144">
        <f t="shared" si="10"/>
        <v>146</v>
      </c>
      <c r="AC18" s="22">
        <v>2</v>
      </c>
      <c r="AD18" s="23">
        <v>10</v>
      </c>
      <c r="AE18" s="24">
        <v>1</v>
      </c>
      <c r="AF18" s="23">
        <v>2077</v>
      </c>
      <c r="AG18" s="17">
        <v>2061</v>
      </c>
      <c r="AH18" s="17">
        <v>16</v>
      </c>
      <c r="AI18" s="17">
        <v>4</v>
      </c>
      <c r="AJ18" s="17">
        <v>0</v>
      </c>
      <c r="AK18" s="17">
        <v>0</v>
      </c>
      <c r="AL18" s="24">
        <v>0</v>
      </c>
      <c r="AM18" s="23">
        <v>632</v>
      </c>
      <c r="AN18" s="17">
        <v>323</v>
      </c>
      <c r="AO18" s="17">
        <v>0</v>
      </c>
      <c r="AP18" s="17">
        <v>0</v>
      </c>
      <c r="AQ18" s="17">
        <v>0</v>
      </c>
      <c r="AR18" s="17">
        <v>0</v>
      </c>
      <c r="AS18" s="27">
        <v>0</v>
      </c>
      <c r="AT18" s="153">
        <v>11598</v>
      </c>
      <c r="AU18" s="67">
        <v>18491</v>
      </c>
      <c r="AV18" s="154">
        <v>3203</v>
      </c>
      <c r="AW18" s="155">
        <v>1973</v>
      </c>
      <c r="AX18" s="149">
        <v>8411</v>
      </c>
      <c r="AY18" s="150">
        <v>2994</v>
      </c>
      <c r="AZ18" s="151">
        <v>11405</v>
      </c>
      <c r="BA18" s="145">
        <v>13571</v>
      </c>
      <c r="BB18" s="156">
        <v>20464</v>
      </c>
      <c r="BC18" s="152">
        <v>0.73748355984217451</v>
      </c>
    </row>
    <row r="19" spans="1:55" ht="19.5" customHeight="1" x14ac:dyDescent="0.15">
      <c r="A19" s="135" t="s">
        <v>56</v>
      </c>
      <c r="B19" s="136">
        <v>1221</v>
      </c>
      <c r="C19" s="137">
        <v>13</v>
      </c>
      <c r="D19" s="137">
        <v>179</v>
      </c>
      <c r="E19" s="137">
        <v>229</v>
      </c>
      <c r="F19" s="138">
        <f t="shared" si="6"/>
        <v>1642</v>
      </c>
      <c r="G19" s="139">
        <v>4468</v>
      </c>
      <c r="H19" s="137">
        <v>3443</v>
      </c>
      <c r="I19" s="140">
        <f t="shared" si="7"/>
        <v>7911</v>
      </c>
      <c r="J19" s="139">
        <v>0</v>
      </c>
      <c r="K19" s="137">
        <v>30</v>
      </c>
      <c r="L19" s="140">
        <f t="shared" si="8"/>
        <v>30</v>
      </c>
      <c r="M19" s="16">
        <v>7</v>
      </c>
      <c r="N19" s="17">
        <v>0</v>
      </c>
      <c r="O19" s="17">
        <v>0</v>
      </c>
      <c r="P19" s="17">
        <v>3</v>
      </c>
      <c r="Q19" s="141">
        <v>6</v>
      </c>
      <c r="R19" s="137">
        <v>31</v>
      </c>
      <c r="S19" s="138">
        <f t="shared" si="9"/>
        <v>37</v>
      </c>
      <c r="T19" s="141">
        <v>3686</v>
      </c>
      <c r="U19" s="137">
        <v>711</v>
      </c>
      <c r="V19" s="17">
        <v>0</v>
      </c>
      <c r="W19" s="140">
        <v>575</v>
      </c>
      <c r="X19" s="141">
        <v>106</v>
      </c>
      <c r="Y19" s="137">
        <v>28</v>
      </c>
      <c r="Z19" s="137">
        <v>0</v>
      </c>
      <c r="AA19" s="143">
        <v>0</v>
      </c>
      <c r="AB19" s="144">
        <f t="shared" si="10"/>
        <v>134</v>
      </c>
      <c r="AC19" s="22">
        <v>0</v>
      </c>
      <c r="AD19" s="23">
        <v>9</v>
      </c>
      <c r="AE19" s="24">
        <v>2</v>
      </c>
      <c r="AF19" s="23">
        <v>1364</v>
      </c>
      <c r="AG19" s="17">
        <v>1341</v>
      </c>
      <c r="AH19" s="17">
        <v>19</v>
      </c>
      <c r="AI19" s="17">
        <v>5</v>
      </c>
      <c r="AJ19" s="17">
        <v>0</v>
      </c>
      <c r="AK19" s="17">
        <v>0</v>
      </c>
      <c r="AL19" s="24">
        <v>0</v>
      </c>
      <c r="AM19" s="23">
        <v>509</v>
      </c>
      <c r="AN19" s="17">
        <v>249</v>
      </c>
      <c r="AO19" s="17">
        <v>0</v>
      </c>
      <c r="AP19" s="17">
        <v>0</v>
      </c>
      <c r="AQ19" s="17">
        <v>0</v>
      </c>
      <c r="AR19" s="17">
        <v>0</v>
      </c>
      <c r="AS19" s="27">
        <v>0</v>
      </c>
      <c r="AT19" s="153">
        <v>9616</v>
      </c>
      <c r="AU19" s="67">
        <v>15357</v>
      </c>
      <c r="AV19" s="154">
        <v>3722</v>
      </c>
      <c r="AW19" s="155">
        <v>1803</v>
      </c>
      <c r="AX19" s="149">
        <v>6271</v>
      </c>
      <c r="AY19" s="150">
        <v>3443</v>
      </c>
      <c r="AZ19" s="151">
        <v>9714</v>
      </c>
      <c r="BA19" s="145">
        <v>11419</v>
      </c>
      <c r="BB19" s="156">
        <v>17160</v>
      </c>
      <c r="BC19" s="152">
        <v>0.64556310479719992</v>
      </c>
    </row>
    <row r="20" spans="1:55" ht="19.5" customHeight="1" x14ac:dyDescent="0.15">
      <c r="A20" s="135" t="s">
        <v>57</v>
      </c>
      <c r="B20" s="136">
        <v>364</v>
      </c>
      <c r="C20" s="137">
        <v>5</v>
      </c>
      <c r="D20" s="137">
        <v>45</v>
      </c>
      <c r="E20" s="137">
        <v>93</v>
      </c>
      <c r="F20" s="138">
        <f t="shared" si="6"/>
        <v>507</v>
      </c>
      <c r="G20" s="139">
        <v>1712</v>
      </c>
      <c r="H20" s="137">
        <v>1682</v>
      </c>
      <c r="I20" s="140">
        <f t="shared" si="7"/>
        <v>3394</v>
      </c>
      <c r="J20" s="139">
        <v>0</v>
      </c>
      <c r="K20" s="137">
        <v>11</v>
      </c>
      <c r="L20" s="140">
        <f t="shared" si="8"/>
        <v>11</v>
      </c>
      <c r="M20" s="16">
        <v>6</v>
      </c>
      <c r="N20" s="17">
        <v>0</v>
      </c>
      <c r="O20" s="17">
        <v>0</v>
      </c>
      <c r="P20" s="17">
        <v>3</v>
      </c>
      <c r="Q20" s="141">
        <v>6</v>
      </c>
      <c r="R20" s="137">
        <v>8</v>
      </c>
      <c r="S20" s="138">
        <f t="shared" si="9"/>
        <v>14</v>
      </c>
      <c r="T20" s="141">
        <v>1249</v>
      </c>
      <c r="U20" s="137">
        <v>328</v>
      </c>
      <c r="V20" s="17">
        <v>0</v>
      </c>
      <c r="W20" s="140">
        <v>252</v>
      </c>
      <c r="X20" s="141">
        <v>33</v>
      </c>
      <c r="Y20" s="137">
        <v>10</v>
      </c>
      <c r="Z20" s="137">
        <v>0</v>
      </c>
      <c r="AA20" s="143">
        <v>0</v>
      </c>
      <c r="AB20" s="144">
        <f t="shared" si="10"/>
        <v>43</v>
      </c>
      <c r="AC20" s="22">
        <v>9</v>
      </c>
      <c r="AD20" s="23">
        <v>1</v>
      </c>
      <c r="AE20" s="24">
        <v>0</v>
      </c>
      <c r="AF20" s="23">
        <v>554</v>
      </c>
      <c r="AG20" s="17">
        <v>550</v>
      </c>
      <c r="AH20" s="17">
        <v>4</v>
      </c>
      <c r="AI20" s="17">
        <v>0</v>
      </c>
      <c r="AJ20" s="17">
        <v>0</v>
      </c>
      <c r="AK20" s="17">
        <v>0</v>
      </c>
      <c r="AL20" s="24">
        <v>0</v>
      </c>
      <c r="AM20" s="23">
        <v>608</v>
      </c>
      <c r="AN20" s="17">
        <v>227</v>
      </c>
      <c r="AO20" s="17">
        <v>0</v>
      </c>
      <c r="AP20" s="17">
        <v>0</v>
      </c>
      <c r="AQ20" s="17">
        <v>0</v>
      </c>
      <c r="AR20" s="17">
        <v>0</v>
      </c>
      <c r="AS20" s="27">
        <v>0</v>
      </c>
      <c r="AT20" s="153">
        <v>3926</v>
      </c>
      <c r="AU20" s="67">
        <v>6404</v>
      </c>
      <c r="AV20" s="154">
        <v>1797</v>
      </c>
      <c r="AW20" s="155">
        <v>466</v>
      </c>
      <c r="AX20" s="149">
        <v>2178</v>
      </c>
      <c r="AY20" s="150">
        <v>1682</v>
      </c>
      <c r="AZ20" s="151">
        <v>3860</v>
      </c>
      <c r="BA20" s="145">
        <v>4392</v>
      </c>
      <c r="BB20" s="156">
        <v>6870</v>
      </c>
      <c r="BC20" s="152">
        <v>0.56424870466321242</v>
      </c>
    </row>
    <row r="21" spans="1:55" ht="19.5" customHeight="1" x14ac:dyDescent="0.15">
      <c r="A21" s="135" t="s">
        <v>58</v>
      </c>
      <c r="B21" s="136">
        <v>2159</v>
      </c>
      <c r="C21" s="137">
        <v>43</v>
      </c>
      <c r="D21" s="137">
        <v>348</v>
      </c>
      <c r="E21" s="137">
        <v>450</v>
      </c>
      <c r="F21" s="138">
        <f t="shared" si="6"/>
        <v>3000</v>
      </c>
      <c r="G21" s="139">
        <v>10791</v>
      </c>
      <c r="H21" s="137">
        <v>5283</v>
      </c>
      <c r="I21" s="140">
        <f t="shared" si="7"/>
        <v>16074</v>
      </c>
      <c r="J21" s="139">
        <v>0</v>
      </c>
      <c r="K21" s="137">
        <v>93</v>
      </c>
      <c r="L21" s="140">
        <f t="shared" si="8"/>
        <v>93</v>
      </c>
      <c r="M21" s="16">
        <v>7</v>
      </c>
      <c r="N21" s="17">
        <v>0</v>
      </c>
      <c r="O21" s="17">
        <v>0</v>
      </c>
      <c r="P21" s="17">
        <v>4</v>
      </c>
      <c r="Q21" s="141">
        <v>32</v>
      </c>
      <c r="R21" s="137">
        <v>75</v>
      </c>
      <c r="S21" s="138">
        <f t="shared" si="9"/>
        <v>107</v>
      </c>
      <c r="T21" s="141">
        <v>6761</v>
      </c>
      <c r="U21" s="137">
        <v>2789</v>
      </c>
      <c r="V21" s="17">
        <v>860</v>
      </c>
      <c r="W21" s="140">
        <v>774</v>
      </c>
      <c r="X21" s="141">
        <v>198</v>
      </c>
      <c r="Y21" s="137">
        <v>36</v>
      </c>
      <c r="Z21" s="137">
        <v>0</v>
      </c>
      <c r="AA21" s="143">
        <v>0</v>
      </c>
      <c r="AB21" s="144">
        <f t="shared" si="10"/>
        <v>234</v>
      </c>
      <c r="AC21" s="22">
        <v>490</v>
      </c>
      <c r="AD21" s="23">
        <v>53</v>
      </c>
      <c r="AE21" s="24">
        <v>3</v>
      </c>
      <c r="AF21" s="23">
        <v>2797</v>
      </c>
      <c r="AG21" s="17">
        <v>2637</v>
      </c>
      <c r="AH21" s="17">
        <v>157</v>
      </c>
      <c r="AI21" s="17">
        <v>70</v>
      </c>
      <c r="AJ21" s="17">
        <v>3</v>
      </c>
      <c r="AK21" s="17">
        <v>0</v>
      </c>
      <c r="AL21" s="24">
        <v>0</v>
      </c>
      <c r="AM21" s="23">
        <v>1251</v>
      </c>
      <c r="AN21" s="17">
        <v>678</v>
      </c>
      <c r="AO21" s="17">
        <v>1</v>
      </c>
      <c r="AP21" s="17">
        <v>0</v>
      </c>
      <c r="AQ21" s="17">
        <v>11</v>
      </c>
      <c r="AR21" s="17">
        <v>1</v>
      </c>
      <c r="AS21" s="27">
        <v>0</v>
      </c>
      <c r="AT21" s="153">
        <v>19208</v>
      </c>
      <c r="AU21" s="67">
        <v>30917</v>
      </c>
      <c r="AV21" s="154">
        <v>5876</v>
      </c>
      <c r="AW21" s="155">
        <v>515</v>
      </c>
      <c r="AX21" s="149">
        <v>11306</v>
      </c>
      <c r="AY21" s="150">
        <v>5283</v>
      </c>
      <c r="AZ21" s="151">
        <v>16589</v>
      </c>
      <c r="BA21" s="145">
        <v>19723</v>
      </c>
      <c r="BB21" s="156">
        <v>31432</v>
      </c>
      <c r="BC21" s="152">
        <v>0.68153595756224006</v>
      </c>
    </row>
    <row r="22" spans="1:55" ht="19.5" customHeight="1" thickBot="1" x14ac:dyDescent="0.2">
      <c r="A22" s="180" t="s">
        <v>59</v>
      </c>
      <c r="B22" s="181">
        <v>937</v>
      </c>
      <c r="C22" s="182">
        <v>13</v>
      </c>
      <c r="D22" s="182">
        <v>145</v>
      </c>
      <c r="E22" s="182">
        <v>204</v>
      </c>
      <c r="F22" s="183">
        <f t="shared" si="6"/>
        <v>1299</v>
      </c>
      <c r="G22" s="184">
        <v>2451</v>
      </c>
      <c r="H22" s="182">
        <v>2640</v>
      </c>
      <c r="I22" s="185">
        <f t="shared" si="7"/>
        <v>5091</v>
      </c>
      <c r="J22" s="184">
        <v>0</v>
      </c>
      <c r="K22" s="182">
        <v>17</v>
      </c>
      <c r="L22" s="185">
        <f t="shared" si="8"/>
        <v>17</v>
      </c>
      <c r="M22" s="63">
        <v>2</v>
      </c>
      <c r="N22" s="64">
        <v>0</v>
      </c>
      <c r="O22" s="64">
        <v>0</v>
      </c>
      <c r="P22" s="64">
        <v>0</v>
      </c>
      <c r="Q22" s="186">
        <v>2</v>
      </c>
      <c r="R22" s="182">
        <v>41</v>
      </c>
      <c r="S22" s="183">
        <f t="shared" si="9"/>
        <v>43</v>
      </c>
      <c r="T22" s="186">
        <v>2688</v>
      </c>
      <c r="U22" s="182">
        <v>1208</v>
      </c>
      <c r="V22" s="64">
        <v>0</v>
      </c>
      <c r="W22" s="185">
        <v>320</v>
      </c>
      <c r="X22" s="186">
        <v>82</v>
      </c>
      <c r="Y22" s="182">
        <v>13</v>
      </c>
      <c r="Z22" s="182">
        <v>0</v>
      </c>
      <c r="AA22" s="187">
        <v>0</v>
      </c>
      <c r="AB22" s="188">
        <f t="shared" si="10"/>
        <v>95</v>
      </c>
      <c r="AC22" s="67">
        <v>50</v>
      </c>
      <c r="AD22" s="68">
        <v>241</v>
      </c>
      <c r="AE22" s="69">
        <v>3</v>
      </c>
      <c r="AF22" s="68">
        <v>802</v>
      </c>
      <c r="AG22" s="64">
        <v>581</v>
      </c>
      <c r="AH22" s="64">
        <v>161</v>
      </c>
      <c r="AI22" s="64">
        <v>115</v>
      </c>
      <c r="AJ22" s="64">
        <v>59</v>
      </c>
      <c r="AK22" s="64">
        <v>1</v>
      </c>
      <c r="AL22" s="69">
        <v>0</v>
      </c>
      <c r="AM22" s="68">
        <v>142</v>
      </c>
      <c r="AN22" s="64">
        <v>94</v>
      </c>
      <c r="AO22" s="64">
        <v>41</v>
      </c>
      <c r="AP22" s="64">
        <v>0</v>
      </c>
      <c r="AQ22" s="64">
        <v>3</v>
      </c>
      <c r="AR22" s="64">
        <v>0</v>
      </c>
      <c r="AS22" s="70">
        <v>0</v>
      </c>
      <c r="AT22" s="154">
        <v>6431</v>
      </c>
      <c r="AU22" s="101">
        <v>10539</v>
      </c>
      <c r="AV22" s="189">
        <v>2876</v>
      </c>
      <c r="AW22" s="155">
        <v>243</v>
      </c>
      <c r="AX22" s="157">
        <v>2694</v>
      </c>
      <c r="AY22" s="158">
        <v>2640</v>
      </c>
      <c r="AZ22" s="159">
        <v>5334</v>
      </c>
      <c r="BA22" s="160">
        <v>6674</v>
      </c>
      <c r="BB22" s="161">
        <v>10782</v>
      </c>
      <c r="BC22" s="162">
        <v>0.50506186726659164</v>
      </c>
    </row>
    <row r="23" spans="1:55" ht="19.5" customHeight="1" thickTop="1" thickBot="1" x14ac:dyDescent="0.2">
      <c r="A23" s="163" t="s">
        <v>50</v>
      </c>
      <c r="B23" s="164">
        <f>SUM(B14:B22)</f>
        <v>12881</v>
      </c>
      <c r="C23" s="165">
        <f t="shared" ref="C23:AS23" si="11">SUM(C14:C22)</f>
        <v>131</v>
      </c>
      <c r="D23" s="165">
        <f t="shared" si="11"/>
        <v>2024</v>
      </c>
      <c r="E23" s="165">
        <f t="shared" si="11"/>
        <v>2587</v>
      </c>
      <c r="F23" s="166">
        <f t="shared" si="11"/>
        <v>17623</v>
      </c>
      <c r="G23" s="167">
        <f t="shared" si="11"/>
        <v>52151</v>
      </c>
      <c r="H23" s="165">
        <f t="shared" si="11"/>
        <v>30965</v>
      </c>
      <c r="I23" s="168">
        <f t="shared" si="11"/>
        <v>83116</v>
      </c>
      <c r="J23" s="167">
        <f t="shared" si="11"/>
        <v>1</v>
      </c>
      <c r="K23" s="165">
        <f t="shared" si="11"/>
        <v>408</v>
      </c>
      <c r="L23" s="168">
        <f t="shared" si="11"/>
        <v>409</v>
      </c>
      <c r="M23" s="46">
        <f t="shared" si="11"/>
        <v>73</v>
      </c>
      <c r="N23" s="47">
        <f t="shared" si="11"/>
        <v>3</v>
      </c>
      <c r="O23" s="47">
        <f t="shared" si="11"/>
        <v>2</v>
      </c>
      <c r="P23" s="47">
        <f t="shared" si="11"/>
        <v>29</v>
      </c>
      <c r="Q23" s="169">
        <f t="shared" si="11"/>
        <v>137</v>
      </c>
      <c r="R23" s="165">
        <f t="shared" si="11"/>
        <v>376</v>
      </c>
      <c r="S23" s="166">
        <f t="shared" si="11"/>
        <v>513</v>
      </c>
      <c r="T23" s="169">
        <f t="shared" si="11"/>
        <v>39688</v>
      </c>
      <c r="U23" s="165">
        <f t="shared" si="11"/>
        <v>12465</v>
      </c>
      <c r="V23" s="47">
        <f t="shared" si="11"/>
        <v>3263</v>
      </c>
      <c r="W23" s="168">
        <f t="shared" si="11"/>
        <v>5134</v>
      </c>
      <c r="X23" s="169">
        <f t="shared" si="11"/>
        <v>1006</v>
      </c>
      <c r="Y23" s="165">
        <f t="shared" si="11"/>
        <v>217</v>
      </c>
      <c r="Z23" s="165">
        <f t="shared" si="11"/>
        <v>0</v>
      </c>
      <c r="AA23" s="170">
        <f t="shared" si="11"/>
        <v>0</v>
      </c>
      <c r="AB23" s="171">
        <f t="shared" si="11"/>
        <v>1223</v>
      </c>
      <c r="AC23" s="51">
        <f t="shared" si="11"/>
        <v>1501</v>
      </c>
      <c r="AD23" s="52">
        <f t="shared" si="11"/>
        <v>510</v>
      </c>
      <c r="AE23" s="53">
        <f t="shared" si="11"/>
        <v>11</v>
      </c>
      <c r="AF23" s="52">
        <f t="shared" si="11"/>
        <v>15756</v>
      </c>
      <c r="AG23" s="47">
        <f t="shared" si="11"/>
        <v>15064</v>
      </c>
      <c r="AH23" s="47">
        <f t="shared" si="11"/>
        <v>602</v>
      </c>
      <c r="AI23" s="47">
        <f t="shared" si="11"/>
        <v>270</v>
      </c>
      <c r="AJ23" s="47">
        <f t="shared" si="11"/>
        <v>85</v>
      </c>
      <c r="AK23" s="47">
        <f t="shared" si="11"/>
        <v>1</v>
      </c>
      <c r="AL23" s="53">
        <f t="shared" si="11"/>
        <v>0</v>
      </c>
      <c r="AM23" s="52">
        <f t="shared" si="11"/>
        <v>6687</v>
      </c>
      <c r="AN23" s="47">
        <f t="shared" si="11"/>
        <v>3154</v>
      </c>
      <c r="AO23" s="47">
        <f t="shared" si="11"/>
        <v>43</v>
      </c>
      <c r="AP23" s="47">
        <f t="shared" si="11"/>
        <v>0</v>
      </c>
      <c r="AQ23" s="47">
        <f t="shared" si="11"/>
        <v>22</v>
      </c>
      <c r="AR23" s="47">
        <f t="shared" si="11"/>
        <v>3</v>
      </c>
      <c r="AS23" s="54">
        <f t="shared" si="11"/>
        <v>0</v>
      </c>
      <c r="AT23" s="172">
        <v>101533</v>
      </c>
      <c r="AU23" s="51">
        <v>167490</v>
      </c>
      <c r="AV23" s="172">
        <v>34164</v>
      </c>
      <c r="AW23" s="173">
        <v>12357</v>
      </c>
      <c r="AX23" s="174">
        <v>64508</v>
      </c>
      <c r="AY23" s="175">
        <v>30965</v>
      </c>
      <c r="AZ23" s="176">
        <v>95473</v>
      </c>
      <c r="BA23" s="172">
        <v>113890</v>
      </c>
      <c r="BB23" s="51">
        <v>179847</v>
      </c>
      <c r="BC23" s="177">
        <v>0.67566746619463092</v>
      </c>
    </row>
    <row r="24" spans="1:55" ht="19.5" customHeight="1" thickTop="1" x14ac:dyDescent="0.15">
      <c r="A24" s="135" t="s">
        <v>60</v>
      </c>
      <c r="B24" s="136">
        <v>1921</v>
      </c>
      <c r="C24" s="137">
        <v>18</v>
      </c>
      <c r="D24" s="137">
        <v>194</v>
      </c>
      <c r="E24" s="137">
        <v>405</v>
      </c>
      <c r="F24" s="138">
        <f t="shared" ref="F24:F46" si="12">SUM(B24:E24)</f>
        <v>2538</v>
      </c>
      <c r="G24" s="139">
        <v>7615</v>
      </c>
      <c r="H24" s="137">
        <v>5611</v>
      </c>
      <c r="I24" s="140">
        <f t="shared" ref="I24:I46" si="13">SUM(G24:H24)</f>
        <v>13226</v>
      </c>
      <c r="J24" s="139">
        <v>0</v>
      </c>
      <c r="K24" s="137">
        <v>59</v>
      </c>
      <c r="L24" s="140">
        <f t="shared" ref="L24:L46" si="14">SUM(J24:K24)</f>
        <v>59</v>
      </c>
      <c r="M24" s="16">
        <v>19</v>
      </c>
      <c r="N24" s="17">
        <v>0</v>
      </c>
      <c r="O24" s="17">
        <v>0</v>
      </c>
      <c r="P24" s="17">
        <v>2</v>
      </c>
      <c r="Q24" s="141">
        <v>20</v>
      </c>
      <c r="R24" s="137">
        <v>71</v>
      </c>
      <c r="S24" s="138">
        <f t="shared" ref="S24:S46" si="15">SUM(Q24:R24)</f>
        <v>91</v>
      </c>
      <c r="T24" s="141">
        <v>5932</v>
      </c>
      <c r="U24" s="137">
        <v>1804</v>
      </c>
      <c r="V24" s="17">
        <v>0</v>
      </c>
      <c r="W24" s="140">
        <v>785</v>
      </c>
      <c r="X24" s="141">
        <v>155</v>
      </c>
      <c r="Y24" s="137">
        <v>29</v>
      </c>
      <c r="Z24" s="137">
        <v>0</v>
      </c>
      <c r="AA24" s="143">
        <v>0</v>
      </c>
      <c r="AB24" s="144">
        <f t="shared" ref="AB24:AB46" si="16">SUM(X24:AA24)</f>
        <v>184</v>
      </c>
      <c r="AC24" s="22">
        <v>496</v>
      </c>
      <c r="AD24" s="23">
        <v>22</v>
      </c>
      <c r="AE24" s="24">
        <v>0</v>
      </c>
      <c r="AF24" s="23">
        <v>2082</v>
      </c>
      <c r="AG24" s="17">
        <v>2038</v>
      </c>
      <c r="AH24" s="17">
        <v>44</v>
      </c>
      <c r="AI24" s="17">
        <v>19</v>
      </c>
      <c r="AJ24" s="17">
        <v>0</v>
      </c>
      <c r="AK24" s="17">
        <v>0</v>
      </c>
      <c r="AL24" s="24">
        <v>0</v>
      </c>
      <c r="AM24" s="23">
        <v>828</v>
      </c>
      <c r="AN24" s="17">
        <v>442</v>
      </c>
      <c r="AO24" s="17">
        <v>0</v>
      </c>
      <c r="AP24" s="17">
        <v>0</v>
      </c>
      <c r="AQ24" s="17">
        <v>6</v>
      </c>
      <c r="AR24" s="17">
        <v>2</v>
      </c>
      <c r="AS24" s="27">
        <v>0</v>
      </c>
      <c r="AT24" s="145">
        <v>15897</v>
      </c>
      <c r="AU24" s="146">
        <v>25540</v>
      </c>
      <c r="AV24" s="147">
        <v>6112</v>
      </c>
      <c r="AW24" s="155">
        <v>3764</v>
      </c>
      <c r="AX24" s="149">
        <v>11379</v>
      </c>
      <c r="AY24" s="150">
        <v>5611</v>
      </c>
      <c r="AZ24" s="151">
        <v>16990</v>
      </c>
      <c r="BA24" s="145">
        <v>19661</v>
      </c>
      <c r="BB24" s="178">
        <v>29304</v>
      </c>
      <c r="BC24" s="179">
        <v>0.66974690994702768</v>
      </c>
    </row>
    <row r="25" spans="1:55" ht="19.5" customHeight="1" x14ac:dyDescent="0.15">
      <c r="A25" s="135" t="s">
        <v>61</v>
      </c>
      <c r="B25" s="136">
        <v>1779</v>
      </c>
      <c r="C25" s="137">
        <v>12</v>
      </c>
      <c r="D25" s="137">
        <v>229</v>
      </c>
      <c r="E25" s="137">
        <v>482</v>
      </c>
      <c r="F25" s="138">
        <f t="shared" si="12"/>
        <v>2502</v>
      </c>
      <c r="G25" s="139">
        <v>4764</v>
      </c>
      <c r="H25" s="137">
        <v>5584</v>
      </c>
      <c r="I25" s="140">
        <f t="shared" si="13"/>
        <v>10348</v>
      </c>
      <c r="J25" s="139">
        <v>1</v>
      </c>
      <c r="K25" s="137">
        <v>159</v>
      </c>
      <c r="L25" s="140">
        <f t="shared" si="14"/>
        <v>160</v>
      </c>
      <c r="M25" s="16">
        <v>20</v>
      </c>
      <c r="N25" s="17">
        <v>1</v>
      </c>
      <c r="O25" s="17">
        <v>1</v>
      </c>
      <c r="P25" s="17">
        <v>4</v>
      </c>
      <c r="Q25" s="141">
        <v>27</v>
      </c>
      <c r="R25" s="137">
        <v>148</v>
      </c>
      <c r="S25" s="138">
        <f t="shared" si="15"/>
        <v>175</v>
      </c>
      <c r="T25" s="141">
        <v>5944</v>
      </c>
      <c r="U25" s="137">
        <v>2651</v>
      </c>
      <c r="V25" s="17">
        <v>445</v>
      </c>
      <c r="W25" s="140">
        <v>666</v>
      </c>
      <c r="X25" s="141">
        <v>180</v>
      </c>
      <c r="Y25" s="137">
        <v>37</v>
      </c>
      <c r="Z25" s="137">
        <v>0</v>
      </c>
      <c r="AA25" s="143">
        <v>0</v>
      </c>
      <c r="AB25" s="144">
        <f t="shared" si="16"/>
        <v>217</v>
      </c>
      <c r="AC25" s="22">
        <v>246</v>
      </c>
      <c r="AD25" s="23">
        <v>18</v>
      </c>
      <c r="AE25" s="24">
        <v>0</v>
      </c>
      <c r="AF25" s="23">
        <v>1847</v>
      </c>
      <c r="AG25" s="17">
        <v>1827</v>
      </c>
      <c r="AH25" s="17">
        <v>11</v>
      </c>
      <c r="AI25" s="17">
        <v>5</v>
      </c>
      <c r="AJ25" s="17">
        <v>0</v>
      </c>
      <c r="AK25" s="17">
        <v>0</v>
      </c>
      <c r="AL25" s="24">
        <v>9</v>
      </c>
      <c r="AM25" s="23">
        <v>152</v>
      </c>
      <c r="AN25" s="17">
        <v>85</v>
      </c>
      <c r="AO25" s="17">
        <v>0</v>
      </c>
      <c r="AP25" s="17">
        <v>0</v>
      </c>
      <c r="AQ25" s="17">
        <v>168</v>
      </c>
      <c r="AR25" s="17">
        <v>5</v>
      </c>
      <c r="AS25" s="27">
        <v>0</v>
      </c>
      <c r="AT25" s="153">
        <v>13114</v>
      </c>
      <c r="AU25" s="67">
        <v>21886</v>
      </c>
      <c r="AV25" s="154">
        <v>6257</v>
      </c>
      <c r="AW25" s="155">
        <v>198</v>
      </c>
      <c r="AX25" s="149">
        <v>4962</v>
      </c>
      <c r="AY25" s="150">
        <v>5584</v>
      </c>
      <c r="AZ25" s="151">
        <v>10546</v>
      </c>
      <c r="BA25" s="145">
        <v>13312</v>
      </c>
      <c r="BB25" s="156">
        <v>22084</v>
      </c>
      <c r="BC25" s="152">
        <v>0.47051014602692964</v>
      </c>
    </row>
    <row r="26" spans="1:55" ht="19.5" customHeight="1" x14ac:dyDescent="0.15">
      <c r="A26" s="135" t="s">
        <v>62</v>
      </c>
      <c r="B26" s="136">
        <v>1633</v>
      </c>
      <c r="C26" s="137">
        <v>15</v>
      </c>
      <c r="D26" s="137">
        <v>331</v>
      </c>
      <c r="E26" s="137">
        <v>335</v>
      </c>
      <c r="F26" s="138">
        <f t="shared" si="12"/>
        <v>2314</v>
      </c>
      <c r="G26" s="139">
        <v>6887</v>
      </c>
      <c r="H26" s="137">
        <v>5020</v>
      </c>
      <c r="I26" s="140">
        <f t="shared" si="13"/>
        <v>11907</v>
      </c>
      <c r="J26" s="139">
        <v>0</v>
      </c>
      <c r="K26" s="137">
        <v>93</v>
      </c>
      <c r="L26" s="140">
        <f t="shared" si="14"/>
        <v>93</v>
      </c>
      <c r="M26" s="16">
        <v>12</v>
      </c>
      <c r="N26" s="17">
        <v>1</v>
      </c>
      <c r="O26" s="17">
        <v>0</v>
      </c>
      <c r="P26" s="17">
        <v>1</v>
      </c>
      <c r="Q26" s="141">
        <v>32</v>
      </c>
      <c r="R26" s="137">
        <v>57</v>
      </c>
      <c r="S26" s="138">
        <f t="shared" si="15"/>
        <v>89</v>
      </c>
      <c r="T26" s="141">
        <v>5181</v>
      </c>
      <c r="U26" s="137">
        <v>1797</v>
      </c>
      <c r="V26" s="17">
        <v>245</v>
      </c>
      <c r="W26" s="140">
        <v>755</v>
      </c>
      <c r="X26" s="141">
        <v>119</v>
      </c>
      <c r="Y26" s="137">
        <v>23</v>
      </c>
      <c r="Z26" s="137">
        <v>0</v>
      </c>
      <c r="AA26" s="143">
        <v>0</v>
      </c>
      <c r="AB26" s="144">
        <f t="shared" si="16"/>
        <v>142</v>
      </c>
      <c r="AC26" s="22">
        <v>168</v>
      </c>
      <c r="AD26" s="23">
        <v>36</v>
      </c>
      <c r="AE26" s="24">
        <v>1</v>
      </c>
      <c r="AF26" s="23">
        <v>1752</v>
      </c>
      <c r="AG26" s="17">
        <v>1705</v>
      </c>
      <c r="AH26" s="17">
        <v>44</v>
      </c>
      <c r="AI26" s="17">
        <v>14</v>
      </c>
      <c r="AJ26" s="17">
        <v>0</v>
      </c>
      <c r="AK26" s="17">
        <v>0</v>
      </c>
      <c r="AL26" s="24">
        <v>3</v>
      </c>
      <c r="AM26" s="23">
        <v>419</v>
      </c>
      <c r="AN26" s="17">
        <v>174</v>
      </c>
      <c r="AO26" s="17">
        <v>0</v>
      </c>
      <c r="AP26" s="17">
        <v>0</v>
      </c>
      <c r="AQ26" s="17">
        <v>17</v>
      </c>
      <c r="AR26" s="17">
        <v>3</v>
      </c>
      <c r="AS26" s="27">
        <v>0</v>
      </c>
      <c r="AT26" s="153">
        <v>14366</v>
      </c>
      <c r="AU26" s="67">
        <v>22174</v>
      </c>
      <c r="AV26" s="154">
        <v>5475</v>
      </c>
      <c r="AW26" s="155">
        <v>2325</v>
      </c>
      <c r="AX26" s="149">
        <v>9212</v>
      </c>
      <c r="AY26" s="150">
        <v>5020</v>
      </c>
      <c r="AZ26" s="151">
        <v>14232</v>
      </c>
      <c r="BA26" s="145">
        <v>16691</v>
      </c>
      <c r="BB26" s="156">
        <v>24499</v>
      </c>
      <c r="BC26" s="152">
        <v>0.64727374929735804</v>
      </c>
    </row>
    <row r="27" spans="1:55" ht="19.5" customHeight="1" x14ac:dyDescent="0.15">
      <c r="A27" s="135" t="s">
        <v>63</v>
      </c>
      <c r="B27" s="136">
        <v>1333</v>
      </c>
      <c r="C27" s="137">
        <v>5</v>
      </c>
      <c r="D27" s="137">
        <v>258</v>
      </c>
      <c r="E27" s="137">
        <v>247</v>
      </c>
      <c r="F27" s="138">
        <f t="shared" si="12"/>
        <v>1843</v>
      </c>
      <c r="G27" s="139">
        <v>4139</v>
      </c>
      <c r="H27" s="137">
        <v>4062</v>
      </c>
      <c r="I27" s="140">
        <f t="shared" si="13"/>
        <v>8201</v>
      </c>
      <c r="J27" s="139">
        <v>0</v>
      </c>
      <c r="K27" s="137">
        <v>131</v>
      </c>
      <c r="L27" s="140">
        <f t="shared" si="14"/>
        <v>131</v>
      </c>
      <c r="M27" s="16">
        <v>5</v>
      </c>
      <c r="N27" s="17">
        <v>0</v>
      </c>
      <c r="O27" s="17">
        <v>0</v>
      </c>
      <c r="P27" s="17">
        <v>0</v>
      </c>
      <c r="Q27" s="141">
        <v>13</v>
      </c>
      <c r="R27" s="137">
        <v>73</v>
      </c>
      <c r="S27" s="138">
        <f t="shared" si="15"/>
        <v>86</v>
      </c>
      <c r="T27" s="141">
        <v>3405</v>
      </c>
      <c r="U27" s="137">
        <v>1717</v>
      </c>
      <c r="V27" s="17">
        <v>0</v>
      </c>
      <c r="W27" s="140">
        <v>433</v>
      </c>
      <c r="X27" s="141">
        <v>80</v>
      </c>
      <c r="Y27" s="137">
        <v>17</v>
      </c>
      <c r="Z27" s="137">
        <v>0</v>
      </c>
      <c r="AA27" s="143">
        <v>0</v>
      </c>
      <c r="AB27" s="144">
        <f t="shared" si="16"/>
        <v>97</v>
      </c>
      <c r="AC27" s="22">
        <v>202</v>
      </c>
      <c r="AD27" s="23">
        <v>5</v>
      </c>
      <c r="AE27" s="24">
        <v>16</v>
      </c>
      <c r="AF27" s="23">
        <v>1274</v>
      </c>
      <c r="AG27" s="17">
        <v>1251</v>
      </c>
      <c r="AH27" s="17">
        <v>23</v>
      </c>
      <c r="AI27" s="17">
        <v>12</v>
      </c>
      <c r="AJ27" s="17">
        <v>0</v>
      </c>
      <c r="AK27" s="17">
        <v>0</v>
      </c>
      <c r="AL27" s="24">
        <v>0</v>
      </c>
      <c r="AM27" s="23">
        <v>996</v>
      </c>
      <c r="AN27" s="17">
        <v>566</v>
      </c>
      <c r="AO27" s="17">
        <v>1</v>
      </c>
      <c r="AP27" s="17">
        <v>0</v>
      </c>
      <c r="AQ27" s="17">
        <v>92</v>
      </c>
      <c r="AR27" s="17">
        <v>6</v>
      </c>
      <c r="AS27" s="27">
        <v>0</v>
      </c>
      <c r="AT27" s="153">
        <v>10238</v>
      </c>
      <c r="AU27" s="67">
        <v>16418</v>
      </c>
      <c r="AV27" s="154">
        <v>4450</v>
      </c>
      <c r="AW27" s="155">
        <v>52</v>
      </c>
      <c r="AX27" s="149">
        <v>4191</v>
      </c>
      <c r="AY27" s="150">
        <v>4062</v>
      </c>
      <c r="AZ27" s="151">
        <v>8253</v>
      </c>
      <c r="BA27" s="145">
        <v>10290</v>
      </c>
      <c r="BB27" s="156">
        <v>16470</v>
      </c>
      <c r="BC27" s="152">
        <v>0.50781533987640859</v>
      </c>
    </row>
    <row r="28" spans="1:55" ht="19.5" customHeight="1" x14ac:dyDescent="0.15">
      <c r="A28" s="135" t="s">
        <v>64</v>
      </c>
      <c r="B28" s="136">
        <v>2970</v>
      </c>
      <c r="C28" s="137">
        <v>45</v>
      </c>
      <c r="D28" s="137">
        <v>241</v>
      </c>
      <c r="E28" s="137">
        <v>548</v>
      </c>
      <c r="F28" s="138">
        <f t="shared" si="12"/>
        <v>3804</v>
      </c>
      <c r="G28" s="139">
        <v>9112</v>
      </c>
      <c r="H28" s="137">
        <v>7763</v>
      </c>
      <c r="I28" s="140">
        <f t="shared" si="13"/>
        <v>16875</v>
      </c>
      <c r="J28" s="139">
        <v>2</v>
      </c>
      <c r="K28" s="137">
        <v>132</v>
      </c>
      <c r="L28" s="140">
        <f t="shared" si="14"/>
        <v>134</v>
      </c>
      <c r="M28" s="16">
        <v>29</v>
      </c>
      <c r="N28" s="17">
        <v>0</v>
      </c>
      <c r="O28" s="17">
        <v>0</v>
      </c>
      <c r="P28" s="17">
        <v>6</v>
      </c>
      <c r="Q28" s="141">
        <v>34</v>
      </c>
      <c r="R28" s="137">
        <v>174</v>
      </c>
      <c r="S28" s="138">
        <f t="shared" si="15"/>
        <v>208</v>
      </c>
      <c r="T28" s="141">
        <v>8170</v>
      </c>
      <c r="U28" s="137">
        <v>3398</v>
      </c>
      <c r="V28" s="17">
        <v>1572</v>
      </c>
      <c r="W28" s="140">
        <v>805</v>
      </c>
      <c r="X28" s="141">
        <v>226</v>
      </c>
      <c r="Y28" s="137">
        <v>48</v>
      </c>
      <c r="Z28" s="137">
        <v>0</v>
      </c>
      <c r="AA28" s="143">
        <v>0</v>
      </c>
      <c r="AB28" s="144">
        <f t="shared" si="16"/>
        <v>274</v>
      </c>
      <c r="AC28" s="22">
        <v>70</v>
      </c>
      <c r="AD28" s="23">
        <v>58</v>
      </c>
      <c r="AE28" s="24">
        <v>2</v>
      </c>
      <c r="AF28" s="23">
        <v>2877</v>
      </c>
      <c r="AG28" s="17">
        <v>2818</v>
      </c>
      <c r="AH28" s="17">
        <v>56</v>
      </c>
      <c r="AI28" s="17">
        <v>30</v>
      </c>
      <c r="AJ28" s="17">
        <v>0</v>
      </c>
      <c r="AK28" s="17">
        <v>0</v>
      </c>
      <c r="AL28" s="24">
        <v>2</v>
      </c>
      <c r="AM28" s="23">
        <v>1220</v>
      </c>
      <c r="AN28" s="17">
        <v>447</v>
      </c>
      <c r="AO28" s="17">
        <v>0</v>
      </c>
      <c r="AP28" s="17">
        <v>0</v>
      </c>
      <c r="AQ28" s="17">
        <v>56</v>
      </c>
      <c r="AR28" s="17">
        <v>3</v>
      </c>
      <c r="AS28" s="27">
        <v>0</v>
      </c>
      <c r="AT28" s="153">
        <v>20936</v>
      </c>
      <c r="AU28" s="67">
        <v>33874</v>
      </c>
      <c r="AV28" s="154">
        <v>8517</v>
      </c>
      <c r="AW28" s="155">
        <v>2696</v>
      </c>
      <c r="AX28" s="149">
        <v>11808</v>
      </c>
      <c r="AY28" s="150">
        <v>7763</v>
      </c>
      <c r="AZ28" s="151">
        <v>19571</v>
      </c>
      <c r="BA28" s="145">
        <v>23632</v>
      </c>
      <c r="BB28" s="156">
        <v>36570</v>
      </c>
      <c r="BC28" s="152">
        <v>0.6033416790148689</v>
      </c>
    </row>
    <row r="29" spans="1:55" ht="19.5" customHeight="1" x14ac:dyDescent="0.15">
      <c r="A29" s="135" t="s">
        <v>65</v>
      </c>
      <c r="B29" s="136">
        <v>2010</v>
      </c>
      <c r="C29" s="137">
        <v>20</v>
      </c>
      <c r="D29" s="137">
        <v>162</v>
      </c>
      <c r="E29" s="137">
        <v>251</v>
      </c>
      <c r="F29" s="138">
        <f t="shared" si="12"/>
        <v>2443</v>
      </c>
      <c r="G29" s="139">
        <v>4284</v>
      </c>
      <c r="H29" s="137">
        <v>3652</v>
      </c>
      <c r="I29" s="140">
        <f t="shared" si="13"/>
        <v>7936</v>
      </c>
      <c r="J29" s="139">
        <v>7</v>
      </c>
      <c r="K29" s="137">
        <v>226</v>
      </c>
      <c r="L29" s="140">
        <f t="shared" si="14"/>
        <v>233</v>
      </c>
      <c r="M29" s="16">
        <v>8</v>
      </c>
      <c r="N29" s="17">
        <v>1</v>
      </c>
      <c r="O29" s="17">
        <v>0</v>
      </c>
      <c r="P29" s="17">
        <v>2</v>
      </c>
      <c r="Q29" s="141">
        <v>33</v>
      </c>
      <c r="R29" s="137">
        <v>168</v>
      </c>
      <c r="S29" s="138">
        <f t="shared" si="15"/>
        <v>201</v>
      </c>
      <c r="T29" s="141">
        <v>9265</v>
      </c>
      <c r="U29" s="137">
        <v>6848</v>
      </c>
      <c r="V29" s="17">
        <v>265</v>
      </c>
      <c r="W29" s="140">
        <v>454</v>
      </c>
      <c r="X29" s="141">
        <v>128</v>
      </c>
      <c r="Y29" s="137">
        <v>22</v>
      </c>
      <c r="Z29" s="137">
        <v>0</v>
      </c>
      <c r="AA29" s="143">
        <v>0</v>
      </c>
      <c r="AB29" s="144">
        <f t="shared" si="16"/>
        <v>150</v>
      </c>
      <c r="AC29" s="22">
        <v>530</v>
      </c>
      <c r="AD29" s="23">
        <v>65</v>
      </c>
      <c r="AE29" s="24">
        <v>11</v>
      </c>
      <c r="AF29" s="23">
        <v>5423</v>
      </c>
      <c r="AG29" s="17">
        <v>5346</v>
      </c>
      <c r="AH29" s="17">
        <v>71</v>
      </c>
      <c r="AI29" s="17">
        <v>26</v>
      </c>
      <c r="AJ29" s="17">
        <v>0</v>
      </c>
      <c r="AK29" s="17">
        <v>0</v>
      </c>
      <c r="AL29" s="24">
        <v>6</v>
      </c>
      <c r="AM29" s="23">
        <v>1666</v>
      </c>
      <c r="AN29" s="17">
        <v>1218</v>
      </c>
      <c r="AO29" s="17">
        <v>0</v>
      </c>
      <c r="AP29" s="17">
        <v>0</v>
      </c>
      <c r="AQ29" s="17">
        <v>96</v>
      </c>
      <c r="AR29" s="17">
        <v>3</v>
      </c>
      <c r="AS29" s="27">
        <v>0</v>
      </c>
      <c r="AT29" s="153">
        <v>10679</v>
      </c>
      <c r="AU29" s="67">
        <v>28089</v>
      </c>
      <c r="AV29" s="154">
        <v>4157</v>
      </c>
      <c r="AW29" s="155">
        <v>2302</v>
      </c>
      <c r="AX29" s="149">
        <v>6586</v>
      </c>
      <c r="AY29" s="150">
        <v>3652</v>
      </c>
      <c r="AZ29" s="151">
        <v>10238</v>
      </c>
      <c r="BA29" s="145">
        <v>12981</v>
      </c>
      <c r="BB29" s="156">
        <v>30391</v>
      </c>
      <c r="BC29" s="152">
        <v>0.64328970502051186</v>
      </c>
    </row>
    <row r="30" spans="1:55" ht="19.5" customHeight="1" x14ac:dyDescent="0.15">
      <c r="A30" s="135" t="s">
        <v>66</v>
      </c>
      <c r="B30" s="136">
        <v>1297</v>
      </c>
      <c r="C30" s="137">
        <v>2</v>
      </c>
      <c r="D30" s="137">
        <v>98</v>
      </c>
      <c r="E30" s="137">
        <v>160</v>
      </c>
      <c r="F30" s="138">
        <f t="shared" si="12"/>
        <v>1557</v>
      </c>
      <c r="G30" s="139">
        <v>3141</v>
      </c>
      <c r="H30" s="137">
        <v>2851</v>
      </c>
      <c r="I30" s="140">
        <f t="shared" si="13"/>
        <v>5992</v>
      </c>
      <c r="J30" s="139">
        <v>0</v>
      </c>
      <c r="K30" s="137">
        <v>259</v>
      </c>
      <c r="L30" s="140">
        <f t="shared" si="14"/>
        <v>259</v>
      </c>
      <c r="M30" s="16">
        <v>9</v>
      </c>
      <c r="N30" s="17">
        <v>0</v>
      </c>
      <c r="O30" s="17">
        <v>0</v>
      </c>
      <c r="P30" s="17">
        <v>5</v>
      </c>
      <c r="Q30" s="141">
        <v>19</v>
      </c>
      <c r="R30" s="137">
        <v>208</v>
      </c>
      <c r="S30" s="138">
        <f t="shared" si="15"/>
        <v>227</v>
      </c>
      <c r="T30" s="141">
        <v>3673</v>
      </c>
      <c r="U30" s="137">
        <v>2114</v>
      </c>
      <c r="V30" s="17">
        <v>205</v>
      </c>
      <c r="W30" s="140">
        <v>331</v>
      </c>
      <c r="X30" s="141">
        <v>75</v>
      </c>
      <c r="Y30" s="137">
        <v>17</v>
      </c>
      <c r="Z30" s="137">
        <v>0</v>
      </c>
      <c r="AA30" s="143">
        <v>0</v>
      </c>
      <c r="AB30" s="144">
        <f t="shared" si="16"/>
        <v>92</v>
      </c>
      <c r="AC30" s="22">
        <v>348</v>
      </c>
      <c r="AD30" s="23">
        <v>89</v>
      </c>
      <c r="AE30" s="24">
        <v>0</v>
      </c>
      <c r="AF30" s="23">
        <v>1257</v>
      </c>
      <c r="AG30" s="17">
        <v>1153</v>
      </c>
      <c r="AH30" s="17">
        <v>94</v>
      </c>
      <c r="AI30" s="17">
        <v>31</v>
      </c>
      <c r="AJ30" s="17">
        <v>0</v>
      </c>
      <c r="AK30" s="17">
        <v>0</v>
      </c>
      <c r="AL30" s="24">
        <v>8</v>
      </c>
      <c r="AM30" s="23">
        <v>468</v>
      </c>
      <c r="AN30" s="17">
        <v>280</v>
      </c>
      <c r="AO30" s="17">
        <v>0</v>
      </c>
      <c r="AP30" s="17">
        <v>0</v>
      </c>
      <c r="AQ30" s="17">
        <v>189</v>
      </c>
      <c r="AR30" s="17">
        <v>18</v>
      </c>
      <c r="AS30" s="27">
        <v>0</v>
      </c>
      <c r="AT30" s="153">
        <v>7868</v>
      </c>
      <c r="AU30" s="67">
        <v>14229</v>
      </c>
      <c r="AV30" s="154">
        <v>3281</v>
      </c>
      <c r="AW30" s="155">
        <v>1474</v>
      </c>
      <c r="AX30" s="149">
        <v>4615</v>
      </c>
      <c r="AY30" s="150">
        <v>2851</v>
      </c>
      <c r="AZ30" s="151">
        <v>7466</v>
      </c>
      <c r="BA30" s="145">
        <v>9342</v>
      </c>
      <c r="BB30" s="156">
        <v>15703</v>
      </c>
      <c r="BC30" s="152">
        <v>0.61813554781676938</v>
      </c>
    </row>
    <row r="31" spans="1:55" ht="19.5" customHeight="1" x14ac:dyDescent="0.15">
      <c r="A31" s="135" t="s">
        <v>67</v>
      </c>
      <c r="B31" s="136">
        <v>1969</v>
      </c>
      <c r="C31" s="137">
        <v>20</v>
      </c>
      <c r="D31" s="137">
        <v>168</v>
      </c>
      <c r="E31" s="137">
        <v>264</v>
      </c>
      <c r="F31" s="138">
        <f t="shared" si="12"/>
        <v>2421</v>
      </c>
      <c r="G31" s="139">
        <v>4268</v>
      </c>
      <c r="H31" s="137">
        <v>3594</v>
      </c>
      <c r="I31" s="140">
        <f t="shared" si="13"/>
        <v>7862</v>
      </c>
      <c r="J31" s="139">
        <v>0</v>
      </c>
      <c r="K31" s="137">
        <v>136</v>
      </c>
      <c r="L31" s="140">
        <f t="shared" si="14"/>
        <v>136</v>
      </c>
      <c r="M31" s="16">
        <v>14</v>
      </c>
      <c r="N31" s="17">
        <v>1</v>
      </c>
      <c r="O31" s="17">
        <v>0</v>
      </c>
      <c r="P31" s="17">
        <v>5</v>
      </c>
      <c r="Q31" s="141">
        <v>18</v>
      </c>
      <c r="R31" s="137">
        <v>118</v>
      </c>
      <c r="S31" s="138">
        <f t="shared" si="15"/>
        <v>136</v>
      </c>
      <c r="T31" s="141">
        <v>4826</v>
      </c>
      <c r="U31" s="137">
        <v>2480</v>
      </c>
      <c r="V31" s="17">
        <v>398</v>
      </c>
      <c r="W31" s="140">
        <v>412</v>
      </c>
      <c r="X31" s="141">
        <v>111</v>
      </c>
      <c r="Y31" s="137">
        <v>28</v>
      </c>
      <c r="Z31" s="137">
        <v>0</v>
      </c>
      <c r="AA31" s="143">
        <v>0</v>
      </c>
      <c r="AB31" s="144">
        <f t="shared" si="16"/>
        <v>139</v>
      </c>
      <c r="AC31" s="22">
        <v>563</v>
      </c>
      <c r="AD31" s="23">
        <v>291</v>
      </c>
      <c r="AE31" s="24">
        <v>32</v>
      </c>
      <c r="AF31" s="23">
        <v>1561</v>
      </c>
      <c r="AG31" s="17">
        <v>1220</v>
      </c>
      <c r="AH31" s="17">
        <v>331</v>
      </c>
      <c r="AI31" s="17">
        <v>180</v>
      </c>
      <c r="AJ31" s="17">
        <v>0</v>
      </c>
      <c r="AK31" s="17">
        <v>0</v>
      </c>
      <c r="AL31" s="24">
        <v>1</v>
      </c>
      <c r="AM31" s="23">
        <v>891</v>
      </c>
      <c r="AN31" s="17">
        <v>312</v>
      </c>
      <c r="AO31" s="17">
        <v>0</v>
      </c>
      <c r="AP31" s="17">
        <v>0</v>
      </c>
      <c r="AQ31" s="17">
        <v>16</v>
      </c>
      <c r="AR31" s="17">
        <v>0</v>
      </c>
      <c r="AS31" s="27">
        <v>0</v>
      </c>
      <c r="AT31" s="153">
        <v>10496</v>
      </c>
      <c r="AU31" s="67">
        <v>18951</v>
      </c>
      <c r="AV31" s="154">
        <v>4028</v>
      </c>
      <c r="AW31" s="155">
        <v>1952</v>
      </c>
      <c r="AX31" s="149">
        <v>6220</v>
      </c>
      <c r="AY31" s="150">
        <v>3594</v>
      </c>
      <c r="AZ31" s="151">
        <v>9814</v>
      </c>
      <c r="BA31" s="145">
        <v>12448</v>
      </c>
      <c r="BB31" s="156">
        <v>20903</v>
      </c>
      <c r="BC31" s="152">
        <v>0.63378846545750966</v>
      </c>
    </row>
    <row r="32" spans="1:55" ht="19.5" customHeight="1" x14ac:dyDescent="0.15">
      <c r="A32" s="135" t="s">
        <v>68</v>
      </c>
      <c r="B32" s="136">
        <v>1679</v>
      </c>
      <c r="C32" s="137">
        <v>11</v>
      </c>
      <c r="D32" s="137">
        <v>169</v>
      </c>
      <c r="E32" s="137">
        <v>418</v>
      </c>
      <c r="F32" s="138">
        <f t="shared" si="12"/>
        <v>2277</v>
      </c>
      <c r="G32" s="139">
        <v>4448</v>
      </c>
      <c r="H32" s="137">
        <v>5720</v>
      </c>
      <c r="I32" s="140">
        <f t="shared" si="13"/>
        <v>10168</v>
      </c>
      <c r="J32" s="139">
        <v>3</v>
      </c>
      <c r="K32" s="137">
        <v>100</v>
      </c>
      <c r="L32" s="140">
        <f t="shared" si="14"/>
        <v>103</v>
      </c>
      <c r="M32" s="16">
        <v>24</v>
      </c>
      <c r="N32" s="17">
        <v>1</v>
      </c>
      <c r="O32" s="17">
        <v>0</v>
      </c>
      <c r="P32" s="17">
        <v>4</v>
      </c>
      <c r="Q32" s="141">
        <v>14</v>
      </c>
      <c r="R32" s="137">
        <v>84</v>
      </c>
      <c r="S32" s="138">
        <f t="shared" si="15"/>
        <v>98</v>
      </c>
      <c r="T32" s="141">
        <v>5069</v>
      </c>
      <c r="U32" s="137">
        <v>2007</v>
      </c>
      <c r="V32" s="17">
        <v>0</v>
      </c>
      <c r="W32" s="140">
        <v>556</v>
      </c>
      <c r="X32" s="141">
        <v>120</v>
      </c>
      <c r="Y32" s="137">
        <v>21</v>
      </c>
      <c r="Z32" s="137">
        <v>0</v>
      </c>
      <c r="AA32" s="143">
        <v>0</v>
      </c>
      <c r="AB32" s="144">
        <f t="shared" si="16"/>
        <v>141</v>
      </c>
      <c r="AC32" s="22">
        <v>75</v>
      </c>
      <c r="AD32" s="23">
        <v>45</v>
      </c>
      <c r="AE32" s="24">
        <v>3</v>
      </c>
      <c r="AF32" s="23">
        <v>1711</v>
      </c>
      <c r="AG32" s="17">
        <v>1649</v>
      </c>
      <c r="AH32" s="17">
        <v>51</v>
      </c>
      <c r="AI32" s="17">
        <v>22</v>
      </c>
      <c r="AJ32" s="17">
        <v>0</v>
      </c>
      <c r="AK32" s="17">
        <v>0</v>
      </c>
      <c r="AL32" s="24">
        <v>1</v>
      </c>
      <c r="AM32" s="23">
        <v>144</v>
      </c>
      <c r="AN32" s="17">
        <v>74</v>
      </c>
      <c r="AO32" s="17">
        <v>0</v>
      </c>
      <c r="AP32" s="17">
        <v>0</v>
      </c>
      <c r="AQ32" s="17">
        <v>35</v>
      </c>
      <c r="AR32" s="17">
        <v>3</v>
      </c>
      <c r="AS32" s="27">
        <v>0</v>
      </c>
      <c r="AT32" s="153">
        <v>12664</v>
      </c>
      <c r="AU32" s="67">
        <v>19988</v>
      </c>
      <c r="AV32" s="154">
        <v>6273</v>
      </c>
      <c r="AW32" s="155">
        <v>1698</v>
      </c>
      <c r="AX32" s="149">
        <v>6146</v>
      </c>
      <c r="AY32" s="150">
        <v>5720</v>
      </c>
      <c r="AZ32" s="151">
        <v>11866</v>
      </c>
      <c r="BA32" s="145">
        <v>14362</v>
      </c>
      <c r="BB32" s="156">
        <v>21686</v>
      </c>
      <c r="BC32" s="152">
        <v>0.51795044665430645</v>
      </c>
    </row>
    <row r="33" spans="1:55" ht="19.5" customHeight="1" x14ac:dyDescent="0.15">
      <c r="A33" s="135" t="s">
        <v>69</v>
      </c>
      <c r="B33" s="136">
        <v>2548</v>
      </c>
      <c r="C33" s="137">
        <v>10</v>
      </c>
      <c r="D33" s="137">
        <v>351</v>
      </c>
      <c r="E33" s="137">
        <v>467</v>
      </c>
      <c r="F33" s="138">
        <f t="shared" si="12"/>
        <v>3376</v>
      </c>
      <c r="G33" s="139">
        <v>9138</v>
      </c>
      <c r="H33" s="137">
        <v>3719</v>
      </c>
      <c r="I33" s="140">
        <f t="shared" si="13"/>
        <v>12857</v>
      </c>
      <c r="J33" s="139">
        <v>24</v>
      </c>
      <c r="K33" s="137">
        <v>162</v>
      </c>
      <c r="L33" s="140">
        <f t="shared" si="14"/>
        <v>186</v>
      </c>
      <c r="M33" s="16">
        <v>16</v>
      </c>
      <c r="N33" s="17">
        <v>2</v>
      </c>
      <c r="O33" s="17">
        <v>0</v>
      </c>
      <c r="P33" s="17">
        <v>5</v>
      </c>
      <c r="Q33" s="141">
        <v>29</v>
      </c>
      <c r="R33" s="137">
        <v>137</v>
      </c>
      <c r="S33" s="138">
        <f t="shared" si="15"/>
        <v>166</v>
      </c>
      <c r="T33" s="141">
        <v>9275</v>
      </c>
      <c r="U33" s="137">
        <v>5562</v>
      </c>
      <c r="V33" s="17">
        <v>513</v>
      </c>
      <c r="W33" s="140">
        <v>686</v>
      </c>
      <c r="X33" s="141">
        <v>192</v>
      </c>
      <c r="Y33" s="137">
        <v>50</v>
      </c>
      <c r="Z33" s="137">
        <v>0</v>
      </c>
      <c r="AA33" s="143">
        <v>0</v>
      </c>
      <c r="AB33" s="144">
        <f t="shared" si="16"/>
        <v>242</v>
      </c>
      <c r="AC33" s="22">
        <v>1226</v>
      </c>
      <c r="AD33" s="23">
        <v>38</v>
      </c>
      <c r="AE33" s="24">
        <v>3</v>
      </c>
      <c r="AF33" s="23">
        <v>4744</v>
      </c>
      <c r="AG33" s="17">
        <v>4618</v>
      </c>
      <c r="AH33" s="17">
        <v>65</v>
      </c>
      <c r="AI33" s="17">
        <v>26</v>
      </c>
      <c r="AJ33" s="17">
        <v>1</v>
      </c>
      <c r="AK33" s="17">
        <v>0</v>
      </c>
      <c r="AL33" s="24">
        <v>10</v>
      </c>
      <c r="AM33" s="23">
        <v>1981</v>
      </c>
      <c r="AN33" s="17">
        <v>1202</v>
      </c>
      <c r="AO33" s="17">
        <v>0</v>
      </c>
      <c r="AP33" s="17">
        <v>0</v>
      </c>
      <c r="AQ33" s="17">
        <v>253</v>
      </c>
      <c r="AR33" s="17">
        <v>75</v>
      </c>
      <c r="AS33" s="27">
        <v>0</v>
      </c>
      <c r="AT33" s="153">
        <v>16526</v>
      </c>
      <c r="AU33" s="67">
        <v>34529</v>
      </c>
      <c r="AV33" s="154">
        <v>4374</v>
      </c>
      <c r="AW33" s="155">
        <v>4284</v>
      </c>
      <c r="AX33" s="149">
        <v>13422</v>
      </c>
      <c r="AY33" s="150">
        <v>3719</v>
      </c>
      <c r="AZ33" s="151">
        <v>17141</v>
      </c>
      <c r="BA33" s="145">
        <v>20810</v>
      </c>
      <c r="BB33" s="156">
        <v>38813</v>
      </c>
      <c r="BC33" s="152">
        <v>0.78303482877311714</v>
      </c>
    </row>
    <row r="34" spans="1:55" ht="19.5" customHeight="1" x14ac:dyDescent="0.15">
      <c r="A34" s="135" t="s">
        <v>70</v>
      </c>
      <c r="B34" s="136">
        <v>961</v>
      </c>
      <c r="C34" s="137">
        <v>3</v>
      </c>
      <c r="D34" s="137">
        <v>109</v>
      </c>
      <c r="E34" s="137">
        <v>195</v>
      </c>
      <c r="F34" s="138">
        <f t="shared" si="12"/>
        <v>1268</v>
      </c>
      <c r="G34" s="139">
        <v>3538</v>
      </c>
      <c r="H34" s="137">
        <v>2284</v>
      </c>
      <c r="I34" s="140">
        <f t="shared" si="13"/>
        <v>5822</v>
      </c>
      <c r="J34" s="139">
        <v>0</v>
      </c>
      <c r="K34" s="137">
        <v>110</v>
      </c>
      <c r="L34" s="140">
        <f t="shared" si="14"/>
        <v>110</v>
      </c>
      <c r="M34" s="16">
        <v>9</v>
      </c>
      <c r="N34" s="17">
        <v>1</v>
      </c>
      <c r="O34" s="17">
        <v>0</v>
      </c>
      <c r="P34" s="17">
        <v>2</v>
      </c>
      <c r="Q34" s="141">
        <v>19</v>
      </c>
      <c r="R34" s="137">
        <v>89</v>
      </c>
      <c r="S34" s="138">
        <f t="shared" si="15"/>
        <v>108</v>
      </c>
      <c r="T34" s="141">
        <v>2935</v>
      </c>
      <c r="U34" s="137">
        <v>1520</v>
      </c>
      <c r="V34" s="17">
        <v>0</v>
      </c>
      <c r="W34" s="140">
        <v>269</v>
      </c>
      <c r="X34" s="141">
        <v>69</v>
      </c>
      <c r="Y34" s="137">
        <v>9</v>
      </c>
      <c r="Z34" s="137">
        <v>0</v>
      </c>
      <c r="AA34" s="143">
        <v>0</v>
      </c>
      <c r="AB34" s="144">
        <f t="shared" si="16"/>
        <v>78</v>
      </c>
      <c r="AC34" s="22">
        <v>181</v>
      </c>
      <c r="AD34" s="23">
        <v>18</v>
      </c>
      <c r="AE34" s="24">
        <v>5</v>
      </c>
      <c r="AF34" s="23">
        <v>938</v>
      </c>
      <c r="AG34" s="17">
        <v>830</v>
      </c>
      <c r="AH34" s="17">
        <v>19</v>
      </c>
      <c r="AI34" s="17">
        <v>12</v>
      </c>
      <c r="AJ34" s="17">
        <v>0</v>
      </c>
      <c r="AK34" s="17">
        <v>0</v>
      </c>
      <c r="AL34" s="24">
        <v>77</v>
      </c>
      <c r="AM34" s="23">
        <v>397</v>
      </c>
      <c r="AN34" s="17">
        <v>205</v>
      </c>
      <c r="AO34" s="17">
        <v>0</v>
      </c>
      <c r="AP34" s="17">
        <v>0</v>
      </c>
      <c r="AQ34" s="17">
        <v>149</v>
      </c>
      <c r="AR34" s="17">
        <v>6</v>
      </c>
      <c r="AS34" s="27">
        <v>0</v>
      </c>
      <c r="AT34" s="153">
        <v>7291</v>
      </c>
      <c r="AU34" s="67">
        <v>12106</v>
      </c>
      <c r="AV34" s="154">
        <v>2601</v>
      </c>
      <c r="AW34" s="155">
        <v>0</v>
      </c>
      <c r="AX34" s="149">
        <v>3538</v>
      </c>
      <c r="AY34" s="150">
        <v>2284</v>
      </c>
      <c r="AZ34" s="151">
        <v>5822</v>
      </c>
      <c r="BA34" s="145">
        <v>7291</v>
      </c>
      <c r="BB34" s="156">
        <v>12106</v>
      </c>
      <c r="BC34" s="152">
        <v>0.60769495018893849</v>
      </c>
    </row>
    <row r="35" spans="1:55" ht="19.5" customHeight="1" x14ac:dyDescent="0.15">
      <c r="A35" s="135" t="s">
        <v>71</v>
      </c>
      <c r="B35" s="136">
        <v>1682</v>
      </c>
      <c r="C35" s="137">
        <v>15</v>
      </c>
      <c r="D35" s="137">
        <v>195</v>
      </c>
      <c r="E35" s="137">
        <v>371</v>
      </c>
      <c r="F35" s="138">
        <f t="shared" si="12"/>
        <v>2263</v>
      </c>
      <c r="G35" s="139">
        <v>4566</v>
      </c>
      <c r="H35" s="137">
        <v>3883</v>
      </c>
      <c r="I35" s="140">
        <f t="shared" si="13"/>
        <v>8449</v>
      </c>
      <c r="J35" s="139">
        <v>0</v>
      </c>
      <c r="K35" s="137">
        <v>43</v>
      </c>
      <c r="L35" s="140">
        <f t="shared" si="14"/>
        <v>43</v>
      </c>
      <c r="M35" s="16">
        <v>12</v>
      </c>
      <c r="N35" s="17">
        <v>0</v>
      </c>
      <c r="O35" s="17">
        <v>0</v>
      </c>
      <c r="P35" s="17">
        <v>7</v>
      </c>
      <c r="Q35" s="141">
        <v>18</v>
      </c>
      <c r="R35" s="137">
        <v>103</v>
      </c>
      <c r="S35" s="138">
        <f t="shared" si="15"/>
        <v>121</v>
      </c>
      <c r="T35" s="141">
        <v>4497</v>
      </c>
      <c r="U35" s="137">
        <v>1402</v>
      </c>
      <c r="V35" s="17">
        <v>0</v>
      </c>
      <c r="W35" s="140">
        <v>666</v>
      </c>
      <c r="X35" s="141">
        <v>121</v>
      </c>
      <c r="Y35" s="137">
        <v>31</v>
      </c>
      <c r="Z35" s="137">
        <v>0</v>
      </c>
      <c r="AA35" s="143">
        <v>0</v>
      </c>
      <c r="AB35" s="144">
        <f t="shared" si="16"/>
        <v>152</v>
      </c>
      <c r="AC35" s="22">
        <v>271</v>
      </c>
      <c r="AD35" s="23">
        <v>46</v>
      </c>
      <c r="AE35" s="24">
        <v>1</v>
      </c>
      <c r="AF35" s="23">
        <v>1541</v>
      </c>
      <c r="AG35" s="17">
        <v>1494</v>
      </c>
      <c r="AH35" s="17">
        <v>32</v>
      </c>
      <c r="AI35" s="17">
        <v>12</v>
      </c>
      <c r="AJ35" s="17">
        <v>0</v>
      </c>
      <c r="AK35" s="17">
        <v>0</v>
      </c>
      <c r="AL35" s="24">
        <v>0</v>
      </c>
      <c r="AM35" s="23">
        <v>575</v>
      </c>
      <c r="AN35" s="17">
        <v>273</v>
      </c>
      <c r="AO35" s="17">
        <v>0</v>
      </c>
      <c r="AP35" s="17">
        <v>0</v>
      </c>
      <c r="AQ35" s="17">
        <v>13</v>
      </c>
      <c r="AR35" s="17">
        <v>4</v>
      </c>
      <c r="AS35" s="27">
        <v>0</v>
      </c>
      <c r="AT35" s="153">
        <v>10827</v>
      </c>
      <c r="AU35" s="67">
        <v>18048</v>
      </c>
      <c r="AV35" s="154">
        <v>4324</v>
      </c>
      <c r="AW35" s="155">
        <v>0</v>
      </c>
      <c r="AX35" s="149">
        <v>4566</v>
      </c>
      <c r="AY35" s="150">
        <v>3883</v>
      </c>
      <c r="AZ35" s="151">
        <v>8449</v>
      </c>
      <c r="BA35" s="145">
        <v>10827</v>
      </c>
      <c r="BB35" s="156">
        <v>18048</v>
      </c>
      <c r="BC35" s="152">
        <v>0.54041898449520653</v>
      </c>
    </row>
    <row r="36" spans="1:55" ht="19.5" customHeight="1" x14ac:dyDescent="0.15">
      <c r="A36" s="135" t="s">
        <v>72</v>
      </c>
      <c r="B36" s="136">
        <v>883</v>
      </c>
      <c r="C36" s="137">
        <v>2</v>
      </c>
      <c r="D36" s="137">
        <v>75</v>
      </c>
      <c r="E36" s="137">
        <v>271</v>
      </c>
      <c r="F36" s="138">
        <f t="shared" si="12"/>
        <v>1231</v>
      </c>
      <c r="G36" s="139">
        <v>2708</v>
      </c>
      <c r="H36" s="137">
        <v>3585</v>
      </c>
      <c r="I36" s="140">
        <f t="shared" si="13"/>
        <v>6293</v>
      </c>
      <c r="J36" s="139">
        <v>78</v>
      </c>
      <c r="K36" s="137">
        <v>301</v>
      </c>
      <c r="L36" s="140">
        <f t="shared" si="14"/>
        <v>379</v>
      </c>
      <c r="M36" s="16">
        <v>15</v>
      </c>
      <c r="N36" s="17">
        <v>2</v>
      </c>
      <c r="O36" s="17">
        <v>0</v>
      </c>
      <c r="P36" s="17">
        <v>5</v>
      </c>
      <c r="Q36" s="141">
        <v>21</v>
      </c>
      <c r="R36" s="137">
        <v>103</v>
      </c>
      <c r="S36" s="138">
        <f t="shared" si="15"/>
        <v>124</v>
      </c>
      <c r="T36" s="141">
        <v>3383</v>
      </c>
      <c r="U36" s="137">
        <v>2254</v>
      </c>
      <c r="V36" s="17">
        <v>209</v>
      </c>
      <c r="W36" s="140">
        <v>229</v>
      </c>
      <c r="X36" s="141">
        <v>71</v>
      </c>
      <c r="Y36" s="137">
        <v>20</v>
      </c>
      <c r="Z36" s="137">
        <v>0</v>
      </c>
      <c r="AA36" s="143">
        <v>0</v>
      </c>
      <c r="AB36" s="144">
        <f t="shared" si="16"/>
        <v>91</v>
      </c>
      <c r="AC36" s="22">
        <v>1036</v>
      </c>
      <c r="AD36" s="23">
        <v>45</v>
      </c>
      <c r="AE36" s="24">
        <v>1</v>
      </c>
      <c r="AF36" s="23">
        <v>1248</v>
      </c>
      <c r="AG36" s="17">
        <v>1201</v>
      </c>
      <c r="AH36" s="17">
        <v>37</v>
      </c>
      <c r="AI36" s="17">
        <v>25</v>
      </c>
      <c r="AJ36" s="17">
        <v>0</v>
      </c>
      <c r="AK36" s="17">
        <v>0</v>
      </c>
      <c r="AL36" s="24">
        <v>7</v>
      </c>
      <c r="AM36" s="23">
        <v>1336</v>
      </c>
      <c r="AN36" s="17">
        <v>801</v>
      </c>
      <c r="AO36" s="17">
        <v>0</v>
      </c>
      <c r="AP36" s="17">
        <v>0</v>
      </c>
      <c r="AQ36" s="17">
        <v>67</v>
      </c>
      <c r="AR36" s="17">
        <v>12</v>
      </c>
      <c r="AS36" s="27">
        <v>0</v>
      </c>
      <c r="AT36" s="153">
        <v>7976</v>
      </c>
      <c r="AU36" s="67">
        <v>15319</v>
      </c>
      <c r="AV36" s="154">
        <v>4174</v>
      </c>
      <c r="AW36" s="155">
        <v>0</v>
      </c>
      <c r="AX36" s="149">
        <v>2708</v>
      </c>
      <c r="AY36" s="150">
        <v>3585</v>
      </c>
      <c r="AZ36" s="151">
        <v>6293</v>
      </c>
      <c r="BA36" s="145">
        <v>7976</v>
      </c>
      <c r="BB36" s="156">
        <v>15319</v>
      </c>
      <c r="BC36" s="152">
        <v>0.4303194025107262</v>
      </c>
    </row>
    <row r="37" spans="1:55" ht="19.5" customHeight="1" x14ac:dyDescent="0.15">
      <c r="A37" s="135" t="s">
        <v>73</v>
      </c>
      <c r="B37" s="136">
        <v>686</v>
      </c>
      <c r="C37" s="137">
        <v>15</v>
      </c>
      <c r="D37" s="137">
        <v>54</v>
      </c>
      <c r="E37" s="137">
        <v>42</v>
      </c>
      <c r="F37" s="138">
        <f t="shared" si="12"/>
        <v>797</v>
      </c>
      <c r="G37" s="139">
        <v>2400</v>
      </c>
      <c r="H37" s="137">
        <v>1212</v>
      </c>
      <c r="I37" s="140">
        <f t="shared" si="13"/>
        <v>3612</v>
      </c>
      <c r="J37" s="139">
        <v>0</v>
      </c>
      <c r="K37" s="137">
        <v>45</v>
      </c>
      <c r="L37" s="140">
        <f t="shared" si="14"/>
        <v>45</v>
      </c>
      <c r="M37" s="16">
        <v>5</v>
      </c>
      <c r="N37" s="17">
        <v>1</v>
      </c>
      <c r="O37" s="17">
        <v>0</v>
      </c>
      <c r="P37" s="17">
        <v>2</v>
      </c>
      <c r="Q37" s="141">
        <v>22</v>
      </c>
      <c r="R37" s="137">
        <v>93</v>
      </c>
      <c r="S37" s="138">
        <f t="shared" si="15"/>
        <v>115</v>
      </c>
      <c r="T37" s="141">
        <v>7458</v>
      </c>
      <c r="U37" s="137">
        <v>6930</v>
      </c>
      <c r="V37" s="17">
        <v>84</v>
      </c>
      <c r="W37" s="140">
        <v>118</v>
      </c>
      <c r="X37" s="141">
        <v>53</v>
      </c>
      <c r="Y37" s="137">
        <v>17</v>
      </c>
      <c r="Z37" s="137">
        <v>0</v>
      </c>
      <c r="AA37" s="143">
        <v>0</v>
      </c>
      <c r="AB37" s="144">
        <f t="shared" si="16"/>
        <v>70</v>
      </c>
      <c r="AC37" s="22">
        <v>266</v>
      </c>
      <c r="AD37" s="23">
        <v>647</v>
      </c>
      <c r="AE37" s="24">
        <v>7</v>
      </c>
      <c r="AF37" s="23">
        <v>6721</v>
      </c>
      <c r="AG37" s="17">
        <v>5976</v>
      </c>
      <c r="AH37" s="17">
        <v>439</v>
      </c>
      <c r="AI37" s="17">
        <v>294</v>
      </c>
      <c r="AJ37" s="17">
        <v>303</v>
      </c>
      <c r="AK37" s="17">
        <v>0</v>
      </c>
      <c r="AL37" s="24">
        <v>3</v>
      </c>
      <c r="AM37" s="23">
        <v>1604</v>
      </c>
      <c r="AN37" s="17">
        <v>1317</v>
      </c>
      <c r="AO37" s="17">
        <v>40</v>
      </c>
      <c r="AP37" s="17">
        <v>0</v>
      </c>
      <c r="AQ37" s="17">
        <v>291</v>
      </c>
      <c r="AR37" s="17">
        <v>21</v>
      </c>
      <c r="AS37" s="27">
        <v>0</v>
      </c>
      <c r="AT37" s="153">
        <v>4507</v>
      </c>
      <c r="AU37" s="67">
        <v>21747</v>
      </c>
      <c r="AV37" s="154">
        <v>1319</v>
      </c>
      <c r="AW37" s="155">
        <v>3738</v>
      </c>
      <c r="AX37" s="149">
        <v>6138</v>
      </c>
      <c r="AY37" s="150">
        <v>1212</v>
      </c>
      <c r="AZ37" s="151">
        <v>7350</v>
      </c>
      <c r="BA37" s="145">
        <v>8245</v>
      </c>
      <c r="BB37" s="156">
        <v>25485</v>
      </c>
      <c r="BC37" s="152">
        <v>0.83510204081632655</v>
      </c>
    </row>
    <row r="38" spans="1:55" ht="19.5" customHeight="1" x14ac:dyDescent="0.15">
      <c r="A38" s="135" t="s">
        <v>74</v>
      </c>
      <c r="B38" s="136">
        <v>879</v>
      </c>
      <c r="C38" s="137">
        <v>12</v>
      </c>
      <c r="D38" s="137">
        <v>37</v>
      </c>
      <c r="E38" s="137">
        <v>58</v>
      </c>
      <c r="F38" s="138">
        <f t="shared" si="12"/>
        <v>986</v>
      </c>
      <c r="G38" s="139">
        <v>1491</v>
      </c>
      <c r="H38" s="137">
        <v>1347</v>
      </c>
      <c r="I38" s="140">
        <f t="shared" si="13"/>
        <v>2838</v>
      </c>
      <c r="J38" s="139">
        <v>0</v>
      </c>
      <c r="K38" s="137">
        <v>161</v>
      </c>
      <c r="L38" s="140">
        <f t="shared" si="14"/>
        <v>161</v>
      </c>
      <c r="M38" s="16">
        <v>5</v>
      </c>
      <c r="N38" s="17">
        <v>1</v>
      </c>
      <c r="O38" s="17">
        <v>0</v>
      </c>
      <c r="P38" s="17">
        <v>1</v>
      </c>
      <c r="Q38" s="141">
        <v>16</v>
      </c>
      <c r="R38" s="137">
        <v>63</v>
      </c>
      <c r="S38" s="138">
        <f t="shared" si="15"/>
        <v>79</v>
      </c>
      <c r="T38" s="141">
        <v>1592</v>
      </c>
      <c r="U38" s="137">
        <v>1075</v>
      </c>
      <c r="V38" s="17">
        <v>31</v>
      </c>
      <c r="W38" s="140">
        <v>123</v>
      </c>
      <c r="X38" s="141">
        <v>47</v>
      </c>
      <c r="Y38" s="137">
        <v>14</v>
      </c>
      <c r="Z38" s="137">
        <v>0</v>
      </c>
      <c r="AA38" s="143">
        <v>0</v>
      </c>
      <c r="AB38" s="144">
        <f t="shared" si="16"/>
        <v>61</v>
      </c>
      <c r="AC38" s="22">
        <v>10</v>
      </c>
      <c r="AD38" s="23">
        <v>27</v>
      </c>
      <c r="AE38" s="24">
        <v>7</v>
      </c>
      <c r="AF38" s="23">
        <v>644</v>
      </c>
      <c r="AG38" s="17">
        <v>592</v>
      </c>
      <c r="AH38" s="17">
        <v>49</v>
      </c>
      <c r="AI38" s="17">
        <v>25</v>
      </c>
      <c r="AJ38" s="17">
        <v>0</v>
      </c>
      <c r="AK38" s="17">
        <v>0</v>
      </c>
      <c r="AL38" s="24">
        <v>3</v>
      </c>
      <c r="AM38" s="23">
        <v>41</v>
      </c>
      <c r="AN38" s="17">
        <v>21</v>
      </c>
      <c r="AO38" s="17">
        <v>1</v>
      </c>
      <c r="AP38" s="17">
        <v>0</v>
      </c>
      <c r="AQ38" s="17">
        <v>14</v>
      </c>
      <c r="AR38" s="17">
        <v>2</v>
      </c>
      <c r="AS38" s="27">
        <v>0</v>
      </c>
      <c r="AT38" s="153">
        <v>4016</v>
      </c>
      <c r="AU38" s="67">
        <v>6494</v>
      </c>
      <c r="AV38" s="154">
        <v>1583</v>
      </c>
      <c r="AW38" s="155">
        <v>0</v>
      </c>
      <c r="AX38" s="149">
        <v>1491</v>
      </c>
      <c r="AY38" s="150">
        <v>1347</v>
      </c>
      <c r="AZ38" s="151">
        <v>2838</v>
      </c>
      <c r="BA38" s="145">
        <v>4016</v>
      </c>
      <c r="BB38" s="156">
        <v>6494</v>
      </c>
      <c r="BC38" s="152">
        <v>0.52536997885835091</v>
      </c>
    </row>
    <row r="39" spans="1:55" ht="19.5" customHeight="1" x14ac:dyDescent="0.15">
      <c r="A39" s="135" t="s">
        <v>75</v>
      </c>
      <c r="B39" s="136">
        <v>990</v>
      </c>
      <c r="C39" s="137">
        <v>11</v>
      </c>
      <c r="D39" s="137">
        <v>67</v>
      </c>
      <c r="E39" s="137">
        <v>128</v>
      </c>
      <c r="F39" s="138">
        <f t="shared" si="12"/>
        <v>1196</v>
      </c>
      <c r="G39" s="139">
        <v>2162</v>
      </c>
      <c r="H39" s="137">
        <v>2609</v>
      </c>
      <c r="I39" s="140">
        <f t="shared" si="13"/>
        <v>4771</v>
      </c>
      <c r="J39" s="139">
        <v>1</v>
      </c>
      <c r="K39" s="137">
        <v>105</v>
      </c>
      <c r="L39" s="140">
        <f t="shared" si="14"/>
        <v>106</v>
      </c>
      <c r="M39" s="16">
        <v>10</v>
      </c>
      <c r="N39" s="17">
        <v>3</v>
      </c>
      <c r="O39" s="17">
        <v>0</v>
      </c>
      <c r="P39" s="17">
        <v>2</v>
      </c>
      <c r="Q39" s="141">
        <v>26</v>
      </c>
      <c r="R39" s="137">
        <v>83</v>
      </c>
      <c r="S39" s="138">
        <f t="shared" si="15"/>
        <v>109</v>
      </c>
      <c r="T39" s="141">
        <v>2248</v>
      </c>
      <c r="U39" s="137">
        <v>1285</v>
      </c>
      <c r="V39" s="17">
        <v>0</v>
      </c>
      <c r="W39" s="140">
        <v>210</v>
      </c>
      <c r="X39" s="141">
        <v>66</v>
      </c>
      <c r="Y39" s="137">
        <v>13</v>
      </c>
      <c r="Z39" s="137">
        <v>0</v>
      </c>
      <c r="AA39" s="143">
        <v>0</v>
      </c>
      <c r="AB39" s="144">
        <f t="shared" si="16"/>
        <v>79</v>
      </c>
      <c r="AC39" s="22">
        <v>236</v>
      </c>
      <c r="AD39" s="23">
        <v>40</v>
      </c>
      <c r="AE39" s="24">
        <v>2</v>
      </c>
      <c r="AF39" s="23">
        <v>780</v>
      </c>
      <c r="AG39" s="17">
        <v>665</v>
      </c>
      <c r="AH39" s="17">
        <v>104</v>
      </c>
      <c r="AI39" s="17">
        <v>54</v>
      </c>
      <c r="AJ39" s="17">
        <v>0</v>
      </c>
      <c r="AK39" s="17">
        <v>0</v>
      </c>
      <c r="AL39" s="24">
        <v>11</v>
      </c>
      <c r="AM39" s="23">
        <v>208</v>
      </c>
      <c r="AN39" s="17">
        <v>184</v>
      </c>
      <c r="AO39" s="17">
        <v>0</v>
      </c>
      <c r="AP39" s="17">
        <v>0</v>
      </c>
      <c r="AQ39" s="17">
        <v>146</v>
      </c>
      <c r="AR39" s="17">
        <v>2</v>
      </c>
      <c r="AS39" s="27">
        <v>0</v>
      </c>
      <c r="AT39" s="153">
        <v>6125</v>
      </c>
      <c r="AU39" s="67">
        <v>9975</v>
      </c>
      <c r="AV39" s="154">
        <v>2863</v>
      </c>
      <c r="AW39" s="155">
        <v>0</v>
      </c>
      <c r="AX39" s="149">
        <v>2162</v>
      </c>
      <c r="AY39" s="150">
        <v>2609</v>
      </c>
      <c r="AZ39" s="151">
        <v>4771</v>
      </c>
      <c r="BA39" s="145">
        <v>6125</v>
      </c>
      <c r="BB39" s="156">
        <v>9975</v>
      </c>
      <c r="BC39" s="152">
        <v>0.45315447495284006</v>
      </c>
    </row>
    <row r="40" spans="1:55" ht="19.5" customHeight="1" x14ac:dyDescent="0.15">
      <c r="A40" s="180" t="s">
        <v>76</v>
      </c>
      <c r="B40" s="181">
        <v>1079</v>
      </c>
      <c r="C40" s="182">
        <v>14</v>
      </c>
      <c r="D40" s="182">
        <v>61</v>
      </c>
      <c r="E40" s="182">
        <v>126</v>
      </c>
      <c r="F40" s="183">
        <f t="shared" si="12"/>
        <v>1280</v>
      </c>
      <c r="G40" s="184">
        <v>2860</v>
      </c>
      <c r="H40" s="182">
        <v>3506</v>
      </c>
      <c r="I40" s="185">
        <f t="shared" si="13"/>
        <v>6366</v>
      </c>
      <c r="J40" s="184">
        <v>0</v>
      </c>
      <c r="K40" s="182">
        <v>149</v>
      </c>
      <c r="L40" s="185">
        <f t="shared" si="14"/>
        <v>149</v>
      </c>
      <c r="M40" s="63">
        <v>12</v>
      </c>
      <c r="N40" s="64">
        <v>0</v>
      </c>
      <c r="O40" s="64">
        <v>0</v>
      </c>
      <c r="P40" s="64">
        <v>2</v>
      </c>
      <c r="Q40" s="186">
        <v>4</v>
      </c>
      <c r="R40" s="182">
        <v>105</v>
      </c>
      <c r="S40" s="183">
        <f t="shared" si="15"/>
        <v>109</v>
      </c>
      <c r="T40" s="186">
        <v>2576</v>
      </c>
      <c r="U40" s="182">
        <v>1184</v>
      </c>
      <c r="V40" s="64">
        <v>0</v>
      </c>
      <c r="W40" s="185">
        <v>293</v>
      </c>
      <c r="X40" s="186">
        <v>63</v>
      </c>
      <c r="Y40" s="182">
        <v>14</v>
      </c>
      <c r="Z40" s="182">
        <v>1</v>
      </c>
      <c r="AA40" s="187">
        <v>0</v>
      </c>
      <c r="AB40" s="188">
        <f t="shared" si="16"/>
        <v>78</v>
      </c>
      <c r="AC40" s="67">
        <v>16</v>
      </c>
      <c r="AD40" s="68">
        <v>27</v>
      </c>
      <c r="AE40" s="69">
        <v>1</v>
      </c>
      <c r="AF40" s="68">
        <v>553</v>
      </c>
      <c r="AG40" s="64">
        <v>470</v>
      </c>
      <c r="AH40" s="64">
        <v>83</v>
      </c>
      <c r="AI40" s="64">
        <v>29</v>
      </c>
      <c r="AJ40" s="64">
        <v>0</v>
      </c>
      <c r="AK40" s="64">
        <v>0</v>
      </c>
      <c r="AL40" s="69">
        <v>0</v>
      </c>
      <c r="AM40" s="68">
        <v>116</v>
      </c>
      <c r="AN40" s="64">
        <v>59</v>
      </c>
      <c r="AO40" s="64">
        <v>0</v>
      </c>
      <c r="AP40" s="64">
        <v>0</v>
      </c>
      <c r="AQ40" s="64">
        <v>5</v>
      </c>
      <c r="AR40" s="64">
        <v>0</v>
      </c>
      <c r="AS40" s="70">
        <v>0</v>
      </c>
      <c r="AT40" s="154">
        <v>7869</v>
      </c>
      <c r="AU40" s="67">
        <v>11350</v>
      </c>
      <c r="AV40" s="154">
        <v>3807</v>
      </c>
      <c r="AW40" s="155">
        <v>9</v>
      </c>
      <c r="AX40" s="149">
        <v>2869</v>
      </c>
      <c r="AY40" s="150">
        <v>3506</v>
      </c>
      <c r="AZ40" s="151">
        <v>6375</v>
      </c>
      <c r="BA40" s="145">
        <v>7878</v>
      </c>
      <c r="BB40" s="156">
        <v>11359</v>
      </c>
      <c r="BC40" s="152">
        <v>0.45003921568627453</v>
      </c>
    </row>
    <row r="41" spans="1:55" ht="19.5" customHeight="1" x14ac:dyDescent="0.15">
      <c r="A41" s="135" t="s">
        <v>77</v>
      </c>
      <c r="B41" s="136">
        <v>1622</v>
      </c>
      <c r="C41" s="137">
        <v>14</v>
      </c>
      <c r="D41" s="137">
        <v>105</v>
      </c>
      <c r="E41" s="137">
        <v>146</v>
      </c>
      <c r="F41" s="138">
        <f t="shared" si="12"/>
        <v>1887</v>
      </c>
      <c r="G41" s="139">
        <v>2158</v>
      </c>
      <c r="H41" s="137">
        <v>2160</v>
      </c>
      <c r="I41" s="140">
        <f t="shared" si="13"/>
        <v>4318</v>
      </c>
      <c r="J41" s="139">
        <v>1</v>
      </c>
      <c r="K41" s="137">
        <v>52</v>
      </c>
      <c r="L41" s="140">
        <f t="shared" si="14"/>
        <v>53</v>
      </c>
      <c r="M41" s="16">
        <v>21</v>
      </c>
      <c r="N41" s="17">
        <v>3</v>
      </c>
      <c r="O41" s="17">
        <v>0</v>
      </c>
      <c r="P41" s="17">
        <v>3</v>
      </c>
      <c r="Q41" s="141">
        <v>22</v>
      </c>
      <c r="R41" s="137">
        <v>131</v>
      </c>
      <c r="S41" s="138">
        <f t="shared" si="15"/>
        <v>153</v>
      </c>
      <c r="T41" s="141">
        <v>4288</v>
      </c>
      <c r="U41" s="137">
        <v>2493</v>
      </c>
      <c r="V41" s="17">
        <v>0</v>
      </c>
      <c r="W41" s="140">
        <v>405</v>
      </c>
      <c r="X41" s="141">
        <v>87</v>
      </c>
      <c r="Y41" s="137">
        <v>18</v>
      </c>
      <c r="Z41" s="137">
        <v>0</v>
      </c>
      <c r="AA41" s="143">
        <v>0</v>
      </c>
      <c r="AB41" s="144">
        <f t="shared" si="16"/>
        <v>105</v>
      </c>
      <c r="AC41" s="22">
        <v>502</v>
      </c>
      <c r="AD41" s="23">
        <v>25</v>
      </c>
      <c r="AE41" s="24">
        <v>6</v>
      </c>
      <c r="AF41" s="23">
        <v>1544</v>
      </c>
      <c r="AG41" s="17">
        <v>1440</v>
      </c>
      <c r="AH41" s="17">
        <v>94</v>
      </c>
      <c r="AI41" s="17">
        <v>43</v>
      </c>
      <c r="AJ41" s="17">
        <v>0</v>
      </c>
      <c r="AK41" s="17">
        <v>0</v>
      </c>
      <c r="AL41" s="24">
        <v>5</v>
      </c>
      <c r="AM41" s="23">
        <v>142</v>
      </c>
      <c r="AN41" s="17">
        <v>109</v>
      </c>
      <c r="AO41" s="17">
        <v>0</v>
      </c>
      <c r="AP41" s="17">
        <v>0</v>
      </c>
      <c r="AQ41" s="17">
        <v>611</v>
      </c>
      <c r="AR41" s="17">
        <v>10</v>
      </c>
      <c r="AS41" s="27">
        <v>0</v>
      </c>
      <c r="AT41" s="153">
        <v>6339</v>
      </c>
      <c r="AU41" s="22">
        <v>13725</v>
      </c>
      <c r="AV41" s="153">
        <v>2393</v>
      </c>
      <c r="AW41" s="155">
        <v>288</v>
      </c>
      <c r="AX41" s="149">
        <v>2446</v>
      </c>
      <c r="AY41" s="150">
        <v>2160</v>
      </c>
      <c r="AZ41" s="151">
        <v>4606</v>
      </c>
      <c r="BA41" s="145">
        <v>6627</v>
      </c>
      <c r="BB41" s="156">
        <v>14013</v>
      </c>
      <c r="BC41" s="152">
        <v>0.53104646113764653</v>
      </c>
    </row>
    <row r="42" spans="1:55" ht="19.5" customHeight="1" x14ac:dyDescent="0.15">
      <c r="A42" s="135" t="s">
        <v>78</v>
      </c>
      <c r="B42" s="136">
        <v>2608</v>
      </c>
      <c r="C42" s="137">
        <v>18</v>
      </c>
      <c r="D42" s="137">
        <v>169</v>
      </c>
      <c r="E42" s="137">
        <v>480</v>
      </c>
      <c r="F42" s="138">
        <f t="shared" si="12"/>
        <v>3275</v>
      </c>
      <c r="G42" s="139">
        <v>7747</v>
      </c>
      <c r="H42" s="137">
        <v>5392</v>
      </c>
      <c r="I42" s="140">
        <f t="shared" si="13"/>
        <v>13139</v>
      </c>
      <c r="J42" s="139">
        <v>2</v>
      </c>
      <c r="K42" s="137">
        <v>156</v>
      </c>
      <c r="L42" s="140">
        <f t="shared" si="14"/>
        <v>158</v>
      </c>
      <c r="M42" s="16">
        <v>20</v>
      </c>
      <c r="N42" s="17">
        <v>1</v>
      </c>
      <c r="O42" s="17">
        <v>0</v>
      </c>
      <c r="P42" s="17">
        <v>9</v>
      </c>
      <c r="Q42" s="141">
        <v>56</v>
      </c>
      <c r="R42" s="137">
        <v>169</v>
      </c>
      <c r="S42" s="138">
        <f t="shared" si="15"/>
        <v>225</v>
      </c>
      <c r="T42" s="141">
        <v>7925</v>
      </c>
      <c r="U42" s="137">
        <v>3838</v>
      </c>
      <c r="V42" s="17">
        <v>0</v>
      </c>
      <c r="W42" s="140">
        <v>755</v>
      </c>
      <c r="X42" s="141">
        <v>151</v>
      </c>
      <c r="Y42" s="137">
        <v>34</v>
      </c>
      <c r="Z42" s="137">
        <v>0</v>
      </c>
      <c r="AA42" s="143">
        <v>0</v>
      </c>
      <c r="AB42" s="144">
        <f t="shared" si="16"/>
        <v>185</v>
      </c>
      <c r="AC42" s="22">
        <v>1193</v>
      </c>
      <c r="AD42" s="23">
        <v>222</v>
      </c>
      <c r="AE42" s="24">
        <v>24</v>
      </c>
      <c r="AF42" s="23">
        <v>3029</v>
      </c>
      <c r="AG42" s="17">
        <v>2689</v>
      </c>
      <c r="AH42" s="17">
        <v>321</v>
      </c>
      <c r="AI42" s="17">
        <v>158</v>
      </c>
      <c r="AJ42" s="17">
        <v>0</v>
      </c>
      <c r="AK42" s="17">
        <v>0</v>
      </c>
      <c r="AL42" s="24">
        <v>17</v>
      </c>
      <c r="AM42" s="23">
        <v>934</v>
      </c>
      <c r="AN42" s="17">
        <v>547</v>
      </c>
      <c r="AO42" s="17">
        <v>0</v>
      </c>
      <c r="AP42" s="17">
        <v>0</v>
      </c>
      <c r="AQ42" s="17">
        <v>1373</v>
      </c>
      <c r="AR42" s="17">
        <v>174</v>
      </c>
      <c r="AS42" s="27">
        <v>0</v>
      </c>
      <c r="AT42" s="153">
        <v>16664</v>
      </c>
      <c r="AU42" s="67">
        <v>31948</v>
      </c>
      <c r="AV42" s="154">
        <v>6066</v>
      </c>
      <c r="AW42" s="155">
        <v>121</v>
      </c>
      <c r="AX42" s="149">
        <v>7868</v>
      </c>
      <c r="AY42" s="150">
        <v>5392</v>
      </c>
      <c r="AZ42" s="151">
        <v>13260</v>
      </c>
      <c r="BA42" s="145">
        <v>16785</v>
      </c>
      <c r="BB42" s="156">
        <v>32069</v>
      </c>
      <c r="BC42" s="152">
        <v>0.59336349924585219</v>
      </c>
    </row>
    <row r="43" spans="1:55" ht="19.5" customHeight="1" x14ac:dyDescent="0.15">
      <c r="A43" s="135" t="s">
        <v>79</v>
      </c>
      <c r="B43" s="136">
        <v>1639</v>
      </c>
      <c r="C43" s="137">
        <v>8</v>
      </c>
      <c r="D43" s="137">
        <v>110</v>
      </c>
      <c r="E43" s="137">
        <v>228</v>
      </c>
      <c r="F43" s="138">
        <f t="shared" si="12"/>
        <v>1985</v>
      </c>
      <c r="G43" s="139">
        <v>5073</v>
      </c>
      <c r="H43" s="137">
        <v>3837</v>
      </c>
      <c r="I43" s="140">
        <f t="shared" si="13"/>
        <v>8910</v>
      </c>
      <c r="J43" s="139">
        <v>4</v>
      </c>
      <c r="K43" s="137">
        <v>99</v>
      </c>
      <c r="L43" s="140">
        <f t="shared" si="14"/>
        <v>103</v>
      </c>
      <c r="M43" s="16">
        <v>18</v>
      </c>
      <c r="N43" s="17">
        <v>2</v>
      </c>
      <c r="O43" s="17">
        <v>0</v>
      </c>
      <c r="P43" s="17">
        <v>1</v>
      </c>
      <c r="Q43" s="141">
        <v>18</v>
      </c>
      <c r="R43" s="137">
        <v>94</v>
      </c>
      <c r="S43" s="138">
        <f t="shared" si="15"/>
        <v>112</v>
      </c>
      <c r="T43" s="141">
        <v>3959</v>
      </c>
      <c r="U43" s="137">
        <v>1332</v>
      </c>
      <c r="V43" s="17">
        <v>0</v>
      </c>
      <c r="W43" s="140">
        <v>545</v>
      </c>
      <c r="X43" s="141">
        <v>94</v>
      </c>
      <c r="Y43" s="137">
        <v>26</v>
      </c>
      <c r="Z43" s="137">
        <v>0</v>
      </c>
      <c r="AA43" s="143">
        <v>0</v>
      </c>
      <c r="AB43" s="144">
        <f t="shared" si="16"/>
        <v>120</v>
      </c>
      <c r="AC43" s="22">
        <v>34</v>
      </c>
      <c r="AD43" s="23">
        <v>33</v>
      </c>
      <c r="AE43" s="24">
        <v>2</v>
      </c>
      <c r="AF43" s="23">
        <v>1028</v>
      </c>
      <c r="AG43" s="17">
        <v>920</v>
      </c>
      <c r="AH43" s="17">
        <v>103</v>
      </c>
      <c r="AI43" s="17">
        <v>45</v>
      </c>
      <c r="AJ43" s="17">
        <v>0</v>
      </c>
      <c r="AK43" s="17">
        <v>0</v>
      </c>
      <c r="AL43" s="24">
        <v>2</v>
      </c>
      <c r="AM43" s="23">
        <v>108</v>
      </c>
      <c r="AN43" s="17">
        <v>73</v>
      </c>
      <c r="AO43" s="17">
        <v>0</v>
      </c>
      <c r="AP43" s="17">
        <v>0</v>
      </c>
      <c r="AQ43" s="17">
        <v>24</v>
      </c>
      <c r="AR43" s="17">
        <v>2</v>
      </c>
      <c r="AS43" s="27">
        <v>0</v>
      </c>
      <c r="AT43" s="153">
        <v>11070</v>
      </c>
      <c r="AU43" s="67">
        <v>16492</v>
      </c>
      <c r="AV43" s="154">
        <v>4190</v>
      </c>
      <c r="AW43" s="155">
        <v>89</v>
      </c>
      <c r="AX43" s="149">
        <v>5162</v>
      </c>
      <c r="AY43" s="150">
        <v>3837</v>
      </c>
      <c r="AZ43" s="151">
        <v>8999</v>
      </c>
      <c r="BA43" s="145">
        <v>11159</v>
      </c>
      <c r="BB43" s="156">
        <v>16581</v>
      </c>
      <c r="BC43" s="152">
        <v>0.57361929103233689</v>
      </c>
    </row>
    <row r="44" spans="1:55" ht="19.5" customHeight="1" x14ac:dyDescent="0.15">
      <c r="A44" s="135" t="s">
        <v>80</v>
      </c>
      <c r="B44" s="136">
        <v>1188</v>
      </c>
      <c r="C44" s="137">
        <v>32</v>
      </c>
      <c r="D44" s="137">
        <v>85</v>
      </c>
      <c r="E44" s="137">
        <v>359</v>
      </c>
      <c r="F44" s="138">
        <f t="shared" si="12"/>
        <v>1664</v>
      </c>
      <c r="G44" s="139">
        <v>4422</v>
      </c>
      <c r="H44" s="137">
        <v>3772</v>
      </c>
      <c r="I44" s="140">
        <f t="shared" si="13"/>
        <v>8194</v>
      </c>
      <c r="J44" s="139">
        <v>1</v>
      </c>
      <c r="K44" s="137">
        <v>323</v>
      </c>
      <c r="L44" s="140">
        <f t="shared" si="14"/>
        <v>324</v>
      </c>
      <c r="M44" s="16">
        <v>22</v>
      </c>
      <c r="N44" s="17">
        <v>2</v>
      </c>
      <c r="O44" s="17">
        <v>0</v>
      </c>
      <c r="P44" s="17">
        <v>9</v>
      </c>
      <c r="Q44" s="141">
        <v>12</v>
      </c>
      <c r="R44" s="137">
        <v>107</v>
      </c>
      <c r="S44" s="138">
        <f t="shared" si="15"/>
        <v>119</v>
      </c>
      <c r="T44" s="141">
        <v>4000</v>
      </c>
      <c r="U44" s="137">
        <v>1763</v>
      </c>
      <c r="V44" s="17">
        <v>0</v>
      </c>
      <c r="W44" s="140">
        <v>363</v>
      </c>
      <c r="X44" s="141">
        <v>84</v>
      </c>
      <c r="Y44" s="137">
        <v>15</v>
      </c>
      <c r="Z44" s="137">
        <v>0</v>
      </c>
      <c r="AA44" s="143">
        <v>0</v>
      </c>
      <c r="AB44" s="144">
        <f t="shared" si="16"/>
        <v>99</v>
      </c>
      <c r="AC44" s="22">
        <v>182</v>
      </c>
      <c r="AD44" s="23">
        <v>9</v>
      </c>
      <c r="AE44" s="24">
        <v>1</v>
      </c>
      <c r="AF44" s="23">
        <v>1095</v>
      </c>
      <c r="AG44" s="17">
        <v>1004</v>
      </c>
      <c r="AH44" s="17">
        <v>78</v>
      </c>
      <c r="AI44" s="17">
        <v>32</v>
      </c>
      <c r="AJ44" s="17">
        <v>0</v>
      </c>
      <c r="AK44" s="17">
        <v>0</v>
      </c>
      <c r="AL44" s="24">
        <v>12</v>
      </c>
      <c r="AM44" s="23">
        <v>238</v>
      </c>
      <c r="AN44" s="17">
        <v>171</v>
      </c>
      <c r="AO44" s="17">
        <v>0</v>
      </c>
      <c r="AP44" s="17">
        <v>0</v>
      </c>
      <c r="AQ44" s="17">
        <v>67</v>
      </c>
      <c r="AR44" s="17">
        <v>9</v>
      </c>
      <c r="AS44" s="27">
        <v>0</v>
      </c>
      <c r="AT44" s="153">
        <v>10269</v>
      </c>
      <c r="AU44" s="67">
        <v>16088</v>
      </c>
      <c r="AV44" s="154">
        <v>4508</v>
      </c>
      <c r="AW44" s="155">
        <v>0</v>
      </c>
      <c r="AX44" s="149">
        <v>4422</v>
      </c>
      <c r="AY44" s="150">
        <v>3772</v>
      </c>
      <c r="AZ44" s="151">
        <v>8194</v>
      </c>
      <c r="BA44" s="145">
        <v>10269</v>
      </c>
      <c r="BB44" s="156">
        <v>16088</v>
      </c>
      <c r="BC44" s="152">
        <v>0.53966316817183302</v>
      </c>
    </row>
    <row r="45" spans="1:55" ht="19.5" customHeight="1" x14ac:dyDescent="0.15">
      <c r="A45" s="135" t="s">
        <v>81</v>
      </c>
      <c r="B45" s="136">
        <v>1245</v>
      </c>
      <c r="C45" s="137">
        <v>10</v>
      </c>
      <c r="D45" s="137">
        <v>121</v>
      </c>
      <c r="E45" s="137">
        <v>222</v>
      </c>
      <c r="F45" s="138">
        <f t="shared" si="12"/>
        <v>1598</v>
      </c>
      <c r="G45" s="139">
        <v>5541</v>
      </c>
      <c r="H45" s="137">
        <v>4614</v>
      </c>
      <c r="I45" s="140">
        <f t="shared" si="13"/>
        <v>10155</v>
      </c>
      <c r="J45" s="139">
        <v>1</v>
      </c>
      <c r="K45" s="137">
        <v>21</v>
      </c>
      <c r="L45" s="140">
        <f t="shared" si="14"/>
        <v>22</v>
      </c>
      <c r="M45" s="16">
        <v>9</v>
      </c>
      <c r="N45" s="17">
        <v>0</v>
      </c>
      <c r="O45" s="17">
        <v>0</v>
      </c>
      <c r="P45" s="17">
        <v>0</v>
      </c>
      <c r="Q45" s="141">
        <v>9</v>
      </c>
      <c r="R45" s="137">
        <v>33</v>
      </c>
      <c r="S45" s="138">
        <f t="shared" si="15"/>
        <v>42</v>
      </c>
      <c r="T45" s="141">
        <v>3757</v>
      </c>
      <c r="U45" s="137">
        <v>911</v>
      </c>
      <c r="V45" s="17">
        <v>133</v>
      </c>
      <c r="W45" s="140">
        <v>590</v>
      </c>
      <c r="X45" s="141">
        <v>117</v>
      </c>
      <c r="Y45" s="137">
        <v>25</v>
      </c>
      <c r="Z45" s="137">
        <v>0</v>
      </c>
      <c r="AA45" s="143">
        <v>0</v>
      </c>
      <c r="AB45" s="144">
        <f t="shared" si="16"/>
        <v>142</v>
      </c>
      <c r="AC45" s="22">
        <v>30</v>
      </c>
      <c r="AD45" s="23">
        <v>82</v>
      </c>
      <c r="AE45" s="24">
        <v>39</v>
      </c>
      <c r="AF45" s="23">
        <v>1224</v>
      </c>
      <c r="AG45" s="17">
        <v>993</v>
      </c>
      <c r="AH45" s="17">
        <v>223</v>
      </c>
      <c r="AI45" s="17">
        <v>71</v>
      </c>
      <c r="AJ45" s="17">
        <v>0</v>
      </c>
      <c r="AK45" s="17">
        <v>0</v>
      </c>
      <c r="AL45" s="24">
        <v>0</v>
      </c>
      <c r="AM45" s="23">
        <v>375</v>
      </c>
      <c r="AN45" s="17">
        <v>166</v>
      </c>
      <c r="AO45" s="17">
        <v>0</v>
      </c>
      <c r="AP45" s="17">
        <v>0</v>
      </c>
      <c r="AQ45" s="17">
        <v>2</v>
      </c>
      <c r="AR45" s="17">
        <v>0</v>
      </c>
      <c r="AS45" s="27">
        <v>0</v>
      </c>
      <c r="AT45" s="153">
        <v>11829</v>
      </c>
      <c r="AU45" s="67">
        <v>17522</v>
      </c>
      <c r="AV45" s="154">
        <v>4876</v>
      </c>
      <c r="AW45" s="155">
        <v>907</v>
      </c>
      <c r="AX45" s="149">
        <v>6448</v>
      </c>
      <c r="AY45" s="150">
        <v>4614</v>
      </c>
      <c r="AZ45" s="151">
        <v>11062</v>
      </c>
      <c r="BA45" s="145">
        <v>12736</v>
      </c>
      <c r="BB45" s="156">
        <v>18429</v>
      </c>
      <c r="BC45" s="152">
        <v>0.58289640209726989</v>
      </c>
    </row>
    <row r="46" spans="1:55" ht="19.5" customHeight="1" thickBot="1" x14ac:dyDescent="0.2">
      <c r="A46" s="180" t="s">
        <v>82</v>
      </c>
      <c r="B46" s="181">
        <v>0</v>
      </c>
      <c r="C46" s="182">
        <v>0</v>
      </c>
      <c r="D46" s="182">
        <v>0</v>
      </c>
      <c r="E46" s="182">
        <v>0</v>
      </c>
      <c r="F46" s="183">
        <f t="shared" si="12"/>
        <v>0</v>
      </c>
      <c r="G46" s="184">
        <v>0</v>
      </c>
      <c r="H46" s="182">
        <v>0</v>
      </c>
      <c r="I46" s="185">
        <f t="shared" si="13"/>
        <v>0</v>
      </c>
      <c r="J46" s="184">
        <v>0</v>
      </c>
      <c r="K46" s="182">
        <v>0</v>
      </c>
      <c r="L46" s="185">
        <f t="shared" si="14"/>
        <v>0</v>
      </c>
      <c r="M46" s="63">
        <v>0</v>
      </c>
      <c r="N46" s="64">
        <v>0</v>
      </c>
      <c r="O46" s="64">
        <v>0</v>
      </c>
      <c r="P46" s="64">
        <v>0</v>
      </c>
      <c r="Q46" s="186">
        <v>0</v>
      </c>
      <c r="R46" s="182">
        <v>0</v>
      </c>
      <c r="S46" s="183">
        <f t="shared" si="15"/>
        <v>0</v>
      </c>
      <c r="T46" s="186">
        <v>0</v>
      </c>
      <c r="U46" s="182">
        <v>0</v>
      </c>
      <c r="V46" s="64">
        <v>0</v>
      </c>
      <c r="W46" s="185">
        <v>0</v>
      </c>
      <c r="X46" s="186">
        <v>0</v>
      </c>
      <c r="Y46" s="182">
        <v>0</v>
      </c>
      <c r="Z46" s="182">
        <v>0</v>
      </c>
      <c r="AA46" s="187">
        <v>0</v>
      </c>
      <c r="AB46" s="188">
        <f t="shared" si="16"/>
        <v>0</v>
      </c>
      <c r="AC46" s="67">
        <v>0</v>
      </c>
      <c r="AD46" s="68">
        <v>0</v>
      </c>
      <c r="AE46" s="69">
        <v>0</v>
      </c>
      <c r="AF46" s="68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9">
        <v>0</v>
      </c>
      <c r="AM46" s="68">
        <v>192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70">
        <v>0</v>
      </c>
      <c r="AT46" s="154">
        <v>0</v>
      </c>
      <c r="AU46" s="67">
        <v>192</v>
      </c>
      <c r="AV46" s="154">
        <v>0</v>
      </c>
      <c r="AW46" s="155">
        <v>0</v>
      </c>
      <c r="AX46" s="157">
        <v>0</v>
      </c>
      <c r="AY46" s="158">
        <v>0</v>
      </c>
      <c r="AZ46" s="159">
        <v>0</v>
      </c>
      <c r="BA46" s="160">
        <v>0</v>
      </c>
      <c r="BB46" s="161">
        <v>192</v>
      </c>
      <c r="BC46" s="162">
        <v>0</v>
      </c>
    </row>
    <row r="47" spans="1:55" ht="19.5" customHeight="1" thickTop="1" thickBot="1" x14ac:dyDescent="0.2">
      <c r="A47" s="163" t="s">
        <v>50</v>
      </c>
      <c r="B47" s="164">
        <f>SUM(B24:B46)</f>
        <v>34601</v>
      </c>
      <c r="C47" s="165">
        <f t="shared" ref="C47:AS47" si="17">SUM(C24:C46)</f>
        <v>312</v>
      </c>
      <c r="D47" s="165">
        <f t="shared" si="17"/>
        <v>3389</v>
      </c>
      <c r="E47" s="165">
        <f t="shared" si="17"/>
        <v>6203</v>
      </c>
      <c r="F47" s="166">
        <f t="shared" si="17"/>
        <v>44505</v>
      </c>
      <c r="G47" s="167">
        <f t="shared" si="17"/>
        <v>102462</v>
      </c>
      <c r="H47" s="165">
        <f t="shared" si="17"/>
        <v>85777</v>
      </c>
      <c r="I47" s="168">
        <f t="shared" si="17"/>
        <v>188239</v>
      </c>
      <c r="J47" s="167">
        <f t="shared" si="17"/>
        <v>125</v>
      </c>
      <c r="K47" s="165">
        <f t="shared" si="17"/>
        <v>3022</v>
      </c>
      <c r="L47" s="168">
        <f t="shared" si="17"/>
        <v>3147</v>
      </c>
      <c r="M47" s="46">
        <f t="shared" si="17"/>
        <v>314</v>
      </c>
      <c r="N47" s="47">
        <f t="shared" si="17"/>
        <v>23</v>
      </c>
      <c r="O47" s="47">
        <f t="shared" si="17"/>
        <v>1</v>
      </c>
      <c r="P47" s="47">
        <f t="shared" si="17"/>
        <v>77</v>
      </c>
      <c r="Q47" s="169">
        <f t="shared" si="17"/>
        <v>482</v>
      </c>
      <c r="R47" s="165">
        <f t="shared" si="17"/>
        <v>2411</v>
      </c>
      <c r="S47" s="166">
        <f t="shared" si="17"/>
        <v>2893</v>
      </c>
      <c r="T47" s="169">
        <f t="shared" si="17"/>
        <v>109358</v>
      </c>
      <c r="U47" s="165">
        <f t="shared" si="17"/>
        <v>56365</v>
      </c>
      <c r="V47" s="47">
        <f t="shared" si="17"/>
        <v>4100</v>
      </c>
      <c r="W47" s="168">
        <f t="shared" si="17"/>
        <v>10449</v>
      </c>
      <c r="X47" s="169">
        <f t="shared" si="17"/>
        <v>2409</v>
      </c>
      <c r="Y47" s="165">
        <f t="shared" si="17"/>
        <v>528</v>
      </c>
      <c r="Z47" s="165">
        <f t="shared" si="17"/>
        <v>1</v>
      </c>
      <c r="AA47" s="170">
        <f t="shared" si="17"/>
        <v>0</v>
      </c>
      <c r="AB47" s="171">
        <f t="shared" si="17"/>
        <v>2938</v>
      </c>
      <c r="AC47" s="51">
        <f t="shared" si="17"/>
        <v>7881</v>
      </c>
      <c r="AD47" s="52">
        <f t="shared" si="17"/>
        <v>1888</v>
      </c>
      <c r="AE47" s="53">
        <f t="shared" si="17"/>
        <v>164</v>
      </c>
      <c r="AF47" s="52">
        <f t="shared" si="17"/>
        <v>44873</v>
      </c>
      <c r="AG47" s="47">
        <f t="shared" si="17"/>
        <v>41899</v>
      </c>
      <c r="AH47" s="47">
        <f t="shared" si="17"/>
        <v>2372</v>
      </c>
      <c r="AI47" s="47">
        <f t="shared" si="17"/>
        <v>1165</v>
      </c>
      <c r="AJ47" s="47">
        <f t="shared" si="17"/>
        <v>304</v>
      </c>
      <c r="AK47" s="47">
        <f t="shared" si="17"/>
        <v>0</v>
      </c>
      <c r="AL47" s="53">
        <f t="shared" si="17"/>
        <v>177</v>
      </c>
      <c r="AM47" s="52">
        <f t="shared" si="17"/>
        <v>15031</v>
      </c>
      <c r="AN47" s="47">
        <f t="shared" si="17"/>
        <v>8726</v>
      </c>
      <c r="AO47" s="47">
        <f t="shared" si="17"/>
        <v>42</v>
      </c>
      <c r="AP47" s="47">
        <f t="shared" si="17"/>
        <v>0</v>
      </c>
      <c r="AQ47" s="47">
        <f t="shared" si="17"/>
        <v>3690</v>
      </c>
      <c r="AR47" s="47">
        <f t="shared" si="17"/>
        <v>360</v>
      </c>
      <c r="AS47" s="54">
        <f t="shared" si="17"/>
        <v>0</v>
      </c>
      <c r="AT47" s="172">
        <v>237566</v>
      </c>
      <c r="AU47" s="51">
        <v>426684</v>
      </c>
      <c r="AV47" s="172">
        <v>95628</v>
      </c>
      <c r="AW47" s="173">
        <v>25897</v>
      </c>
      <c r="AX47" s="174">
        <v>128359</v>
      </c>
      <c r="AY47" s="175">
        <v>85777</v>
      </c>
      <c r="AZ47" s="176">
        <v>214136</v>
      </c>
      <c r="BA47" s="172">
        <v>263463</v>
      </c>
      <c r="BB47" s="51">
        <v>452581</v>
      </c>
      <c r="BC47" s="177">
        <v>0.5994274666567041</v>
      </c>
    </row>
    <row r="48" spans="1:55" ht="19.5" customHeight="1" thickTop="1" x14ac:dyDescent="0.15">
      <c r="A48" s="135" t="s">
        <v>83</v>
      </c>
      <c r="B48" s="136">
        <v>2303</v>
      </c>
      <c r="C48" s="137">
        <v>26</v>
      </c>
      <c r="D48" s="137">
        <v>209</v>
      </c>
      <c r="E48" s="137">
        <v>345</v>
      </c>
      <c r="F48" s="138">
        <f t="shared" ref="F48:F53" si="18">SUM(B48:E48)</f>
        <v>2883</v>
      </c>
      <c r="G48" s="139">
        <v>8675</v>
      </c>
      <c r="H48" s="137">
        <v>4874</v>
      </c>
      <c r="I48" s="140">
        <f t="shared" ref="I48:I53" si="19">SUM(G48:H48)</f>
        <v>13549</v>
      </c>
      <c r="J48" s="139">
        <v>1</v>
      </c>
      <c r="K48" s="137">
        <v>46</v>
      </c>
      <c r="L48" s="140">
        <f t="shared" ref="L48:L53" si="20">SUM(J48:K48)</f>
        <v>47</v>
      </c>
      <c r="M48" s="16">
        <v>5</v>
      </c>
      <c r="N48" s="17">
        <v>0</v>
      </c>
      <c r="O48" s="17">
        <v>0</v>
      </c>
      <c r="P48" s="17">
        <v>1</v>
      </c>
      <c r="Q48" s="141">
        <v>8</v>
      </c>
      <c r="R48" s="137">
        <v>24</v>
      </c>
      <c r="S48" s="138">
        <f t="shared" ref="S48:S53" si="21">SUM(Q48:R48)</f>
        <v>32</v>
      </c>
      <c r="T48" s="141">
        <v>5976</v>
      </c>
      <c r="U48" s="137">
        <v>1151</v>
      </c>
      <c r="V48" s="17">
        <v>0</v>
      </c>
      <c r="W48" s="140">
        <v>688</v>
      </c>
      <c r="X48" s="141">
        <v>115</v>
      </c>
      <c r="Y48" s="137">
        <v>30</v>
      </c>
      <c r="Z48" s="137">
        <v>0</v>
      </c>
      <c r="AA48" s="143">
        <v>0</v>
      </c>
      <c r="AB48" s="144">
        <f t="shared" ref="AB48:AB53" si="22">SUM(X48:AA48)</f>
        <v>145</v>
      </c>
      <c r="AC48" s="22">
        <v>549</v>
      </c>
      <c r="AD48" s="23">
        <v>432</v>
      </c>
      <c r="AE48" s="24">
        <v>1</v>
      </c>
      <c r="AF48" s="23">
        <v>2397</v>
      </c>
      <c r="AG48" s="17">
        <v>2239</v>
      </c>
      <c r="AH48" s="17">
        <v>155</v>
      </c>
      <c r="AI48" s="17">
        <v>51</v>
      </c>
      <c r="AJ48" s="17">
        <v>0</v>
      </c>
      <c r="AK48" s="17">
        <v>0</v>
      </c>
      <c r="AL48" s="24">
        <v>3</v>
      </c>
      <c r="AM48" s="23">
        <v>2116</v>
      </c>
      <c r="AN48" s="17">
        <v>881</v>
      </c>
      <c r="AO48" s="17">
        <v>0</v>
      </c>
      <c r="AP48" s="17">
        <v>0</v>
      </c>
      <c r="AQ48" s="17">
        <v>123</v>
      </c>
      <c r="AR48" s="17">
        <v>21</v>
      </c>
      <c r="AS48" s="27">
        <v>0</v>
      </c>
      <c r="AT48" s="145">
        <v>16543</v>
      </c>
      <c r="AU48" s="146">
        <v>28335</v>
      </c>
      <c r="AV48" s="147">
        <v>5296</v>
      </c>
      <c r="AW48" s="155">
        <v>1452</v>
      </c>
      <c r="AX48" s="149">
        <v>10127</v>
      </c>
      <c r="AY48" s="150">
        <v>4874</v>
      </c>
      <c r="AZ48" s="151">
        <v>15001</v>
      </c>
      <c r="BA48" s="145">
        <v>17995</v>
      </c>
      <c r="BB48" s="178">
        <v>29787</v>
      </c>
      <c r="BC48" s="179">
        <v>0.67508832744483704</v>
      </c>
    </row>
    <row r="49" spans="1:55" ht="19.5" customHeight="1" x14ac:dyDescent="0.15">
      <c r="A49" s="135" t="s">
        <v>84</v>
      </c>
      <c r="B49" s="136">
        <v>1317</v>
      </c>
      <c r="C49" s="137">
        <v>12</v>
      </c>
      <c r="D49" s="137">
        <v>174</v>
      </c>
      <c r="E49" s="137">
        <v>99</v>
      </c>
      <c r="F49" s="138">
        <f t="shared" si="18"/>
        <v>1602</v>
      </c>
      <c r="G49" s="139">
        <v>7271</v>
      </c>
      <c r="H49" s="137">
        <v>3082</v>
      </c>
      <c r="I49" s="140">
        <f t="shared" si="19"/>
        <v>10353</v>
      </c>
      <c r="J49" s="139">
        <v>0</v>
      </c>
      <c r="K49" s="137">
        <v>12</v>
      </c>
      <c r="L49" s="140">
        <f t="shared" si="20"/>
        <v>12</v>
      </c>
      <c r="M49" s="16">
        <v>4</v>
      </c>
      <c r="N49" s="17">
        <v>0</v>
      </c>
      <c r="O49" s="17">
        <v>0</v>
      </c>
      <c r="P49" s="17">
        <v>1</v>
      </c>
      <c r="Q49" s="141">
        <v>14</v>
      </c>
      <c r="R49" s="137">
        <v>20</v>
      </c>
      <c r="S49" s="138">
        <f t="shared" si="21"/>
        <v>34</v>
      </c>
      <c r="T49" s="141">
        <v>3764</v>
      </c>
      <c r="U49" s="137">
        <v>807</v>
      </c>
      <c r="V49" s="17">
        <v>0</v>
      </c>
      <c r="W49" s="140">
        <v>564</v>
      </c>
      <c r="X49" s="141">
        <v>89</v>
      </c>
      <c r="Y49" s="137">
        <v>24</v>
      </c>
      <c r="Z49" s="137">
        <v>0</v>
      </c>
      <c r="AA49" s="143">
        <v>0</v>
      </c>
      <c r="AB49" s="144">
        <f t="shared" si="22"/>
        <v>113</v>
      </c>
      <c r="AC49" s="22">
        <v>267</v>
      </c>
      <c r="AD49" s="23">
        <v>78</v>
      </c>
      <c r="AE49" s="24">
        <v>1</v>
      </c>
      <c r="AF49" s="23">
        <v>1456</v>
      </c>
      <c r="AG49" s="17">
        <v>1281</v>
      </c>
      <c r="AH49" s="17">
        <v>175</v>
      </c>
      <c r="AI49" s="17">
        <v>42</v>
      </c>
      <c r="AJ49" s="17">
        <v>0</v>
      </c>
      <c r="AK49" s="17">
        <v>0</v>
      </c>
      <c r="AL49" s="24">
        <v>0</v>
      </c>
      <c r="AM49" s="23">
        <v>715</v>
      </c>
      <c r="AN49" s="17">
        <v>283</v>
      </c>
      <c r="AO49" s="17">
        <v>0</v>
      </c>
      <c r="AP49" s="17">
        <v>0</v>
      </c>
      <c r="AQ49" s="17">
        <v>1</v>
      </c>
      <c r="AR49" s="17">
        <v>0</v>
      </c>
      <c r="AS49" s="27">
        <v>0</v>
      </c>
      <c r="AT49" s="153">
        <v>11991</v>
      </c>
      <c r="AU49" s="67">
        <v>18420</v>
      </c>
      <c r="AV49" s="154">
        <v>3209</v>
      </c>
      <c r="AW49" s="155">
        <v>1027</v>
      </c>
      <c r="AX49" s="149">
        <v>8298</v>
      </c>
      <c r="AY49" s="150">
        <v>3082</v>
      </c>
      <c r="AZ49" s="151">
        <v>11380</v>
      </c>
      <c r="BA49" s="145">
        <v>13018</v>
      </c>
      <c r="BB49" s="156">
        <v>19447</v>
      </c>
      <c r="BC49" s="152">
        <v>0.72917398945518452</v>
      </c>
    </row>
    <row r="50" spans="1:55" ht="19.5" customHeight="1" x14ac:dyDescent="0.15">
      <c r="A50" s="135" t="s">
        <v>85</v>
      </c>
      <c r="B50" s="136">
        <v>1582</v>
      </c>
      <c r="C50" s="137">
        <v>1</v>
      </c>
      <c r="D50" s="137">
        <v>226</v>
      </c>
      <c r="E50" s="137">
        <v>186</v>
      </c>
      <c r="F50" s="138">
        <f t="shared" si="18"/>
        <v>1995</v>
      </c>
      <c r="G50" s="139">
        <v>7327</v>
      </c>
      <c r="H50" s="137">
        <v>2903</v>
      </c>
      <c r="I50" s="140">
        <f t="shared" si="19"/>
        <v>10230</v>
      </c>
      <c r="J50" s="139">
        <v>0</v>
      </c>
      <c r="K50" s="137">
        <v>47</v>
      </c>
      <c r="L50" s="140">
        <f t="shared" si="20"/>
        <v>47</v>
      </c>
      <c r="M50" s="16">
        <v>11</v>
      </c>
      <c r="N50" s="17">
        <v>0</v>
      </c>
      <c r="O50" s="17">
        <v>0</v>
      </c>
      <c r="P50" s="17">
        <v>4</v>
      </c>
      <c r="Q50" s="141">
        <v>24</v>
      </c>
      <c r="R50" s="137">
        <v>30</v>
      </c>
      <c r="S50" s="138">
        <f t="shared" si="21"/>
        <v>54</v>
      </c>
      <c r="T50" s="141">
        <v>4403</v>
      </c>
      <c r="U50" s="137">
        <v>854</v>
      </c>
      <c r="V50" s="17">
        <v>0</v>
      </c>
      <c r="W50" s="140">
        <v>556</v>
      </c>
      <c r="X50" s="141">
        <v>148</v>
      </c>
      <c r="Y50" s="137">
        <v>24</v>
      </c>
      <c r="Z50" s="137">
        <v>0</v>
      </c>
      <c r="AA50" s="143">
        <v>0</v>
      </c>
      <c r="AB50" s="144">
        <f t="shared" si="22"/>
        <v>172</v>
      </c>
      <c r="AC50" s="22">
        <v>213</v>
      </c>
      <c r="AD50" s="23">
        <v>42</v>
      </c>
      <c r="AE50" s="24">
        <v>0</v>
      </c>
      <c r="AF50" s="23">
        <v>1587</v>
      </c>
      <c r="AG50" s="17">
        <v>1531</v>
      </c>
      <c r="AH50" s="17">
        <v>52</v>
      </c>
      <c r="AI50" s="17">
        <v>21</v>
      </c>
      <c r="AJ50" s="17">
        <v>0</v>
      </c>
      <c r="AK50" s="17">
        <v>0</v>
      </c>
      <c r="AL50" s="24">
        <v>4</v>
      </c>
      <c r="AM50" s="23">
        <v>1231</v>
      </c>
      <c r="AN50" s="17">
        <v>563</v>
      </c>
      <c r="AO50" s="17">
        <v>0</v>
      </c>
      <c r="AP50" s="17">
        <v>0</v>
      </c>
      <c r="AQ50" s="17">
        <v>291</v>
      </c>
      <c r="AR50" s="17">
        <v>12</v>
      </c>
      <c r="AS50" s="27">
        <v>0</v>
      </c>
      <c r="AT50" s="153">
        <v>12302</v>
      </c>
      <c r="AU50" s="67">
        <v>20307</v>
      </c>
      <c r="AV50" s="154">
        <v>3148</v>
      </c>
      <c r="AW50" s="155">
        <v>1543</v>
      </c>
      <c r="AX50" s="149">
        <v>8870</v>
      </c>
      <c r="AY50" s="150">
        <v>2903</v>
      </c>
      <c r="AZ50" s="151">
        <v>11773</v>
      </c>
      <c r="BA50" s="145">
        <v>13845</v>
      </c>
      <c r="BB50" s="156">
        <v>21850</v>
      </c>
      <c r="BC50" s="152">
        <v>0.75341883971799883</v>
      </c>
    </row>
    <row r="51" spans="1:55" ht="19.5" customHeight="1" x14ac:dyDescent="0.15">
      <c r="A51" s="135" t="s">
        <v>86</v>
      </c>
      <c r="B51" s="136">
        <v>1368</v>
      </c>
      <c r="C51" s="137">
        <v>6</v>
      </c>
      <c r="D51" s="137">
        <v>233</v>
      </c>
      <c r="E51" s="137">
        <v>232</v>
      </c>
      <c r="F51" s="138">
        <f t="shared" si="18"/>
        <v>1839</v>
      </c>
      <c r="G51" s="139">
        <v>6427</v>
      </c>
      <c r="H51" s="137">
        <v>3027</v>
      </c>
      <c r="I51" s="140">
        <f t="shared" si="19"/>
        <v>9454</v>
      </c>
      <c r="J51" s="139">
        <v>3</v>
      </c>
      <c r="K51" s="137">
        <v>62</v>
      </c>
      <c r="L51" s="140">
        <f t="shared" si="20"/>
        <v>65</v>
      </c>
      <c r="M51" s="16">
        <v>6</v>
      </c>
      <c r="N51" s="17">
        <v>1</v>
      </c>
      <c r="O51" s="17">
        <v>1</v>
      </c>
      <c r="P51" s="17">
        <v>1</v>
      </c>
      <c r="Q51" s="141">
        <v>27</v>
      </c>
      <c r="R51" s="137">
        <v>44</v>
      </c>
      <c r="S51" s="138">
        <f t="shared" si="21"/>
        <v>71</v>
      </c>
      <c r="T51" s="141">
        <v>4330</v>
      </c>
      <c r="U51" s="137">
        <v>1551</v>
      </c>
      <c r="V51" s="17">
        <v>743</v>
      </c>
      <c r="W51" s="140">
        <v>536</v>
      </c>
      <c r="X51" s="141">
        <v>102</v>
      </c>
      <c r="Y51" s="137">
        <v>21</v>
      </c>
      <c r="Z51" s="137">
        <v>0</v>
      </c>
      <c r="AA51" s="143">
        <v>0</v>
      </c>
      <c r="AB51" s="144">
        <f t="shared" si="22"/>
        <v>123</v>
      </c>
      <c r="AC51" s="22">
        <v>135</v>
      </c>
      <c r="AD51" s="23">
        <v>7</v>
      </c>
      <c r="AE51" s="24">
        <v>2</v>
      </c>
      <c r="AF51" s="23">
        <v>1703</v>
      </c>
      <c r="AG51" s="17">
        <v>1675</v>
      </c>
      <c r="AH51" s="17">
        <v>28</v>
      </c>
      <c r="AI51" s="17">
        <v>14</v>
      </c>
      <c r="AJ51" s="17">
        <v>0</v>
      </c>
      <c r="AK51" s="17">
        <v>0</v>
      </c>
      <c r="AL51" s="24">
        <v>0</v>
      </c>
      <c r="AM51" s="23">
        <v>1259</v>
      </c>
      <c r="AN51" s="17">
        <v>541</v>
      </c>
      <c r="AO51" s="17">
        <v>0</v>
      </c>
      <c r="AP51" s="17">
        <v>0</v>
      </c>
      <c r="AQ51" s="17">
        <v>1</v>
      </c>
      <c r="AR51" s="17">
        <v>0</v>
      </c>
      <c r="AS51" s="27">
        <v>0</v>
      </c>
      <c r="AT51" s="153">
        <v>11431</v>
      </c>
      <c r="AU51" s="67">
        <v>19062</v>
      </c>
      <c r="AV51" s="154">
        <v>3333</v>
      </c>
      <c r="AW51" s="155">
        <v>1703</v>
      </c>
      <c r="AX51" s="149">
        <v>8130</v>
      </c>
      <c r="AY51" s="150">
        <v>3027</v>
      </c>
      <c r="AZ51" s="151">
        <v>11157</v>
      </c>
      <c r="BA51" s="145">
        <v>13134</v>
      </c>
      <c r="BB51" s="156">
        <v>20765</v>
      </c>
      <c r="BC51" s="152">
        <v>0.72869050820112935</v>
      </c>
    </row>
    <row r="52" spans="1:55" ht="19.5" customHeight="1" x14ac:dyDescent="0.15">
      <c r="A52" s="135" t="s">
        <v>87</v>
      </c>
      <c r="B52" s="136">
        <v>2204</v>
      </c>
      <c r="C52" s="137">
        <v>23</v>
      </c>
      <c r="D52" s="137">
        <v>209</v>
      </c>
      <c r="E52" s="137">
        <v>233</v>
      </c>
      <c r="F52" s="138">
        <f t="shared" si="18"/>
        <v>2669</v>
      </c>
      <c r="G52" s="139">
        <v>7865</v>
      </c>
      <c r="H52" s="137">
        <v>4658</v>
      </c>
      <c r="I52" s="140">
        <f t="shared" si="19"/>
        <v>12523</v>
      </c>
      <c r="J52" s="139">
        <v>0</v>
      </c>
      <c r="K52" s="137">
        <v>47</v>
      </c>
      <c r="L52" s="140">
        <f t="shared" si="20"/>
        <v>47</v>
      </c>
      <c r="M52" s="16">
        <v>9</v>
      </c>
      <c r="N52" s="17">
        <v>0</v>
      </c>
      <c r="O52" s="17">
        <v>0</v>
      </c>
      <c r="P52" s="17">
        <v>3</v>
      </c>
      <c r="Q52" s="141">
        <v>29</v>
      </c>
      <c r="R52" s="137">
        <v>44</v>
      </c>
      <c r="S52" s="138">
        <f t="shared" si="21"/>
        <v>73</v>
      </c>
      <c r="T52" s="141">
        <v>5730</v>
      </c>
      <c r="U52" s="137">
        <v>1070</v>
      </c>
      <c r="V52" s="17">
        <v>0</v>
      </c>
      <c r="W52" s="140">
        <v>823</v>
      </c>
      <c r="X52" s="141">
        <v>199</v>
      </c>
      <c r="Y52" s="137">
        <v>30</v>
      </c>
      <c r="Z52" s="137">
        <v>0</v>
      </c>
      <c r="AA52" s="143">
        <v>0</v>
      </c>
      <c r="AB52" s="144">
        <f t="shared" si="22"/>
        <v>229</v>
      </c>
      <c r="AC52" s="22">
        <v>98</v>
      </c>
      <c r="AD52" s="23">
        <v>6</v>
      </c>
      <c r="AE52" s="24">
        <v>11</v>
      </c>
      <c r="AF52" s="23">
        <v>2161</v>
      </c>
      <c r="AG52" s="17">
        <v>2110</v>
      </c>
      <c r="AH52" s="17">
        <v>46</v>
      </c>
      <c r="AI52" s="17">
        <v>21</v>
      </c>
      <c r="AJ52" s="17">
        <v>1</v>
      </c>
      <c r="AK52" s="17">
        <v>0</v>
      </c>
      <c r="AL52" s="24">
        <v>2</v>
      </c>
      <c r="AM52" s="23">
        <v>1056</v>
      </c>
      <c r="AN52" s="17">
        <v>559</v>
      </c>
      <c r="AO52" s="17">
        <v>0</v>
      </c>
      <c r="AP52" s="17">
        <v>0</v>
      </c>
      <c r="AQ52" s="17">
        <v>8</v>
      </c>
      <c r="AR52" s="17">
        <v>0</v>
      </c>
      <c r="AS52" s="27">
        <v>0</v>
      </c>
      <c r="AT52" s="153">
        <v>15311</v>
      </c>
      <c r="AU52" s="67">
        <v>24683</v>
      </c>
      <c r="AV52" s="154">
        <v>4970</v>
      </c>
      <c r="AW52" s="155">
        <v>1852</v>
      </c>
      <c r="AX52" s="149">
        <v>9717</v>
      </c>
      <c r="AY52" s="150">
        <v>4658</v>
      </c>
      <c r="AZ52" s="151">
        <v>14375</v>
      </c>
      <c r="BA52" s="145">
        <v>17163</v>
      </c>
      <c r="BB52" s="156">
        <v>26535</v>
      </c>
      <c r="BC52" s="152">
        <v>0.67596521739130433</v>
      </c>
    </row>
    <row r="53" spans="1:55" ht="19.5" customHeight="1" thickBot="1" x14ac:dyDescent="0.2">
      <c r="A53" s="135" t="s">
        <v>88</v>
      </c>
      <c r="B53" s="136">
        <v>1733</v>
      </c>
      <c r="C53" s="137">
        <v>34</v>
      </c>
      <c r="D53" s="137">
        <v>174</v>
      </c>
      <c r="E53" s="137">
        <v>242</v>
      </c>
      <c r="F53" s="138">
        <f t="shared" si="18"/>
        <v>2183</v>
      </c>
      <c r="G53" s="139">
        <v>9192</v>
      </c>
      <c r="H53" s="137">
        <v>4037</v>
      </c>
      <c r="I53" s="140">
        <f t="shared" si="19"/>
        <v>13229</v>
      </c>
      <c r="J53" s="139">
        <v>1</v>
      </c>
      <c r="K53" s="137">
        <v>17</v>
      </c>
      <c r="L53" s="140">
        <f t="shared" si="20"/>
        <v>18</v>
      </c>
      <c r="M53" s="16">
        <v>11</v>
      </c>
      <c r="N53" s="17">
        <v>0</v>
      </c>
      <c r="O53" s="17">
        <v>0</v>
      </c>
      <c r="P53" s="17">
        <v>3</v>
      </c>
      <c r="Q53" s="141">
        <v>11</v>
      </c>
      <c r="R53" s="137">
        <v>35</v>
      </c>
      <c r="S53" s="138">
        <f t="shared" si="21"/>
        <v>46</v>
      </c>
      <c r="T53" s="141">
        <v>4808</v>
      </c>
      <c r="U53" s="137">
        <v>1031</v>
      </c>
      <c r="V53" s="17">
        <v>274</v>
      </c>
      <c r="W53" s="140">
        <v>732</v>
      </c>
      <c r="X53" s="141">
        <v>154</v>
      </c>
      <c r="Y53" s="137">
        <v>31</v>
      </c>
      <c r="Z53" s="137">
        <v>0</v>
      </c>
      <c r="AA53" s="143">
        <v>0</v>
      </c>
      <c r="AB53" s="144">
        <f t="shared" si="22"/>
        <v>185</v>
      </c>
      <c r="AC53" s="22">
        <v>86</v>
      </c>
      <c r="AD53" s="23">
        <v>54</v>
      </c>
      <c r="AE53" s="24">
        <v>1</v>
      </c>
      <c r="AF53" s="23">
        <v>1524</v>
      </c>
      <c r="AG53" s="17">
        <v>1313</v>
      </c>
      <c r="AH53" s="17">
        <v>211</v>
      </c>
      <c r="AI53" s="17">
        <v>71</v>
      </c>
      <c r="AJ53" s="17">
        <v>0</v>
      </c>
      <c r="AK53" s="17">
        <v>0</v>
      </c>
      <c r="AL53" s="24">
        <v>0</v>
      </c>
      <c r="AM53" s="23">
        <v>603</v>
      </c>
      <c r="AN53" s="17">
        <v>250</v>
      </c>
      <c r="AO53" s="17">
        <v>0</v>
      </c>
      <c r="AP53" s="17">
        <v>0</v>
      </c>
      <c r="AQ53" s="17">
        <v>25</v>
      </c>
      <c r="AR53" s="17">
        <v>2</v>
      </c>
      <c r="AS53" s="27">
        <v>0</v>
      </c>
      <c r="AT53" s="153">
        <v>15481</v>
      </c>
      <c r="AU53" s="67">
        <v>22815</v>
      </c>
      <c r="AV53" s="154">
        <v>4341</v>
      </c>
      <c r="AW53" s="155">
        <v>1396</v>
      </c>
      <c r="AX53" s="157">
        <v>10588</v>
      </c>
      <c r="AY53" s="158">
        <v>4037</v>
      </c>
      <c r="AZ53" s="159">
        <v>14625</v>
      </c>
      <c r="BA53" s="160">
        <v>16877</v>
      </c>
      <c r="BB53" s="161">
        <v>24211</v>
      </c>
      <c r="BC53" s="162">
        <v>0.723965811965812</v>
      </c>
    </row>
    <row r="54" spans="1:55" ht="19.5" customHeight="1" thickTop="1" thickBot="1" x14ac:dyDescent="0.2">
      <c r="A54" s="163" t="s">
        <v>50</v>
      </c>
      <c r="B54" s="164">
        <f>SUM(B48:B53)</f>
        <v>10507</v>
      </c>
      <c r="C54" s="165">
        <f t="shared" ref="C54:AS54" si="23">SUM(C48:C53)</f>
        <v>102</v>
      </c>
      <c r="D54" s="165">
        <f t="shared" si="23"/>
        <v>1225</v>
      </c>
      <c r="E54" s="165">
        <f t="shared" si="23"/>
        <v>1337</v>
      </c>
      <c r="F54" s="166">
        <f t="shared" si="23"/>
        <v>13171</v>
      </c>
      <c r="G54" s="167">
        <f t="shared" si="23"/>
        <v>46757</v>
      </c>
      <c r="H54" s="165">
        <f t="shared" si="23"/>
        <v>22581</v>
      </c>
      <c r="I54" s="168">
        <f t="shared" si="23"/>
        <v>69338</v>
      </c>
      <c r="J54" s="167">
        <f t="shared" si="23"/>
        <v>5</v>
      </c>
      <c r="K54" s="165">
        <f t="shared" si="23"/>
        <v>231</v>
      </c>
      <c r="L54" s="168">
        <f t="shared" si="23"/>
        <v>236</v>
      </c>
      <c r="M54" s="46">
        <f t="shared" si="23"/>
        <v>46</v>
      </c>
      <c r="N54" s="47">
        <f t="shared" si="23"/>
        <v>1</v>
      </c>
      <c r="O54" s="47">
        <f t="shared" si="23"/>
        <v>1</v>
      </c>
      <c r="P54" s="47">
        <f t="shared" si="23"/>
        <v>13</v>
      </c>
      <c r="Q54" s="169">
        <f t="shared" si="23"/>
        <v>113</v>
      </c>
      <c r="R54" s="165">
        <f t="shared" si="23"/>
        <v>197</v>
      </c>
      <c r="S54" s="166">
        <f t="shared" si="23"/>
        <v>310</v>
      </c>
      <c r="T54" s="169">
        <f t="shared" si="23"/>
        <v>29011</v>
      </c>
      <c r="U54" s="165">
        <f t="shared" si="23"/>
        <v>6464</v>
      </c>
      <c r="V54" s="47">
        <f t="shared" si="23"/>
        <v>1017</v>
      </c>
      <c r="W54" s="168">
        <f t="shared" si="23"/>
        <v>3899</v>
      </c>
      <c r="X54" s="169">
        <f t="shared" si="23"/>
        <v>807</v>
      </c>
      <c r="Y54" s="165">
        <f t="shared" si="23"/>
        <v>160</v>
      </c>
      <c r="Z54" s="165">
        <f t="shared" si="23"/>
        <v>0</v>
      </c>
      <c r="AA54" s="170">
        <f t="shared" si="23"/>
        <v>0</v>
      </c>
      <c r="AB54" s="171">
        <f t="shared" si="23"/>
        <v>967</v>
      </c>
      <c r="AC54" s="51">
        <f t="shared" si="23"/>
        <v>1348</v>
      </c>
      <c r="AD54" s="52">
        <f t="shared" si="23"/>
        <v>619</v>
      </c>
      <c r="AE54" s="53">
        <f t="shared" si="23"/>
        <v>16</v>
      </c>
      <c r="AF54" s="52">
        <f t="shared" si="23"/>
        <v>10828</v>
      </c>
      <c r="AG54" s="47">
        <f t="shared" si="23"/>
        <v>10149</v>
      </c>
      <c r="AH54" s="47">
        <f t="shared" si="23"/>
        <v>667</v>
      </c>
      <c r="AI54" s="47">
        <f t="shared" si="23"/>
        <v>220</v>
      </c>
      <c r="AJ54" s="47">
        <f t="shared" si="23"/>
        <v>1</v>
      </c>
      <c r="AK54" s="47">
        <f t="shared" si="23"/>
        <v>0</v>
      </c>
      <c r="AL54" s="53">
        <f t="shared" si="23"/>
        <v>9</v>
      </c>
      <c r="AM54" s="52">
        <f t="shared" si="23"/>
        <v>6980</v>
      </c>
      <c r="AN54" s="47">
        <f t="shared" si="23"/>
        <v>3077</v>
      </c>
      <c r="AO54" s="47">
        <f t="shared" si="23"/>
        <v>0</v>
      </c>
      <c r="AP54" s="47">
        <f t="shared" si="23"/>
        <v>0</v>
      </c>
      <c r="AQ54" s="47">
        <f t="shared" si="23"/>
        <v>449</v>
      </c>
      <c r="AR54" s="47">
        <f t="shared" si="23"/>
        <v>35</v>
      </c>
      <c r="AS54" s="54">
        <f t="shared" si="23"/>
        <v>0</v>
      </c>
      <c r="AT54" s="172">
        <v>83059</v>
      </c>
      <c r="AU54" s="51">
        <v>133622</v>
      </c>
      <c r="AV54" s="172">
        <v>24297</v>
      </c>
      <c r="AW54" s="173">
        <v>8973</v>
      </c>
      <c r="AX54" s="174">
        <v>55730</v>
      </c>
      <c r="AY54" s="175">
        <v>22581</v>
      </c>
      <c r="AZ54" s="176">
        <v>78311</v>
      </c>
      <c r="BA54" s="172">
        <v>92032</v>
      </c>
      <c r="BB54" s="51">
        <v>142595</v>
      </c>
      <c r="BC54" s="177">
        <v>0.71164970438380304</v>
      </c>
    </row>
    <row r="55" spans="1:55" ht="19.5" customHeight="1" thickTop="1" x14ac:dyDescent="0.15">
      <c r="A55" s="135" t="s">
        <v>89</v>
      </c>
      <c r="B55" s="136">
        <v>1170</v>
      </c>
      <c r="C55" s="137">
        <v>5</v>
      </c>
      <c r="D55" s="137">
        <v>245</v>
      </c>
      <c r="E55" s="137">
        <v>100</v>
      </c>
      <c r="F55" s="138">
        <f t="shared" ref="F55:F64" si="24">SUM(B55:E55)</f>
        <v>1520</v>
      </c>
      <c r="G55" s="139">
        <v>5185</v>
      </c>
      <c r="H55" s="137">
        <v>1856</v>
      </c>
      <c r="I55" s="140">
        <f t="shared" ref="I55:I64" si="25">SUM(G55:H55)</f>
        <v>7041</v>
      </c>
      <c r="J55" s="139">
        <v>0</v>
      </c>
      <c r="K55" s="137">
        <v>22</v>
      </c>
      <c r="L55" s="140">
        <f t="shared" ref="L55:L64" si="26">SUM(J55:K55)</f>
        <v>22</v>
      </c>
      <c r="M55" s="16">
        <v>7</v>
      </c>
      <c r="N55" s="17">
        <v>0</v>
      </c>
      <c r="O55" s="17">
        <v>0</v>
      </c>
      <c r="P55" s="17">
        <v>4</v>
      </c>
      <c r="Q55" s="141">
        <v>18</v>
      </c>
      <c r="R55" s="137">
        <v>19</v>
      </c>
      <c r="S55" s="138">
        <f t="shared" ref="S55:S64" si="27">SUM(Q55:R55)</f>
        <v>37</v>
      </c>
      <c r="T55" s="141">
        <v>3237</v>
      </c>
      <c r="U55" s="137">
        <v>564</v>
      </c>
      <c r="V55" s="17">
        <v>0</v>
      </c>
      <c r="W55" s="140">
        <v>576</v>
      </c>
      <c r="X55" s="141">
        <v>122</v>
      </c>
      <c r="Y55" s="137">
        <v>13</v>
      </c>
      <c r="Z55" s="137">
        <v>0</v>
      </c>
      <c r="AA55" s="143">
        <v>0</v>
      </c>
      <c r="AB55" s="144">
        <f t="shared" ref="AB55:AB64" si="28">SUM(X55:AA55)</f>
        <v>135</v>
      </c>
      <c r="AC55" s="22">
        <v>14</v>
      </c>
      <c r="AD55" s="23">
        <v>9</v>
      </c>
      <c r="AE55" s="24">
        <v>0</v>
      </c>
      <c r="AF55" s="23">
        <v>1267</v>
      </c>
      <c r="AG55" s="17">
        <v>1248</v>
      </c>
      <c r="AH55" s="17">
        <v>18</v>
      </c>
      <c r="AI55" s="17">
        <v>7</v>
      </c>
      <c r="AJ55" s="17">
        <v>1</v>
      </c>
      <c r="AK55" s="17">
        <v>0</v>
      </c>
      <c r="AL55" s="24">
        <v>0</v>
      </c>
      <c r="AM55" s="23">
        <v>619</v>
      </c>
      <c r="AN55" s="17">
        <v>316</v>
      </c>
      <c r="AO55" s="17">
        <v>0</v>
      </c>
      <c r="AP55" s="17">
        <v>0</v>
      </c>
      <c r="AQ55" s="17">
        <v>15</v>
      </c>
      <c r="AR55" s="17">
        <v>0</v>
      </c>
      <c r="AS55" s="27">
        <v>0</v>
      </c>
      <c r="AT55" s="145">
        <v>8615</v>
      </c>
      <c r="AU55" s="146">
        <v>13948</v>
      </c>
      <c r="AV55" s="147">
        <v>1990</v>
      </c>
      <c r="AW55" s="155">
        <v>1362</v>
      </c>
      <c r="AX55" s="149">
        <v>6547</v>
      </c>
      <c r="AY55" s="150">
        <v>1856</v>
      </c>
      <c r="AZ55" s="151">
        <v>8403</v>
      </c>
      <c r="BA55" s="145">
        <v>9977</v>
      </c>
      <c r="BB55" s="178">
        <v>15310</v>
      </c>
      <c r="BC55" s="179">
        <v>0.77912650243960491</v>
      </c>
    </row>
    <row r="56" spans="1:55" ht="19.5" customHeight="1" x14ac:dyDescent="0.15">
      <c r="A56" s="135" t="s">
        <v>90</v>
      </c>
      <c r="B56" s="136">
        <v>3510</v>
      </c>
      <c r="C56" s="137">
        <v>8</v>
      </c>
      <c r="D56" s="137">
        <v>344</v>
      </c>
      <c r="E56" s="137">
        <v>430</v>
      </c>
      <c r="F56" s="138">
        <f t="shared" si="24"/>
        <v>4292</v>
      </c>
      <c r="G56" s="139">
        <v>11965</v>
      </c>
      <c r="H56" s="137">
        <v>6014</v>
      </c>
      <c r="I56" s="140">
        <f t="shared" si="25"/>
        <v>17979</v>
      </c>
      <c r="J56" s="139">
        <v>2</v>
      </c>
      <c r="K56" s="137">
        <v>188</v>
      </c>
      <c r="L56" s="140">
        <f t="shared" si="26"/>
        <v>190</v>
      </c>
      <c r="M56" s="16">
        <v>16</v>
      </c>
      <c r="N56" s="17">
        <v>0</v>
      </c>
      <c r="O56" s="17">
        <v>0</v>
      </c>
      <c r="P56" s="17">
        <v>8</v>
      </c>
      <c r="Q56" s="141">
        <v>33</v>
      </c>
      <c r="R56" s="137">
        <v>140</v>
      </c>
      <c r="S56" s="138">
        <f t="shared" si="27"/>
        <v>173</v>
      </c>
      <c r="T56" s="141">
        <v>8748</v>
      </c>
      <c r="U56" s="137">
        <v>2172</v>
      </c>
      <c r="V56" s="17">
        <v>0</v>
      </c>
      <c r="W56" s="140">
        <v>1133</v>
      </c>
      <c r="X56" s="141">
        <v>187</v>
      </c>
      <c r="Y56" s="137">
        <v>47</v>
      </c>
      <c r="Z56" s="137">
        <v>0</v>
      </c>
      <c r="AA56" s="143">
        <v>0</v>
      </c>
      <c r="AB56" s="144">
        <f t="shared" si="28"/>
        <v>234</v>
      </c>
      <c r="AC56" s="22">
        <v>116</v>
      </c>
      <c r="AD56" s="23">
        <v>20</v>
      </c>
      <c r="AE56" s="24">
        <v>26</v>
      </c>
      <c r="AF56" s="23">
        <v>2886</v>
      </c>
      <c r="AG56" s="17">
        <v>2820</v>
      </c>
      <c r="AH56" s="17">
        <v>66</v>
      </c>
      <c r="AI56" s="17">
        <v>20</v>
      </c>
      <c r="AJ56" s="17">
        <v>0</v>
      </c>
      <c r="AK56" s="17">
        <v>0</v>
      </c>
      <c r="AL56" s="24">
        <v>0</v>
      </c>
      <c r="AM56" s="23">
        <v>1431</v>
      </c>
      <c r="AN56" s="17">
        <v>641</v>
      </c>
      <c r="AO56" s="17">
        <v>0</v>
      </c>
      <c r="AP56" s="17">
        <v>0</v>
      </c>
      <c r="AQ56" s="17">
        <v>62</v>
      </c>
      <c r="AR56" s="17">
        <v>7</v>
      </c>
      <c r="AS56" s="27">
        <v>0</v>
      </c>
      <c r="AT56" s="153">
        <v>22532</v>
      </c>
      <c r="AU56" s="67">
        <v>36235</v>
      </c>
      <c r="AV56" s="154">
        <v>6656</v>
      </c>
      <c r="AW56" s="155">
        <v>2884</v>
      </c>
      <c r="AX56" s="149">
        <v>14849</v>
      </c>
      <c r="AY56" s="150">
        <v>6014</v>
      </c>
      <c r="AZ56" s="151">
        <v>20863</v>
      </c>
      <c r="BA56" s="145">
        <v>25416</v>
      </c>
      <c r="BB56" s="156">
        <v>39119</v>
      </c>
      <c r="BC56" s="152">
        <v>0.71173848439821696</v>
      </c>
    </row>
    <row r="57" spans="1:55" ht="19.5" customHeight="1" x14ac:dyDescent="0.15">
      <c r="A57" s="135" t="s">
        <v>91</v>
      </c>
      <c r="B57" s="136">
        <v>1638</v>
      </c>
      <c r="C57" s="137">
        <v>16</v>
      </c>
      <c r="D57" s="137">
        <v>143</v>
      </c>
      <c r="E57" s="137">
        <v>289</v>
      </c>
      <c r="F57" s="138">
        <f t="shared" si="24"/>
        <v>2086</v>
      </c>
      <c r="G57" s="139">
        <v>4292</v>
      </c>
      <c r="H57" s="137">
        <v>3769</v>
      </c>
      <c r="I57" s="140">
        <f t="shared" si="25"/>
        <v>8061</v>
      </c>
      <c r="J57" s="139">
        <v>1</v>
      </c>
      <c r="K57" s="137">
        <v>52</v>
      </c>
      <c r="L57" s="140">
        <f t="shared" si="26"/>
        <v>53</v>
      </c>
      <c r="M57" s="16">
        <v>11</v>
      </c>
      <c r="N57" s="17">
        <v>0</v>
      </c>
      <c r="O57" s="17">
        <v>0</v>
      </c>
      <c r="P57" s="17">
        <v>1</v>
      </c>
      <c r="Q57" s="141">
        <v>15</v>
      </c>
      <c r="R57" s="137">
        <v>28</v>
      </c>
      <c r="S57" s="138">
        <f t="shared" si="27"/>
        <v>43</v>
      </c>
      <c r="T57" s="141">
        <v>4218</v>
      </c>
      <c r="U57" s="137">
        <v>1270</v>
      </c>
      <c r="V57" s="17">
        <v>0</v>
      </c>
      <c r="W57" s="140">
        <v>488</v>
      </c>
      <c r="X57" s="141">
        <v>88</v>
      </c>
      <c r="Y57" s="137">
        <v>28</v>
      </c>
      <c r="Z57" s="137">
        <v>0</v>
      </c>
      <c r="AA57" s="143">
        <v>0</v>
      </c>
      <c r="AB57" s="144">
        <f t="shared" si="28"/>
        <v>116</v>
      </c>
      <c r="AC57" s="22">
        <v>186</v>
      </c>
      <c r="AD57" s="23">
        <v>20</v>
      </c>
      <c r="AE57" s="24">
        <v>2</v>
      </c>
      <c r="AF57" s="23">
        <v>1614</v>
      </c>
      <c r="AG57" s="17">
        <v>1574</v>
      </c>
      <c r="AH57" s="17">
        <v>40</v>
      </c>
      <c r="AI57" s="17">
        <v>16</v>
      </c>
      <c r="AJ57" s="17">
        <v>0</v>
      </c>
      <c r="AK57" s="17">
        <v>0</v>
      </c>
      <c r="AL57" s="24">
        <v>0</v>
      </c>
      <c r="AM57" s="23">
        <v>1139</v>
      </c>
      <c r="AN57" s="17">
        <v>767</v>
      </c>
      <c r="AO57" s="17">
        <v>0</v>
      </c>
      <c r="AP57" s="17">
        <v>0</v>
      </c>
      <c r="AQ57" s="17">
        <v>2</v>
      </c>
      <c r="AR57" s="17">
        <v>0</v>
      </c>
      <c r="AS57" s="27">
        <v>0</v>
      </c>
      <c r="AT57" s="153">
        <v>10252</v>
      </c>
      <c r="AU57" s="67">
        <v>17592</v>
      </c>
      <c r="AV57" s="154">
        <v>4137</v>
      </c>
      <c r="AW57" s="155">
        <v>2054</v>
      </c>
      <c r="AX57" s="149">
        <v>6346</v>
      </c>
      <c r="AY57" s="150">
        <v>3769</v>
      </c>
      <c r="AZ57" s="151">
        <v>10115</v>
      </c>
      <c r="BA57" s="145">
        <v>12306</v>
      </c>
      <c r="BB57" s="156">
        <v>19646</v>
      </c>
      <c r="BC57" s="152">
        <v>0.6273850716757291</v>
      </c>
    </row>
    <row r="58" spans="1:55" ht="19.5" customHeight="1" x14ac:dyDescent="0.15">
      <c r="A58" s="135" t="s">
        <v>92</v>
      </c>
      <c r="B58" s="136">
        <v>2429</v>
      </c>
      <c r="C58" s="137">
        <v>25</v>
      </c>
      <c r="D58" s="137">
        <v>187</v>
      </c>
      <c r="E58" s="137">
        <v>345</v>
      </c>
      <c r="F58" s="138">
        <f t="shared" si="24"/>
        <v>2986</v>
      </c>
      <c r="G58" s="139">
        <v>5880</v>
      </c>
      <c r="H58" s="137">
        <v>4933</v>
      </c>
      <c r="I58" s="140">
        <f t="shared" si="25"/>
        <v>10813</v>
      </c>
      <c r="J58" s="139">
        <v>1</v>
      </c>
      <c r="K58" s="137">
        <v>63</v>
      </c>
      <c r="L58" s="140">
        <f t="shared" si="26"/>
        <v>64</v>
      </c>
      <c r="M58" s="16">
        <v>13</v>
      </c>
      <c r="N58" s="17">
        <v>0</v>
      </c>
      <c r="O58" s="17">
        <v>0</v>
      </c>
      <c r="P58" s="17">
        <v>3</v>
      </c>
      <c r="Q58" s="141">
        <v>23</v>
      </c>
      <c r="R58" s="137">
        <v>46</v>
      </c>
      <c r="S58" s="138">
        <f t="shared" si="27"/>
        <v>69</v>
      </c>
      <c r="T58" s="141">
        <v>5994</v>
      </c>
      <c r="U58" s="137">
        <v>1332</v>
      </c>
      <c r="V58" s="17">
        <v>0</v>
      </c>
      <c r="W58" s="140">
        <v>587</v>
      </c>
      <c r="X58" s="141">
        <v>134</v>
      </c>
      <c r="Y58" s="137">
        <v>31</v>
      </c>
      <c r="Z58" s="137">
        <v>0</v>
      </c>
      <c r="AA58" s="143">
        <v>0</v>
      </c>
      <c r="AB58" s="144">
        <f t="shared" si="28"/>
        <v>165</v>
      </c>
      <c r="AC58" s="22">
        <v>163</v>
      </c>
      <c r="AD58" s="23">
        <v>3</v>
      </c>
      <c r="AE58" s="24">
        <v>0</v>
      </c>
      <c r="AF58" s="23">
        <v>1921</v>
      </c>
      <c r="AG58" s="17">
        <v>1904</v>
      </c>
      <c r="AH58" s="17">
        <v>14</v>
      </c>
      <c r="AI58" s="17">
        <v>5</v>
      </c>
      <c r="AJ58" s="17">
        <v>0</v>
      </c>
      <c r="AK58" s="17">
        <v>0</v>
      </c>
      <c r="AL58" s="24">
        <v>3</v>
      </c>
      <c r="AM58" s="23">
        <v>713</v>
      </c>
      <c r="AN58" s="17">
        <v>406</v>
      </c>
      <c r="AO58" s="17">
        <v>0</v>
      </c>
      <c r="AP58" s="17">
        <v>0</v>
      </c>
      <c r="AQ58" s="17">
        <v>32</v>
      </c>
      <c r="AR58" s="17">
        <v>1</v>
      </c>
      <c r="AS58" s="27">
        <v>0</v>
      </c>
      <c r="AT58" s="153">
        <v>13946</v>
      </c>
      <c r="AU58" s="67">
        <v>23007</v>
      </c>
      <c r="AV58" s="154">
        <v>5379</v>
      </c>
      <c r="AW58" s="155">
        <v>2629</v>
      </c>
      <c r="AX58" s="149">
        <v>8509</v>
      </c>
      <c r="AY58" s="150">
        <v>4933</v>
      </c>
      <c r="AZ58" s="151">
        <v>13442</v>
      </c>
      <c r="BA58" s="145">
        <v>16575</v>
      </c>
      <c r="BB58" s="156">
        <v>25636</v>
      </c>
      <c r="BC58" s="152">
        <v>0.63301592024996278</v>
      </c>
    </row>
    <row r="59" spans="1:55" ht="19.5" customHeight="1" x14ac:dyDescent="0.15">
      <c r="A59" s="135" t="s">
        <v>93</v>
      </c>
      <c r="B59" s="136">
        <v>1944</v>
      </c>
      <c r="C59" s="137">
        <v>12</v>
      </c>
      <c r="D59" s="137">
        <v>181</v>
      </c>
      <c r="E59" s="137">
        <v>332</v>
      </c>
      <c r="F59" s="138">
        <f t="shared" si="24"/>
        <v>2469</v>
      </c>
      <c r="G59" s="139">
        <v>5194</v>
      </c>
      <c r="H59" s="137">
        <v>4201</v>
      </c>
      <c r="I59" s="140">
        <f t="shared" si="25"/>
        <v>9395</v>
      </c>
      <c r="J59" s="139">
        <v>1</v>
      </c>
      <c r="K59" s="137">
        <v>56</v>
      </c>
      <c r="L59" s="140">
        <f t="shared" si="26"/>
        <v>57</v>
      </c>
      <c r="M59" s="16">
        <v>13</v>
      </c>
      <c r="N59" s="17">
        <v>0</v>
      </c>
      <c r="O59" s="17">
        <v>0</v>
      </c>
      <c r="P59" s="17">
        <v>4</v>
      </c>
      <c r="Q59" s="141">
        <v>22</v>
      </c>
      <c r="R59" s="137">
        <v>54</v>
      </c>
      <c r="S59" s="138">
        <f t="shared" si="27"/>
        <v>76</v>
      </c>
      <c r="T59" s="141">
        <v>4621</v>
      </c>
      <c r="U59" s="137">
        <v>1828</v>
      </c>
      <c r="V59" s="17">
        <v>693</v>
      </c>
      <c r="W59" s="140">
        <v>543</v>
      </c>
      <c r="X59" s="141">
        <v>102</v>
      </c>
      <c r="Y59" s="137">
        <v>24</v>
      </c>
      <c r="Z59" s="137">
        <v>0</v>
      </c>
      <c r="AA59" s="143">
        <v>0</v>
      </c>
      <c r="AB59" s="144">
        <f t="shared" si="28"/>
        <v>126</v>
      </c>
      <c r="AC59" s="22">
        <v>75</v>
      </c>
      <c r="AD59" s="23">
        <v>38</v>
      </c>
      <c r="AE59" s="24">
        <v>16</v>
      </c>
      <c r="AF59" s="23">
        <v>1495</v>
      </c>
      <c r="AG59" s="17">
        <v>1374</v>
      </c>
      <c r="AH59" s="17">
        <v>121</v>
      </c>
      <c r="AI59" s="17">
        <v>52</v>
      </c>
      <c r="AJ59" s="17">
        <v>0</v>
      </c>
      <c r="AK59" s="17">
        <v>0</v>
      </c>
      <c r="AL59" s="24">
        <v>0</v>
      </c>
      <c r="AM59" s="23">
        <v>640</v>
      </c>
      <c r="AN59" s="17">
        <v>433</v>
      </c>
      <c r="AO59" s="17">
        <v>0</v>
      </c>
      <c r="AP59" s="17">
        <v>0</v>
      </c>
      <c r="AQ59" s="17">
        <v>1</v>
      </c>
      <c r="AR59" s="17">
        <v>0</v>
      </c>
      <c r="AS59" s="27">
        <v>0</v>
      </c>
      <c r="AT59" s="153">
        <v>12004</v>
      </c>
      <c r="AU59" s="67">
        <v>19092</v>
      </c>
      <c r="AV59" s="154">
        <v>4614</v>
      </c>
      <c r="AW59" s="155">
        <v>2260</v>
      </c>
      <c r="AX59" s="149">
        <v>7454</v>
      </c>
      <c r="AY59" s="150">
        <v>4201</v>
      </c>
      <c r="AZ59" s="151">
        <v>11655</v>
      </c>
      <c r="BA59" s="145">
        <v>14264</v>
      </c>
      <c r="BB59" s="156">
        <v>21352</v>
      </c>
      <c r="BC59" s="152">
        <v>0.6395538395538396</v>
      </c>
    </row>
    <row r="60" spans="1:55" ht="19.5" customHeight="1" x14ac:dyDescent="0.15">
      <c r="A60" s="135" t="s">
        <v>94</v>
      </c>
      <c r="B60" s="136">
        <v>3440</v>
      </c>
      <c r="C60" s="137">
        <v>14</v>
      </c>
      <c r="D60" s="137">
        <v>422</v>
      </c>
      <c r="E60" s="137">
        <v>449</v>
      </c>
      <c r="F60" s="138">
        <f t="shared" si="24"/>
        <v>4325</v>
      </c>
      <c r="G60" s="139">
        <v>12208</v>
      </c>
      <c r="H60" s="137">
        <v>3403</v>
      </c>
      <c r="I60" s="140">
        <f t="shared" si="25"/>
        <v>15611</v>
      </c>
      <c r="J60" s="139">
        <v>27</v>
      </c>
      <c r="K60" s="137">
        <v>156</v>
      </c>
      <c r="L60" s="140">
        <f t="shared" si="26"/>
        <v>183</v>
      </c>
      <c r="M60" s="16">
        <v>18</v>
      </c>
      <c r="N60" s="17">
        <v>4</v>
      </c>
      <c r="O60" s="17">
        <v>0</v>
      </c>
      <c r="P60" s="17">
        <v>6</v>
      </c>
      <c r="Q60" s="141">
        <v>38</v>
      </c>
      <c r="R60" s="137">
        <v>232</v>
      </c>
      <c r="S60" s="138">
        <f t="shared" si="27"/>
        <v>270</v>
      </c>
      <c r="T60" s="141">
        <v>8982</v>
      </c>
      <c r="U60" s="137">
        <v>3861</v>
      </c>
      <c r="V60" s="17">
        <v>0</v>
      </c>
      <c r="W60" s="140">
        <v>709</v>
      </c>
      <c r="X60" s="141">
        <v>242</v>
      </c>
      <c r="Y60" s="137">
        <v>49</v>
      </c>
      <c r="Z60" s="137">
        <v>0</v>
      </c>
      <c r="AA60" s="143">
        <v>0</v>
      </c>
      <c r="AB60" s="144">
        <f t="shared" si="28"/>
        <v>291</v>
      </c>
      <c r="AC60" s="22">
        <v>1910</v>
      </c>
      <c r="AD60" s="23">
        <v>76</v>
      </c>
      <c r="AE60" s="24">
        <v>3</v>
      </c>
      <c r="AF60" s="23">
        <v>3247</v>
      </c>
      <c r="AG60" s="17">
        <v>3067</v>
      </c>
      <c r="AH60" s="17">
        <v>114</v>
      </c>
      <c r="AI60" s="17">
        <v>51</v>
      </c>
      <c r="AJ60" s="17">
        <v>0</v>
      </c>
      <c r="AK60" s="17">
        <v>0</v>
      </c>
      <c r="AL60" s="24">
        <v>65</v>
      </c>
      <c r="AM60" s="23">
        <v>1777</v>
      </c>
      <c r="AN60" s="17">
        <v>886</v>
      </c>
      <c r="AO60" s="17">
        <v>0</v>
      </c>
      <c r="AP60" s="17">
        <v>0</v>
      </c>
      <c r="AQ60" s="17">
        <v>871</v>
      </c>
      <c r="AR60" s="17">
        <v>43</v>
      </c>
      <c r="AS60" s="27">
        <v>0</v>
      </c>
      <c r="AT60" s="153">
        <v>20209</v>
      </c>
      <c r="AU60" s="67">
        <v>37679</v>
      </c>
      <c r="AV60" s="154">
        <v>4040</v>
      </c>
      <c r="AW60" s="155">
        <v>818</v>
      </c>
      <c r="AX60" s="149">
        <v>13026</v>
      </c>
      <c r="AY60" s="150">
        <v>3403</v>
      </c>
      <c r="AZ60" s="151">
        <v>16429</v>
      </c>
      <c r="BA60" s="145">
        <v>21027</v>
      </c>
      <c r="BB60" s="156">
        <v>38497</v>
      </c>
      <c r="BC60" s="152">
        <v>0.79286627305374646</v>
      </c>
    </row>
    <row r="61" spans="1:55" ht="19.5" customHeight="1" x14ac:dyDescent="0.15">
      <c r="A61" s="135" t="s">
        <v>95</v>
      </c>
      <c r="B61" s="136">
        <v>1235</v>
      </c>
      <c r="C61" s="137">
        <v>2</v>
      </c>
      <c r="D61" s="137">
        <v>117</v>
      </c>
      <c r="E61" s="137">
        <v>148</v>
      </c>
      <c r="F61" s="138">
        <f t="shared" si="24"/>
        <v>1502</v>
      </c>
      <c r="G61" s="139">
        <v>4190</v>
      </c>
      <c r="H61" s="137">
        <v>2680</v>
      </c>
      <c r="I61" s="140">
        <f t="shared" si="25"/>
        <v>6870</v>
      </c>
      <c r="J61" s="139">
        <v>0</v>
      </c>
      <c r="K61" s="137">
        <v>39</v>
      </c>
      <c r="L61" s="140">
        <f t="shared" si="26"/>
        <v>39</v>
      </c>
      <c r="M61" s="16">
        <v>6</v>
      </c>
      <c r="N61" s="17">
        <v>0</v>
      </c>
      <c r="O61" s="17">
        <v>0</v>
      </c>
      <c r="P61" s="17">
        <v>2</v>
      </c>
      <c r="Q61" s="141">
        <v>15</v>
      </c>
      <c r="R61" s="137">
        <v>42</v>
      </c>
      <c r="S61" s="138">
        <f t="shared" si="27"/>
        <v>57</v>
      </c>
      <c r="T61" s="141">
        <v>3012</v>
      </c>
      <c r="U61" s="137">
        <v>1033</v>
      </c>
      <c r="V61" s="17">
        <v>0</v>
      </c>
      <c r="W61" s="140">
        <v>294</v>
      </c>
      <c r="X61" s="141">
        <v>91</v>
      </c>
      <c r="Y61" s="137">
        <v>24</v>
      </c>
      <c r="Z61" s="137">
        <v>0</v>
      </c>
      <c r="AA61" s="143">
        <v>0</v>
      </c>
      <c r="AB61" s="144">
        <f t="shared" si="28"/>
        <v>115</v>
      </c>
      <c r="AC61" s="22">
        <v>45</v>
      </c>
      <c r="AD61" s="23">
        <v>11</v>
      </c>
      <c r="AE61" s="24">
        <v>3</v>
      </c>
      <c r="AF61" s="23">
        <v>1077</v>
      </c>
      <c r="AG61" s="17">
        <v>1046</v>
      </c>
      <c r="AH61" s="17">
        <v>31</v>
      </c>
      <c r="AI61" s="17">
        <v>14</v>
      </c>
      <c r="AJ61" s="17">
        <v>0</v>
      </c>
      <c r="AK61" s="17">
        <v>0</v>
      </c>
      <c r="AL61" s="24">
        <v>0</v>
      </c>
      <c r="AM61" s="23">
        <v>736</v>
      </c>
      <c r="AN61" s="17">
        <v>210</v>
      </c>
      <c r="AO61" s="17">
        <v>0</v>
      </c>
      <c r="AP61" s="17">
        <v>0</v>
      </c>
      <c r="AQ61" s="17">
        <v>5</v>
      </c>
      <c r="AR61" s="17">
        <v>0</v>
      </c>
      <c r="AS61" s="27">
        <v>0</v>
      </c>
      <c r="AT61" s="153">
        <v>8442</v>
      </c>
      <c r="AU61" s="67">
        <v>13503</v>
      </c>
      <c r="AV61" s="154">
        <v>2875</v>
      </c>
      <c r="AW61" s="155">
        <v>292</v>
      </c>
      <c r="AX61" s="149">
        <v>4482</v>
      </c>
      <c r="AY61" s="150">
        <v>2680</v>
      </c>
      <c r="AZ61" s="151">
        <v>7162</v>
      </c>
      <c r="BA61" s="145">
        <v>8734</v>
      </c>
      <c r="BB61" s="156">
        <v>13795</v>
      </c>
      <c r="BC61" s="152">
        <v>0.62580284836637812</v>
      </c>
    </row>
    <row r="62" spans="1:55" ht="19.5" customHeight="1" x14ac:dyDescent="0.15">
      <c r="A62" s="135" t="s">
        <v>96</v>
      </c>
      <c r="B62" s="136">
        <v>2121</v>
      </c>
      <c r="C62" s="137">
        <v>14</v>
      </c>
      <c r="D62" s="137">
        <v>249</v>
      </c>
      <c r="E62" s="137">
        <v>291</v>
      </c>
      <c r="F62" s="138">
        <f t="shared" si="24"/>
        <v>2675</v>
      </c>
      <c r="G62" s="139">
        <v>7575</v>
      </c>
      <c r="H62" s="137">
        <v>3978</v>
      </c>
      <c r="I62" s="140">
        <f t="shared" si="25"/>
        <v>11553</v>
      </c>
      <c r="J62" s="139">
        <v>8</v>
      </c>
      <c r="K62" s="137">
        <v>124</v>
      </c>
      <c r="L62" s="140">
        <f t="shared" si="26"/>
        <v>132</v>
      </c>
      <c r="M62" s="16">
        <v>13</v>
      </c>
      <c r="N62" s="17">
        <v>3</v>
      </c>
      <c r="O62" s="17">
        <v>1</v>
      </c>
      <c r="P62" s="17">
        <v>5</v>
      </c>
      <c r="Q62" s="141">
        <v>15</v>
      </c>
      <c r="R62" s="137">
        <v>78</v>
      </c>
      <c r="S62" s="138">
        <f t="shared" si="27"/>
        <v>93</v>
      </c>
      <c r="T62" s="141">
        <v>5769</v>
      </c>
      <c r="U62" s="137">
        <v>2993</v>
      </c>
      <c r="V62" s="17">
        <v>758</v>
      </c>
      <c r="W62" s="140">
        <v>433</v>
      </c>
      <c r="X62" s="141">
        <v>152</v>
      </c>
      <c r="Y62" s="137">
        <v>36</v>
      </c>
      <c r="Z62" s="137">
        <v>0</v>
      </c>
      <c r="AA62" s="143">
        <v>0</v>
      </c>
      <c r="AB62" s="144">
        <f t="shared" si="28"/>
        <v>188</v>
      </c>
      <c r="AC62" s="22">
        <v>135</v>
      </c>
      <c r="AD62" s="23">
        <v>77</v>
      </c>
      <c r="AE62" s="24">
        <v>2</v>
      </c>
      <c r="AF62" s="23">
        <v>1911</v>
      </c>
      <c r="AG62" s="17">
        <v>1839</v>
      </c>
      <c r="AH62" s="17">
        <v>68</v>
      </c>
      <c r="AI62" s="17">
        <v>33</v>
      </c>
      <c r="AJ62" s="17">
        <v>3</v>
      </c>
      <c r="AK62" s="17">
        <v>0</v>
      </c>
      <c r="AL62" s="24">
        <v>1</v>
      </c>
      <c r="AM62" s="23">
        <v>521</v>
      </c>
      <c r="AN62" s="17">
        <v>357</v>
      </c>
      <c r="AO62" s="17">
        <v>0</v>
      </c>
      <c r="AP62" s="17">
        <v>0</v>
      </c>
      <c r="AQ62" s="17">
        <v>68</v>
      </c>
      <c r="AR62" s="17">
        <v>2</v>
      </c>
      <c r="AS62" s="27">
        <v>0</v>
      </c>
      <c r="AT62" s="153">
        <v>14406</v>
      </c>
      <c r="AU62" s="67">
        <v>23172</v>
      </c>
      <c r="AV62" s="154">
        <v>4420</v>
      </c>
      <c r="AW62" s="155">
        <v>1910</v>
      </c>
      <c r="AX62" s="149">
        <v>9485</v>
      </c>
      <c r="AY62" s="150">
        <v>3978</v>
      </c>
      <c r="AZ62" s="151">
        <v>13463</v>
      </c>
      <c r="BA62" s="145">
        <v>16316</v>
      </c>
      <c r="BB62" s="156">
        <v>25082</v>
      </c>
      <c r="BC62" s="152">
        <v>0.70452350887617921</v>
      </c>
    </row>
    <row r="63" spans="1:55" ht="19.5" customHeight="1" x14ac:dyDescent="0.15">
      <c r="A63" s="135" t="s">
        <v>97</v>
      </c>
      <c r="B63" s="136">
        <v>2019</v>
      </c>
      <c r="C63" s="137">
        <v>9</v>
      </c>
      <c r="D63" s="137">
        <v>285</v>
      </c>
      <c r="E63" s="137">
        <v>241</v>
      </c>
      <c r="F63" s="138">
        <f t="shared" si="24"/>
        <v>2554</v>
      </c>
      <c r="G63" s="139">
        <v>7846</v>
      </c>
      <c r="H63" s="137">
        <v>3967</v>
      </c>
      <c r="I63" s="140">
        <f t="shared" si="25"/>
        <v>11813</v>
      </c>
      <c r="J63" s="139">
        <v>35</v>
      </c>
      <c r="K63" s="137">
        <v>217</v>
      </c>
      <c r="L63" s="140">
        <f t="shared" si="26"/>
        <v>252</v>
      </c>
      <c r="M63" s="16">
        <v>10</v>
      </c>
      <c r="N63" s="17">
        <v>1</v>
      </c>
      <c r="O63" s="17">
        <v>1</v>
      </c>
      <c r="P63" s="17">
        <v>1</v>
      </c>
      <c r="Q63" s="141">
        <v>17</v>
      </c>
      <c r="R63" s="137">
        <v>113</v>
      </c>
      <c r="S63" s="138">
        <f t="shared" si="27"/>
        <v>130</v>
      </c>
      <c r="T63" s="141">
        <v>5478</v>
      </c>
      <c r="U63" s="137">
        <v>3073</v>
      </c>
      <c r="V63" s="17">
        <v>625</v>
      </c>
      <c r="W63" s="140">
        <v>370</v>
      </c>
      <c r="X63" s="141">
        <v>135</v>
      </c>
      <c r="Y63" s="137">
        <v>24</v>
      </c>
      <c r="Z63" s="137">
        <v>0</v>
      </c>
      <c r="AA63" s="143">
        <v>0</v>
      </c>
      <c r="AB63" s="144">
        <f t="shared" si="28"/>
        <v>159</v>
      </c>
      <c r="AC63" s="22">
        <v>191</v>
      </c>
      <c r="AD63" s="23">
        <v>22</v>
      </c>
      <c r="AE63" s="24">
        <v>2</v>
      </c>
      <c r="AF63" s="23">
        <v>1874</v>
      </c>
      <c r="AG63" s="17">
        <v>1831</v>
      </c>
      <c r="AH63" s="17">
        <v>41</v>
      </c>
      <c r="AI63" s="17">
        <v>12</v>
      </c>
      <c r="AJ63" s="17">
        <v>0</v>
      </c>
      <c r="AK63" s="17">
        <v>0</v>
      </c>
      <c r="AL63" s="24">
        <v>2</v>
      </c>
      <c r="AM63" s="23">
        <v>418</v>
      </c>
      <c r="AN63" s="17">
        <v>269</v>
      </c>
      <c r="AO63" s="17">
        <v>0</v>
      </c>
      <c r="AP63" s="17">
        <v>0</v>
      </c>
      <c r="AQ63" s="17">
        <v>104</v>
      </c>
      <c r="AR63" s="17">
        <v>6</v>
      </c>
      <c r="AS63" s="27">
        <v>0</v>
      </c>
      <c r="AT63" s="153">
        <v>14714</v>
      </c>
      <c r="AU63" s="67">
        <v>23098</v>
      </c>
      <c r="AV63" s="154">
        <v>4444</v>
      </c>
      <c r="AW63" s="155">
        <v>1963</v>
      </c>
      <c r="AX63" s="149">
        <v>9809</v>
      </c>
      <c r="AY63" s="150">
        <v>3967</v>
      </c>
      <c r="AZ63" s="151">
        <v>13776</v>
      </c>
      <c r="BA63" s="145">
        <v>16677</v>
      </c>
      <c r="BB63" s="156">
        <v>25061</v>
      </c>
      <c r="BC63" s="152">
        <v>0.71203542392566788</v>
      </c>
    </row>
    <row r="64" spans="1:55" ht="19.5" customHeight="1" thickBot="1" x14ac:dyDescent="0.2">
      <c r="A64" s="180" t="s">
        <v>98</v>
      </c>
      <c r="B64" s="181">
        <v>3062</v>
      </c>
      <c r="C64" s="182">
        <v>27</v>
      </c>
      <c r="D64" s="182">
        <v>431</v>
      </c>
      <c r="E64" s="182">
        <v>306</v>
      </c>
      <c r="F64" s="183">
        <f t="shared" si="24"/>
        <v>3826</v>
      </c>
      <c r="G64" s="184">
        <v>11035</v>
      </c>
      <c r="H64" s="182">
        <v>4799</v>
      </c>
      <c r="I64" s="185">
        <f t="shared" si="25"/>
        <v>15834</v>
      </c>
      <c r="J64" s="184">
        <v>1</v>
      </c>
      <c r="K64" s="182">
        <v>170</v>
      </c>
      <c r="L64" s="185">
        <f t="shared" si="26"/>
        <v>171</v>
      </c>
      <c r="M64" s="63">
        <v>15</v>
      </c>
      <c r="N64" s="64">
        <v>0</v>
      </c>
      <c r="O64" s="64">
        <v>0</v>
      </c>
      <c r="P64" s="64">
        <v>6</v>
      </c>
      <c r="Q64" s="186">
        <v>38</v>
      </c>
      <c r="R64" s="182">
        <v>125</v>
      </c>
      <c r="S64" s="183">
        <f t="shared" si="27"/>
        <v>163</v>
      </c>
      <c r="T64" s="186">
        <v>8652</v>
      </c>
      <c r="U64" s="182">
        <v>2731</v>
      </c>
      <c r="V64" s="64">
        <v>726</v>
      </c>
      <c r="W64" s="185">
        <v>1128</v>
      </c>
      <c r="X64" s="186">
        <v>240</v>
      </c>
      <c r="Y64" s="182">
        <v>60</v>
      </c>
      <c r="Z64" s="182">
        <v>0</v>
      </c>
      <c r="AA64" s="187">
        <v>0</v>
      </c>
      <c r="AB64" s="188">
        <f t="shared" si="28"/>
        <v>300</v>
      </c>
      <c r="AC64" s="67">
        <v>444</v>
      </c>
      <c r="AD64" s="68">
        <v>83</v>
      </c>
      <c r="AE64" s="69">
        <v>13</v>
      </c>
      <c r="AF64" s="68">
        <v>3041</v>
      </c>
      <c r="AG64" s="64">
        <v>2875</v>
      </c>
      <c r="AH64" s="64">
        <v>143</v>
      </c>
      <c r="AI64" s="64">
        <v>63</v>
      </c>
      <c r="AJ64" s="64">
        <v>0</v>
      </c>
      <c r="AK64" s="64">
        <v>0</v>
      </c>
      <c r="AL64" s="69">
        <v>20</v>
      </c>
      <c r="AM64" s="68">
        <v>1218</v>
      </c>
      <c r="AN64" s="64">
        <v>763</v>
      </c>
      <c r="AO64" s="64">
        <v>0</v>
      </c>
      <c r="AP64" s="64">
        <v>0</v>
      </c>
      <c r="AQ64" s="64">
        <v>58</v>
      </c>
      <c r="AR64" s="64">
        <v>1</v>
      </c>
      <c r="AS64" s="70">
        <v>0</v>
      </c>
      <c r="AT64" s="154">
        <v>19884</v>
      </c>
      <c r="AU64" s="101">
        <v>33857</v>
      </c>
      <c r="AV64" s="189">
        <v>5317</v>
      </c>
      <c r="AW64" s="155">
        <v>3936</v>
      </c>
      <c r="AX64" s="157">
        <v>14971</v>
      </c>
      <c r="AY64" s="158">
        <v>4799</v>
      </c>
      <c r="AZ64" s="159">
        <v>19770</v>
      </c>
      <c r="BA64" s="160">
        <v>23820</v>
      </c>
      <c r="BB64" s="161">
        <v>37793</v>
      </c>
      <c r="BC64" s="162">
        <v>0.75725847243297928</v>
      </c>
    </row>
    <row r="65" spans="1:55" ht="19.5" customHeight="1" thickTop="1" thickBot="1" x14ac:dyDescent="0.2">
      <c r="A65" s="163" t="s">
        <v>50</v>
      </c>
      <c r="B65" s="164">
        <f>SUM(B55:B64)</f>
        <v>22568</v>
      </c>
      <c r="C65" s="165">
        <f t="shared" ref="C65:AS65" si="29">SUM(C55:C64)</f>
        <v>132</v>
      </c>
      <c r="D65" s="165">
        <f t="shared" si="29"/>
        <v>2604</v>
      </c>
      <c r="E65" s="165">
        <f t="shared" si="29"/>
        <v>2931</v>
      </c>
      <c r="F65" s="166">
        <f t="shared" si="29"/>
        <v>28235</v>
      </c>
      <c r="G65" s="167">
        <f t="shared" si="29"/>
        <v>75370</v>
      </c>
      <c r="H65" s="165">
        <f t="shared" si="29"/>
        <v>39600</v>
      </c>
      <c r="I65" s="168">
        <f t="shared" si="29"/>
        <v>114970</v>
      </c>
      <c r="J65" s="167">
        <f t="shared" si="29"/>
        <v>76</v>
      </c>
      <c r="K65" s="165">
        <f t="shared" si="29"/>
        <v>1087</v>
      </c>
      <c r="L65" s="168">
        <f t="shared" si="29"/>
        <v>1163</v>
      </c>
      <c r="M65" s="46">
        <f t="shared" si="29"/>
        <v>122</v>
      </c>
      <c r="N65" s="47">
        <f t="shared" si="29"/>
        <v>8</v>
      </c>
      <c r="O65" s="47">
        <f t="shared" si="29"/>
        <v>2</v>
      </c>
      <c r="P65" s="47">
        <f t="shared" si="29"/>
        <v>40</v>
      </c>
      <c r="Q65" s="169">
        <f t="shared" si="29"/>
        <v>234</v>
      </c>
      <c r="R65" s="165">
        <f t="shared" si="29"/>
        <v>877</v>
      </c>
      <c r="S65" s="166">
        <f t="shared" si="29"/>
        <v>1111</v>
      </c>
      <c r="T65" s="169">
        <f t="shared" si="29"/>
        <v>58711</v>
      </c>
      <c r="U65" s="165">
        <f t="shared" si="29"/>
        <v>20857</v>
      </c>
      <c r="V65" s="47">
        <f t="shared" si="29"/>
        <v>2802</v>
      </c>
      <c r="W65" s="168">
        <f t="shared" si="29"/>
        <v>6261</v>
      </c>
      <c r="X65" s="169">
        <f t="shared" si="29"/>
        <v>1493</v>
      </c>
      <c r="Y65" s="165">
        <f t="shared" si="29"/>
        <v>336</v>
      </c>
      <c r="Z65" s="165">
        <f t="shared" si="29"/>
        <v>0</v>
      </c>
      <c r="AA65" s="170">
        <f t="shared" si="29"/>
        <v>0</v>
      </c>
      <c r="AB65" s="171">
        <f t="shared" si="29"/>
        <v>1829</v>
      </c>
      <c r="AC65" s="51">
        <f t="shared" si="29"/>
        <v>3279</v>
      </c>
      <c r="AD65" s="52">
        <f t="shared" si="29"/>
        <v>359</v>
      </c>
      <c r="AE65" s="53">
        <f t="shared" si="29"/>
        <v>67</v>
      </c>
      <c r="AF65" s="52">
        <f t="shared" si="29"/>
        <v>20333</v>
      </c>
      <c r="AG65" s="47">
        <f t="shared" si="29"/>
        <v>19578</v>
      </c>
      <c r="AH65" s="47">
        <f t="shared" si="29"/>
        <v>656</v>
      </c>
      <c r="AI65" s="47">
        <f t="shared" si="29"/>
        <v>273</v>
      </c>
      <c r="AJ65" s="47">
        <f t="shared" si="29"/>
        <v>4</v>
      </c>
      <c r="AK65" s="47">
        <f t="shared" si="29"/>
        <v>0</v>
      </c>
      <c r="AL65" s="53">
        <f t="shared" si="29"/>
        <v>91</v>
      </c>
      <c r="AM65" s="52">
        <f t="shared" si="29"/>
        <v>9212</v>
      </c>
      <c r="AN65" s="47">
        <f t="shared" si="29"/>
        <v>5048</v>
      </c>
      <c r="AO65" s="47">
        <f t="shared" si="29"/>
        <v>0</v>
      </c>
      <c r="AP65" s="47">
        <f t="shared" si="29"/>
        <v>0</v>
      </c>
      <c r="AQ65" s="47">
        <f t="shared" si="29"/>
        <v>1218</v>
      </c>
      <c r="AR65" s="47">
        <f t="shared" si="29"/>
        <v>60</v>
      </c>
      <c r="AS65" s="54">
        <f t="shared" si="29"/>
        <v>0</v>
      </c>
      <c r="AT65" s="172">
        <v>145004</v>
      </c>
      <c r="AU65" s="51">
        <v>241183</v>
      </c>
      <c r="AV65" s="172">
        <v>43872</v>
      </c>
      <c r="AW65" s="173">
        <v>20108</v>
      </c>
      <c r="AX65" s="174">
        <v>95478</v>
      </c>
      <c r="AY65" s="175">
        <v>39600</v>
      </c>
      <c r="AZ65" s="176">
        <v>135078</v>
      </c>
      <c r="BA65" s="172">
        <v>165112</v>
      </c>
      <c r="BB65" s="51">
        <v>261291</v>
      </c>
      <c r="BC65" s="177">
        <v>0.7068360502820592</v>
      </c>
    </row>
    <row r="66" spans="1:55" ht="19.5" customHeight="1" thickTop="1" x14ac:dyDescent="0.15">
      <c r="A66" s="135" t="s">
        <v>99</v>
      </c>
      <c r="B66" s="136">
        <v>2274</v>
      </c>
      <c r="C66" s="137">
        <v>15</v>
      </c>
      <c r="D66" s="137">
        <v>258</v>
      </c>
      <c r="E66" s="137">
        <v>261</v>
      </c>
      <c r="F66" s="138">
        <f t="shared" ref="F66:F74" si="30">SUM(B66:E66)</f>
        <v>2808</v>
      </c>
      <c r="G66" s="139">
        <v>6738</v>
      </c>
      <c r="H66" s="137">
        <v>4471</v>
      </c>
      <c r="I66" s="140">
        <f t="shared" ref="I66:I74" si="31">SUM(G66:H66)</f>
        <v>11209</v>
      </c>
      <c r="J66" s="139">
        <v>8</v>
      </c>
      <c r="K66" s="137">
        <v>73</v>
      </c>
      <c r="L66" s="140">
        <f t="shared" ref="L66:L74" si="32">SUM(J66:K66)</f>
        <v>81</v>
      </c>
      <c r="M66" s="16">
        <v>15</v>
      </c>
      <c r="N66" s="17">
        <v>1</v>
      </c>
      <c r="O66" s="17">
        <v>0</v>
      </c>
      <c r="P66" s="17">
        <v>4</v>
      </c>
      <c r="Q66" s="141">
        <v>28</v>
      </c>
      <c r="R66" s="137">
        <v>54</v>
      </c>
      <c r="S66" s="138">
        <f t="shared" ref="S66:S74" si="33">SUM(Q66:R66)</f>
        <v>82</v>
      </c>
      <c r="T66" s="141">
        <v>5680</v>
      </c>
      <c r="U66" s="137">
        <v>1258</v>
      </c>
      <c r="V66" s="17">
        <v>0</v>
      </c>
      <c r="W66" s="140">
        <v>878</v>
      </c>
      <c r="X66" s="141">
        <v>159</v>
      </c>
      <c r="Y66" s="137">
        <v>40</v>
      </c>
      <c r="Z66" s="137">
        <v>0</v>
      </c>
      <c r="AA66" s="143">
        <v>0</v>
      </c>
      <c r="AB66" s="144">
        <f t="shared" ref="AB66:AB74" si="34">SUM(X66:AA66)</f>
        <v>199</v>
      </c>
      <c r="AC66" s="22">
        <v>22</v>
      </c>
      <c r="AD66" s="23">
        <v>22</v>
      </c>
      <c r="AE66" s="24">
        <v>3</v>
      </c>
      <c r="AF66" s="23">
        <v>1927</v>
      </c>
      <c r="AG66" s="17">
        <v>1885</v>
      </c>
      <c r="AH66" s="17">
        <v>38</v>
      </c>
      <c r="AI66" s="17">
        <v>6</v>
      </c>
      <c r="AJ66" s="17">
        <v>0</v>
      </c>
      <c r="AK66" s="17">
        <v>0</v>
      </c>
      <c r="AL66" s="24">
        <v>0</v>
      </c>
      <c r="AM66" s="23">
        <v>501</v>
      </c>
      <c r="AN66" s="17">
        <v>222</v>
      </c>
      <c r="AO66" s="17">
        <v>0</v>
      </c>
      <c r="AP66" s="17">
        <v>0</v>
      </c>
      <c r="AQ66" s="17">
        <v>0</v>
      </c>
      <c r="AR66" s="17">
        <v>0</v>
      </c>
      <c r="AS66" s="27">
        <v>0</v>
      </c>
      <c r="AT66" s="145">
        <v>14175</v>
      </c>
      <c r="AU66" s="146">
        <v>22611</v>
      </c>
      <c r="AV66" s="147">
        <v>4835</v>
      </c>
      <c r="AW66" s="155">
        <v>2586</v>
      </c>
      <c r="AX66" s="149">
        <v>9324</v>
      </c>
      <c r="AY66" s="150">
        <v>4471</v>
      </c>
      <c r="AZ66" s="151">
        <v>13795</v>
      </c>
      <c r="BA66" s="145">
        <v>16761</v>
      </c>
      <c r="BB66" s="178">
        <v>25197</v>
      </c>
      <c r="BC66" s="179">
        <v>0.67589706415367889</v>
      </c>
    </row>
    <row r="67" spans="1:55" ht="19.5" customHeight="1" x14ac:dyDescent="0.15">
      <c r="A67" s="135" t="s">
        <v>100</v>
      </c>
      <c r="B67" s="136">
        <v>2820</v>
      </c>
      <c r="C67" s="137">
        <v>30</v>
      </c>
      <c r="D67" s="137">
        <v>276</v>
      </c>
      <c r="E67" s="137">
        <v>228</v>
      </c>
      <c r="F67" s="138">
        <f t="shared" si="30"/>
        <v>3354</v>
      </c>
      <c r="G67" s="139">
        <v>9106</v>
      </c>
      <c r="H67" s="137">
        <v>4349</v>
      </c>
      <c r="I67" s="140">
        <f t="shared" si="31"/>
        <v>13455</v>
      </c>
      <c r="J67" s="139">
        <v>7</v>
      </c>
      <c r="K67" s="137">
        <v>122</v>
      </c>
      <c r="L67" s="140">
        <f t="shared" si="32"/>
        <v>129</v>
      </c>
      <c r="M67" s="16">
        <v>21</v>
      </c>
      <c r="N67" s="17">
        <v>1</v>
      </c>
      <c r="O67" s="17">
        <v>0</v>
      </c>
      <c r="P67" s="17">
        <v>5</v>
      </c>
      <c r="Q67" s="141">
        <v>34</v>
      </c>
      <c r="R67" s="137">
        <v>117</v>
      </c>
      <c r="S67" s="138">
        <f t="shared" si="33"/>
        <v>151</v>
      </c>
      <c r="T67" s="141">
        <v>7119</v>
      </c>
      <c r="U67" s="137">
        <v>2174</v>
      </c>
      <c r="V67" s="17">
        <v>0</v>
      </c>
      <c r="W67" s="140">
        <v>1007</v>
      </c>
      <c r="X67" s="141">
        <v>213</v>
      </c>
      <c r="Y67" s="137">
        <v>35</v>
      </c>
      <c r="Z67" s="137">
        <v>0</v>
      </c>
      <c r="AA67" s="143">
        <v>0</v>
      </c>
      <c r="AB67" s="144">
        <f t="shared" si="34"/>
        <v>248</v>
      </c>
      <c r="AC67" s="22">
        <v>830</v>
      </c>
      <c r="AD67" s="23">
        <v>258</v>
      </c>
      <c r="AE67" s="24">
        <v>4</v>
      </c>
      <c r="AF67" s="23">
        <v>2550</v>
      </c>
      <c r="AG67" s="17">
        <v>2345</v>
      </c>
      <c r="AH67" s="17">
        <v>194</v>
      </c>
      <c r="AI67" s="17">
        <v>75</v>
      </c>
      <c r="AJ67" s="17">
        <v>0</v>
      </c>
      <c r="AK67" s="17">
        <v>0</v>
      </c>
      <c r="AL67" s="24">
        <v>0</v>
      </c>
      <c r="AM67" s="23">
        <v>1798</v>
      </c>
      <c r="AN67" s="17">
        <v>735</v>
      </c>
      <c r="AO67" s="17">
        <v>0</v>
      </c>
      <c r="AP67" s="17">
        <v>0</v>
      </c>
      <c r="AQ67" s="17">
        <v>50</v>
      </c>
      <c r="AR67" s="17">
        <v>7</v>
      </c>
      <c r="AS67" s="27">
        <v>0</v>
      </c>
      <c r="AT67" s="153">
        <v>17043</v>
      </c>
      <c r="AU67" s="67">
        <v>30058</v>
      </c>
      <c r="AV67" s="154">
        <v>4750</v>
      </c>
      <c r="AW67" s="155">
        <v>1542</v>
      </c>
      <c r="AX67" s="149">
        <v>10648</v>
      </c>
      <c r="AY67" s="150">
        <v>4349</v>
      </c>
      <c r="AZ67" s="151">
        <v>14997</v>
      </c>
      <c r="BA67" s="145">
        <v>18585</v>
      </c>
      <c r="BB67" s="156">
        <v>31600</v>
      </c>
      <c r="BC67" s="152">
        <v>0.71000866840034671</v>
      </c>
    </row>
    <row r="68" spans="1:55" ht="19.5" customHeight="1" x14ac:dyDescent="0.15">
      <c r="A68" s="135" t="s">
        <v>101</v>
      </c>
      <c r="B68" s="136">
        <v>1043</v>
      </c>
      <c r="C68" s="137">
        <v>1</v>
      </c>
      <c r="D68" s="137">
        <v>74</v>
      </c>
      <c r="E68" s="137">
        <v>217</v>
      </c>
      <c r="F68" s="138">
        <f t="shared" si="30"/>
        <v>1335</v>
      </c>
      <c r="G68" s="139">
        <v>4872</v>
      </c>
      <c r="H68" s="137">
        <v>2924</v>
      </c>
      <c r="I68" s="140">
        <f t="shared" si="31"/>
        <v>7796</v>
      </c>
      <c r="J68" s="139">
        <v>11</v>
      </c>
      <c r="K68" s="137">
        <v>206</v>
      </c>
      <c r="L68" s="140">
        <f t="shared" si="32"/>
        <v>217</v>
      </c>
      <c r="M68" s="16">
        <v>12</v>
      </c>
      <c r="N68" s="17">
        <v>2</v>
      </c>
      <c r="O68" s="17">
        <v>0</v>
      </c>
      <c r="P68" s="17">
        <v>2</v>
      </c>
      <c r="Q68" s="141">
        <v>79</v>
      </c>
      <c r="R68" s="137">
        <v>123</v>
      </c>
      <c r="S68" s="138">
        <f t="shared" si="33"/>
        <v>202</v>
      </c>
      <c r="T68" s="141">
        <v>8209</v>
      </c>
      <c r="U68" s="137">
        <v>6851</v>
      </c>
      <c r="V68" s="17">
        <v>0</v>
      </c>
      <c r="W68" s="140">
        <v>216</v>
      </c>
      <c r="X68" s="141">
        <v>95</v>
      </c>
      <c r="Y68" s="137">
        <v>14</v>
      </c>
      <c r="Z68" s="137">
        <v>0</v>
      </c>
      <c r="AA68" s="143">
        <v>0</v>
      </c>
      <c r="AB68" s="144">
        <f t="shared" si="34"/>
        <v>109</v>
      </c>
      <c r="AC68" s="22">
        <v>366</v>
      </c>
      <c r="AD68" s="23">
        <v>144</v>
      </c>
      <c r="AE68" s="24">
        <v>2</v>
      </c>
      <c r="AF68" s="23">
        <v>6158</v>
      </c>
      <c r="AG68" s="17">
        <v>5949</v>
      </c>
      <c r="AH68" s="17">
        <v>206</v>
      </c>
      <c r="AI68" s="17">
        <v>85</v>
      </c>
      <c r="AJ68" s="17">
        <v>0</v>
      </c>
      <c r="AK68" s="17">
        <v>0</v>
      </c>
      <c r="AL68" s="24">
        <v>2</v>
      </c>
      <c r="AM68" s="23">
        <v>1201</v>
      </c>
      <c r="AN68" s="17">
        <v>949</v>
      </c>
      <c r="AO68" s="17">
        <v>0</v>
      </c>
      <c r="AP68" s="17">
        <v>0</v>
      </c>
      <c r="AQ68" s="17">
        <v>276</v>
      </c>
      <c r="AR68" s="17">
        <v>22</v>
      </c>
      <c r="AS68" s="27">
        <v>0</v>
      </c>
      <c r="AT68" s="153">
        <v>9428</v>
      </c>
      <c r="AU68" s="67">
        <v>26117</v>
      </c>
      <c r="AV68" s="154">
        <v>3360</v>
      </c>
      <c r="AW68" s="155">
        <v>2011</v>
      </c>
      <c r="AX68" s="149">
        <v>6883</v>
      </c>
      <c r="AY68" s="150">
        <v>2924</v>
      </c>
      <c r="AZ68" s="151">
        <v>9807</v>
      </c>
      <c r="BA68" s="145">
        <v>11439</v>
      </c>
      <c r="BB68" s="156">
        <v>28128</v>
      </c>
      <c r="BC68" s="152">
        <v>0.70184562047517085</v>
      </c>
    </row>
    <row r="69" spans="1:55" ht="19.5" customHeight="1" x14ac:dyDescent="0.15">
      <c r="A69" s="135" t="s">
        <v>102</v>
      </c>
      <c r="B69" s="136">
        <v>2813</v>
      </c>
      <c r="C69" s="137">
        <v>8</v>
      </c>
      <c r="D69" s="137">
        <v>191</v>
      </c>
      <c r="E69" s="137">
        <v>412</v>
      </c>
      <c r="F69" s="138">
        <f t="shared" si="30"/>
        <v>3424</v>
      </c>
      <c r="G69" s="139">
        <v>4597</v>
      </c>
      <c r="H69" s="137">
        <v>4428</v>
      </c>
      <c r="I69" s="140">
        <f t="shared" si="31"/>
        <v>9025</v>
      </c>
      <c r="J69" s="139">
        <v>8</v>
      </c>
      <c r="K69" s="137">
        <v>214</v>
      </c>
      <c r="L69" s="140">
        <f t="shared" si="32"/>
        <v>222</v>
      </c>
      <c r="M69" s="16">
        <v>34</v>
      </c>
      <c r="N69" s="17">
        <v>4</v>
      </c>
      <c r="O69" s="17">
        <v>0</v>
      </c>
      <c r="P69" s="17">
        <v>12</v>
      </c>
      <c r="Q69" s="141">
        <v>44</v>
      </c>
      <c r="R69" s="137">
        <v>176</v>
      </c>
      <c r="S69" s="138">
        <f t="shared" si="33"/>
        <v>220</v>
      </c>
      <c r="T69" s="141">
        <v>5934</v>
      </c>
      <c r="U69" s="137">
        <v>2578</v>
      </c>
      <c r="V69" s="17">
        <v>0</v>
      </c>
      <c r="W69" s="140">
        <v>643</v>
      </c>
      <c r="X69" s="141">
        <v>215</v>
      </c>
      <c r="Y69" s="137">
        <v>45</v>
      </c>
      <c r="Z69" s="137">
        <v>0</v>
      </c>
      <c r="AA69" s="143">
        <v>0</v>
      </c>
      <c r="AB69" s="144">
        <f t="shared" si="34"/>
        <v>260</v>
      </c>
      <c r="AC69" s="22">
        <v>81</v>
      </c>
      <c r="AD69" s="23">
        <v>178</v>
      </c>
      <c r="AE69" s="24">
        <v>2</v>
      </c>
      <c r="AF69" s="23">
        <v>1797</v>
      </c>
      <c r="AG69" s="17">
        <v>1414</v>
      </c>
      <c r="AH69" s="17">
        <v>382</v>
      </c>
      <c r="AI69" s="17">
        <v>149</v>
      </c>
      <c r="AJ69" s="17">
        <v>0</v>
      </c>
      <c r="AK69" s="17">
        <v>0</v>
      </c>
      <c r="AL69" s="24">
        <v>0</v>
      </c>
      <c r="AM69" s="23">
        <v>282</v>
      </c>
      <c r="AN69" s="17">
        <v>169</v>
      </c>
      <c r="AO69" s="17">
        <v>0</v>
      </c>
      <c r="AP69" s="17">
        <v>0</v>
      </c>
      <c r="AQ69" s="17">
        <v>34</v>
      </c>
      <c r="AR69" s="17">
        <v>4</v>
      </c>
      <c r="AS69" s="27">
        <v>0</v>
      </c>
      <c r="AT69" s="153">
        <v>12797</v>
      </c>
      <c r="AU69" s="67">
        <v>21589</v>
      </c>
      <c r="AV69" s="154">
        <v>5096</v>
      </c>
      <c r="AW69" s="155">
        <v>969</v>
      </c>
      <c r="AX69" s="149">
        <v>5566</v>
      </c>
      <c r="AY69" s="150">
        <v>4428</v>
      </c>
      <c r="AZ69" s="151">
        <v>9994</v>
      </c>
      <c r="BA69" s="145">
        <v>13766</v>
      </c>
      <c r="BB69" s="156">
        <v>22558</v>
      </c>
      <c r="BC69" s="152">
        <v>0.55693416049629774</v>
      </c>
    </row>
    <row r="70" spans="1:55" ht="19.5" customHeight="1" x14ac:dyDescent="0.15">
      <c r="A70" s="135" t="s">
        <v>103</v>
      </c>
      <c r="B70" s="136">
        <v>2575</v>
      </c>
      <c r="C70" s="137">
        <v>1</v>
      </c>
      <c r="D70" s="137">
        <v>206</v>
      </c>
      <c r="E70" s="137">
        <v>400</v>
      </c>
      <c r="F70" s="138">
        <f t="shared" si="30"/>
        <v>3182</v>
      </c>
      <c r="G70" s="139">
        <v>5607</v>
      </c>
      <c r="H70" s="137">
        <v>5745</v>
      </c>
      <c r="I70" s="140">
        <f t="shared" si="31"/>
        <v>11352</v>
      </c>
      <c r="J70" s="139">
        <v>26</v>
      </c>
      <c r="K70" s="137">
        <v>322</v>
      </c>
      <c r="L70" s="140">
        <f t="shared" si="32"/>
        <v>348</v>
      </c>
      <c r="M70" s="16">
        <v>24</v>
      </c>
      <c r="N70" s="17">
        <v>0</v>
      </c>
      <c r="O70" s="17">
        <v>0</v>
      </c>
      <c r="P70" s="17">
        <v>2</v>
      </c>
      <c r="Q70" s="141">
        <v>41</v>
      </c>
      <c r="R70" s="137">
        <v>206</v>
      </c>
      <c r="S70" s="138">
        <f t="shared" si="33"/>
        <v>247</v>
      </c>
      <c r="T70" s="141">
        <v>6687</v>
      </c>
      <c r="U70" s="137">
        <v>3107</v>
      </c>
      <c r="V70" s="17">
        <v>745</v>
      </c>
      <c r="W70" s="140">
        <v>830</v>
      </c>
      <c r="X70" s="141">
        <v>197</v>
      </c>
      <c r="Y70" s="137">
        <v>39</v>
      </c>
      <c r="Z70" s="137">
        <v>0</v>
      </c>
      <c r="AA70" s="143">
        <v>0</v>
      </c>
      <c r="AB70" s="144">
        <f t="shared" si="34"/>
        <v>236</v>
      </c>
      <c r="AC70" s="22">
        <v>249</v>
      </c>
      <c r="AD70" s="23">
        <v>219</v>
      </c>
      <c r="AE70" s="24">
        <v>6</v>
      </c>
      <c r="AF70" s="23">
        <v>2260</v>
      </c>
      <c r="AG70" s="17">
        <v>1912</v>
      </c>
      <c r="AH70" s="17">
        <v>313</v>
      </c>
      <c r="AI70" s="17">
        <v>132</v>
      </c>
      <c r="AJ70" s="17">
        <v>0</v>
      </c>
      <c r="AK70" s="17">
        <v>0</v>
      </c>
      <c r="AL70" s="24">
        <v>2</v>
      </c>
      <c r="AM70" s="23">
        <v>416</v>
      </c>
      <c r="AN70" s="17">
        <v>222</v>
      </c>
      <c r="AO70" s="17">
        <v>0</v>
      </c>
      <c r="AP70" s="17">
        <v>0</v>
      </c>
      <c r="AQ70" s="17">
        <v>254</v>
      </c>
      <c r="AR70" s="17">
        <v>13</v>
      </c>
      <c r="AS70" s="27">
        <v>0</v>
      </c>
      <c r="AT70" s="153">
        <v>14990</v>
      </c>
      <c r="AU70" s="67">
        <v>25577</v>
      </c>
      <c r="AV70" s="154">
        <v>6492</v>
      </c>
      <c r="AW70" s="155">
        <v>1914</v>
      </c>
      <c r="AX70" s="149">
        <v>7521</v>
      </c>
      <c r="AY70" s="150">
        <v>5745</v>
      </c>
      <c r="AZ70" s="151">
        <v>13266</v>
      </c>
      <c r="BA70" s="145">
        <v>16904</v>
      </c>
      <c r="BB70" s="156">
        <v>27491</v>
      </c>
      <c r="BC70" s="152">
        <v>0.56693803708729085</v>
      </c>
    </row>
    <row r="71" spans="1:55" ht="19.5" customHeight="1" x14ac:dyDescent="0.15">
      <c r="A71" s="135" t="s">
        <v>104</v>
      </c>
      <c r="B71" s="136">
        <v>1552</v>
      </c>
      <c r="C71" s="137">
        <v>10</v>
      </c>
      <c r="D71" s="137">
        <v>192</v>
      </c>
      <c r="E71" s="137">
        <v>218</v>
      </c>
      <c r="F71" s="138">
        <f t="shared" si="30"/>
        <v>1972</v>
      </c>
      <c r="G71" s="139">
        <v>5994</v>
      </c>
      <c r="H71" s="137">
        <v>4286</v>
      </c>
      <c r="I71" s="140">
        <f t="shared" si="31"/>
        <v>10280</v>
      </c>
      <c r="J71" s="139">
        <v>12</v>
      </c>
      <c r="K71" s="137">
        <v>95</v>
      </c>
      <c r="L71" s="140">
        <f t="shared" si="32"/>
        <v>107</v>
      </c>
      <c r="M71" s="16">
        <v>22</v>
      </c>
      <c r="N71" s="17">
        <v>0</v>
      </c>
      <c r="O71" s="17">
        <v>0</v>
      </c>
      <c r="P71" s="17">
        <v>4</v>
      </c>
      <c r="Q71" s="141">
        <v>35</v>
      </c>
      <c r="R71" s="137">
        <v>65</v>
      </c>
      <c r="S71" s="138">
        <f t="shared" si="33"/>
        <v>100</v>
      </c>
      <c r="T71" s="141">
        <v>4100</v>
      </c>
      <c r="U71" s="137">
        <v>1281</v>
      </c>
      <c r="V71" s="17">
        <v>0</v>
      </c>
      <c r="W71" s="140">
        <v>514</v>
      </c>
      <c r="X71" s="141">
        <v>157</v>
      </c>
      <c r="Y71" s="137">
        <v>37</v>
      </c>
      <c r="Z71" s="137">
        <v>0</v>
      </c>
      <c r="AA71" s="143">
        <v>0</v>
      </c>
      <c r="AB71" s="144">
        <f t="shared" si="34"/>
        <v>194</v>
      </c>
      <c r="AC71" s="22">
        <v>97</v>
      </c>
      <c r="AD71" s="23">
        <v>59</v>
      </c>
      <c r="AE71" s="24">
        <v>50</v>
      </c>
      <c r="AF71" s="23">
        <v>1496</v>
      </c>
      <c r="AG71" s="17">
        <v>1396</v>
      </c>
      <c r="AH71" s="17">
        <v>100</v>
      </c>
      <c r="AI71" s="17">
        <v>39</v>
      </c>
      <c r="AJ71" s="17">
        <v>0</v>
      </c>
      <c r="AK71" s="17">
        <v>0</v>
      </c>
      <c r="AL71" s="24">
        <v>0</v>
      </c>
      <c r="AM71" s="23">
        <v>341</v>
      </c>
      <c r="AN71" s="17">
        <v>203</v>
      </c>
      <c r="AO71" s="17">
        <v>0</v>
      </c>
      <c r="AP71" s="17">
        <v>0</v>
      </c>
      <c r="AQ71" s="17">
        <v>32</v>
      </c>
      <c r="AR71" s="17">
        <v>4</v>
      </c>
      <c r="AS71" s="27">
        <v>0</v>
      </c>
      <c r="AT71" s="153">
        <v>12435</v>
      </c>
      <c r="AU71" s="67">
        <v>18908</v>
      </c>
      <c r="AV71" s="154">
        <v>4631</v>
      </c>
      <c r="AW71" s="155">
        <v>918</v>
      </c>
      <c r="AX71" s="149">
        <v>6912</v>
      </c>
      <c r="AY71" s="150">
        <v>4286</v>
      </c>
      <c r="AZ71" s="151">
        <v>11198</v>
      </c>
      <c r="BA71" s="145">
        <v>13353</v>
      </c>
      <c r="BB71" s="156">
        <v>19826</v>
      </c>
      <c r="BC71" s="152">
        <v>0.61725308090730491</v>
      </c>
    </row>
    <row r="72" spans="1:55" ht="19.5" customHeight="1" x14ac:dyDescent="0.15">
      <c r="A72" s="135" t="s">
        <v>105</v>
      </c>
      <c r="B72" s="136">
        <v>1515</v>
      </c>
      <c r="C72" s="137">
        <v>7</v>
      </c>
      <c r="D72" s="137">
        <v>209</v>
      </c>
      <c r="E72" s="137">
        <v>151</v>
      </c>
      <c r="F72" s="138">
        <f t="shared" si="30"/>
        <v>1882</v>
      </c>
      <c r="G72" s="139">
        <v>7677</v>
      </c>
      <c r="H72" s="137">
        <v>4215</v>
      </c>
      <c r="I72" s="140">
        <f t="shared" si="31"/>
        <v>11892</v>
      </c>
      <c r="J72" s="139">
        <v>1</v>
      </c>
      <c r="K72" s="137">
        <v>57</v>
      </c>
      <c r="L72" s="140">
        <f t="shared" si="32"/>
        <v>58</v>
      </c>
      <c r="M72" s="16">
        <v>9</v>
      </c>
      <c r="N72" s="17">
        <v>1</v>
      </c>
      <c r="O72" s="17">
        <v>0</v>
      </c>
      <c r="P72" s="17">
        <v>2</v>
      </c>
      <c r="Q72" s="141">
        <v>23</v>
      </c>
      <c r="R72" s="137">
        <v>35</v>
      </c>
      <c r="S72" s="138">
        <f t="shared" si="33"/>
        <v>58</v>
      </c>
      <c r="T72" s="141">
        <v>4753</v>
      </c>
      <c r="U72" s="137">
        <v>1127</v>
      </c>
      <c r="V72" s="17">
        <v>0</v>
      </c>
      <c r="W72" s="140">
        <v>760</v>
      </c>
      <c r="X72" s="141">
        <v>109</v>
      </c>
      <c r="Y72" s="137">
        <v>29</v>
      </c>
      <c r="Z72" s="137">
        <v>0</v>
      </c>
      <c r="AA72" s="143">
        <v>0</v>
      </c>
      <c r="AB72" s="144">
        <f t="shared" si="34"/>
        <v>138</v>
      </c>
      <c r="AC72" s="22">
        <v>261</v>
      </c>
      <c r="AD72" s="23">
        <v>190</v>
      </c>
      <c r="AE72" s="24">
        <v>2</v>
      </c>
      <c r="AF72" s="23">
        <v>1750</v>
      </c>
      <c r="AG72" s="17">
        <v>1290</v>
      </c>
      <c r="AH72" s="17">
        <v>456</v>
      </c>
      <c r="AI72" s="17">
        <v>196</v>
      </c>
      <c r="AJ72" s="17">
        <v>0</v>
      </c>
      <c r="AK72" s="17">
        <v>0</v>
      </c>
      <c r="AL72" s="24">
        <v>0</v>
      </c>
      <c r="AM72" s="23">
        <v>534</v>
      </c>
      <c r="AN72" s="17">
        <v>269</v>
      </c>
      <c r="AO72" s="17">
        <v>0</v>
      </c>
      <c r="AP72" s="17">
        <v>0</v>
      </c>
      <c r="AQ72" s="17">
        <v>0</v>
      </c>
      <c r="AR72" s="17">
        <v>0</v>
      </c>
      <c r="AS72" s="27">
        <v>0</v>
      </c>
      <c r="AT72" s="153">
        <v>13872</v>
      </c>
      <c r="AU72" s="67">
        <v>21558</v>
      </c>
      <c r="AV72" s="154">
        <v>4439</v>
      </c>
      <c r="AW72" s="155">
        <v>952</v>
      </c>
      <c r="AX72" s="149">
        <v>8629</v>
      </c>
      <c r="AY72" s="150">
        <v>4215</v>
      </c>
      <c r="AZ72" s="151">
        <v>12844</v>
      </c>
      <c r="BA72" s="145">
        <v>14824</v>
      </c>
      <c r="BB72" s="156">
        <v>22510</v>
      </c>
      <c r="BC72" s="152">
        <v>0.67183120523201489</v>
      </c>
    </row>
    <row r="73" spans="1:55" ht="19.5" customHeight="1" x14ac:dyDescent="0.15">
      <c r="A73" s="135" t="s">
        <v>106</v>
      </c>
      <c r="B73" s="136">
        <v>3231</v>
      </c>
      <c r="C73" s="137">
        <v>16</v>
      </c>
      <c r="D73" s="137">
        <v>375</v>
      </c>
      <c r="E73" s="137">
        <v>376</v>
      </c>
      <c r="F73" s="138">
        <f t="shared" si="30"/>
        <v>3998</v>
      </c>
      <c r="G73" s="139">
        <v>6817</v>
      </c>
      <c r="H73" s="137">
        <v>3759</v>
      </c>
      <c r="I73" s="140">
        <f t="shared" si="31"/>
        <v>10576</v>
      </c>
      <c r="J73" s="139">
        <v>7</v>
      </c>
      <c r="K73" s="137">
        <v>180</v>
      </c>
      <c r="L73" s="140">
        <f t="shared" si="32"/>
        <v>187</v>
      </c>
      <c r="M73" s="16">
        <v>25</v>
      </c>
      <c r="N73" s="17">
        <v>0</v>
      </c>
      <c r="O73" s="17">
        <v>0</v>
      </c>
      <c r="P73" s="17">
        <v>6</v>
      </c>
      <c r="Q73" s="141">
        <v>51</v>
      </c>
      <c r="R73" s="137">
        <v>162</v>
      </c>
      <c r="S73" s="138">
        <f t="shared" si="33"/>
        <v>213</v>
      </c>
      <c r="T73" s="141">
        <v>8209</v>
      </c>
      <c r="U73" s="137">
        <v>3131</v>
      </c>
      <c r="V73" s="17">
        <v>0</v>
      </c>
      <c r="W73" s="140">
        <v>976</v>
      </c>
      <c r="X73" s="141">
        <v>227</v>
      </c>
      <c r="Y73" s="137">
        <v>42</v>
      </c>
      <c r="Z73" s="137">
        <v>0</v>
      </c>
      <c r="AA73" s="143">
        <v>0</v>
      </c>
      <c r="AB73" s="144">
        <f t="shared" si="34"/>
        <v>269</v>
      </c>
      <c r="AC73" s="22">
        <v>683</v>
      </c>
      <c r="AD73" s="23">
        <v>537</v>
      </c>
      <c r="AE73" s="24">
        <v>2</v>
      </c>
      <c r="AF73" s="23">
        <v>3170</v>
      </c>
      <c r="AG73" s="17">
        <v>2606</v>
      </c>
      <c r="AH73" s="17">
        <v>550</v>
      </c>
      <c r="AI73" s="17">
        <v>260</v>
      </c>
      <c r="AJ73" s="17">
        <v>0</v>
      </c>
      <c r="AK73" s="17">
        <v>0</v>
      </c>
      <c r="AL73" s="24">
        <v>13</v>
      </c>
      <c r="AM73" s="23">
        <v>687</v>
      </c>
      <c r="AN73" s="17">
        <v>384</v>
      </c>
      <c r="AO73" s="17">
        <v>0</v>
      </c>
      <c r="AP73" s="17">
        <v>0</v>
      </c>
      <c r="AQ73" s="17">
        <v>623</v>
      </c>
      <c r="AR73" s="17">
        <v>142</v>
      </c>
      <c r="AS73" s="27">
        <v>0</v>
      </c>
      <c r="AT73" s="153">
        <v>14871</v>
      </c>
      <c r="AU73" s="67">
        <v>29406</v>
      </c>
      <c r="AV73" s="154">
        <v>4356</v>
      </c>
      <c r="AW73" s="155">
        <v>4624</v>
      </c>
      <c r="AX73" s="149">
        <v>11441</v>
      </c>
      <c r="AY73" s="150">
        <v>3759</v>
      </c>
      <c r="AZ73" s="151">
        <v>15200</v>
      </c>
      <c r="BA73" s="145">
        <v>19495</v>
      </c>
      <c r="BB73" s="156">
        <v>34030</v>
      </c>
      <c r="BC73" s="152">
        <v>0.75269736842105261</v>
      </c>
    </row>
    <row r="74" spans="1:55" ht="19.5" customHeight="1" thickBot="1" x14ac:dyDescent="0.2">
      <c r="A74" s="180" t="s">
        <v>107</v>
      </c>
      <c r="B74" s="181">
        <v>2365</v>
      </c>
      <c r="C74" s="182">
        <v>8</v>
      </c>
      <c r="D74" s="182">
        <v>209</v>
      </c>
      <c r="E74" s="182">
        <v>277</v>
      </c>
      <c r="F74" s="183">
        <f t="shared" si="30"/>
        <v>2859</v>
      </c>
      <c r="G74" s="184">
        <v>9168</v>
      </c>
      <c r="H74" s="182">
        <v>6217</v>
      </c>
      <c r="I74" s="185">
        <f t="shared" si="31"/>
        <v>15385</v>
      </c>
      <c r="J74" s="184">
        <v>7</v>
      </c>
      <c r="K74" s="182">
        <v>147</v>
      </c>
      <c r="L74" s="185">
        <f t="shared" si="32"/>
        <v>154</v>
      </c>
      <c r="M74" s="63">
        <v>14</v>
      </c>
      <c r="N74" s="64">
        <v>0</v>
      </c>
      <c r="O74" s="64">
        <v>0</v>
      </c>
      <c r="P74" s="64">
        <v>4</v>
      </c>
      <c r="Q74" s="186">
        <v>44</v>
      </c>
      <c r="R74" s="182">
        <v>66</v>
      </c>
      <c r="S74" s="183">
        <f t="shared" si="33"/>
        <v>110</v>
      </c>
      <c r="T74" s="186">
        <v>5783</v>
      </c>
      <c r="U74" s="182">
        <v>2029</v>
      </c>
      <c r="V74" s="64">
        <v>0</v>
      </c>
      <c r="W74" s="185">
        <v>894</v>
      </c>
      <c r="X74" s="186">
        <v>153</v>
      </c>
      <c r="Y74" s="182">
        <v>36</v>
      </c>
      <c r="Z74" s="182">
        <v>0</v>
      </c>
      <c r="AA74" s="187">
        <v>0</v>
      </c>
      <c r="AB74" s="188">
        <f t="shared" si="34"/>
        <v>189</v>
      </c>
      <c r="AC74" s="67">
        <v>46</v>
      </c>
      <c r="AD74" s="68">
        <v>226</v>
      </c>
      <c r="AE74" s="69">
        <v>26</v>
      </c>
      <c r="AF74" s="68">
        <v>2382</v>
      </c>
      <c r="AG74" s="64">
        <v>1962</v>
      </c>
      <c r="AH74" s="64">
        <v>419</v>
      </c>
      <c r="AI74" s="64">
        <v>171</v>
      </c>
      <c r="AJ74" s="64">
        <v>0</v>
      </c>
      <c r="AK74" s="64">
        <v>0</v>
      </c>
      <c r="AL74" s="69">
        <v>0</v>
      </c>
      <c r="AM74" s="68">
        <v>1339</v>
      </c>
      <c r="AN74" s="64">
        <v>685</v>
      </c>
      <c r="AO74" s="64">
        <v>0</v>
      </c>
      <c r="AP74" s="64">
        <v>0</v>
      </c>
      <c r="AQ74" s="64">
        <v>11</v>
      </c>
      <c r="AR74" s="64">
        <v>2</v>
      </c>
      <c r="AS74" s="70">
        <v>0</v>
      </c>
      <c r="AT74" s="154">
        <v>18446</v>
      </c>
      <c r="AU74" s="101">
        <v>28560</v>
      </c>
      <c r="AV74" s="189">
        <v>6663</v>
      </c>
      <c r="AW74" s="155">
        <v>1177</v>
      </c>
      <c r="AX74" s="157">
        <v>10345</v>
      </c>
      <c r="AY74" s="158">
        <v>6217</v>
      </c>
      <c r="AZ74" s="159">
        <v>16562</v>
      </c>
      <c r="BA74" s="160">
        <v>19623</v>
      </c>
      <c r="BB74" s="161">
        <v>29737</v>
      </c>
      <c r="BC74" s="162">
        <v>0.62462263011713559</v>
      </c>
    </row>
    <row r="75" spans="1:55" ht="19.5" customHeight="1" thickTop="1" thickBot="1" x14ac:dyDescent="0.2">
      <c r="A75" s="163" t="s">
        <v>50</v>
      </c>
      <c r="B75" s="164">
        <f>SUM(B66:B74)</f>
        <v>20188</v>
      </c>
      <c r="C75" s="165">
        <f t="shared" ref="C75:AS75" si="35">SUM(C66:C74)</f>
        <v>96</v>
      </c>
      <c r="D75" s="165">
        <f t="shared" si="35"/>
        <v>1990</v>
      </c>
      <c r="E75" s="165">
        <f t="shared" si="35"/>
        <v>2540</v>
      </c>
      <c r="F75" s="166">
        <f t="shared" si="35"/>
        <v>24814</v>
      </c>
      <c r="G75" s="167">
        <f t="shared" si="35"/>
        <v>60576</v>
      </c>
      <c r="H75" s="165">
        <f t="shared" si="35"/>
        <v>40394</v>
      </c>
      <c r="I75" s="168">
        <f t="shared" si="35"/>
        <v>100970</v>
      </c>
      <c r="J75" s="167">
        <f t="shared" si="35"/>
        <v>87</v>
      </c>
      <c r="K75" s="165">
        <f t="shared" si="35"/>
        <v>1416</v>
      </c>
      <c r="L75" s="168">
        <f t="shared" si="35"/>
        <v>1503</v>
      </c>
      <c r="M75" s="46">
        <f t="shared" si="35"/>
        <v>176</v>
      </c>
      <c r="N75" s="47">
        <f t="shared" si="35"/>
        <v>9</v>
      </c>
      <c r="O75" s="47">
        <f t="shared" si="35"/>
        <v>0</v>
      </c>
      <c r="P75" s="47">
        <f t="shared" si="35"/>
        <v>41</v>
      </c>
      <c r="Q75" s="169">
        <f t="shared" si="35"/>
        <v>379</v>
      </c>
      <c r="R75" s="165">
        <f t="shared" si="35"/>
        <v>1004</v>
      </c>
      <c r="S75" s="166">
        <f t="shared" si="35"/>
        <v>1383</v>
      </c>
      <c r="T75" s="169">
        <f t="shared" si="35"/>
        <v>56474</v>
      </c>
      <c r="U75" s="165">
        <f t="shared" si="35"/>
        <v>23536</v>
      </c>
      <c r="V75" s="47">
        <f t="shared" si="35"/>
        <v>745</v>
      </c>
      <c r="W75" s="168">
        <f t="shared" si="35"/>
        <v>6718</v>
      </c>
      <c r="X75" s="169">
        <f t="shared" si="35"/>
        <v>1525</v>
      </c>
      <c r="Y75" s="165">
        <f t="shared" si="35"/>
        <v>317</v>
      </c>
      <c r="Z75" s="165">
        <f t="shared" si="35"/>
        <v>0</v>
      </c>
      <c r="AA75" s="170">
        <f t="shared" si="35"/>
        <v>0</v>
      </c>
      <c r="AB75" s="171">
        <f t="shared" si="35"/>
        <v>1842</v>
      </c>
      <c r="AC75" s="51">
        <f t="shared" si="35"/>
        <v>2635</v>
      </c>
      <c r="AD75" s="52">
        <f t="shared" si="35"/>
        <v>1833</v>
      </c>
      <c r="AE75" s="53">
        <f t="shared" si="35"/>
        <v>97</v>
      </c>
      <c r="AF75" s="52">
        <f t="shared" si="35"/>
        <v>23490</v>
      </c>
      <c r="AG75" s="47">
        <f t="shared" si="35"/>
        <v>20759</v>
      </c>
      <c r="AH75" s="47">
        <f t="shared" si="35"/>
        <v>2658</v>
      </c>
      <c r="AI75" s="47">
        <f t="shared" si="35"/>
        <v>1113</v>
      </c>
      <c r="AJ75" s="47">
        <f t="shared" si="35"/>
        <v>0</v>
      </c>
      <c r="AK75" s="47">
        <f t="shared" si="35"/>
        <v>0</v>
      </c>
      <c r="AL75" s="53">
        <f t="shared" si="35"/>
        <v>17</v>
      </c>
      <c r="AM75" s="52">
        <f t="shared" si="35"/>
        <v>7099</v>
      </c>
      <c r="AN75" s="47">
        <f t="shared" si="35"/>
        <v>3838</v>
      </c>
      <c r="AO75" s="47">
        <f t="shared" si="35"/>
        <v>0</v>
      </c>
      <c r="AP75" s="47">
        <f t="shared" si="35"/>
        <v>0</v>
      </c>
      <c r="AQ75" s="47">
        <f t="shared" si="35"/>
        <v>1280</v>
      </c>
      <c r="AR75" s="47">
        <f t="shared" si="35"/>
        <v>194</v>
      </c>
      <c r="AS75" s="54">
        <f t="shared" si="35"/>
        <v>0</v>
      </c>
      <c r="AT75" s="172">
        <v>128057</v>
      </c>
      <c r="AU75" s="51">
        <v>224384</v>
      </c>
      <c r="AV75" s="172">
        <v>44622</v>
      </c>
      <c r="AW75" s="173">
        <v>16693</v>
      </c>
      <c r="AX75" s="174">
        <v>77269</v>
      </c>
      <c r="AY75" s="175">
        <v>40394</v>
      </c>
      <c r="AZ75" s="176">
        <v>117663</v>
      </c>
      <c r="BA75" s="172">
        <v>144750</v>
      </c>
      <c r="BB75" s="51">
        <v>241077</v>
      </c>
      <c r="BC75" s="177">
        <v>0.65669751748638061</v>
      </c>
    </row>
    <row r="76" spans="1:55" ht="19.5" customHeight="1" thickTop="1" x14ac:dyDescent="0.15">
      <c r="A76" s="135" t="s">
        <v>108</v>
      </c>
      <c r="B76" s="136">
        <v>1020</v>
      </c>
      <c r="C76" s="137">
        <v>4</v>
      </c>
      <c r="D76" s="137">
        <v>136</v>
      </c>
      <c r="E76" s="137">
        <v>115</v>
      </c>
      <c r="F76" s="138">
        <f t="shared" ref="F76:F81" si="36">SUM(B76:E76)</f>
        <v>1275</v>
      </c>
      <c r="G76" s="139">
        <v>4044</v>
      </c>
      <c r="H76" s="137">
        <v>1993</v>
      </c>
      <c r="I76" s="140">
        <f t="shared" ref="I76:I81" si="37">SUM(G76:H76)</f>
        <v>6037</v>
      </c>
      <c r="J76" s="139">
        <v>0</v>
      </c>
      <c r="K76" s="137">
        <v>31</v>
      </c>
      <c r="L76" s="140">
        <f t="shared" ref="L76:L81" si="38">SUM(J76:K76)</f>
        <v>31</v>
      </c>
      <c r="M76" s="16">
        <v>9</v>
      </c>
      <c r="N76" s="17">
        <v>0</v>
      </c>
      <c r="O76" s="17">
        <v>0</v>
      </c>
      <c r="P76" s="17">
        <v>2</v>
      </c>
      <c r="Q76" s="141">
        <v>15</v>
      </c>
      <c r="R76" s="137">
        <v>59</v>
      </c>
      <c r="S76" s="138">
        <f t="shared" ref="S76:S81" si="39">SUM(Q76:R76)</f>
        <v>74</v>
      </c>
      <c r="T76" s="141">
        <v>2566</v>
      </c>
      <c r="U76" s="137">
        <v>475</v>
      </c>
      <c r="V76" s="17">
        <v>0</v>
      </c>
      <c r="W76" s="140">
        <v>395</v>
      </c>
      <c r="X76" s="141">
        <v>51</v>
      </c>
      <c r="Y76" s="137">
        <v>8</v>
      </c>
      <c r="Z76" s="137">
        <v>0</v>
      </c>
      <c r="AA76" s="143">
        <v>0</v>
      </c>
      <c r="AB76" s="144">
        <f t="shared" ref="AB76:AB81" si="40">SUM(X76:AA76)</f>
        <v>59</v>
      </c>
      <c r="AC76" s="22">
        <v>11</v>
      </c>
      <c r="AD76" s="23">
        <v>5</v>
      </c>
      <c r="AE76" s="24">
        <v>0</v>
      </c>
      <c r="AF76" s="23">
        <v>1133</v>
      </c>
      <c r="AG76" s="17">
        <v>1080</v>
      </c>
      <c r="AH76" s="17">
        <v>49</v>
      </c>
      <c r="AI76" s="17">
        <v>14</v>
      </c>
      <c r="AJ76" s="17">
        <v>0</v>
      </c>
      <c r="AK76" s="17">
        <v>0</v>
      </c>
      <c r="AL76" s="24">
        <v>0</v>
      </c>
      <c r="AM76" s="23">
        <v>455</v>
      </c>
      <c r="AN76" s="17">
        <v>232</v>
      </c>
      <c r="AO76" s="17">
        <v>0</v>
      </c>
      <c r="AP76" s="17">
        <v>0</v>
      </c>
      <c r="AQ76" s="17">
        <v>0</v>
      </c>
      <c r="AR76" s="17">
        <v>0</v>
      </c>
      <c r="AS76" s="27">
        <v>0</v>
      </c>
      <c r="AT76" s="145">
        <v>7386</v>
      </c>
      <c r="AU76" s="146">
        <v>11689</v>
      </c>
      <c r="AV76" s="147">
        <v>2152</v>
      </c>
      <c r="AW76" s="155">
        <v>768</v>
      </c>
      <c r="AX76" s="149">
        <v>4812</v>
      </c>
      <c r="AY76" s="150">
        <v>1993</v>
      </c>
      <c r="AZ76" s="151">
        <v>6805</v>
      </c>
      <c r="BA76" s="145">
        <v>8154</v>
      </c>
      <c r="BB76" s="178">
        <v>12457</v>
      </c>
      <c r="BC76" s="179">
        <v>0.70712711241734016</v>
      </c>
    </row>
    <row r="77" spans="1:55" ht="19.5" customHeight="1" x14ac:dyDescent="0.15">
      <c r="A77" s="135" t="s">
        <v>109</v>
      </c>
      <c r="B77" s="136">
        <v>1515</v>
      </c>
      <c r="C77" s="137">
        <v>17</v>
      </c>
      <c r="D77" s="137">
        <v>250</v>
      </c>
      <c r="E77" s="137">
        <v>103</v>
      </c>
      <c r="F77" s="138">
        <f t="shared" si="36"/>
        <v>1885</v>
      </c>
      <c r="G77" s="139">
        <v>6314</v>
      </c>
      <c r="H77" s="137">
        <v>2404</v>
      </c>
      <c r="I77" s="140">
        <f t="shared" si="37"/>
        <v>8718</v>
      </c>
      <c r="J77" s="139">
        <v>0</v>
      </c>
      <c r="K77" s="137">
        <v>64</v>
      </c>
      <c r="L77" s="140">
        <f t="shared" si="38"/>
        <v>64</v>
      </c>
      <c r="M77" s="16">
        <v>4</v>
      </c>
      <c r="N77" s="17">
        <v>0</v>
      </c>
      <c r="O77" s="17">
        <v>0</v>
      </c>
      <c r="P77" s="17">
        <v>2</v>
      </c>
      <c r="Q77" s="141">
        <v>12</v>
      </c>
      <c r="R77" s="137">
        <v>16</v>
      </c>
      <c r="S77" s="138">
        <f t="shared" si="39"/>
        <v>28</v>
      </c>
      <c r="T77" s="141">
        <v>3210</v>
      </c>
      <c r="U77" s="137">
        <v>468</v>
      </c>
      <c r="V77" s="17">
        <v>0</v>
      </c>
      <c r="W77" s="140">
        <v>492</v>
      </c>
      <c r="X77" s="141">
        <v>75</v>
      </c>
      <c r="Y77" s="137">
        <v>11</v>
      </c>
      <c r="Z77" s="137">
        <v>0</v>
      </c>
      <c r="AA77" s="143">
        <v>0</v>
      </c>
      <c r="AB77" s="144">
        <f t="shared" si="40"/>
        <v>86</v>
      </c>
      <c r="AC77" s="22">
        <v>66</v>
      </c>
      <c r="AD77" s="23">
        <v>27</v>
      </c>
      <c r="AE77" s="24">
        <v>1</v>
      </c>
      <c r="AF77" s="23">
        <v>1435</v>
      </c>
      <c r="AG77" s="17">
        <v>1286</v>
      </c>
      <c r="AH77" s="17">
        <v>148</v>
      </c>
      <c r="AI77" s="17">
        <v>51</v>
      </c>
      <c r="AJ77" s="17">
        <v>0</v>
      </c>
      <c r="AK77" s="17">
        <v>0</v>
      </c>
      <c r="AL77" s="24">
        <v>0</v>
      </c>
      <c r="AM77" s="23">
        <v>1306</v>
      </c>
      <c r="AN77" s="17">
        <v>617</v>
      </c>
      <c r="AO77" s="17">
        <v>0</v>
      </c>
      <c r="AP77" s="17">
        <v>0</v>
      </c>
      <c r="AQ77" s="17">
        <v>4</v>
      </c>
      <c r="AR77" s="17">
        <v>2</v>
      </c>
      <c r="AS77" s="27">
        <v>0</v>
      </c>
      <c r="AT77" s="153">
        <v>10707</v>
      </c>
      <c r="AU77" s="67">
        <v>16872</v>
      </c>
      <c r="AV77" s="154">
        <v>2592</v>
      </c>
      <c r="AW77" s="155">
        <v>576</v>
      </c>
      <c r="AX77" s="149">
        <v>6890</v>
      </c>
      <c r="AY77" s="150">
        <v>2404</v>
      </c>
      <c r="AZ77" s="151">
        <v>9294</v>
      </c>
      <c r="BA77" s="145">
        <v>11283</v>
      </c>
      <c r="BB77" s="156">
        <v>17448</v>
      </c>
      <c r="BC77" s="152">
        <v>0.74133849795567031</v>
      </c>
    </row>
    <row r="78" spans="1:55" ht="19.5" customHeight="1" x14ac:dyDescent="0.15">
      <c r="A78" s="135" t="s">
        <v>110</v>
      </c>
      <c r="B78" s="136">
        <v>3454</v>
      </c>
      <c r="C78" s="137">
        <v>21</v>
      </c>
      <c r="D78" s="137">
        <v>363</v>
      </c>
      <c r="E78" s="137">
        <v>341</v>
      </c>
      <c r="F78" s="138">
        <f t="shared" si="36"/>
        <v>4179</v>
      </c>
      <c r="G78" s="139">
        <v>13426</v>
      </c>
      <c r="H78" s="137">
        <v>5871</v>
      </c>
      <c r="I78" s="140">
        <f t="shared" si="37"/>
        <v>19297</v>
      </c>
      <c r="J78" s="139">
        <v>11</v>
      </c>
      <c r="K78" s="137">
        <v>81</v>
      </c>
      <c r="L78" s="140">
        <f t="shared" si="38"/>
        <v>92</v>
      </c>
      <c r="M78" s="16">
        <v>22</v>
      </c>
      <c r="N78" s="17">
        <v>0</v>
      </c>
      <c r="O78" s="17">
        <v>0</v>
      </c>
      <c r="P78" s="17">
        <v>7</v>
      </c>
      <c r="Q78" s="141">
        <v>52</v>
      </c>
      <c r="R78" s="137">
        <v>44</v>
      </c>
      <c r="S78" s="138">
        <f t="shared" si="39"/>
        <v>96</v>
      </c>
      <c r="T78" s="141">
        <v>8626</v>
      </c>
      <c r="U78" s="137">
        <v>2562</v>
      </c>
      <c r="V78" s="17">
        <v>1016</v>
      </c>
      <c r="W78" s="140">
        <v>1245</v>
      </c>
      <c r="X78" s="141">
        <v>330</v>
      </c>
      <c r="Y78" s="137">
        <v>74</v>
      </c>
      <c r="Z78" s="137">
        <v>0</v>
      </c>
      <c r="AA78" s="143">
        <v>0</v>
      </c>
      <c r="AB78" s="144">
        <f t="shared" si="40"/>
        <v>404</v>
      </c>
      <c r="AC78" s="22">
        <v>213</v>
      </c>
      <c r="AD78" s="23">
        <v>36</v>
      </c>
      <c r="AE78" s="24">
        <v>2</v>
      </c>
      <c r="AF78" s="23">
        <v>3037</v>
      </c>
      <c r="AG78" s="17">
        <v>2949</v>
      </c>
      <c r="AH78" s="17">
        <v>80</v>
      </c>
      <c r="AI78" s="17">
        <v>28</v>
      </c>
      <c r="AJ78" s="17">
        <v>0</v>
      </c>
      <c r="AK78" s="17">
        <v>0</v>
      </c>
      <c r="AL78" s="24">
        <v>0</v>
      </c>
      <c r="AM78" s="23">
        <v>1631</v>
      </c>
      <c r="AN78" s="17">
        <v>725</v>
      </c>
      <c r="AO78" s="17">
        <v>0</v>
      </c>
      <c r="AP78" s="17">
        <v>0</v>
      </c>
      <c r="AQ78" s="17">
        <v>29</v>
      </c>
      <c r="AR78" s="17">
        <v>7</v>
      </c>
      <c r="AS78" s="27">
        <v>0</v>
      </c>
      <c r="AT78" s="153">
        <v>23631</v>
      </c>
      <c r="AU78" s="67">
        <v>37712</v>
      </c>
      <c r="AV78" s="154">
        <v>6336</v>
      </c>
      <c r="AW78" s="155">
        <v>2883</v>
      </c>
      <c r="AX78" s="149">
        <v>16309</v>
      </c>
      <c r="AY78" s="150">
        <v>5871</v>
      </c>
      <c r="AZ78" s="151">
        <v>22180</v>
      </c>
      <c r="BA78" s="145">
        <v>26514</v>
      </c>
      <c r="BB78" s="156">
        <v>40595</v>
      </c>
      <c r="BC78" s="152">
        <v>0.73530207394048697</v>
      </c>
    </row>
    <row r="79" spans="1:55" ht="19.5" customHeight="1" x14ac:dyDescent="0.15">
      <c r="A79" s="135" t="s">
        <v>111</v>
      </c>
      <c r="B79" s="136">
        <v>3014</v>
      </c>
      <c r="C79" s="137">
        <v>21</v>
      </c>
      <c r="D79" s="137">
        <v>351</v>
      </c>
      <c r="E79" s="137">
        <v>234</v>
      </c>
      <c r="F79" s="138">
        <f t="shared" si="36"/>
        <v>3620</v>
      </c>
      <c r="G79" s="139">
        <v>10263</v>
      </c>
      <c r="H79" s="137">
        <v>2789</v>
      </c>
      <c r="I79" s="140">
        <f t="shared" si="37"/>
        <v>13052</v>
      </c>
      <c r="J79" s="139">
        <v>2</v>
      </c>
      <c r="K79" s="137">
        <v>88</v>
      </c>
      <c r="L79" s="140">
        <f t="shared" si="38"/>
        <v>90</v>
      </c>
      <c r="M79" s="16">
        <v>14</v>
      </c>
      <c r="N79" s="17">
        <v>1</v>
      </c>
      <c r="O79" s="17">
        <v>0</v>
      </c>
      <c r="P79" s="17">
        <v>2</v>
      </c>
      <c r="Q79" s="141">
        <v>41</v>
      </c>
      <c r="R79" s="137">
        <v>25</v>
      </c>
      <c r="S79" s="138">
        <f t="shared" si="39"/>
        <v>66</v>
      </c>
      <c r="T79" s="141">
        <v>7239</v>
      </c>
      <c r="U79" s="137">
        <v>1594</v>
      </c>
      <c r="V79" s="17">
        <v>0</v>
      </c>
      <c r="W79" s="140">
        <v>933</v>
      </c>
      <c r="X79" s="141">
        <v>193</v>
      </c>
      <c r="Y79" s="137">
        <v>25</v>
      </c>
      <c r="Z79" s="137">
        <v>0</v>
      </c>
      <c r="AA79" s="143">
        <v>0</v>
      </c>
      <c r="AB79" s="144">
        <f t="shared" si="40"/>
        <v>218</v>
      </c>
      <c r="AC79" s="22">
        <v>40</v>
      </c>
      <c r="AD79" s="23">
        <v>109</v>
      </c>
      <c r="AE79" s="24">
        <v>0</v>
      </c>
      <c r="AF79" s="23">
        <v>2615</v>
      </c>
      <c r="AG79" s="17">
        <v>2042</v>
      </c>
      <c r="AH79" s="17">
        <v>567</v>
      </c>
      <c r="AI79" s="17">
        <v>277</v>
      </c>
      <c r="AJ79" s="17">
        <v>1</v>
      </c>
      <c r="AK79" s="17">
        <v>0</v>
      </c>
      <c r="AL79" s="24">
        <v>0</v>
      </c>
      <c r="AM79" s="23">
        <v>1015</v>
      </c>
      <c r="AN79" s="17">
        <v>571</v>
      </c>
      <c r="AO79" s="17">
        <v>0</v>
      </c>
      <c r="AP79" s="17">
        <v>0</v>
      </c>
      <c r="AQ79" s="17">
        <v>3</v>
      </c>
      <c r="AR79" s="17">
        <v>0</v>
      </c>
      <c r="AS79" s="27">
        <v>0</v>
      </c>
      <c r="AT79" s="153">
        <v>16791</v>
      </c>
      <c r="AU79" s="67">
        <v>28096</v>
      </c>
      <c r="AV79" s="154">
        <v>3146</v>
      </c>
      <c r="AW79" s="155">
        <v>1990</v>
      </c>
      <c r="AX79" s="149">
        <v>12253</v>
      </c>
      <c r="AY79" s="150">
        <v>2789</v>
      </c>
      <c r="AZ79" s="151">
        <v>15042</v>
      </c>
      <c r="BA79" s="145">
        <v>18781</v>
      </c>
      <c r="BB79" s="156">
        <v>30086</v>
      </c>
      <c r="BC79" s="152">
        <v>0.81458582635287857</v>
      </c>
    </row>
    <row r="80" spans="1:55" ht="19.5" customHeight="1" x14ac:dyDescent="0.15">
      <c r="A80" s="135" t="s">
        <v>112</v>
      </c>
      <c r="B80" s="136">
        <v>1417</v>
      </c>
      <c r="C80" s="137">
        <v>8</v>
      </c>
      <c r="D80" s="137">
        <v>141</v>
      </c>
      <c r="E80" s="137">
        <v>113</v>
      </c>
      <c r="F80" s="138">
        <f t="shared" si="36"/>
        <v>1679</v>
      </c>
      <c r="G80" s="139">
        <v>6113</v>
      </c>
      <c r="H80" s="137">
        <v>3381</v>
      </c>
      <c r="I80" s="140">
        <f t="shared" si="37"/>
        <v>9494</v>
      </c>
      <c r="J80" s="139">
        <v>0</v>
      </c>
      <c r="K80" s="137">
        <v>32</v>
      </c>
      <c r="L80" s="140">
        <f t="shared" si="38"/>
        <v>32</v>
      </c>
      <c r="M80" s="16">
        <v>4</v>
      </c>
      <c r="N80" s="17">
        <v>0</v>
      </c>
      <c r="O80" s="17">
        <v>0</v>
      </c>
      <c r="P80" s="17">
        <v>1</v>
      </c>
      <c r="Q80" s="141">
        <v>26</v>
      </c>
      <c r="R80" s="137">
        <v>17</v>
      </c>
      <c r="S80" s="138">
        <f t="shared" si="39"/>
        <v>43</v>
      </c>
      <c r="T80" s="141">
        <v>3603</v>
      </c>
      <c r="U80" s="137">
        <v>879</v>
      </c>
      <c r="V80" s="17">
        <v>0</v>
      </c>
      <c r="W80" s="140">
        <v>578</v>
      </c>
      <c r="X80" s="141">
        <v>57</v>
      </c>
      <c r="Y80" s="137">
        <v>24</v>
      </c>
      <c r="Z80" s="137">
        <v>0</v>
      </c>
      <c r="AA80" s="143">
        <v>0</v>
      </c>
      <c r="AB80" s="144">
        <f t="shared" si="40"/>
        <v>81</v>
      </c>
      <c r="AC80" s="22">
        <v>1</v>
      </c>
      <c r="AD80" s="23">
        <v>12</v>
      </c>
      <c r="AE80" s="24">
        <v>1</v>
      </c>
      <c r="AF80" s="23">
        <v>1341</v>
      </c>
      <c r="AG80" s="17">
        <v>1217</v>
      </c>
      <c r="AH80" s="17">
        <v>118</v>
      </c>
      <c r="AI80" s="17">
        <v>60</v>
      </c>
      <c r="AJ80" s="17">
        <v>0</v>
      </c>
      <c r="AK80" s="17">
        <v>0</v>
      </c>
      <c r="AL80" s="24">
        <v>0</v>
      </c>
      <c r="AM80" s="23">
        <v>473</v>
      </c>
      <c r="AN80" s="17">
        <v>275</v>
      </c>
      <c r="AO80" s="17">
        <v>0</v>
      </c>
      <c r="AP80" s="17">
        <v>0</v>
      </c>
      <c r="AQ80" s="17">
        <v>0</v>
      </c>
      <c r="AR80" s="17">
        <v>0</v>
      </c>
      <c r="AS80" s="27">
        <v>0</v>
      </c>
      <c r="AT80" s="153">
        <v>11255</v>
      </c>
      <c r="AU80" s="67">
        <v>16810</v>
      </c>
      <c r="AV80" s="154">
        <v>3538</v>
      </c>
      <c r="AW80" s="155">
        <v>609</v>
      </c>
      <c r="AX80" s="149">
        <v>6722</v>
      </c>
      <c r="AY80" s="150">
        <v>3381</v>
      </c>
      <c r="AZ80" s="151">
        <v>10103</v>
      </c>
      <c r="BA80" s="145">
        <v>11864</v>
      </c>
      <c r="BB80" s="156">
        <v>17419</v>
      </c>
      <c r="BC80" s="152">
        <v>0.66534692665544892</v>
      </c>
    </row>
    <row r="81" spans="1:55" ht="19.5" customHeight="1" thickBot="1" x14ac:dyDescent="0.2">
      <c r="A81" s="180" t="s">
        <v>113</v>
      </c>
      <c r="B81" s="181">
        <v>2578</v>
      </c>
      <c r="C81" s="182">
        <v>31</v>
      </c>
      <c r="D81" s="182">
        <v>257</v>
      </c>
      <c r="E81" s="182">
        <v>204</v>
      </c>
      <c r="F81" s="183">
        <f t="shared" si="36"/>
        <v>3070</v>
      </c>
      <c r="G81" s="184">
        <v>8349</v>
      </c>
      <c r="H81" s="182">
        <v>3680</v>
      </c>
      <c r="I81" s="185">
        <f t="shared" si="37"/>
        <v>12029</v>
      </c>
      <c r="J81" s="184">
        <v>0</v>
      </c>
      <c r="K81" s="182">
        <v>45</v>
      </c>
      <c r="L81" s="185">
        <f t="shared" si="38"/>
        <v>45</v>
      </c>
      <c r="M81" s="63">
        <v>12</v>
      </c>
      <c r="N81" s="64">
        <v>1</v>
      </c>
      <c r="O81" s="64">
        <v>1</v>
      </c>
      <c r="P81" s="64">
        <v>5</v>
      </c>
      <c r="Q81" s="186">
        <v>21</v>
      </c>
      <c r="R81" s="182">
        <v>49</v>
      </c>
      <c r="S81" s="183">
        <f t="shared" si="39"/>
        <v>70</v>
      </c>
      <c r="T81" s="186">
        <v>5956</v>
      </c>
      <c r="U81" s="182">
        <v>1257</v>
      </c>
      <c r="V81" s="64">
        <v>355</v>
      </c>
      <c r="W81" s="185">
        <v>838</v>
      </c>
      <c r="X81" s="186">
        <v>153</v>
      </c>
      <c r="Y81" s="182">
        <v>38</v>
      </c>
      <c r="Z81" s="182">
        <v>0</v>
      </c>
      <c r="AA81" s="187">
        <v>0</v>
      </c>
      <c r="AB81" s="188">
        <f t="shared" si="40"/>
        <v>191</v>
      </c>
      <c r="AC81" s="67">
        <v>447</v>
      </c>
      <c r="AD81" s="68">
        <v>53</v>
      </c>
      <c r="AE81" s="69">
        <v>1</v>
      </c>
      <c r="AF81" s="68">
        <v>2204</v>
      </c>
      <c r="AG81" s="64">
        <v>2047</v>
      </c>
      <c r="AH81" s="64">
        <v>156</v>
      </c>
      <c r="AI81" s="64">
        <v>60</v>
      </c>
      <c r="AJ81" s="64">
        <v>0</v>
      </c>
      <c r="AK81" s="64">
        <v>0</v>
      </c>
      <c r="AL81" s="69">
        <v>0</v>
      </c>
      <c r="AM81" s="68">
        <v>1127</v>
      </c>
      <c r="AN81" s="64">
        <v>618</v>
      </c>
      <c r="AO81" s="64">
        <v>0</v>
      </c>
      <c r="AP81" s="64">
        <v>0</v>
      </c>
      <c r="AQ81" s="64">
        <v>0</v>
      </c>
      <c r="AR81" s="64">
        <v>0</v>
      </c>
      <c r="AS81" s="70">
        <v>0</v>
      </c>
      <c r="AT81" s="154">
        <v>15186</v>
      </c>
      <c r="AU81" s="67">
        <v>25235</v>
      </c>
      <c r="AV81" s="189">
        <v>3972</v>
      </c>
      <c r="AW81" s="155">
        <v>2788</v>
      </c>
      <c r="AX81" s="157">
        <v>11137</v>
      </c>
      <c r="AY81" s="158">
        <v>3680</v>
      </c>
      <c r="AZ81" s="159">
        <v>14817</v>
      </c>
      <c r="BA81" s="160">
        <v>17974</v>
      </c>
      <c r="BB81" s="161">
        <v>28023</v>
      </c>
      <c r="BC81" s="162">
        <v>0.75163663359654453</v>
      </c>
    </row>
    <row r="82" spans="1:55" ht="19.5" customHeight="1" thickTop="1" thickBot="1" x14ac:dyDescent="0.2">
      <c r="A82" s="163" t="s">
        <v>50</v>
      </c>
      <c r="B82" s="164">
        <f>SUM(B76:B81)</f>
        <v>12998</v>
      </c>
      <c r="C82" s="165">
        <f t="shared" ref="C82:AS82" si="41">SUM(C76:C81)</f>
        <v>102</v>
      </c>
      <c r="D82" s="165">
        <f t="shared" si="41"/>
        <v>1498</v>
      </c>
      <c r="E82" s="165">
        <f t="shared" si="41"/>
        <v>1110</v>
      </c>
      <c r="F82" s="166">
        <f t="shared" si="41"/>
        <v>15708</v>
      </c>
      <c r="G82" s="167">
        <f t="shared" si="41"/>
        <v>48509</v>
      </c>
      <c r="H82" s="165">
        <f t="shared" si="41"/>
        <v>20118</v>
      </c>
      <c r="I82" s="168">
        <f t="shared" si="41"/>
        <v>68627</v>
      </c>
      <c r="J82" s="167">
        <f t="shared" si="41"/>
        <v>13</v>
      </c>
      <c r="K82" s="165">
        <f t="shared" si="41"/>
        <v>341</v>
      </c>
      <c r="L82" s="168">
        <f t="shared" si="41"/>
        <v>354</v>
      </c>
      <c r="M82" s="46">
        <f t="shared" si="41"/>
        <v>65</v>
      </c>
      <c r="N82" s="47">
        <f t="shared" si="41"/>
        <v>2</v>
      </c>
      <c r="O82" s="47">
        <f t="shared" si="41"/>
        <v>1</v>
      </c>
      <c r="P82" s="47">
        <f t="shared" si="41"/>
        <v>19</v>
      </c>
      <c r="Q82" s="169">
        <f t="shared" si="41"/>
        <v>167</v>
      </c>
      <c r="R82" s="165">
        <f t="shared" si="41"/>
        <v>210</v>
      </c>
      <c r="S82" s="166">
        <f t="shared" si="41"/>
        <v>377</v>
      </c>
      <c r="T82" s="169">
        <f t="shared" si="41"/>
        <v>31200</v>
      </c>
      <c r="U82" s="165">
        <f t="shared" si="41"/>
        <v>7235</v>
      </c>
      <c r="V82" s="47">
        <f t="shared" si="41"/>
        <v>1371</v>
      </c>
      <c r="W82" s="168">
        <f t="shared" si="41"/>
        <v>4481</v>
      </c>
      <c r="X82" s="169">
        <f t="shared" si="41"/>
        <v>859</v>
      </c>
      <c r="Y82" s="165">
        <f t="shared" si="41"/>
        <v>180</v>
      </c>
      <c r="Z82" s="165">
        <f t="shared" si="41"/>
        <v>0</v>
      </c>
      <c r="AA82" s="170">
        <f t="shared" si="41"/>
        <v>0</v>
      </c>
      <c r="AB82" s="171">
        <f t="shared" si="41"/>
        <v>1039</v>
      </c>
      <c r="AC82" s="51">
        <f t="shared" si="41"/>
        <v>778</v>
      </c>
      <c r="AD82" s="52">
        <f t="shared" si="41"/>
        <v>242</v>
      </c>
      <c r="AE82" s="53">
        <f t="shared" si="41"/>
        <v>5</v>
      </c>
      <c r="AF82" s="52">
        <f t="shared" si="41"/>
        <v>11765</v>
      </c>
      <c r="AG82" s="47">
        <f t="shared" si="41"/>
        <v>10621</v>
      </c>
      <c r="AH82" s="47">
        <f t="shared" si="41"/>
        <v>1118</v>
      </c>
      <c r="AI82" s="47">
        <f t="shared" si="41"/>
        <v>490</v>
      </c>
      <c r="AJ82" s="47">
        <f t="shared" si="41"/>
        <v>1</v>
      </c>
      <c r="AK82" s="47">
        <f t="shared" si="41"/>
        <v>0</v>
      </c>
      <c r="AL82" s="53">
        <f t="shared" si="41"/>
        <v>0</v>
      </c>
      <c r="AM82" s="52">
        <f t="shared" si="41"/>
        <v>6007</v>
      </c>
      <c r="AN82" s="47">
        <f t="shared" si="41"/>
        <v>3038</v>
      </c>
      <c r="AO82" s="47">
        <f t="shared" si="41"/>
        <v>0</v>
      </c>
      <c r="AP82" s="47">
        <f t="shared" si="41"/>
        <v>0</v>
      </c>
      <c r="AQ82" s="47">
        <f t="shared" si="41"/>
        <v>36</v>
      </c>
      <c r="AR82" s="47">
        <f t="shared" si="41"/>
        <v>9</v>
      </c>
      <c r="AS82" s="54">
        <f t="shared" si="41"/>
        <v>0</v>
      </c>
      <c r="AT82" s="172">
        <v>84956</v>
      </c>
      <c r="AU82" s="51">
        <v>136414</v>
      </c>
      <c r="AV82" s="172">
        <v>21736</v>
      </c>
      <c r="AW82" s="173">
        <v>9614</v>
      </c>
      <c r="AX82" s="174">
        <v>58123</v>
      </c>
      <c r="AY82" s="175">
        <v>20118</v>
      </c>
      <c r="AZ82" s="176">
        <v>78241</v>
      </c>
      <c r="BA82" s="172">
        <v>94570</v>
      </c>
      <c r="BB82" s="51">
        <v>146028</v>
      </c>
      <c r="BC82" s="177">
        <v>0.74287138456819313</v>
      </c>
    </row>
    <row r="83" spans="1:55" ht="19.5" customHeight="1" thickTop="1" x14ac:dyDescent="0.15">
      <c r="A83" s="135" t="s">
        <v>114</v>
      </c>
      <c r="B83" s="136">
        <v>1105</v>
      </c>
      <c r="C83" s="137">
        <v>10</v>
      </c>
      <c r="D83" s="137">
        <v>199</v>
      </c>
      <c r="E83" s="137">
        <v>151</v>
      </c>
      <c r="F83" s="138">
        <f t="shared" ref="F83:F86" si="42">SUM(B83:E83)</f>
        <v>1465</v>
      </c>
      <c r="G83" s="139">
        <v>5620</v>
      </c>
      <c r="H83" s="137">
        <v>3202</v>
      </c>
      <c r="I83" s="140">
        <f t="shared" ref="I83:I86" si="43">SUM(G83:H83)</f>
        <v>8822</v>
      </c>
      <c r="J83" s="139">
        <v>31</v>
      </c>
      <c r="K83" s="137">
        <v>33</v>
      </c>
      <c r="L83" s="140">
        <f t="shared" ref="L83:L86" si="44">SUM(J83:K83)</f>
        <v>64</v>
      </c>
      <c r="M83" s="16">
        <v>9</v>
      </c>
      <c r="N83" s="17">
        <v>0</v>
      </c>
      <c r="O83" s="17">
        <v>0</v>
      </c>
      <c r="P83" s="17">
        <v>3</v>
      </c>
      <c r="Q83" s="141">
        <v>21</v>
      </c>
      <c r="R83" s="137">
        <v>21</v>
      </c>
      <c r="S83" s="138">
        <f t="shared" ref="S83:S86" si="45">SUM(Q83:R83)</f>
        <v>42</v>
      </c>
      <c r="T83" s="141">
        <v>3090</v>
      </c>
      <c r="U83" s="137">
        <v>596</v>
      </c>
      <c r="V83" s="17">
        <v>0</v>
      </c>
      <c r="W83" s="140">
        <v>515</v>
      </c>
      <c r="X83" s="141">
        <v>99</v>
      </c>
      <c r="Y83" s="137">
        <v>28</v>
      </c>
      <c r="Z83" s="137">
        <v>0</v>
      </c>
      <c r="AA83" s="143">
        <v>0</v>
      </c>
      <c r="AB83" s="144">
        <f t="shared" ref="AB83:AB86" si="46">SUM(X83:AA83)</f>
        <v>127</v>
      </c>
      <c r="AC83" s="22">
        <v>18</v>
      </c>
      <c r="AD83" s="23">
        <v>4</v>
      </c>
      <c r="AE83" s="24">
        <v>0</v>
      </c>
      <c r="AF83" s="23">
        <v>1323</v>
      </c>
      <c r="AG83" s="17">
        <v>1297</v>
      </c>
      <c r="AH83" s="17">
        <v>21</v>
      </c>
      <c r="AI83" s="17">
        <v>7</v>
      </c>
      <c r="AJ83" s="17">
        <v>0</v>
      </c>
      <c r="AK83" s="17">
        <v>0</v>
      </c>
      <c r="AL83" s="24">
        <v>0</v>
      </c>
      <c r="AM83" s="23">
        <v>471</v>
      </c>
      <c r="AN83" s="17">
        <v>242</v>
      </c>
      <c r="AO83" s="17">
        <v>0</v>
      </c>
      <c r="AP83" s="17">
        <v>0</v>
      </c>
      <c r="AQ83" s="17">
        <v>20</v>
      </c>
      <c r="AR83" s="17">
        <v>1</v>
      </c>
      <c r="AS83" s="27">
        <v>0</v>
      </c>
      <c r="AT83" s="145">
        <v>10393</v>
      </c>
      <c r="AU83" s="146">
        <v>15489</v>
      </c>
      <c r="AV83" s="147">
        <v>3405</v>
      </c>
      <c r="AW83" s="155">
        <v>1502</v>
      </c>
      <c r="AX83" s="149">
        <v>7122</v>
      </c>
      <c r="AY83" s="150">
        <v>3202</v>
      </c>
      <c r="AZ83" s="151">
        <v>10324</v>
      </c>
      <c r="BA83" s="145">
        <v>11895</v>
      </c>
      <c r="BB83" s="178">
        <v>16991</v>
      </c>
      <c r="BC83" s="179">
        <v>0.68984889577683073</v>
      </c>
    </row>
    <row r="84" spans="1:55" ht="19.5" customHeight="1" x14ac:dyDescent="0.15">
      <c r="A84" s="135" t="s">
        <v>115</v>
      </c>
      <c r="B84" s="136">
        <v>1645</v>
      </c>
      <c r="C84" s="137">
        <v>13</v>
      </c>
      <c r="D84" s="137">
        <v>247</v>
      </c>
      <c r="E84" s="137">
        <v>163</v>
      </c>
      <c r="F84" s="138">
        <f t="shared" si="42"/>
        <v>2068</v>
      </c>
      <c r="G84" s="139">
        <v>7688</v>
      </c>
      <c r="H84" s="137">
        <v>2871</v>
      </c>
      <c r="I84" s="140">
        <f t="shared" si="43"/>
        <v>10559</v>
      </c>
      <c r="J84" s="139">
        <v>2</v>
      </c>
      <c r="K84" s="137">
        <v>66</v>
      </c>
      <c r="L84" s="140">
        <f t="shared" si="44"/>
        <v>68</v>
      </c>
      <c r="M84" s="16">
        <v>6</v>
      </c>
      <c r="N84" s="17">
        <v>0</v>
      </c>
      <c r="O84" s="17">
        <v>0</v>
      </c>
      <c r="P84" s="17">
        <v>1</v>
      </c>
      <c r="Q84" s="141">
        <v>35</v>
      </c>
      <c r="R84" s="137">
        <v>26</v>
      </c>
      <c r="S84" s="138">
        <f t="shared" si="45"/>
        <v>61</v>
      </c>
      <c r="T84" s="141">
        <v>4038</v>
      </c>
      <c r="U84" s="137">
        <v>813</v>
      </c>
      <c r="V84" s="17">
        <v>0</v>
      </c>
      <c r="W84" s="140">
        <v>761</v>
      </c>
      <c r="X84" s="141">
        <v>126</v>
      </c>
      <c r="Y84" s="137">
        <v>29</v>
      </c>
      <c r="Z84" s="137">
        <v>0</v>
      </c>
      <c r="AA84" s="143">
        <v>0</v>
      </c>
      <c r="AB84" s="144">
        <f t="shared" si="46"/>
        <v>155</v>
      </c>
      <c r="AC84" s="22">
        <v>8</v>
      </c>
      <c r="AD84" s="23">
        <v>23</v>
      </c>
      <c r="AE84" s="24">
        <v>1</v>
      </c>
      <c r="AF84" s="23">
        <v>1615</v>
      </c>
      <c r="AG84" s="17">
        <v>1573</v>
      </c>
      <c r="AH84" s="17">
        <v>26</v>
      </c>
      <c r="AI84" s="17">
        <v>7</v>
      </c>
      <c r="AJ84" s="17">
        <v>0</v>
      </c>
      <c r="AK84" s="17">
        <v>0</v>
      </c>
      <c r="AL84" s="24">
        <v>0</v>
      </c>
      <c r="AM84" s="23">
        <v>535</v>
      </c>
      <c r="AN84" s="17">
        <v>282</v>
      </c>
      <c r="AO84" s="17">
        <v>1</v>
      </c>
      <c r="AP84" s="17">
        <v>0</v>
      </c>
      <c r="AQ84" s="17">
        <v>7</v>
      </c>
      <c r="AR84" s="17">
        <v>0</v>
      </c>
      <c r="AS84" s="27">
        <v>0</v>
      </c>
      <c r="AT84" s="153">
        <v>12756</v>
      </c>
      <c r="AU84" s="67">
        <v>19200</v>
      </c>
      <c r="AV84" s="154">
        <v>3119</v>
      </c>
      <c r="AW84" s="155">
        <v>1756</v>
      </c>
      <c r="AX84" s="149">
        <v>9444</v>
      </c>
      <c r="AY84" s="150">
        <v>2871</v>
      </c>
      <c r="AZ84" s="151">
        <v>12315</v>
      </c>
      <c r="BA84" s="145">
        <v>14512</v>
      </c>
      <c r="BB84" s="156">
        <v>20956</v>
      </c>
      <c r="BC84" s="152">
        <v>0.76686967113276494</v>
      </c>
    </row>
    <row r="85" spans="1:55" ht="19.5" customHeight="1" x14ac:dyDescent="0.15">
      <c r="A85" s="190" t="s">
        <v>116</v>
      </c>
      <c r="B85" s="191">
        <v>2075</v>
      </c>
      <c r="C85" s="192">
        <v>2</v>
      </c>
      <c r="D85" s="192">
        <v>357</v>
      </c>
      <c r="E85" s="192">
        <v>148</v>
      </c>
      <c r="F85" s="193">
        <f t="shared" si="42"/>
        <v>2582</v>
      </c>
      <c r="G85" s="194">
        <v>12503</v>
      </c>
      <c r="H85" s="192">
        <v>2836</v>
      </c>
      <c r="I85" s="195">
        <f t="shared" si="43"/>
        <v>15339</v>
      </c>
      <c r="J85" s="194">
        <v>1</v>
      </c>
      <c r="K85" s="192">
        <v>37</v>
      </c>
      <c r="L85" s="195">
        <f t="shared" si="44"/>
        <v>38</v>
      </c>
      <c r="M85" s="81">
        <v>7</v>
      </c>
      <c r="N85" s="82">
        <v>0</v>
      </c>
      <c r="O85" s="82">
        <v>0</v>
      </c>
      <c r="P85" s="82">
        <v>3</v>
      </c>
      <c r="Q85" s="196">
        <v>41</v>
      </c>
      <c r="R85" s="192">
        <v>31</v>
      </c>
      <c r="S85" s="193">
        <f t="shared" si="45"/>
        <v>72</v>
      </c>
      <c r="T85" s="196">
        <v>5338</v>
      </c>
      <c r="U85" s="192">
        <v>1157</v>
      </c>
      <c r="V85" s="82">
        <v>0</v>
      </c>
      <c r="W85" s="195">
        <v>842</v>
      </c>
      <c r="X85" s="196">
        <v>170</v>
      </c>
      <c r="Y85" s="192">
        <v>29</v>
      </c>
      <c r="Z85" s="192">
        <v>0</v>
      </c>
      <c r="AA85" s="197">
        <v>0</v>
      </c>
      <c r="AB85" s="198">
        <f t="shared" si="46"/>
        <v>199</v>
      </c>
      <c r="AC85" s="86">
        <v>169</v>
      </c>
      <c r="AD85" s="87">
        <v>23</v>
      </c>
      <c r="AE85" s="88">
        <v>1</v>
      </c>
      <c r="AF85" s="87">
        <v>2128</v>
      </c>
      <c r="AG85" s="82">
        <v>1917</v>
      </c>
      <c r="AH85" s="82">
        <v>182</v>
      </c>
      <c r="AI85" s="82">
        <v>63</v>
      </c>
      <c r="AJ85" s="82">
        <v>0</v>
      </c>
      <c r="AK85" s="82">
        <v>0</v>
      </c>
      <c r="AL85" s="88">
        <v>0</v>
      </c>
      <c r="AM85" s="87">
        <v>963</v>
      </c>
      <c r="AN85" s="82">
        <v>510</v>
      </c>
      <c r="AO85" s="82">
        <v>0</v>
      </c>
      <c r="AP85" s="82">
        <v>0</v>
      </c>
      <c r="AQ85" s="82">
        <v>18</v>
      </c>
      <c r="AR85" s="82">
        <v>0</v>
      </c>
      <c r="AS85" s="89">
        <v>0</v>
      </c>
      <c r="AT85" s="199">
        <v>17999</v>
      </c>
      <c r="AU85" s="101">
        <v>26910</v>
      </c>
      <c r="AV85" s="189">
        <v>3030</v>
      </c>
      <c r="AW85" s="155">
        <v>1148</v>
      </c>
      <c r="AX85" s="149">
        <v>13651</v>
      </c>
      <c r="AY85" s="150">
        <v>2836</v>
      </c>
      <c r="AZ85" s="151">
        <v>16487</v>
      </c>
      <c r="BA85" s="145">
        <v>19147</v>
      </c>
      <c r="BB85" s="156">
        <v>28058</v>
      </c>
      <c r="BC85" s="152">
        <v>0.82798568569175712</v>
      </c>
    </row>
    <row r="86" spans="1:55" ht="19.5" customHeight="1" thickBot="1" x14ac:dyDescent="0.2">
      <c r="A86" s="200" t="s">
        <v>117</v>
      </c>
      <c r="B86" s="201">
        <v>1184</v>
      </c>
      <c r="C86" s="202">
        <v>14</v>
      </c>
      <c r="D86" s="202">
        <v>207</v>
      </c>
      <c r="E86" s="202">
        <v>170</v>
      </c>
      <c r="F86" s="203">
        <f t="shared" si="42"/>
        <v>1575</v>
      </c>
      <c r="G86" s="204">
        <v>4550</v>
      </c>
      <c r="H86" s="202">
        <v>2989</v>
      </c>
      <c r="I86" s="205">
        <f t="shared" si="43"/>
        <v>7539</v>
      </c>
      <c r="J86" s="204">
        <v>0</v>
      </c>
      <c r="K86" s="202">
        <v>16</v>
      </c>
      <c r="L86" s="205">
        <f t="shared" si="44"/>
        <v>16</v>
      </c>
      <c r="M86" s="97">
        <v>10</v>
      </c>
      <c r="N86" s="98">
        <v>0</v>
      </c>
      <c r="O86" s="98">
        <v>0</v>
      </c>
      <c r="P86" s="98">
        <v>2</v>
      </c>
      <c r="Q86" s="206">
        <v>14</v>
      </c>
      <c r="R86" s="202">
        <v>22</v>
      </c>
      <c r="S86" s="203">
        <f t="shared" si="45"/>
        <v>36</v>
      </c>
      <c r="T86" s="206">
        <v>2943</v>
      </c>
      <c r="U86" s="202">
        <v>334</v>
      </c>
      <c r="V86" s="98">
        <v>0</v>
      </c>
      <c r="W86" s="205">
        <v>561</v>
      </c>
      <c r="X86" s="206">
        <v>113</v>
      </c>
      <c r="Y86" s="202">
        <v>19</v>
      </c>
      <c r="Z86" s="202">
        <v>0</v>
      </c>
      <c r="AA86" s="207">
        <v>0</v>
      </c>
      <c r="AB86" s="208">
        <f t="shared" si="46"/>
        <v>132</v>
      </c>
      <c r="AC86" s="101">
        <v>1</v>
      </c>
      <c r="AD86" s="102">
        <v>31</v>
      </c>
      <c r="AE86" s="103">
        <v>0</v>
      </c>
      <c r="AF86" s="102">
        <v>1218</v>
      </c>
      <c r="AG86" s="98">
        <v>1005</v>
      </c>
      <c r="AH86" s="98">
        <v>210</v>
      </c>
      <c r="AI86" s="98">
        <v>85</v>
      </c>
      <c r="AJ86" s="98">
        <v>0</v>
      </c>
      <c r="AK86" s="98">
        <v>0</v>
      </c>
      <c r="AL86" s="103">
        <v>0</v>
      </c>
      <c r="AM86" s="102">
        <v>421</v>
      </c>
      <c r="AN86" s="98">
        <v>246</v>
      </c>
      <c r="AO86" s="98">
        <v>0</v>
      </c>
      <c r="AP86" s="98">
        <v>0</v>
      </c>
      <c r="AQ86" s="98">
        <v>0</v>
      </c>
      <c r="AR86" s="98">
        <v>0</v>
      </c>
      <c r="AS86" s="104">
        <v>0</v>
      </c>
      <c r="AT86" s="189">
        <v>9164</v>
      </c>
      <c r="AU86" s="101">
        <v>13946</v>
      </c>
      <c r="AV86" s="189">
        <v>3199</v>
      </c>
      <c r="AW86" s="155">
        <v>1367</v>
      </c>
      <c r="AX86" s="157">
        <v>5917</v>
      </c>
      <c r="AY86" s="158">
        <v>2989</v>
      </c>
      <c r="AZ86" s="159">
        <v>8906</v>
      </c>
      <c r="BA86" s="160">
        <v>10531</v>
      </c>
      <c r="BB86" s="161">
        <v>15313</v>
      </c>
      <c r="BC86" s="162">
        <v>0.66438356164383561</v>
      </c>
    </row>
    <row r="87" spans="1:55" ht="19.5" customHeight="1" thickTop="1" thickBot="1" x14ac:dyDescent="0.2">
      <c r="A87" s="163" t="s">
        <v>50</v>
      </c>
      <c r="B87" s="164">
        <f>SUM(B83:B86)</f>
        <v>6009</v>
      </c>
      <c r="C87" s="165">
        <f t="shared" ref="C87:AS87" si="47">SUM(C83:C86)</f>
        <v>39</v>
      </c>
      <c r="D87" s="165">
        <f t="shared" si="47"/>
        <v>1010</v>
      </c>
      <c r="E87" s="165">
        <f t="shared" si="47"/>
        <v>632</v>
      </c>
      <c r="F87" s="166">
        <f t="shared" si="47"/>
        <v>7690</v>
      </c>
      <c r="G87" s="167">
        <f t="shared" si="47"/>
        <v>30361</v>
      </c>
      <c r="H87" s="165">
        <f t="shared" si="47"/>
        <v>11898</v>
      </c>
      <c r="I87" s="168">
        <f t="shared" si="47"/>
        <v>42259</v>
      </c>
      <c r="J87" s="167">
        <f t="shared" si="47"/>
        <v>34</v>
      </c>
      <c r="K87" s="165">
        <f t="shared" si="47"/>
        <v>152</v>
      </c>
      <c r="L87" s="168">
        <f t="shared" si="47"/>
        <v>186</v>
      </c>
      <c r="M87" s="46">
        <f t="shared" si="47"/>
        <v>32</v>
      </c>
      <c r="N87" s="47">
        <f t="shared" si="47"/>
        <v>0</v>
      </c>
      <c r="O87" s="47">
        <f t="shared" si="47"/>
        <v>0</v>
      </c>
      <c r="P87" s="47">
        <f t="shared" si="47"/>
        <v>9</v>
      </c>
      <c r="Q87" s="169">
        <f t="shared" si="47"/>
        <v>111</v>
      </c>
      <c r="R87" s="165">
        <f t="shared" si="47"/>
        <v>100</v>
      </c>
      <c r="S87" s="166">
        <f t="shared" si="47"/>
        <v>211</v>
      </c>
      <c r="T87" s="169">
        <f t="shared" si="47"/>
        <v>15409</v>
      </c>
      <c r="U87" s="165">
        <f t="shared" si="47"/>
        <v>2900</v>
      </c>
      <c r="V87" s="47">
        <f t="shared" si="47"/>
        <v>0</v>
      </c>
      <c r="W87" s="168">
        <f t="shared" si="47"/>
        <v>2679</v>
      </c>
      <c r="X87" s="169">
        <f t="shared" si="47"/>
        <v>508</v>
      </c>
      <c r="Y87" s="165">
        <f t="shared" si="47"/>
        <v>105</v>
      </c>
      <c r="Z87" s="165">
        <f t="shared" si="47"/>
        <v>0</v>
      </c>
      <c r="AA87" s="170">
        <f t="shared" si="47"/>
        <v>0</v>
      </c>
      <c r="AB87" s="171">
        <f t="shared" si="47"/>
        <v>613</v>
      </c>
      <c r="AC87" s="51">
        <f t="shared" si="47"/>
        <v>196</v>
      </c>
      <c r="AD87" s="52">
        <f t="shared" si="47"/>
        <v>81</v>
      </c>
      <c r="AE87" s="53">
        <f t="shared" si="47"/>
        <v>2</v>
      </c>
      <c r="AF87" s="52">
        <f t="shared" si="47"/>
        <v>6284</v>
      </c>
      <c r="AG87" s="47">
        <f t="shared" si="47"/>
        <v>5792</v>
      </c>
      <c r="AH87" s="47">
        <f t="shared" si="47"/>
        <v>439</v>
      </c>
      <c r="AI87" s="47">
        <f t="shared" si="47"/>
        <v>162</v>
      </c>
      <c r="AJ87" s="47">
        <f t="shared" si="47"/>
        <v>0</v>
      </c>
      <c r="AK87" s="47">
        <f t="shared" si="47"/>
        <v>0</v>
      </c>
      <c r="AL87" s="53">
        <f t="shared" si="47"/>
        <v>0</v>
      </c>
      <c r="AM87" s="52">
        <f t="shared" si="47"/>
        <v>2390</v>
      </c>
      <c r="AN87" s="47">
        <f t="shared" si="47"/>
        <v>1280</v>
      </c>
      <c r="AO87" s="47">
        <f t="shared" si="47"/>
        <v>1</v>
      </c>
      <c r="AP87" s="47">
        <f t="shared" si="47"/>
        <v>0</v>
      </c>
      <c r="AQ87" s="47">
        <f t="shared" si="47"/>
        <v>45</v>
      </c>
      <c r="AR87" s="47">
        <f t="shared" si="47"/>
        <v>1</v>
      </c>
      <c r="AS87" s="54">
        <f t="shared" si="47"/>
        <v>0</v>
      </c>
      <c r="AT87" s="172">
        <v>50312</v>
      </c>
      <c r="AU87" s="51">
        <v>75545</v>
      </c>
      <c r="AV87" s="172">
        <v>12753</v>
      </c>
      <c r="AW87" s="173">
        <v>5773</v>
      </c>
      <c r="AX87" s="174">
        <v>36134</v>
      </c>
      <c r="AY87" s="175">
        <v>11898</v>
      </c>
      <c r="AZ87" s="176">
        <v>48032</v>
      </c>
      <c r="BA87" s="172">
        <v>56085</v>
      </c>
      <c r="BB87" s="51">
        <v>81318</v>
      </c>
      <c r="BC87" s="177">
        <v>0.75229013990672888</v>
      </c>
    </row>
    <row r="88" spans="1:55" ht="19.5" customHeight="1" thickTop="1" x14ac:dyDescent="0.15">
      <c r="A88" s="135" t="s">
        <v>118</v>
      </c>
      <c r="B88" s="136">
        <v>2640</v>
      </c>
      <c r="C88" s="137">
        <v>15</v>
      </c>
      <c r="D88" s="137">
        <v>312</v>
      </c>
      <c r="E88" s="137">
        <v>426</v>
      </c>
      <c r="F88" s="138">
        <f t="shared" ref="F88:F100" si="48">SUM(B88:E88)</f>
        <v>3393</v>
      </c>
      <c r="G88" s="139">
        <v>7982</v>
      </c>
      <c r="H88" s="137">
        <v>3783</v>
      </c>
      <c r="I88" s="140">
        <f t="shared" ref="I88:I100" si="49">SUM(G88:H88)</f>
        <v>11765</v>
      </c>
      <c r="J88" s="139">
        <v>9</v>
      </c>
      <c r="K88" s="137">
        <v>185</v>
      </c>
      <c r="L88" s="140">
        <f t="shared" ref="L88:L100" si="50">SUM(J88:K88)</f>
        <v>194</v>
      </c>
      <c r="M88" s="16">
        <v>17</v>
      </c>
      <c r="N88" s="17">
        <v>0</v>
      </c>
      <c r="O88" s="17">
        <v>0</v>
      </c>
      <c r="P88" s="17">
        <v>7</v>
      </c>
      <c r="Q88" s="141">
        <v>33</v>
      </c>
      <c r="R88" s="137">
        <v>98</v>
      </c>
      <c r="S88" s="138">
        <f t="shared" ref="S88:S100" si="51">SUM(Q88:R88)</f>
        <v>131</v>
      </c>
      <c r="T88" s="141">
        <v>7744</v>
      </c>
      <c r="U88" s="137">
        <v>3069</v>
      </c>
      <c r="V88" s="17">
        <v>0</v>
      </c>
      <c r="W88" s="140">
        <v>693</v>
      </c>
      <c r="X88" s="141">
        <v>158</v>
      </c>
      <c r="Y88" s="137">
        <v>41</v>
      </c>
      <c r="Z88" s="137">
        <v>0</v>
      </c>
      <c r="AA88" s="143">
        <v>0</v>
      </c>
      <c r="AB88" s="144">
        <f t="shared" ref="AB88:AB100" si="52">SUM(X88:AA88)</f>
        <v>199</v>
      </c>
      <c r="AC88" s="22">
        <v>313</v>
      </c>
      <c r="AD88" s="23">
        <v>49</v>
      </c>
      <c r="AE88" s="24">
        <v>3</v>
      </c>
      <c r="AF88" s="23">
        <v>2701</v>
      </c>
      <c r="AG88" s="17">
        <v>2404</v>
      </c>
      <c r="AH88" s="17">
        <v>183</v>
      </c>
      <c r="AI88" s="17">
        <v>84</v>
      </c>
      <c r="AJ88" s="17">
        <v>0</v>
      </c>
      <c r="AK88" s="17">
        <v>0</v>
      </c>
      <c r="AL88" s="24">
        <v>14</v>
      </c>
      <c r="AM88" s="23">
        <v>1220</v>
      </c>
      <c r="AN88" s="17">
        <v>704</v>
      </c>
      <c r="AO88" s="17">
        <v>0</v>
      </c>
      <c r="AP88" s="17">
        <v>0</v>
      </c>
      <c r="AQ88" s="17">
        <v>362</v>
      </c>
      <c r="AR88" s="17">
        <v>55</v>
      </c>
      <c r="AS88" s="27">
        <v>0</v>
      </c>
      <c r="AT88" s="145">
        <v>15456</v>
      </c>
      <c r="AU88" s="146">
        <v>28233</v>
      </c>
      <c r="AV88" s="147">
        <v>4426</v>
      </c>
      <c r="AW88" s="155">
        <v>1788</v>
      </c>
      <c r="AX88" s="149">
        <v>9770</v>
      </c>
      <c r="AY88" s="150">
        <v>3783</v>
      </c>
      <c r="AZ88" s="151">
        <v>13553</v>
      </c>
      <c r="BA88" s="145">
        <v>17244</v>
      </c>
      <c r="BB88" s="178">
        <v>30021</v>
      </c>
      <c r="BC88" s="179">
        <v>0.72087360731941263</v>
      </c>
    </row>
    <row r="89" spans="1:55" ht="19.5" customHeight="1" x14ac:dyDescent="0.15">
      <c r="A89" s="135" t="s">
        <v>119</v>
      </c>
      <c r="B89" s="136">
        <v>1558</v>
      </c>
      <c r="C89" s="137">
        <v>11</v>
      </c>
      <c r="D89" s="137">
        <v>199</v>
      </c>
      <c r="E89" s="137">
        <v>209</v>
      </c>
      <c r="F89" s="138">
        <f t="shared" si="48"/>
        <v>1977</v>
      </c>
      <c r="G89" s="139">
        <v>6227</v>
      </c>
      <c r="H89" s="137">
        <v>4081</v>
      </c>
      <c r="I89" s="140">
        <f t="shared" si="49"/>
        <v>10308</v>
      </c>
      <c r="J89" s="139">
        <v>0</v>
      </c>
      <c r="K89" s="137">
        <v>57</v>
      </c>
      <c r="L89" s="140">
        <f t="shared" si="50"/>
        <v>57</v>
      </c>
      <c r="M89" s="16">
        <v>8</v>
      </c>
      <c r="N89" s="17">
        <v>1</v>
      </c>
      <c r="O89" s="17">
        <v>0</v>
      </c>
      <c r="P89" s="17">
        <v>3</v>
      </c>
      <c r="Q89" s="141">
        <v>10</v>
      </c>
      <c r="R89" s="137">
        <v>49</v>
      </c>
      <c r="S89" s="138">
        <f t="shared" si="51"/>
        <v>59</v>
      </c>
      <c r="T89" s="141">
        <v>4340</v>
      </c>
      <c r="U89" s="137">
        <v>1351</v>
      </c>
      <c r="V89" s="17">
        <v>0</v>
      </c>
      <c r="W89" s="140">
        <v>573</v>
      </c>
      <c r="X89" s="141">
        <v>117</v>
      </c>
      <c r="Y89" s="137">
        <v>25</v>
      </c>
      <c r="Z89" s="137">
        <v>0</v>
      </c>
      <c r="AA89" s="143">
        <v>0</v>
      </c>
      <c r="AB89" s="144">
        <f t="shared" si="52"/>
        <v>142</v>
      </c>
      <c r="AC89" s="22">
        <v>103</v>
      </c>
      <c r="AD89" s="23">
        <v>45</v>
      </c>
      <c r="AE89" s="24">
        <v>0</v>
      </c>
      <c r="AF89" s="23">
        <v>1476</v>
      </c>
      <c r="AG89" s="17">
        <v>1315</v>
      </c>
      <c r="AH89" s="17">
        <v>139</v>
      </c>
      <c r="AI89" s="17">
        <v>39</v>
      </c>
      <c r="AJ89" s="17">
        <v>0</v>
      </c>
      <c r="AK89" s="17">
        <v>0</v>
      </c>
      <c r="AL89" s="24">
        <v>15</v>
      </c>
      <c r="AM89" s="23">
        <v>460</v>
      </c>
      <c r="AN89" s="17">
        <v>282</v>
      </c>
      <c r="AO89" s="17">
        <v>0</v>
      </c>
      <c r="AP89" s="17">
        <v>0</v>
      </c>
      <c r="AQ89" s="17">
        <v>83</v>
      </c>
      <c r="AR89" s="17">
        <v>0</v>
      </c>
      <c r="AS89" s="27">
        <v>0</v>
      </c>
      <c r="AT89" s="153">
        <v>12390</v>
      </c>
      <c r="AU89" s="67">
        <v>19098</v>
      </c>
      <c r="AV89" s="154">
        <v>4366</v>
      </c>
      <c r="AW89" s="155">
        <v>664</v>
      </c>
      <c r="AX89" s="149">
        <v>6891</v>
      </c>
      <c r="AY89" s="150">
        <v>4081</v>
      </c>
      <c r="AZ89" s="151">
        <v>10972</v>
      </c>
      <c r="BA89" s="145">
        <v>13054</v>
      </c>
      <c r="BB89" s="156">
        <v>19762</v>
      </c>
      <c r="BC89" s="152">
        <v>0.6280532263944586</v>
      </c>
    </row>
    <row r="90" spans="1:55" ht="19.5" customHeight="1" x14ac:dyDescent="0.15">
      <c r="A90" s="135" t="s">
        <v>120</v>
      </c>
      <c r="B90" s="136">
        <v>1227</v>
      </c>
      <c r="C90" s="137">
        <v>8</v>
      </c>
      <c r="D90" s="137">
        <v>177</v>
      </c>
      <c r="E90" s="137">
        <v>193</v>
      </c>
      <c r="F90" s="138">
        <f t="shared" si="48"/>
        <v>1605</v>
      </c>
      <c r="G90" s="139">
        <v>7109</v>
      </c>
      <c r="H90" s="137">
        <v>4075</v>
      </c>
      <c r="I90" s="140">
        <f t="shared" si="49"/>
        <v>11184</v>
      </c>
      <c r="J90" s="139">
        <v>0</v>
      </c>
      <c r="K90" s="137">
        <v>108</v>
      </c>
      <c r="L90" s="140">
        <f t="shared" si="50"/>
        <v>108</v>
      </c>
      <c r="M90" s="16">
        <v>12</v>
      </c>
      <c r="N90" s="17">
        <v>1</v>
      </c>
      <c r="O90" s="17">
        <v>0</v>
      </c>
      <c r="P90" s="17">
        <v>2</v>
      </c>
      <c r="Q90" s="141">
        <v>11</v>
      </c>
      <c r="R90" s="137">
        <v>45</v>
      </c>
      <c r="S90" s="138">
        <f t="shared" si="51"/>
        <v>56</v>
      </c>
      <c r="T90" s="141">
        <v>3704</v>
      </c>
      <c r="U90" s="137">
        <v>1332</v>
      </c>
      <c r="V90" s="17">
        <v>0</v>
      </c>
      <c r="W90" s="140">
        <v>465</v>
      </c>
      <c r="X90" s="141">
        <v>116</v>
      </c>
      <c r="Y90" s="137">
        <v>16</v>
      </c>
      <c r="Z90" s="137">
        <v>0</v>
      </c>
      <c r="AA90" s="143">
        <v>0</v>
      </c>
      <c r="AB90" s="144">
        <f t="shared" si="52"/>
        <v>132</v>
      </c>
      <c r="AC90" s="22">
        <v>51</v>
      </c>
      <c r="AD90" s="23">
        <v>8</v>
      </c>
      <c r="AE90" s="24">
        <v>0</v>
      </c>
      <c r="AF90" s="23">
        <v>1484</v>
      </c>
      <c r="AG90" s="17">
        <v>1425</v>
      </c>
      <c r="AH90" s="17">
        <v>57</v>
      </c>
      <c r="AI90" s="17">
        <v>23</v>
      </c>
      <c r="AJ90" s="17">
        <v>0</v>
      </c>
      <c r="AK90" s="17">
        <v>0</v>
      </c>
      <c r="AL90" s="24">
        <v>0</v>
      </c>
      <c r="AM90" s="23">
        <v>236</v>
      </c>
      <c r="AN90" s="17">
        <v>137</v>
      </c>
      <c r="AO90" s="17">
        <v>0</v>
      </c>
      <c r="AP90" s="17">
        <v>0</v>
      </c>
      <c r="AQ90" s="17">
        <v>34</v>
      </c>
      <c r="AR90" s="17">
        <v>2</v>
      </c>
      <c r="AS90" s="27">
        <v>0</v>
      </c>
      <c r="AT90" s="153">
        <v>12954</v>
      </c>
      <c r="AU90" s="67">
        <v>18661</v>
      </c>
      <c r="AV90" s="154">
        <v>4396</v>
      </c>
      <c r="AW90" s="155">
        <v>708</v>
      </c>
      <c r="AX90" s="149">
        <v>7817</v>
      </c>
      <c r="AY90" s="150">
        <v>4075</v>
      </c>
      <c r="AZ90" s="151">
        <v>11892</v>
      </c>
      <c r="BA90" s="145">
        <v>13662</v>
      </c>
      <c r="BB90" s="156">
        <v>19369</v>
      </c>
      <c r="BC90" s="152">
        <v>0.65733266061217621</v>
      </c>
    </row>
    <row r="91" spans="1:55" ht="19.5" customHeight="1" x14ac:dyDescent="0.15">
      <c r="A91" s="135" t="s">
        <v>121</v>
      </c>
      <c r="B91" s="136">
        <v>463</v>
      </c>
      <c r="C91" s="137">
        <v>3</v>
      </c>
      <c r="D91" s="137">
        <v>90</v>
      </c>
      <c r="E91" s="137">
        <v>168</v>
      </c>
      <c r="F91" s="138">
        <f t="shared" si="48"/>
        <v>724</v>
      </c>
      <c r="G91" s="139">
        <v>2344</v>
      </c>
      <c r="H91" s="137">
        <v>2698</v>
      </c>
      <c r="I91" s="140">
        <f t="shared" si="49"/>
        <v>5042</v>
      </c>
      <c r="J91" s="139">
        <v>0</v>
      </c>
      <c r="K91" s="137">
        <v>58</v>
      </c>
      <c r="L91" s="140">
        <f t="shared" si="50"/>
        <v>58</v>
      </c>
      <c r="M91" s="16">
        <v>3</v>
      </c>
      <c r="N91" s="17">
        <v>0</v>
      </c>
      <c r="O91" s="17">
        <v>0</v>
      </c>
      <c r="P91" s="17">
        <v>0</v>
      </c>
      <c r="Q91" s="141">
        <v>11</v>
      </c>
      <c r="R91" s="137">
        <v>30</v>
      </c>
      <c r="S91" s="138">
        <f t="shared" si="51"/>
        <v>41</v>
      </c>
      <c r="T91" s="141">
        <v>2056</v>
      </c>
      <c r="U91" s="137">
        <v>732</v>
      </c>
      <c r="V91" s="17">
        <v>0</v>
      </c>
      <c r="W91" s="140">
        <v>269</v>
      </c>
      <c r="X91" s="141">
        <v>39</v>
      </c>
      <c r="Y91" s="137">
        <v>16</v>
      </c>
      <c r="Z91" s="137">
        <v>0</v>
      </c>
      <c r="AA91" s="143">
        <v>0</v>
      </c>
      <c r="AB91" s="144">
        <f t="shared" si="52"/>
        <v>55</v>
      </c>
      <c r="AC91" s="22">
        <v>61</v>
      </c>
      <c r="AD91" s="23">
        <v>3</v>
      </c>
      <c r="AE91" s="24">
        <v>0</v>
      </c>
      <c r="AF91" s="23">
        <v>738</v>
      </c>
      <c r="AG91" s="17">
        <v>710</v>
      </c>
      <c r="AH91" s="17">
        <v>23</v>
      </c>
      <c r="AI91" s="17">
        <v>3</v>
      </c>
      <c r="AJ91" s="17">
        <v>0</v>
      </c>
      <c r="AK91" s="17">
        <v>0</v>
      </c>
      <c r="AL91" s="24">
        <v>0</v>
      </c>
      <c r="AM91" s="23">
        <v>123</v>
      </c>
      <c r="AN91" s="17">
        <v>55</v>
      </c>
      <c r="AO91" s="17">
        <v>0</v>
      </c>
      <c r="AP91" s="17">
        <v>0</v>
      </c>
      <c r="AQ91" s="17">
        <v>11</v>
      </c>
      <c r="AR91" s="17">
        <v>0</v>
      </c>
      <c r="AS91" s="27">
        <v>0</v>
      </c>
      <c r="AT91" s="153">
        <v>5858</v>
      </c>
      <c r="AU91" s="67">
        <v>8946</v>
      </c>
      <c r="AV91" s="154">
        <v>2930</v>
      </c>
      <c r="AW91" s="155">
        <v>185</v>
      </c>
      <c r="AX91" s="149">
        <v>2529</v>
      </c>
      <c r="AY91" s="150">
        <v>2698</v>
      </c>
      <c r="AZ91" s="151">
        <v>5227</v>
      </c>
      <c r="BA91" s="145">
        <v>6043</v>
      </c>
      <c r="BB91" s="156">
        <v>9131</v>
      </c>
      <c r="BC91" s="152">
        <v>0.48383393916204326</v>
      </c>
    </row>
    <row r="92" spans="1:55" ht="19.5" customHeight="1" x14ac:dyDescent="0.15">
      <c r="A92" s="135" t="s">
        <v>122</v>
      </c>
      <c r="B92" s="136">
        <v>1440</v>
      </c>
      <c r="C92" s="137">
        <v>8</v>
      </c>
      <c r="D92" s="137">
        <v>180</v>
      </c>
      <c r="E92" s="137">
        <v>216</v>
      </c>
      <c r="F92" s="138">
        <f t="shared" si="48"/>
        <v>1844</v>
      </c>
      <c r="G92" s="139">
        <v>5165</v>
      </c>
      <c r="H92" s="137">
        <v>3521</v>
      </c>
      <c r="I92" s="140">
        <f t="shared" si="49"/>
        <v>8686</v>
      </c>
      <c r="J92" s="139">
        <v>0</v>
      </c>
      <c r="K92" s="137">
        <v>39</v>
      </c>
      <c r="L92" s="140">
        <f t="shared" si="50"/>
        <v>39</v>
      </c>
      <c r="M92" s="16">
        <v>8</v>
      </c>
      <c r="N92" s="17">
        <v>0</v>
      </c>
      <c r="O92" s="17">
        <v>0</v>
      </c>
      <c r="P92" s="17">
        <v>1</v>
      </c>
      <c r="Q92" s="141">
        <v>26</v>
      </c>
      <c r="R92" s="137">
        <v>40</v>
      </c>
      <c r="S92" s="138">
        <f t="shared" si="51"/>
        <v>66</v>
      </c>
      <c r="T92" s="141">
        <v>3839</v>
      </c>
      <c r="U92" s="137">
        <v>1031</v>
      </c>
      <c r="V92" s="17">
        <v>0</v>
      </c>
      <c r="W92" s="140">
        <v>548</v>
      </c>
      <c r="X92" s="141">
        <v>134</v>
      </c>
      <c r="Y92" s="137">
        <v>26</v>
      </c>
      <c r="Z92" s="137">
        <v>0</v>
      </c>
      <c r="AA92" s="143">
        <v>0</v>
      </c>
      <c r="AB92" s="144">
        <f t="shared" si="52"/>
        <v>160</v>
      </c>
      <c r="AC92" s="22">
        <v>3</v>
      </c>
      <c r="AD92" s="23">
        <v>10</v>
      </c>
      <c r="AE92" s="24">
        <v>7</v>
      </c>
      <c r="AF92" s="23">
        <v>1464</v>
      </c>
      <c r="AG92" s="17">
        <v>1384</v>
      </c>
      <c r="AH92" s="17">
        <v>80</v>
      </c>
      <c r="AI92" s="17">
        <v>22</v>
      </c>
      <c r="AJ92" s="17">
        <v>0</v>
      </c>
      <c r="AK92" s="17">
        <v>0</v>
      </c>
      <c r="AL92" s="24">
        <v>0</v>
      </c>
      <c r="AM92" s="23">
        <v>450</v>
      </c>
      <c r="AN92" s="17">
        <v>216</v>
      </c>
      <c r="AO92" s="17">
        <v>0</v>
      </c>
      <c r="AP92" s="17">
        <v>0</v>
      </c>
      <c r="AQ92" s="17">
        <v>2</v>
      </c>
      <c r="AR92" s="17">
        <v>0</v>
      </c>
      <c r="AS92" s="27">
        <v>0</v>
      </c>
      <c r="AT92" s="153">
        <v>10633</v>
      </c>
      <c r="AU92" s="67">
        <v>16634</v>
      </c>
      <c r="AV92" s="154">
        <v>3792</v>
      </c>
      <c r="AW92" s="155">
        <v>1022</v>
      </c>
      <c r="AX92" s="149">
        <v>6187</v>
      </c>
      <c r="AY92" s="150">
        <v>3521</v>
      </c>
      <c r="AZ92" s="151">
        <v>9708</v>
      </c>
      <c r="BA92" s="145">
        <v>11655</v>
      </c>
      <c r="BB92" s="156">
        <v>17656</v>
      </c>
      <c r="BC92" s="152">
        <v>0.63730943551709929</v>
      </c>
    </row>
    <row r="93" spans="1:55" ht="19.5" customHeight="1" x14ac:dyDescent="0.15">
      <c r="A93" s="135" t="s">
        <v>123</v>
      </c>
      <c r="B93" s="136">
        <v>1312</v>
      </c>
      <c r="C93" s="137">
        <v>27</v>
      </c>
      <c r="D93" s="137">
        <v>142</v>
      </c>
      <c r="E93" s="137">
        <v>181</v>
      </c>
      <c r="F93" s="138">
        <f t="shared" si="48"/>
        <v>1662</v>
      </c>
      <c r="G93" s="139">
        <v>5413</v>
      </c>
      <c r="H93" s="137">
        <v>3235</v>
      </c>
      <c r="I93" s="140">
        <f t="shared" si="49"/>
        <v>8648</v>
      </c>
      <c r="J93" s="139">
        <v>0</v>
      </c>
      <c r="K93" s="137">
        <v>6</v>
      </c>
      <c r="L93" s="140">
        <f t="shared" si="50"/>
        <v>6</v>
      </c>
      <c r="M93" s="16">
        <v>4</v>
      </c>
      <c r="N93" s="17">
        <v>0</v>
      </c>
      <c r="O93" s="17">
        <v>0</v>
      </c>
      <c r="P93" s="17">
        <v>3</v>
      </c>
      <c r="Q93" s="141">
        <v>3</v>
      </c>
      <c r="R93" s="137">
        <v>23</v>
      </c>
      <c r="S93" s="138">
        <f t="shared" si="51"/>
        <v>26</v>
      </c>
      <c r="T93" s="141">
        <v>3709</v>
      </c>
      <c r="U93" s="137">
        <v>770</v>
      </c>
      <c r="V93" s="17">
        <v>0</v>
      </c>
      <c r="W93" s="140">
        <v>638</v>
      </c>
      <c r="X93" s="141">
        <v>85</v>
      </c>
      <c r="Y93" s="137">
        <v>16</v>
      </c>
      <c r="Z93" s="137">
        <v>0</v>
      </c>
      <c r="AA93" s="143">
        <v>0</v>
      </c>
      <c r="AB93" s="144">
        <f t="shared" si="52"/>
        <v>101</v>
      </c>
      <c r="AC93" s="22">
        <v>31</v>
      </c>
      <c r="AD93" s="23">
        <v>8</v>
      </c>
      <c r="AE93" s="24">
        <v>0</v>
      </c>
      <c r="AF93" s="23">
        <v>1483</v>
      </c>
      <c r="AG93" s="17">
        <v>1405</v>
      </c>
      <c r="AH93" s="17">
        <v>47</v>
      </c>
      <c r="AI93" s="17">
        <v>15</v>
      </c>
      <c r="AJ93" s="17">
        <v>0</v>
      </c>
      <c r="AK93" s="17">
        <v>0</v>
      </c>
      <c r="AL93" s="24">
        <v>0</v>
      </c>
      <c r="AM93" s="23">
        <v>589</v>
      </c>
      <c r="AN93" s="17">
        <v>218</v>
      </c>
      <c r="AO93" s="17">
        <v>0</v>
      </c>
      <c r="AP93" s="17">
        <v>0</v>
      </c>
      <c r="AQ93" s="17">
        <v>0</v>
      </c>
      <c r="AR93" s="17">
        <v>0</v>
      </c>
      <c r="AS93" s="27">
        <v>0</v>
      </c>
      <c r="AT93" s="153">
        <v>10367</v>
      </c>
      <c r="AU93" s="67">
        <v>16314</v>
      </c>
      <c r="AV93" s="154">
        <v>3453</v>
      </c>
      <c r="AW93" s="155">
        <v>1007</v>
      </c>
      <c r="AX93" s="149">
        <v>6420</v>
      </c>
      <c r="AY93" s="150">
        <v>3235</v>
      </c>
      <c r="AZ93" s="151">
        <v>9655</v>
      </c>
      <c r="BA93" s="145">
        <v>11374</v>
      </c>
      <c r="BB93" s="156">
        <v>17321</v>
      </c>
      <c r="BC93" s="152">
        <v>0.66494044536509578</v>
      </c>
    </row>
    <row r="94" spans="1:55" ht="19.5" customHeight="1" x14ac:dyDescent="0.15">
      <c r="A94" s="135" t="s">
        <v>124</v>
      </c>
      <c r="B94" s="136">
        <v>599</v>
      </c>
      <c r="C94" s="137">
        <v>14</v>
      </c>
      <c r="D94" s="137">
        <v>91</v>
      </c>
      <c r="E94" s="137">
        <v>70</v>
      </c>
      <c r="F94" s="138">
        <f t="shared" si="48"/>
        <v>774</v>
      </c>
      <c r="G94" s="139">
        <v>2753</v>
      </c>
      <c r="H94" s="137">
        <v>1868</v>
      </c>
      <c r="I94" s="140">
        <f t="shared" si="49"/>
        <v>4621</v>
      </c>
      <c r="J94" s="139">
        <v>0</v>
      </c>
      <c r="K94" s="137">
        <v>18</v>
      </c>
      <c r="L94" s="140">
        <f t="shared" si="50"/>
        <v>18</v>
      </c>
      <c r="M94" s="16">
        <v>3</v>
      </c>
      <c r="N94" s="17">
        <v>0</v>
      </c>
      <c r="O94" s="17">
        <v>0</v>
      </c>
      <c r="P94" s="17">
        <v>2</v>
      </c>
      <c r="Q94" s="141">
        <v>5</v>
      </c>
      <c r="R94" s="137">
        <v>25</v>
      </c>
      <c r="S94" s="138">
        <f t="shared" si="51"/>
        <v>30</v>
      </c>
      <c r="T94" s="141">
        <v>1547</v>
      </c>
      <c r="U94" s="137">
        <v>476</v>
      </c>
      <c r="V94" s="17">
        <v>0</v>
      </c>
      <c r="W94" s="140">
        <v>241</v>
      </c>
      <c r="X94" s="141">
        <v>53</v>
      </c>
      <c r="Y94" s="137">
        <v>10</v>
      </c>
      <c r="Z94" s="137">
        <v>0</v>
      </c>
      <c r="AA94" s="143">
        <v>0</v>
      </c>
      <c r="AB94" s="144">
        <f t="shared" si="52"/>
        <v>63</v>
      </c>
      <c r="AC94" s="22">
        <v>68</v>
      </c>
      <c r="AD94" s="23">
        <v>80</v>
      </c>
      <c r="AE94" s="24">
        <v>0</v>
      </c>
      <c r="AF94" s="23">
        <v>610</v>
      </c>
      <c r="AG94" s="17">
        <v>515</v>
      </c>
      <c r="AH94" s="17">
        <v>93</v>
      </c>
      <c r="AI94" s="17">
        <v>27</v>
      </c>
      <c r="AJ94" s="17">
        <v>0</v>
      </c>
      <c r="AK94" s="17">
        <v>0</v>
      </c>
      <c r="AL94" s="24">
        <v>0</v>
      </c>
      <c r="AM94" s="23">
        <v>262</v>
      </c>
      <c r="AN94" s="17">
        <v>101</v>
      </c>
      <c r="AO94" s="17">
        <v>0</v>
      </c>
      <c r="AP94" s="17">
        <v>0</v>
      </c>
      <c r="AQ94" s="17">
        <v>16</v>
      </c>
      <c r="AR94" s="17">
        <v>0</v>
      </c>
      <c r="AS94" s="27">
        <v>0</v>
      </c>
      <c r="AT94" s="153">
        <v>5438</v>
      </c>
      <c r="AU94" s="67">
        <v>8114</v>
      </c>
      <c r="AV94" s="154">
        <v>1973</v>
      </c>
      <c r="AW94" s="155">
        <v>332</v>
      </c>
      <c r="AX94" s="149">
        <v>3085</v>
      </c>
      <c r="AY94" s="150">
        <v>1868</v>
      </c>
      <c r="AZ94" s="151">
        <v>4953</v>
      </c>
      <c r="BA94" s="145">
        <v>5770</v>
      </c>
      <c r="BB94" s="156">
        <v>8446</v>
      </c>
      <c r="BC94" s="152">
        <v>0.6228548354532607</v>
      </c>
    </row>
    <row r="95" spans="1:55" ht="19.5" customHeight="1" x14ac:dyDescent="0.15">
      <c r="A95" s="135" t="s">
        <v>125</v>
      </c>
      <c r="B95" s="136">
        <v>106</v>
      </c>
      <c r="C95" s="137">
        <v>0</v>
      </c>
      <c r="D95" s="137">
        <v>26</v>
      </c>
      <c r="E95" s="137">
        <v>11</v>
      </c>
      <c r="F95" s="138">
        <f t="shared" si="48"/>
        <v>143</v>
      </c>
      <c r="G95" s="139">
        <v>687</v>
      </c>
      <c r="H95" s="137">
        <v>282</v>
      </c>
      <c r="I95" s="140">
        <f t="shared" si="49"/>
        <v>969</v>
      </c>
      <c r="J95" s="139">
        <v>0</v>
      </c>
      <c r="K95" s="137">
        <v>0</v>
      </c>
      <c r="L95" s="140">
        <f t="shared" si="50"/>
        <v>0</v>
      </c>
      <c r="M95" s="16">
        <v>0</v>
      </c>
      <c r="N95" s="17">
        <v>0</v>
      </c>
      <c r="O95" s="17">
        <v>0</v>
      </c>
      <c r="P95" s="17">
        <v>0</v>
      </c>
      <c r="Q95" s="141">
        <v>4</v>
      </c>
      <c r="R95" s="137">
        <v>8</v>
      </c>
      <c r="S95" s="138">
        <f t="shared" si="51"/>
        <v>12</v>
      </c>
      <c r="T95" s="141">
        <v>299</v>
      </c>
      <c r="U95" s="137">
        <v>86</v>
      </c>
      <c r="V95" s="17">
        <v>0</v>
      </c>
      <c r="W95" s="140">
        <v>65</v>
      </c>
      <c r="X95" s="141">
        <v>7</v>
      </c>
      <c r="Y95" s="137">
        <v>2</v>
      </c>
      <c r="Z95" s="137">
        <v>0</v>
      </c>
      <c r="AA95" s="143">
        <v>0</v>
      </c>
      <c r="AB95" s="144">
        <f t="shared" si="52"/>
        <v>9</v>
      </c>
      <c r="AC95" s="22">
        <v>0</v>
      </c>
      <c r="AD95" s="23">
        <v>0</v>
      </c>
      <c r="AE95" s="24">
        <v>0</v>
      </c>
      <c r="AF95" s="23">
        <v>145</v>
      </c>
      <c r="AG95" s="17">
        <v>145</v>
      </c>
      <c r="AH95" s="17">
        <v>0</v>
      </c>
      <c r="AI95" s="17">
        <v>0</v>
      </c>
      <c r="AJ95" s="17">
        <v>0</v>
      </c>
      <c r="AK95" s="17">
        <v>0</v>
      </c>
      <c r="AL95" s="24">
        <v>0</v>
      </c>
      <c r="AM95" s="23">
        <v>2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27">
        <v>0</v>
      </c>
      <c r="AT95" s="153">
        <v>1120</v>
      </c>
      <c r="AU95" s="67">
        <v>1587</v>
      </c>
      <c r="AV95" s="154">
        <v>293</v>
      </c>
      <c r="AW95" s="155">
        <v>0</v>
      </c>
      <c r="AX95" s="149">
        <v>687</v>
      </c>
      <c r="AY95" s="150">
        <v>282</v>
      </c>
      <c r="AZ95" s="151">
        <v>969</v>
      </c>
      <c r="BA95" s="145">
        <v>1120</v>
      </c>
      <c r="BB95" s="156">
        <v>1587</v>
      </c>
      <c r="BC95" s="152">
        <v>0.70897832817337458</v>
      </c>
    </row>
    <row r="96" spans="1:55" ht="19.5" customHeight="1" x14ac:dyDescent="0.15">
      <c r="A96" s="135" t="s">
        <v>126</v>
      </c>
      <c r="B96" s="136">
        <v>2492</v>
      </c>
      <c r="C96" s="137">
        <v>9</v>
      </c>
      <c r="D96" s="137">
        <v>356</v>
      </c>
      <c r="E96" s="137">
        <v>363</v>
      </c>
      <c r="F96" s="138">
        <f t="shared" si="48"/>
        <v>3220</v>
      </c>
      <c r="G96" s="139">
        <v>12926</v>
      </c>
      <c r="H96" s="137">
        <v>5101</v>
      </c>
      <c r="I96" s="140">
        <f t="shared" si="49"/>
        <v>18027</v>
      </c>
      <c r="J96" s="139">
        <v>0</v>
      </c>
      <c r="K96" s="137">
        <v>52</v>
      </c>
      <c r="L96" s="140">
        <f t="shared" si="50"/>
        <v>52</v>
      </c>
      <c r="M96" s="16">
        <v>16</v>
      </c>
      <c r="N96" s="17">
        <v>0</v>
      </c>
      <c r="O96" s="17">
        <v>0</v>
      </c>
      <c r="P96" s="17">
        <v>3</v>
      </c>
      <c r="Q96" s="141">
        <v>48</v>
      </c>
      <c r="R96" s="137">
        <v>41</v>
      </c>
      <c r="S96" s="138">
        <f t="shared" si="51"/>
        <v>89</v>
      </c>
      <c r="T96" s="141">
        <v>7687</v>
      </c>
      <c r="U96" s="137">
        <v>1332</v>
      </c>
      <c r="V96" s="17">
        <v>0</v>
      </c>
      <c r="W96" s="140">
        <v>1137</v>
      </c>
      <c r="X96" s="141">
        <v>256</v>
      </c>
      <c r="Y96" s="137">
        <v>36</v>
      </c>
      <c r="Z96" s="137">
        <v>0</v>
      </c>
      <c r="AA96" s="143">
        <v>0</v>
      </c>
      <c r="AB96" s="144">
        <f t="shared" si="52"/>
        <v>292</v>
      </c>
      <c r="AC96" s="22">
        <v>142</v>
      </c>
      <c r="AD96" s="23">
        <v>442</v>
      </c>
      <c r="AE96" s="24">
        <v>2</v>
      </c>
      <c r="AF96" s="23">
        <v>2791</v>
      </c>
      <c r="AG96" s="17">
        <v>2461</v>
      </c>
      <c r="AH96" s="17">
        <v>326</v>
      </c>
      <c r="AI96" s="17">
        <v>140</v>
      </c>
      <c r="AJ96" s="17">
        <v>0</v>
      </c>
      <c r="AK96" s="17">
        <v>0</v>
      </c>
      <c r="AL96" s="24">
        <v>1</v>
      </c>
      <c r="AM96" s="23">
        <v>1106</v>
      </c>
      <c r="AN96" s="17">
        <v>617</v>
      </c>
      <c r="AO96" s="17">
        <v>0</v>
      </c>
      <c r="AP96" s="17">
        <v>0</v>
      </c>
      <c r="AQ96" s="17">
        <v>9</v>
      </c>
      <c r="AR96" s="17">
        <v>2</v>
      </c>
      <c r="AS96" s="27">
        <v>0</v>
      </c>
      <c r="AT96" s="153">
        <v>21430</v>
      </c>
      <c r="AU96" s="67">
        <v>33992</v>
      </c>
      <c r="AV96" s="154">
        <v>5541</v>
      </c>
      <c r="AW96" s="155">
        <v>1412</v>
      </c>
      <c r="AX96" s="149">
        <v>14338</v>
      </c>
      <c r="AY96" s="150">
        <v>5101</v>
      </c>
      <c r="AZ96" s="151">
        <v>19439</v>
      </c>
      <c r="BA96" s="145">
        <v>22842</v>
      </c>
      <c r="BB96" s="156">
        <v>35404</v>
      </c>
      <c r="BC96" s="152">
        <v>0.73758938216986469</v>
      </c>
    </row>
    <row r="97" spans="1:55" ht="19.5" customHeight="1" x14ac:dyDescent="0.15">
      <c r="A97" s="135" t="s">
        <v>127</v>
      </c>
      <c r="B97" s="136">
        <v>1857</v>
      </c>
      <c r="C97" s="137">
        <v>27</v>
      </c>
      <c r="D97" s="137">
        <v>171</v>
      </c>
      <c r="E97" s="137">
        <v>229</v>
      </c>
      <c r="F97" s="138">
        <f t="shared" si="48"/>
        <v>2284</v>
      </c>
      <c r="G97" s="139">
        <v>8840</v>
      </c>
      <c r="H97" s="137">
        <v>4284</v>
      </c>
      <c r="I97" s="140">
        <f t="shared" si="49"/>
        <v>13124</v>
      </c>
      <c r="J97" s="139">
        <v>0</v>
      </c>
      <c r="K97" s="137">
        <v>19</v>
      </c>
      <c r="L97" s="140">
        <f t="shared" si="50"/>
        <v>19</v>
      </c>
      <c r="M97" s="16">
        <v>9</v>
      </c>
      <c r="N97" s="17">
        <v>0</v>
      </c>
      <c r="O97" s="17">
        <v>0</v>
      </c>
      <c r="P97" s="17">
        <v>3</v>
      </c>
      <c r="Q97" s="141">
        <v>10</v>
      </c>
      <c r="R97" s="137">
        <v>36</v>
      </c>
      <c r="S97" s="138">
        <f t="shared" si="51"/>
        <v>46</v>
      </c>
      <c r="T97" s="141">
        <v>4751</v>
      </c>
      <c r="U97" s="137">
        <v>774</v>
      </c>
      <c r="V97" s="17">
        <v>0</v>
      </c>
      <c r="W97" s="140">
        <v>761</v>
      </c>
      <c r="X97" s="141">
        <v>153</v>
      </c>
      <c r="Y97" s="137">
        <v>31</v>
      </c>
      <c r="Z97" s="137">
        <v>0</v>
      </c>
      <c r="AA97" s="143">
        <v>0</v>
      </c>
      <c r="AB97" s="144">
        <f t="shared" si="52"/>
        <v>184</v>
      </c>
      <c r="AC97" s="22">
        <v>4</v>
      </c>
      <c r="AD97" s="23">
        <v>46</v>
      </c>
      <c r="AE97" s="24">
        <v>1</v>
      </c>
      <c r="AF97" s="23">
        <v>1911</v>
      </c>
      <c r="AG97" s="17">
        <v>1695</v>
      </c>
      <c r="AH97" s="17">
        <v>163</v>
      </c>
      <c r="AI97" s="17">
        <v>71</v>
      </c>
      <c r="AJ97" s="17">
        <v>0</v>
      </c>
      <c r="AK97" s="17">
        <v>0</v>
      </c>
      <c r="AL97" s="24">
        <v>0</v>
      </c>
      <c r="AM97" s="23">
        <v>658</v>
      </c>
      <c r="AN97" s="17">
        <v>354</v>
      </c>
      <c r="AO97" s="17">
        <v>0</v>
      </c>
      <c r="AP97" s="17">
        <v>0</v>
      </c>
      <c r="AQ97" s="17">
        <v>3</v>
      </c>
      <c r="AR97" s="17">
        <v>0</v>
      </c>
      <c r="AS97" s="27">
        <v>0</v>
      </c>
      <c r="AT97" s="153">
        <v>15496</v>
      </c>
      <c r="AU97" s="67">
        <v>23100</v>
      </c>
      <c r="AV97" s="154">
        <v>4568</v>
      </c>
      <c r="AW97" s="155">
        <v>220</v>
      </c>
      <c r="AX97" s="149">
        <v>9060</v>
      </c>
      <c r="AY97" s="150">
        <v>4284</v>
      </c>
      <c r="AZ97" s="151">
        <v>13344</v>
      </c>
      <c r="BA97" s="145">
        <v>15716</v>
      </c>
      <c r="BB97" s="156">
        <v>23320</v>
      </c>
      <c r="BC97" s="152">
        <v>0.6789568345323741</v>
      </c>
    </row>
    <row r="98" spans="1:55" ht="19.5" customHeight="1" x14ac:dyDescent="0.15">
      <c r="A98" s="135" t="s">
        <v>128</v>
      </c>
      <c r="B98" s="136">
        <v>1656</v>
      </c>
      <c r="C98" s="137">
        <v>22</v>
      </c>
      <c r="D98" s="137">
        <v>267</v>
      </c>
      <c r="E98" s="137">
        <v>270</v>
      </c>
      <c r="F98" s="138">
        <f t="shared" si="48"/>
        <v>2215</v>
      </c>
      <c r="G98" s="139">
        <v>10340</v>
      </c>
      <c r="H98" s="137">
        <v>4698</v>
      </c>
      <c r="I98" s="140">
        <f t="shared" si="49"/>
        <v>15038</v>
      </c>
      <c r="J98" s="139">
        <v>0</v>
      </c>
      <c r="K98" s="137">
        <v>30</v>
      </c>
      <c r="L98" s="140">
        <f t="shared" si="50"/>
        <v>30</v>
      </c>
      <c r="M98" s="16">
        <v>9</v>
      </c>
      <c r="N98" s="17">
        <v>0</v>
      </c>
      <c r="O98" s="17">
        <v>0</v>
      </c>
      <c r="P98" s="17">
        <v>3</v>
      </c>
      <c r="Q98" s="141">
        <v>13</v>
      </c>
      <c r="R98" s="137">
        <v>15</v>
      </c>
      <c r="S98" s="138">
        <f t="shared" si="51"/>
        <v>28</v>
      </c>
      <c r="T98" s="141">
        <v>5402</v>
      </c>
      <c r="U98" s="137">
        <v>938</v>
      </c>
      <c r="V98" s="17">
        <v>0</v>
      </c>
      <c r="W98" s="140">
        <v>806</v>
      </c>
      <c r="X98" s="141">
        <v>175</v>
      </c>
      <c r="Y98" s="137">
        <v>32</v>
      </c>
      <c r="Z98" s="137">
        <v>0</v>
      </c>
      <c r="AA98" s="143">
        <v>0</v>
      </c>
      <c r="AB98" s="144">
        <f t="shared" si="52"/>
        <v>207</v>
      </c>
      <c r="AC98" s="22">
        <v>0</v>
      </c>
      <c r="AD98" s="23">
        <v>250</v>
      </c>
      <c r="AE98" s="24">
        <v>0</v>
      </c>
      <c r="AF98" s="23">
        <v>2133</v>
      </c>
      <c r="AG98" s="17">
        <v>1562</v>
      </c>
      <c r="AH98" s="17">
        <v>567</v>
      </c>
      <c r="AI98" s="17">
        <v>267</v>
      </c>
      <c r="AJ98" s="17">
        <v>0</v>
      </c>
      <c r="AK98" s="17">
        <v>0</v>
      </c>
      <c r="AL98" s="24">
        <v>0</v>
      </c>
      <c r="AM98" s="23">
        <v>1042</v>
      </c>
      <c r="AN98" s="17">
        <v>444</v>
      </c>
      <c r="AO98" s="17">
        <v>0</v>
      </c>
      <c r="AP98" s="17">
        <v>0</v>
      </c>
      <c r="AQ98" s="17">
        <v>0</v>
      </c>
      <c r="AR98" s="17">
        <v>0</v>
      </c>
      <c r="AS98" s="27">
        <v>0</v>
      </c>
      <c r="AT98" s="153">
        <v>17351</v>
      </c>
      <c r="AU98" s="67">
        <v>26413</v>
      </c>
      <c r="AV98" s="154">
        <v>5029</v>
      </c>
      <c r="AW98" s="155">
        <v>0</v>
      </c>
      <c r="AX98" s="149">
        <v>10340</v>
      </c>
      <c r="AY98" s="150">
        <v>4698</v>
      </c>
      <c r="AZ98" s="151">
        <v>15038</v>
      </c>
      <c r="BA98" s="145">
        <v>17351</v>
      </c>
      <c r="BB98" s="156">
        <v>26413</v>
      </c>
      <c r="BC98" s="152">
        <v>0.68759143503125419</v>
      </c>
    </row>
    <row r="99" spans="1:55" ht="19.5" customHeight="1" x14ac:dyDescent="0.15">
      <c r="A99" s="135" t="s">
        <v>129</v>
      </c>
      <c r="B99" s="136">
        <v>2198</v>
      </c>
      <c r="C99" s="137">
        <v>11</v>
      </c>
      <c r="D99" s="137">
        <v>451</v>
      </c>
      <c r="E99" s="137">
        <v>357</v>
      </c>
      <c r="F99" s="138">
        <f t="shared" si="48"/>
        <v>3017</v>
      </c>
      <c r="G99" s="139">
        <v>13452</v>
      </c>
      <c r="H99" s="137">
        <v>4998</v>
      </c>
      <c r="I99" s="140">
        <f t="shared" si="49"/>
        <v>18450</v>
      </c>
      <c r="J99" s="139">
        <v>0</v>
      </c>
      <c r="K99" s="137">
        <v>56</v>
      </c>
      <c r="L99" s="140">
        <f t="shared" si="50"/>
        <v>56</v>
      </c>
      <c r="M99" s="16">
        <v>9</v>
      </c>
      <c r="N99" s="17">
        <v>0</v>
      </c>
      <c r="O99" s="17">
        <v>0</v>
      </c>
      <c r="P99" s="17">
        <v>3</v>
      </c>
      <c r="Q99" s="141">
        <v>54</v>
      </c>
      <c r="R99" s="137">
        <v>14</v>
      </c>
      <c r="S99" s="138">
        <f t="shared" si="51"/>
        <v>68</v>
      </c>
      <c r="T99" s="141">
        <v>7445</v>
      </c>
      <c r="U99" s="137">
        <v>1376</v>
      </c>
      <c r="V99" s="17">
        <v>0</v>
      </c>
      <c r="W99" s="140">
        <v>962</v>
      </c>
      <c r="X99" s="141">
        <v>256</v>
      </c>
      <c r="Y99" s="137">
        <v>41</v>
      </c>
      <c r="Z99" s="137">
        <v>0</v>
      </c>
      <c r="AA99" s="143">
        <v>0</v>
      </c>
      <c r="AB99" s="144">
        <f t="shared" si="52"/>
        <v>297</v>
      </c>
      <c r="AC99" s="22">
        <v>8</v>
      </c>
      <c r="AD99" s="23">
        <v>56</v>
      </c>
      <c r="AE99" s="24">
        <v>1</v>
      </c>
      <c r="AF99" s="23">
        <v>2829</v>
      </c>
      <c r="AG99" s="17">
        <v>2729</v>
      </c>
      <c r="AH99" s="17">
        <v>68</v>
      </c>
      <c r="AI99" s="17">
        <v>29</v>
      </c>
      <c r="AJ99" s="17">
        <v>0</v>
      </c>
      <c r="AK99" s="17">
        <v>0</v>
      </c>
      <c r="AL99" s="24">
        <v>0</v>
      </c>
      <c r="AM99" s="23">
        <v>801</v>
      </c>
      <c r="AN99" s="17">
        <v>398</v>
      </c>
      <c r="AO99" s="17">
        <v>0</v>
      </c>
      <c r="AP99" s="17">
        <v>0</v>
      </c>
      <c r="AQ99" s="17">
        <v>0</v>
      </c>
      <c r="AR99" s="17">
        <v>0</v>
      </c>
      <c r="AS99" s="27">
        <v>0</v>
      </c>
      <c r="AT99" s="153">
        <v>21549</v>
      </c>
      <c r="AU99" s="67">
        <v>33054</v>
      </c>
      <c r="AV99" s="154">
        <v>5431</v>
      </c>
      <c r="AW99" s="155">
        <v>1543</v>
      </c>
      <c r="AX99" s="149">
        <v>14995</v>
      </c>
      <c r="AY99" s="150">
        <v>4998</v>
      </c>
      <c r="AZ99" s="151">
        <v>19993</v>
      </c>
      <c r="BA99" s="145">
        <v>23092</v>
      </c>
      <c r="BB99" s="156">
        <v>34597</v>
      </c>
      <c r="BC99" s="152">
        <v>0.75001250437653177</v>
      </c>
    </row>
    <row r="100" spans="1:55" ht="19.5" customHeight="1" thickBot="1" x14ac:dyDescent="0.2">
      <c r="A100" s="180" t="s">
        <v>130</v>
      </c>
      <c r="B100" s="181">
        <v>118</v>
      </c>
      <c r="C100" s="182">
        <v>3</v>
      </c>
      <c r="D100" s="182">
        <v>92</v>
      </c>
      <c r="E100" s="182">
        <v>47</v>
      </c>
      <c r="F100" s="183">
        <f t="shared" si="48"/>
        <v>260</v>
      </c>
      <c r="G100" s="184">
        <v>1132</v>
      </c>
      <c r="H100" s="182">
        <v>506</v>
      </c>
      <c r="I100" s="185">
        <f t="shared" si="49"/>
        <v>1638</v>
      </c>
      <c r="J100" s="184">
        <v>0</v>
      </c>
      <c r="K100" s="182">
        <v>4</v>
      </c>
      <c r="L100" s="185">
        <f t="shared" si="50"/>
        <v>4</v>
      </c>
      <c r="M100" s="63">
        <v>0</v>
      </c>
      <c r="N100" s="64">
        <v>0</v>
      </c>
      <c r="O100" s="64">
        <v>0</v>
      </c>
      <c r="P100" s="64">
        <v>0</v>
      </c>
      <c r="Q100" s="186">
        <v>2</v>
      </c>
      <c r="R100" s="182">
        <v>18</v>
      </c>
      <c r="S100" s="183">
        <f t="shared" si="51"/>
        <v>20</v>
      </c>
      <c r="T100" s="186">
        <v>632</v>
      </c>
      <c r="U100" s="182">
        <v>187</v>
      </c>
      <c r="V100" s="64">
        <v>0</v>
      </c>
      <c r="W100" s="185">
        <v>86</v>
      </c>
      <c r="X100" s="186">
        <v>24</v>
      </c>
      <c r="Y100" s="182">
        <v>6</v>
      </c>
      <c r="Z100" s="182">
        <v>0</v>
      </c>
      <c r="AA100" s="187">
        <v>0</v>
      </c>
      <c r="AB100" s="188">
        <f t="shared" si="52"/>
        <v>30</v>
      </c>
      <c r="AC100" s="67">
        <v>0</v>
      </c>
      <c r="AD100" s="68">
        <v>2</v>
      </c>
      <c r="AE100" s="69">
        <v>0</v>
      </c>
      <c r="AF100" s="68">
        <v>381</v>
      </c>
      <c r="AG100" s="64">
        <v>380</v>
      </c>
      <c r="AH100" s="64">
        <v>1</v>
      </c>
      <c r="AI100" s="64">
        <v>0</v>
      </c>
      <c r="AJ100" s="64">
        <v>0</v>
      </c>
      <c r="AK100" s="64">
        <v>0</v>
      </c>
      <c r="AL100" s="69">
        <v>0</v>
      </c>
      <c r="AM100" s="68">
        <v>4</v>
      </c>
      <c r="AN100" s="64">
        <v>3</v>
      </c>
      <c r="AO100" s="64">
        <v>0</v>
      </c>
      <c r="AP100" s="64">
        <v>0</v>
      </c>
      <c r="AQ100" s="64">
        <v>0</v>
      </c>
      <c r="AR100" s="64">
        <v>0</v>
      </c>
      <c r="AS100" s="70">
        <v>0</v>
      </c>
      <c r="AT100" s="154">
        <v>1905</v>
      </c>
      <c r="AU100" s="67">
        <v>2974</v>
      </c>
      <c r="AV100" s="154">
        <v>560</v>
      </c>
      <c r="AW100" s="155">
        <v>0</v>
      </c>
      <c r="AX100" s="157">
        <v>1132</v>
      </c>
      <c r="AY100" s="158">
        <v>506</v>
      </c>
      <c r="AZ100" s="159">
        <v>1638</v>
      </c>
      <c r="BA100" s="160">
        <v>1905</v>
      </c>
      <c r="BB100" s="161">
        <v>2974</v>
      </c>
      <c r="BC100" s="162">
        <v>0.69108669108669107</v>
      </c>
    </row>
    <row r="101" spans="1:55" ht="19.5" customHeight="1" thickTop="1" thickBot="1" x14ac:dyDescent="0.2">
      <c r="A101" s="163" t="s">
        <v>50</v>
      </c>
      <c r="B101" s="164">
        <f>SUM(B88:B100)</f>
        <v>17666</v>
      </c>
      <c r="C101" s="165">
        <f t="shared" ref="C101:AS101" si="53">SUM(C88:C100)</f>
        <v>158</v>
      </c>
      <c r="D101" s="165">
        <f t="shared" si="53"/>
        <v>2554</v>
      </c>
      <c r="E101" s="165">
        <f t="shared" si="53"/>
        <v>2740</v>
      </c>
      <c r="F101" s="166">
        <f t="shared" si="53"/>
        <v>23118</v>
      </c>
      <c r="G101" s="167">
        <f t="shared" si="53"/>
        <v>84370</v>
      </c>
      <c r="H101" s="165">
        <f t="shared" si="53"/>
        <v>43130</v>
      </c>
      <c r="I101" s="168">
        <f t="shared" si="53"/>
        <v>127500</v>
      </c>
      <c r="J101" s="167">
        <f t="shared" si="53"/>
        <v>9</v>
      </c>
      <c r="K101" s="165">
        <f t="shared" si="53"/>
        <v>632</v>
      </c>
      <c r="L101" s="168">
        <f t="shared" si="53"/>
        <v>641</v>
      </c>
      <c r="M101" s="46">
        <f t="shared" si="53"/>
        <v>98</v>
      </c>
      <c r="N101" s="47">
        <f t="shared" si="53"/>
        <v>2</v>
      </c>
      <c r="O101" s="47">
        <f t="shared" si="53"/>
        <v>0</v>
      </c>
      <c r="P101" s="47">
        <f t="shared" si="53"/>
        <v>30</v>
      </c>
      <c r="Q101" s="169">
        <f t="shared" si="53"/>
        <v>230</v>
      </c>
      <c r="R101" s="165">
        <f t="shared" si="53"/>
        <v>442</v>
      </c>
      <c r="S101" s="166">
        <f t="shared" si="53"/>
        <v>672</v>
      </c>
      <c r="T101" s="169">
        <f t="shared" si="53"/>
        <v>53155</v>
      </c>
      <c r="U101" s="165">
        <f t="shared" si="53"/>
        <v>13454</v>
      </c>
      <c r="V101" s="47">
        <f t="shared" si="53"/>
        <v>0</v>
      </c>
      <c r="W101" s="168">
        <f t="shared" si="53"/>
        <v>7244</v>
      </c>
      <c r="X101" s="169">
        <f t="shared" si="53"/>
        <v>1573</v>
      </c>
      <c r="Y101" s="165">
        <f t="shared" si="53"/>
        <v>298</v>
      </c>
      <c r="Z101" s="165">
        <f t="shared" si="53"/>
        <v>0</v>
      </c>
      <c r="AA101" s="170">
        <f t="shared" si="53"/>
        <v>0</v>
      </c>
      <c r="AB101" s="171">
        <f t="shared" si="53"/>
        <v>1871</v>
      </c>
      <c r="AC101" s="51">
        <f t="shared" si="53"/>
        <v>784</v>
      </c>
      <c r="AD101" s="52">
        <f t="shared" si="53"/>
        <v>999</v>
      </c>
      <c r="AE101" s="53">
        <f t="shared" si="53"/>
        <v>14</v>
      </c>
      <c r="AF101" s="52">
        <f t="shared" si="53"/>
        <v>20146</v>
      </c>
      <c r="AG101" s="47">
        <f t="shared" si="53"/>
        <v>18130</v>
      </c>
      <c r="AH101" s="47">
        <f t="shared" si="53"/>
        <v>1747</v>
      </c>
      <c r="AI101" s="47">
        <f t="shared" si="53"/>
        <v>720</v>
      </c>
      <c r="AJ101" s="47">
        <f t="shared" si="53"/>
        <v>0</v>
      </c>
      <c r="AK101" s="47">
        <f t="shared" si="53"/>
        <v>0</v>
      </c>
      <c r="AL101" s="53">
        <f t="shared" si="53"/>
        <v>30</v>
      </c>
      <c r="AM101" s="52">
        <f t="shared" si="53"/>
        <v>6953</v>
      </c>
      <c r="AN101" s="47">
        <f t="shared" si="53"/>
        <v>3529</v>
      </c>
      <c r="AO101" s="47">
        <f t="shared" si="53"/>
        <v>0</v>
      </c>
      <c r="AP101" s="47">
        <f t="shared" si="53"/>
        <v>0</v>
      </c>
      <c r="AQ101" s="47">
        <f t="shared" si="53"/>
        <v>520</v>
      </c>
      <c r="AR101" s="47">
        <f t="shared" si="53"/>
        <v>59</v>
      </c>
      <c r="AS101" s="54">
        <f t="shared" si="53"/>
        <v>0</v>
      </c>
      <c r="AT101" s="172">
        <v>151947</v>
      </c>
      <c r="AU101" s="51">
        <v>237120</v>
      </c>
      <c r="AV101" s="172">
        <v>46758</v>
      </c>
      <c r="AW101" s="173">
        <v>8881</v>
      </c>
      <c r="AX101" s="174">
        <v>93251</v>
      </c>
      <c r="AY101" s="175">
        <v>43130</v>
      </c>
      <c r="AZ101" s="176">
        <v>136381</v>
      </c>
      <c r="BA101" s="172">
        <v>160828</v>
      </c>
      <c r="BB101" s="51">
        <v>246001</v>
      </c>
      <c r="BC101" s="177">
        <v>0.68375360204134006</v>
      </c>
    </row>
    <row r="102" spans="1:55" ht="19.5" customHeight="1" thickTop="1" x14ac:dyDescent="0.15">
      <c r="A102" s="135" t="s">
        <v>131</v>
      </c>
      <c r="B102" s="136">
        <v>1770</v>
      </c>
      <c r="C102" s="137">
        <v>9</v>
      </c>
      <c r="D102" s="137">
        <v>541</v>
      </c>
      <c r="E102" s="137">
        <v>865</v>
      </c>
      <c r="F102" s="138">
        <f t="shared" ref="F102:F104" si="54">SUM(B102:E102)</f>
        <v>3185</v>
      </c>
      <c r="G102" s="139">
        <v>8884</v>
      </c>
      <c r="H102" s="137">
        <v>4917</v>
      </c>
      <c r="I102" s="140">
        <f t="shared" ref="I102:I104" si="55">SUM(G102:H102)</f>
        <v>13801</v>
      </c>
      <c r="J102" s="139">
        <v>0</v>
      </c>
      <c r="K102" s="137">
        <v>50</v>
      </c>
      <c r="L102" s="140">
        <f t="shared" ref="L102:L104" si="56">SUM(J102:K102)</f>
        <v>50</v>
      </c>
      <c r="M102" s="16">
        <v>24</v>
      </c>
      <c r="N102" s="17">
        <v>0</v>
      </c>
      <c r="O102" s="17">
        <v>0</v>
      </c>
      <c r="P102" s="17">
        <v>12</v>
      </c>
      <c r="Q102" s="141">
        <v>31</v>
      </c>
      <c r="R102" s="137">
        <v>53</v>
      </c>
      <c r="S102" s="138">
        <f t="shared" ref="S102:S104" si="57">SUM(Q102:R102)</f>
        <v>84</v>
      </c>
      <c r="T102" s="141">
        <v>7919</v>
      </c>
      <c r="U102" s="137">
        <v>1007</v>
      </c>
      <c r="V102" s="17">
        <v>0</v>
      </c>
      <c r="W102" s="140">
        <v>683</v>
      </c>
      <c r="X102" s="141">
        <v>343</v>
      </c>
      <c r="Y102" s="137">
        <v>30</v>
      </c>
      <c r="Z102" s="137">
        <v>0</v>
      </c>
      <c r="AA102" s="143">
        <v>0</v>
      </c>
      <c r="AB102" s="144">
        <f t="shared" ref="AB102:AB104" si="58">SUM(X102:AA102)</f>
        <v>373</v>
      </c>
      <c r="AC102" s="22">
        <v>75</v>
      </c>
      <c r="AD102" s="23">
        <v>259</v>
      </c>
      <c r="AE102" s="24">
        <v>0</v>
      </c>
      <c r="AF102" s="23">
        <v>3199</v>
      </c>
      <c r="AG102" s="17">
        <v>2715</v>
      </c>
      <c r="AH102" s="17">
        <v>483</v>
      </c>
      <c r="AI102" s="17">
        <v>94</v>
      </c>
      <c r="AJ102" s="17">
        <v>0</v>
      </c>
      <c r="AK102" s="17">
        <v>0</v>
      </c>
      <c r="AL102" s="24">
        <v>0</v>
      </c>
      <c r="AM102" s="23">
        <v>574</v>
      </c>
      <c r="AN102" s="17">
        <v>111</v>
      </c>
      <c r="AO102" s="17">
        <v>0</v>
      </c>
      <c r="AP102" s="17">
        <v>0</v>
      </c>
      <c r="AQ102" s="17">
        <v>0</v>
      </c>
      <c r="AR102" s="17">
        <v>0</v>
      </c>
      <c r="AS102" s="27">
        <v>0</v>
      </c>
      <c r="AT102" s="145">
        <v>17132</v>
      </c>
      <c r="AU102" s="146">
        <v>29615</v>
      </c>
      <c r="AV102" s="147">
        <v>5865</v>
      </c>
      <c r="AW102" s="155">
        <v>739</v>
      </c>
      <c r="AX102" s="149">
        <v>9623</v>
      </c>
      <c r="AY102" s="150">
        <v>4917</v>
      </c>
      <c r="AZ102" s="151">
        <v>14540</v>
      </c>
      <c r="BA102" s="145">
        <v>17871</v>
      </c>
      <c r="BB102" s="178">
        <v>30354</v>
      </c>
      <c r="BC102" s="179">
        <v>0.66182943603851441</v>
      </c>
    </row>
    <row r="103" spans="1:55" ht="19.5" customHeight="1" x14ac:dyDescent="0.15">
      <c r="A103" s="135" t="s">
        <v>132</v>
      </c>
      <c r="B103" s="136">
        <v>89</v>
      </c>
      <c r="C103" s="137">
        <v>0</v>
      </c>
      <c r="D103" s="137">
        <v>18</v>
      </c>
      <c r="E103" s="137">
        <v>102</v>
      </c>
      <c r="F103" s="138">
        <f t="shared" si="54"/>
        <v>209</v>
      </c>
      <c r="G103" s="139">
        <v>321</v>
      </c>
      <c r="H103" s="137">
        <v>557</v>
      </c>
      <c r="I103" s="140">
        <f t="shared" si="55"/>
        <v>878</v>
      </c>
      <c r="J103" s="139">
        <v>0</v>
      </c>
      <c r="K103" s="137">
        <v>0</v>
      </c>
      <c r="L103" s="140">
        <f t="shared" si="56"/>
        <v>0</v>
      </c>
      <c r="M103" s="16">
        <v>5</v>
      </c>
      <c r="N103" s="17">
        <v>0</v>
      </c>
      <c r="O103" s="17">
        <v>0</v>
      </c>
      <c r="P103" s="17">
        <v>1</v>
      </c>
      <c r="Q103" s="141">
        <v>6</v>
      </c>
      <c r="R103" s="137">
        <v>4</v>
      </c>
      <c r="S103" s="138">
        <f t="shared" si="57"/>
        <v>10</v>
      </c>
      <c r="T103" s="141">
        <v>463</v>
      </c>
      <c r="U103" s="137">
        <v>156</v>
      </c>
      <c r="V103" s="17">
        <v>0</v>
      </c>
      <c r="W103" s="140">
        <v>51</v>
      </c>
      <c r="X103" s="141">
        <v>24</v>
      </c>
      <c r="Y103" s="137">
        <v>6</v>
      </c>
      <c r="Z103" s="137">
        <v>0</v>
      </c>
      <c r="AA103" s="143">
        <v>0</v>
      </c>
      <c r="AB103" s="144">
        <f t="shared" si="58"/>
        <v>30</v>
      </c>
      <c r="AC103" s="22">
        <v>0</v>
      </c>
      <c r="AD103" s="23">
        <v>2</v>
      </c>
      <c r="AE103" s="24">
        <v>0</v>
      </c>
      <c r="AF103" s="23">
        <v>230</v>
      </c>
      <c r="AG103" s="17">
        <v>225</v>
      </c>
      <c r="AH103" s="17">
        <v>5</v>
      </c>
      <c r="AI103" s="17">
        <v>0</v>
      </c>
      <c r="AJ103" s="17">
        <v>0</v>
      </c>
      <c r="AK103" s="17">
        <v>0</v>
      </c>
      <c r="AL103" s="24">
        <v>0</v>
      </c>
      <c r="AM103" s="23">
        <v>148</v>
      </c>
      <c r="AN103" s="17">
        <v>39</v>
      </c>
      <c r="AO103" s="17">
        <v>0</v>
      </c>
      <c r="AP103" s="17">
        <v>0</v>
      </c>
      <c r="AQ103" s="17">
        <v>0</v>
      </c>
      <c r="AR103" s="17">
        <v>0</v>
      </c>
      <c r="AS103" s="27">
        <v>0</v>
      </c>
      <c r="AT103" s="153">
        <v>1097</v>
      </c>
      <c r="AU103" s="67">
        <v>1980</v>
      </c>
      <c r="AV103" s="154">
        <v>664</v>
      </c>
      <c r="AW103" s="155">
        <v>6</v>
      </c>
      <c r="AX103" s="149">
        <v>327</v>
      </c>
      <c r="AY103" s="150">
        <v>557</v>
      </c>
      <c r="AZ103" s="151">
        <v>884</v>
      </c>
      <c r="BA103" s="145">
        <v>1103</v>
      </c>
      <c r="BB103" s="156">
        <v>1986</v>
      </c>
      <c r="BC103" s="152">
        <v>0.36990950226244346</v>
      </c>
    </row>
    <row r="104" spans="1:55" ht="19.5" customHeight="1" thickBot="1" x14ac:dyDescent="0.2">
      <c r="A104" s="180" t="s">
        <v>133</v>
      </c>
      <c r="B104" s="181">
        <v>81</v>
      </c>
      <c r="C104" s="182">
        <v>1</v>
      </c>
      <c r="D104" s="182">
        <v>7</v>
      </c>
      <c r="E104" s="182">
        <v>54</v>
      </c>
      <c r="F104" s="183">
        <f t="shared" si="54"/>
        <v>143</v>
      </c>
      <c r="G104" s="184">
        <v>439</v>
      </c>
      <c r="H104" s="182">
        <v>455</v>
      </c>
      <c r="I104" s="185">
        <f t="shared" si="55"/>
        <v>894</v>
      </c>
      <c r="J104" s="184">
        <v>0</v>
      </c>
      <c r="K104" s="182">
        <v>0</v>
      </c>
      <c r="L104" s="185">
        <f t="shared" si="56"/>
        <v>0</v>
      </c>
      <c r="M104" s="63">
        <v>2</v>
      </c>
      <c r="N104" s="64">
        <v>0</v>
      </c>
      <c r="O104" s="64">
        <v>0</v>
      </c>
      <c r="P104" s="64">
        <v>0</v>
      </c>
      <c r="Q104" s="186">
        <v>1</v>
      </c>
      <c r="R104" s="182">
        <v>6</v>
      </c>
      <c r="S104" s="183">
        <f t="shared" si="57"/>
        <v>7</v>
      </c>
      <c r="T104" s="186">
        <v>424</v>
      </c>
      <c r="U104" s="182">
        <v>103</v>
      </c>
      <c r="V104" s="64">
        <v>0</v>
      </c>
      <c r="W104" s="185">
        <v>54</v>
      </c>
      <c r="X104" s="186">
        <v>23</v>
      </c>
      <c r="Y104" s="182">
        <v>1</v>
      </c>
      <c r="Z104" s="182">
        <v>0</v>
      </c>
      <c r="AA104" s="187">
        <v>0</v>
      </c>
      <c r="AB104" s="188">
        <f t="shared" si="58"/>
        <v>24</v>
      </c>
      <c r="AC104" s="67">
        <v>1</v>
      </c>
      <c r="AD104" s="68">
        <v>0</v>
      </c>
      <c r="AE104" s="69">
        <v>0</v>
      </c>
      <c r="AF104" s="68">
        <v>162</v>
      </c>
      <c r="AG104" s="64">
        <v>150</v>
      </c>
      <c r="AH104" s="64">
        <v>12</v>
      </c>
      <c r="AI104" s="64">
        <v>1</v>
      </c>
      <c r="AJ104" s="64">
        <v>0</v>
      </c>
      <c r="AK104" s="64">
        <v>0</v>
      </c>
      <c r="AL104" s="69">
        <v>0</v>
      </c>
      <c r="AM104" s="68">
        <v>30</v>
      </c>
      <c r="AN104" s="64">
        <v>4</v>
      </c>
      <c r="AO104" s="64">
        <v>0</v>
      </c>
      <c r="AP104" s="64">
        <v>0</v>
      </c>
      <c r="AQ104" s="64">
        <v>0</v>
      </c>
      <c r="AR104" s="64">
        <v>0</v>
      </c>
      <c r="AS104" s="70">
        <v>0</v>
      </c>
      <c r="AT104" s="154">
        <v>1044</v>
      </c>
      <c r="AU104" s="67">
        <v>1692</v>
      </c>
      <c r="AV104" s="154">
        <v>512</v>
      </c>
      <c r="AW104" s="155">
        <v>2</v>
      </c>
      <c r="AX104" s="157">
        <v>441</v>
      </c>
      <c r="AY104" s="158">
        <v>455</v>
      </c>
      <c r="AZ104" s="159">
        <v>896</v>
      </c>
      <c r="BA104" s="160">
        <v>1046</v>
      </c>
      <c r="BB104" s="161">
        <v>1694</v>
      </c>
      <c r="BC104" s="162">
        <v>0.4921875</v>
      </c>
    </row>
    <row r="105" spans="1:55" ht="19.5" customHeight="1" thickTop="1" thickBot="1" x14ac:dyDescent="0.2">
      <c r="A105" s="163" t="s">
        <v>134</v>
      </c>
      <c r="B105" s="164">
        <f>SUM(B102:B104)</f>
        <v>1940</v>
      </c>
      <c r="C105" s="165">
        <f t="shared" ref="C105:AS105" si="59">SUM(C102:C104)</f>
        <v>10</v>
      </c>
      <c r="D105" s="165">
        <f t="shared" si="59"/>
        <v>566</v>
      </c>
      <c r="E105" s="165">
        <f t="shared" si="59"/>
        <v>1021</v>
      </c>
      <c r="F105" s="166">
        <f t="shared" si="59"/>
        <v>3537</v>
      </c>
      <c r="G105" s="167">
        <f t="shared" si="59"/>
        <v>9644</v>
      </c>
      <c r="H105" s="165">
        <f t="shared" si="59"/>
        <v>5929</v>
      </c>
      <c r="I105" s="168">
        <f t="shared" si="59"/>
        <v>15573</v>
      </c>
      <c r="J105" s="167">
        <f t="shared" si="59"/>
        <v>0</v>
      </c>
      <c r="K105" s="165">
        <f t="shared" si="59"/>
        <v>50</v>
      </c>
      <c r="L105" s="168">
        <f t="shared" si="59"/>
        <v>50</v>
      </c>
      <c r="M105" s="46">
        <f t="shared" si="59"/>
        <v>31</v>
      </c>
      <c r="N105" s="47">
        <f t="shared" si="59"/>
        <v>0</v>
      </c>
      <c r="O105" s="54">
        <f t="shared" si="59"/>
        <v>0</v>
      </c>
      <c r="P105" s="54">
        <f t="shared" si="59"/>
        <v>13</v>
      </c>
      <c r="Q105" s="169">
        <f t="shared" si="59"/>
        <v>38</v>
      </c>
      <c r="R105" s="165">
        <f t="shared" si="59"/>
        <v>63</v>
      </c>
      <c r="S105" s="166">
        <f t="shared" si="59"/>
        <v>101</v>
      </c>
      <c r="T105" s="169">
        <f t="shared" si="59"/>
        <v>8806</v>
      </c>
      <c r="U105" s="165">
        <f t="shared" si="59"/>
        <v>1266</v>
      </c>
      <c r="V105" s="54">
        <f t="shared" si="59"/>
        <v>0</v>
      </c>
      <c r="W105" s="168">
        <f t="shared" si="59"/>
        <v>788</v>
      </c>
      <c r="X105" s="164">
        <f t="shared" si="59"/>
        <v>390</v>
      </c>
      <c r="Y105" s="165">
        <f t="shared" si="59"/>
        <v>37</v>
      </c>
      <c r="Z105" s="165">
        <f t="shared" si="59"/>
        <v>0</v>
      </c>
      <c r="AA105" s="170">
        <f t="shared" si="59"/>
        <v>0</v>
      </c>
      <c r="AB105" s="171">
        <f t="shared" si="59"/>
        <v>427</v>
      </c>
      <c r="AC105" s="51">
        <f t="shared" si="59"/>
        <v>76</v>
      </c>
      <c r="AD105" s="52">
        <f t="shared" si="59"/>
        <v>261</v>
      </c>
      <c r="AE105" s="53">
        <f t="shared" si="59"/>
        <v>0</v>
      </c>
      <c r="AF105" s="52">
        <f t="shared" si="59"/>
        <v>3591</v>
      </c>
      <c r="AG105" s="47">
        <f t="shared" si="59"/>
        <v>3090</v>
      </c>
      <c r="AH105" s="47">
        <f t="shared" si="59"/>
        <v>500</v>
      </c>
      <c r="AI105" s="47">
        <f t="shared" si="59"/>
        <v>95</v>
      </c>
      <c r="AJ105" s="47">
        <f t="shared" si="59"/>
        <v>0</v>
      </c>
      <c r="AK105" s="47">
        <f t="shared" si="59"/>
        <v>0</v>
      </c>
      <c r="AL105" s="53">
        <f t="shared" si="59"/>
        <v>0</v>
      </c>
      <c r="AM105" s="52">
        <f t="shared" si="59"/>
        <v>752</v>
      </c>
      <c r="AN105" s="47">
        <f t="shared" si="59"/>
        <v>154</v>
      </c>
      <c r="AO105" s="47">
        <f t="shared" si="59"/>
        <v>0</v>
      </c>
      <c r="AP105" s="47">
        <f t="shared" si="59"/>
        <v>0</v>
      </c>
      <c r="AQ105" s="47">
        <f t="shared" si="59"/>
        <v>0</v>
      </c>
      <c r="AR105" s="47">
        <f t="shared" si="59"/>
        <v>0</v>
      </c>
      <c r="AS105" s="54">
        <f t="shared" si="59"/>
        <v>0</v>
      </c>
      <c r="AT105" s="172">
        <v>19273</v>
      </c>
      <c r="AU105" s="51">
        <v>33287</v>
      </c>
      <c r="AV105" s="172">
        <v>7041</v>
      </c>
      <c r="AW105" s="173">
        <v>747</v>
      </c>
      <c r="AX105" s="174">
        <v>10391</v>
      </c>
      <c r="AY105" s="175">
        <v>5929</v>
      </c>
      <c r="AZ105" s="176">
        <v>16320</v>
      </c>
      <c r="BA105" s="172">
        <v>20020</v>
      </c>
      <c r="BB105" s="51">
        <v>34034</v>
      </c>
      <c r="BC105" s="177">
        <v>0.63670343137254903</v>
      </c>
    </row>
    <row r="106" spans="1:55" ht="19.5" customHeight="1" thickTop="1" thickBot="1" x14ac:dyDescent="0.2">
      <c r="A106" s="209" t="s">
        <v>135</v>
      </c>
      <c r="B106" s="210">
        <f>SUM(B105,B101,B87,B82,B75,B65,B54,B47,B23,B13)</f>
        <v>144005</v>
      </c>
      <c r="C106" s="211">
        <f t="shared" ref="C106:AS106" si="60">SUM(C105,C101,C87,C82,C75,C65,C54,C47,C23,C13)</f>
        <v>1171</v>
      </c>
      <c r="D106" s="211">
        <f t="shared" si="60"/>
        <v>17712</v>
      </c>
      <c r="E106" s="211">
        <f t="shared" si="60"/>
        <v>21947</v>
      </c>
      <c r="F106" s="212">
        <f t="shared" si="60"/>
        <v>184835</v>
      </c>
      <c r="G106" s="213">
        <f t="shared" si="60"/>
        <v>531672</v>
      </c>
      <c r="H106" s="211">
        <f t="shared" si="60"/>
        <v>309344</v>
      </c>
      <c r="I106" s="214">
        <f t="shared" si="60"/>
        <v>841016</v>
      </c>
      <c r="J106" s="210">
        <f t="shared" si="60"/>
        <v>360</v>
      </c>
      <c r="K106" s="211">
        <f t="shared" si="60"/>
        <v>7557</v>
      </c>
      <c r="L106" s="214">
        <f t="shared" si="60"/>
        <v>7917</v>
      </c>
      <c r="M106" s="112">
        <f t="shared" si="60"/>
        <v>1027</v>
      </c>
      <c r="N106" s="113">
        <f t="shared" si="60"/>
        <v>49</v>
      </c>
      <c r="O106" s="114">
        <f t="shared" si="60"/>
        <v>7</v>
      </c>
      <c r="P106" s="114">
        <f t="shared" si="60"/>
        <v>304</v>
      </c>
      <c r="Q106" s="215">
        <f t="shared" si="60"/>
        <v>1948</v>
      </c>
      <c r="R106" s="211">
        <f t="shared" si="60"/>
        <v>5875</v>
      </c>
      <c r="S106" s="212">
        <f t="shared" si="60"/>
        <v>7823</v>
      </c>
      <c r="T106" s="215">
        <f t="shared" si="60"/>
        <v>420275</v>
      </c>
      <c r="U106" s="211">
        <f t="shared" si="60"/>
        <v>148114</v>
      </c>
      <c r="V106" s="114">
        <f t="shared" si="60"/>
        <v>13298</v>
      </c>
      <c r="W106" s="214">
        <f t="shared" si="60"/>
        <v>50301</v>
      </c>
      <c r="X106" s="210">
        <f t="shared" si="60"/>
        <v>10993</v>
      </c>
      <c r="Y106" s="211">
        <f t="shared" si="60"/>
        <v>2276</v>
      </c>
      <c r="Z106" s="211">
        <f t="shared" si="60"/>
        <v>1</v>
      </c>
      <c r="AA106" s="216">
        <f t="shared" si="60"/>
        <v>1</v>
      </c>
      <c r="AB106" s="217">
        <f t="shared" si="60"/>
        <v>13271</v>
      </c>
      <c r="AC106" s="118">
        <f t="shared" si="60"/>
        <v>18912</v>
      </c>
      <c r="AD106" s="119">
        <f t="shared" si="60"/>
        <v>6931</v>
      </c>
      <c r="AE106" s="120">
        <f t="shared" si="60"/>
        <v>381</v>
      </c>
      <c r="AF106" s="119">
        <f t="shared" si="60"/>
        <v>163560</v>
      </c>
      <c r="AG106" s="113">
        <f t="shared" si="60"/>
        <v>151412</v>
      </c>
      <c r="AH106" s="113">
        <f t="shared" si="60"/>
        <v>10913</v>
      </c>
      <c r="AI106" s="113">
        <f t="shared" si="60"/>
        <v>4543</v>
      </c>
      <c r="AJ106" s="113">
        <f t="shared" si="60"/>
        <v>396</v>
      </c>
      <c r="AK106" s="113">
        <f t="shared" si="60"/>
        <v>1</v>
      </c>
      <c r="AL106" s="120">
        <f t="shared" si="60"/>
        <v>324</v>
      </c>
      <c r="AM106" s="119">
        <f t="shared" si="60"/>
        <v>64044</v>
      </c>
      <c r="AN106" s="113">
        <f t="shared" si="60"/>
        <v>33282</v>
      </c>
      <c r="AO106" s="113">
        <f t="shared" si="60"/>
        <v>86</v>
      </c>
      <c r="AP106" s="113">
        <f t="shared" si="60"/>
        <v>0</v>
      </c>
      <c r="AQ106" s="113">
        <f t="shared" si="60"/>
        <v>7308</v>
      </c>
      <c r="AR106" s="113">
        <f t="shared" si="60"/>
        <v>724</v>
      </c>
      <c r="AS106" s="114">
        <f t="shared" si="60"/>
        <v>0</v>
      </c>
      <c r="AT106" s="218">
        <v>1039201</v>
      </c>
      <c r="AU106" s="219">
        <v>1742516</v>
      </c>
      <c r="AV106" s="220">
        <v>341046</v>
      </c>
      <c r="AW106" s="221">
        <v>113235</v>
      </c>
      <c r="AX106" s="222">
        <v>644907</v>
      </c>
      <c r="AY106" s="223">
        <v>309344</v>
      </c>
      <c r="AZ106" s="224">
        <v>954251</v>
      </c>
      <c r="BA106" s="220">
        <v>1152436</v>
      </c>
      <c r="BB106" s="225">
        <v>1855751</v>
      </c>
      <c r="BC106" s="226">
        <v>0.67582533316705984</v>
      </c>
    </row>
  </sheetData>
  <mergeCells count="59">
    <mergeCell ref="AW4:AW5"/>
    <mergeCell ref="AX4:AX5"/>
    <mergeCell ref="AY4:AY5"/>
    <mergeCell ref="AZ4:AZ5"/>
    <mergeCell ref="Z4:Z5"/>
    <mergeCell ref="AJ4:AJ5"/>
    <mergeCell ref="AK4:AK5"/>
    <mergeCell ref="AL4:AL5"/>
    <mergeCell ref="AM4:AN4"/>
    <mergeCell ref="S4:S5"/>
    <mergeCell ref="U4:V4"/>
    <mergeCell ref="W4:W5"/>
    <mergeCell ref="X4:X5"/>
    <mergeCell ref="Y4:Y5"/>
    <mergeCell ref="K4:K5"/>
    <mergeCell ref="L4:L5"/>
    <mergeCell ref="N4:O4"/>
    <mergeCell ref="P4:P5"/>
    <mergeCell ref="Q4:Q5"/>
    <mergeCell ref="R4:R5"/>
    <mergeCell ref="BA3:BA5"/>
    <mergeCell ref="BB3:BB5"/>
    <mergeCell ref="BC3:BC5"/>
    <mergeCell ref="B4:C4"/>
    <mergeCell ref="D4:E4"/>
    <mergeCell ref="F4:F5"/>
    <mergeCell ref="G4:G5"/>
    <mergeCell ref="H4:H5"/>
    <mergeCell ref="I4:I5"/>
    <mergeCell ref="J4:J5"/>
    <mergeCell ref="AR3:AR5"/>
    <mergeCell ref="AS3:AS5"/>
    <mergeCell ref="AT3:AT5"/>
    <mergeCell ref="AU3:AU5"/>
    <mergeCell ref="AV3:AV5"/>
    <mergeCell ref="AM3:AQ3"/>
    <mergeCell ref="AA4:AA5"/>
    <mergeCell ref="AB4:AB5"/>
    <mergeCell ref="AG4:AG5"/>
    <mergeCell ref="AH4:AI4"/>
    <mergeCell ref="AP4:AP5"/>
    <mergeCell ref="AO4:AO5"/>
    <mergeCell ref="AQ4:AQ5"/>
    <mergeCell ref="A2:A5"/>
    <mergeCell ref="B2:S2"/>
    <mergeCell ref="T2:AL2"/>
    <mergeCell ref="AM2:AV2"/>
    <mergeCell ref="AX2:BC2"/>
    <mergeCell ref="B3:F3"/>
    <mergeCell ref="G3:I3"/>
    <mergeCell ref="J3:L3"/>
    <mergeCell ref="M3:P3"/>
    <mergeCell ref="Q3:S3"/>
    <mergeCell ref="AX3:AZ3"/>
    <mergeCell ref="T3:W3"/>
    <mergeCell ref="X3:AB3"/>
    <mergeCell ref="AC3:AC5"/>
    <mergeCell ref="AD3:AE4"/>
    <mergeCell ref="AF3:AL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&amp;L全主管事務所（令和元年１１月分）&amp;C&amp;24&amp;U主管事務所別検査関係業務量報告書（その&amp;P）</oddHeader>
  </headerFooter>
  <colBreaks count="2" manualBreakCount="2">
    <brk id="19" max="1048575" man="1"/>
    <brk id="3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33" bestFit="1" customWidth="1"/>
    <col min="2" max="19" width="9.5" style="133" customWidth="1"/>
    <col min="20" max="38" width="9.375" style="133" customWidth="1"/>
    <col min="39" max="45" width="9.625" style="133" customWidth="1"/>
    <col min="46" max="48" width="11.625" style="133" customWidth="1"/>
    <col min="49" max="49" width="17.5" style="132" customWidth="1"/>
    <col min="50" max="52" width="9" style="132" customWidth="1"/>
    <col min="53" max="55" width="11.625" style="132" customWidth="1"/>
    <col min="56" max="56" width="10.625" style="132"/>
    <col min="57" max="57" width="3.125" style="133" hidden="1" customWidth="1"/>
    <col min="58" max="16384" width="10.625" style="133"/>
  </cols>
  <sheetData>
    <row r="1" spans="1:55" s="130" customFormat="1" ht="25.5" customHeight="1" thickBot="1" x14ac:dyDescent="0.2"/>
    <row r="2" spans="1:55" ht="17.25" customHeight="1" thickBot="1" x14ac:dyDescent="0.2">
      <c r="A2" s="295" t="s">
        <v>0</v>
      </c>
      <c r="B2" s="420" t="s">
        <v>138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2"/>
      <c r="T2" s="423" t="s">
        <v>139</v>
      </c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5"/>
      <c r="AM2" s="426" t="s">
        <v>138</v>
      </c>
      <c r="AN2" s="427"/>
      <c r="AO2" s="427"/>
      <c r="AP2" s="427"/>
      <c r="AQ2" s="427"/>
      <c r="AR2" s="427"/>
      <c r="AS2" s="427"/>
      <c r="AT2" s="427"/>
      <c r="AU2" s="427"/>
      <c r="AV2" s="444"/>
      <c r="AW2" s="232" t="s">
        <v>155</v>
      </c>
      <c r="AX2" s="380" t="s">
        <v>156</v>
      </c>
      <c r="AY2" s="380"/>
      <c r="AZ2" s="380"/>
      <c r="BA2" s="380"/>
      <c r="BB2" s="380"/>
      <c r="BC2" s="381"/>
    </row>
    <row r="3" spans="1:55" ht="17.25" customHeight="1" x14ac:dyDescent="0.15">
      <c r="A3" s="296"/>
      <c r="B3" s="405" t="s">
        <v>1</v>
      </c>
      <c r="C3" s="406"/>
      <c r="D3" s="406"/>
      <c r="E3" s="406"/>
      <c r="F3" s="407"/>
      <c r="G3" s="408" t="s">
        <v>2</v>
      </c>
      <c r="H3" s="409"/>
      <c r="I3" s="410"/>
      <c r="J3" s="408" t="s">
        <v>3</v>
      </c>
      <c r="K3" s="409"/>
      <c r="L3" s="410"/>
      <c r="M3" s="411" t="s">
        <v>4</v>
      </c>
      <c r="N3" s="412"/>
      <c r="O3" s="412"/>
      <c r="P3" s="413"/>
      <c r="Q3" s="430" t="s">
        <v>5</v>
      </c>
      <c r="R3" s="431"/>
      <c r="S3" s="432"/>
      <c r="T3" s="268" t="s">
        <v>6</v>
      </c>
      <c r="U3" s="305"/>
      <c r="V3" s="305"/>
      <c r="W3" s="306"/>
      <c r="X3" s="433" t="s">
        <v>7</v>
      </c>
      <c r="Y3" s="269"/>
      <c r="Z3" s="269"/>
      <c r="AA3" s="269"/>
      <c r="AB3" s="270"/>
      <c r="AC3" s="261" t="s">
        <v>8</v>
      </c>
      <c r="AD3" s="264" t="s">
        <v>9</v>
      </c>
      <c r="AE3" s="265"/>
      <c r="AF3" s="268" t="s">
        <v>10</v>
      </c>
      <c r="AG3" s="305"/>
      <c r="AH3" s="305"/>
      <c r="AI3" s="305"/>
      <c r="AJ3" s="305"/>
      <c r="AK3" s="305"/>
      <c r="AL3" s="306"/>
      <c r="AM3" s="441" t="s">
        <v>11</v>
      </c>
      <c r="AN3" s="442"/>
      <c r="AO3" s="442"/>
      <c r="AP3" s="442"/>
      <c r="AQ3" s="443"/>
      <c r="AR3" s="255" t="s">
        <v>12</v>
      </c>
      <c r="AS3" s="258" t="s">
        <v>13</v>
      </c>
      <c r="AT3" s="261" t="s">
        <v>14</v>
      </c>
      <c r="AU3" s="389" t="s">
        <v>15</v>
      </c>
      <c r="AV3" s="389" t="s">
        <v>16</v>
      </c>
      <c r="AW3" s="134" t="s">
        <v>2</v>
      </c>
      <c r="AX3" s="382" t="s">
        <v>2</v>
      </c>
      <c r="AY3" s="382"/>
      <c r="AZ3" s="382"/>
      <c r="BA3" s="383" t="s">
        <v>14</v>
      </c>
      <c r="BB3" s="238" t="s">
        <v>15</v>
      </c>
      <c r="BC3" s="238" t="s">
        <v>36</v>
      </c>
    </row>
    <row r="4" spans="1:55" ht="17.25" customHeight="1" x14ac:dyDescent="0.15">
      <c r="A4" s="296"/>
      <c r="B4" s="402" t="s">
        <v>17</v>
      </c>
      <c r="C4" s="403"/>
      <c r="D4" s="414" t="s">
        <v>18</v>
      </c>
      <c r="E4" s="403"/>
      <c r="F4" s="252" t="s">
        <v>19</v>
      </c>
      <c r="G4" s="250" t="s">
        <v>20</v>
      </c>
      <c r="H4" s="415" t="s">
        <v>140</v>
      </c>
      <c r="I4" s="417" t="s">
        <v>19</v>
      </c>
      <c r="J4" s="250" t="s">
        <v>20</v>
      </c>
      <c r="K4" s="415" t="s">
        <v>21</v>
      </c>
      <c r="L4" s="436" t="s">
        <v>19</v>
      </c>
      <c r="M4" s="228"/>
      <c r="N4" s="281" t="s">
        <v>22</v>
      </c>
      <c r="O4" s="282"/>
      <c r="P4" s="252" t="s">
        <v>141</v>
      </c>
      <c r="Q4" s="437" t="s">
        <v>17</v>
      </c>
      <c r="R4" s="428" t="s">
        <v>18</v>
      </c>
      <c r="S4" s="429" t="s">
        <v>19</v>
      </c>
      <c r="T4" s="228"/>
      <c r="U4" s="281" t="s">
        <v>22</v>
      </c>
      <c r="V4" s="282"/>
      <c r="W4" s="252" t="s">
        <v>142</v>
      </c>
      <c r="X4" s="438" t="s">
        <v>24</v>
      </c>
      <c r="Y4" s="278" t="s">
        <v>25</v>
      </c>
      <c r="Z4" s="278" t="s">
        <v>26</v>
      </c>
      <c r="AA4" s="278" t="s">
        <v>27</v>
      </c>
      <c r="AB4" s="252" t="s">
        <v>19</v>
      </c>
      <c r="AC4" s="434"/>
      <c r="AD4" s="266"/>
      <c r="AE4" s="267"/>
      <c r="AF4" s="124"/>
      <c r="AG4" s="419" t="s">
        <v>28</v>
      </c>
      <c r="AH4" s="246" t="s">
        <v>29</v>
      </c>
      <c r="AI4" s="246"/>
      <c r="AJ4" s="246" t="s">
        <v>30</v>
      </c>
      <c r="AK4" s="246" t="s">
        <v>31</v>
      </c>
      <c r="AL4" s="252" t="s">
        <v>32</v>
      </c>
      <c r="AM4" s="293" t="s">
        <v>33</v>
      </c>
      <c r="AN4" s="401"/>
      <c r="AO4" s="439" t="s">
        <v>34</v>
      </c>
      <c r="AP4" s="439" t="s">
        <v>35</v>
      </c>
      <c r="AQ4" s="419" t="s">
        <v>143</v>
      </c>
      <c r="AR4" s="255"/>
      <c r="AS4" s="258"/>
      <c r="AT4" s="434"/>
      <c r="AU4" s="262"/>
      <c r="AV4" s="262"/>
      <c r="AW4" s="391" t="s">
        <v>20</v>
      </c>
      <c r="AX4" s="393" t="s">
        <v>20</v>
      </c>
      <c r="AY4" s="395" t="s">
        <v>21</v>
      </c>
      <c r="AZ4" s="397" t="s">
        <v>19</v>
      </c>
      <c r="BA4" s="384"/>
      <c r="BB4" s="239"/>
      <c r="BC4" s="239"/>
    </row>
    <row r="5" spans="1:55" ht="17.25" customHeight="1" thickBot="1" x14ac:dyDescent="0.2">
      <c r="A5" s="297"/>
      <c r="B5" s="125" t="s">
        <v>37</v>
      </c>
      <c r="C5" s="129" t="s">
        <v>21</v>
      </c>
      <c r="D5" s="129" t="s">
        <v>37</v>
      </c>
      <c r="E5" s="127" t="s">
        <v>140</v>
      </c>
      <c r="F5" s="284"/>
      <c r="G5" s="325"/>
      <c r="H5" s="416"/>
      <c r="I5" s="418"/>
      <c r="J5" s="325"/>
      <c r="K5" s="416"/>
      <c r="L5" s="418"/>
      <c r="M5" s="229"/>
      <c r="N5" s="7"/>
      <c r="O5" s="230" t="s">
        <v>149</v>
      </c>
      <c r="P5" s="284"/>
      <c r="Q5" s="348"/>
      <c r="R5" s="351"/>
      <c r="S5" s="354"/>
      <c r="T5" s="229"/>
      <c r="U5" s="7"/>
      <c r="V5" s="230" t="s">
        <v>149</v>
      </c>
      <c r="W5" s="284"/>
      <c r="X5" s="251"/>
      <c r="Y5" s="256"/>
      <c r="Z5" s="256"/>
      <c r="AA5" s="256"/>
      <c r="AB5" s="284"/>
      <c r="AC5" s="435"/>
      <c r="AD5" s="125" t="s">
        <v>39</v>
      </c>
      <c r="AE5" s="126" t="s">
        <v>40</v>
      </c>
      <c r="AF5" s="125"/>
      <c r="AG5" s="376"/>
      <c r="AH5" s="129"/>
      <c r="AI5" s="231" t="s">
        <v>145</v>
      </c>
      <c r="AJ5" s="292"/>
      <c r="AK5" s="292"/>
      <c r="AL5" s="284"/>
      <c r="AM5" s="125"/>
      <c r="AN5" s="231" t="s">
        <v>146</v>
      </c>
      <c r="AO5" s="440"/>
      <c r="AP5" s="440"/>
      <c r="AQ5" s="376"/>
      <c r="AR5" s="256"/>
      <c r="AS5" s="253"/>
      <c r="AT5" s="435"/>
      <c r="AU5" s="263"/>
      <c r="AV5" s="263"/>
      <c r="AW5" s="392"/>
      <c r="AX5" s="394"/>
      <c r="AY5" s="396"/>
      <c r="AZ5" s="398"/>
      <c r="BA5" s="385"/>
      <c r="BB5" s="240"/>
      <c r="BC5" s="240"/>
    </row>
    <row r="6" spans="1:55" ht="19.5" customHeight="1" x14ac:dyDescent="0.15">
      <c r="A6" s="135" t="s">
        <v>43</v>
      </c>
      <c r="B6" s="136">
        <v>1544</v>
      </c>
      <c r="C6" s="137">
        <v>24</v>
      </c>
      <c r="D6" s="137">
        <v>373</v>
      </c>
      <c r="E6" s="137">
        <v>417</v>
      </c>
      <c r="F6" s="138">
        <f>SUM(B6:E6)</f>
        <v>2358</v>
      </c>
      <c r="G6" s="139">
        <v>7387</v>
      </c>
      <c r="H6" s="137">
        <v>2586</v>
      </c>
      <c r="I6" s="140">
        <f>SUM(G6:H6)</f>
        <v>9973</v>
      </c>
      <c r="J6" s="139">
        <v>8</v>
      </c>
      <c r="K6" s="137">
        <v>153</v>
      </c>
      <c r="L6" s="140">
        <f>SUM(J6:K6)</f>
        <v>161</v>
      </c>
      <c r="M6" s="16">
        <v>21</v>
      </c>
      <c r="N6" s="17">
        <v>0</v>
      </c>
      <c r="O6" s="17">
        <v>0</v>
      </c>
      <c r="P6" s="17">
        <v>5</v>
      </c>
      <c r="Q6" s="141">
        <v>30</v>
      </c>
      <c r="R6" s="142">
        <v>85</v>
      </c>
      <c r="S6" s="138">
        <f>SUM(Q6:R6)</f>
        <v>115</v>
      </c>
      <c r="T6" s="141">
        <v>8035</v>
      </c>
      <c r="U6" s="137">
        <v>1431</v>
      </c>
      <c r="V6" s="17">
        <v>0</v>
      </c>
      <c r="W6" s="140">
        <v>845</v>
      </c>
      <c r="X6" s="141">
        <v>156</v>
      </c>
      <c r="Y6" s="137">
        <v>38</v>
      </c>
      <c r="Z6" s="137">
        <v>0</v>
      </c>
      <c r="AA6" s="143">
        <v>0</v>
      </c>
      <c r="AB6" s="144">
        <f>SUM(X6:AA6)</f>
        <v>194</v>
      </c>
      <c r="AC6" s="22">
        <v>139</v>
      </c>
      <c r="AD6" s="23">
        <v>54</v>
      </c>
      <c r="AE6" s="24">
        <v>2</v>
      </c>
      <c r="AF6" s="25">
        <v>3161</v>
      </c>
      <c r="AG6" s="17">
        <v>3076</v>
      </c>
      <c r="AH6" s="26">
        <v>70</v>
      </c>
      <c r="AI6" s="17">
        <v>22</v>
      </c>
      <c r="AJ6" s="17">
        <v>0</v>
      </c>
      <c r="AK6" s="17">
        <v>0</v>
      </c>
      <c r="AL6" s="24">
        <v>0</v>
      </c>
      <c r="AM6" s="23">
        <v>1527</v>
      </c>
      <c r="AN6" s="17">
        <v>730</v>
      </c>
      <c r="AO6" s="17">
        <v>0</v>
      </c>
      <c r="AP6" s="17">
        <v>0</v>
      </c>
      <c r="AQ6" s="17">
        <v>5</v>
      </c>
      <c r="AR6" s="17">
        <v>1</v>
      </c>
      <c r="AS6" s="27">
        <v>0</v>
      </c>
      <c r="AT6" s="145">
        <v>12653</v>
      </c>
      <c r="AU6" s="146">
        <v>25886</v>
      </c>
      <c r="AV6" s="147">
        <v>3201</v>
      </c>
      <c r="AW6" s="148">
        <v>1051</v>
      </c>
      <c r="AX6" s="149">
        <v>8438</v>
      </c>
      <c r="AY6" s="150">
        <v>2586</v>
      </c>
      <c r="AZ6" s="151">
        <v>11024</v>
      </c>
      <c r="BA6" s="145">
        <v>13704</v>
      </c>
      <c r="BB6" s="146">
        <v>26937</v>
      </c>
      <c r="BC6" s="152">
        <v>0.76542089985486217</v>
      </c>
    </row>
    <row r="7" spans="1:55" ht="19.5" customHeight="1" x14ac:dyDescent="0.15">
      <c r="A7" s="135" t="s">
        <v>44</v>
      </c>
      <c r="B7" s="136">
        <v>411</v>
      </c>
      <c r="C7" s="137">
        <v>8</v>
      </c>
      <c r="D7" s="137">
        <v>57</v>
      </c>
      <c r="E7" s="137">
        <v>96</v>
      </c>
      <c r="F7" s="138">
        <f t="shared" ref="F7:F12" si="0">SUM(B7:E7)</f>
        <v>572</v>
      </c>
      <c r="G7" s="139">
        <v>1403</v>
      </c>
      <c r="H7" s="137">
        <v>985</v>
      </c>
      <c r="I7" s="140">
        <f t="shared" ref="I7:I12" si="1">SUM(G7:H7)</f>
        <v>2388</v>
      </c>
      <c r="J7" s="139">
        <v>0</v>
      </c>
      <c r="K7" s="137">
        <v>12</v>
      </c>
      <c r="L7" s="140">
        <f t="shared" ref="L7:L12" si="2">SUM(J7:K7)</f>
        <v>12</v>
      </c>
      <c r="M7" s="16">
        <v>4</v>
      </c>
      <c r="N7" s="17">
        <v>1</v>
      </c>
      <c r="O7" s="17">
        <v>0</v>
      </c>
      <c r="P7" s="17">
        <v>1</v>
      </c>
      <c r="Q7" s="141">
        <v>7</v>
      </c>
      <c r="R7" s="137">
        <v>18</v>
      </c>
      <c r="S7" s="138">
        <f t="shared" ref="S7:S12" si="3">SUM(Q7:R7)</f>
        <v>25</v>
      </c>
      <c r="T7" s="141">
        <v>1758</v>
      </c>
      <c r="U7" s="137">
        <v>222</v>
      </c>
      <c r="V7" s="17">
        <v>0</v>
      </c>
      <c r="W7" s="140">
        <v>311</v>
      </c>
      <c r="X7" s="141">
        <v>31</v>
      </c>
      <c r="Y7" s="137">
        <v>6</v>
      </c>
      <c r="Z7" s="137">
        <v>0</v>
      </c>
      <c r="AA7" s="143">
        <v>0</v>
      </c>
      <c r="AB7" s="144">
        <f t="shared" ref="AB7:AB12" si="4">SUM(X7:AA7)</f>
        <v>37</v>
      </c>
      <c r="AC7" s="22">
        <v>0</v>
      </c>
      <c r="AD7" s="23">
        <v>2</v>
      </c>
      <c r="AE7" s="24">
        <v>0</v>
      </c>
      <c r="AF7" s="23">
        <v>654</v>
      </c>
      <c r="AG7" s="17">
        <v>635</v>
      </c>
      <c r="AH7" s="17">
        <v>5</v>
      </c>
      <c r="AI7" s="17">
        <v>0</v>
      </c>
      <c r="AJ7" s="17">
        <v>0</v>
      </c>
      <c r="AK7" s="17">
        <v>0</v>
      </c>
      <c r="AL7" s="24">
        <v>0</v>
      </c>
      <c r="AM7" s="23">
        <v>289</v>
      </c>
      <c r="AN7" s="17">
        <v>180</v>
      </c>
      <c r="AO7" s="17">
        <v>0</v>
      </c>
      <c r="AP7" s="17">
        <v>0</v>
      </c>
      <c r="AQ7" s="17">
        <v>0</v>
      </c>
      <c r="AR7" s="17">
        <v>0</v>
      </c>
      <c r="AS7" s="27">
        <v>0</v>
      </c>
      <c r="AT7" s="153">
        <v>2990</v>
      </c>
      <c r="AU7" s="67">
        <v>5755</v>
      </c>
      <c r="AV7" s="154">
        <v>1105</v>
      </c>
      <c r="AW7" s="155">
        <v>476</v>
      </c>
      <c r="AX7" s="149">
        <v>1879</v>
      </c>
      <c r="AY7" s="150">
        <v>985</v>
      </c>
      <c r="AZ7" s="151">
        <v>2864</v>
      </c>
      <c r="BA7" s="145">
        <v>3466</v>
      </c>
      <c r="BB7" s="156">
        <v>6231</v>
      </c>
      <c r="BC7" s="152">
        <v>0.65607541899441346</v>
      </c>
    </row>
    <row r="8" spans="1:55" ht="19.5" customHeight="1" x14ac:dyDescent="0.15">
      <c r="A8" s="135" t="s">
        <v>45</v>
      </c>
      <c r="B8" s="136">
        <v>386</v>
      </c>
      <c r="C8" s="137">
        <v>16</v>
      </c>
      <c r="D8" s="137">
        <v>80</v>
      </c>
      <c r="E8" s="137">
        <v>80</v>
      </c>
      <c r="F8" s="138">
        <f t="shared" si="0"/>
        <v>562</v>
      </c>
      <c r="G8" s="139">
        <v>1887</v>
      </c>
      <c r="H8" s="137">
        <v>818</v>
      </c>
      <c r="I8" s="140">
        <f t="shared" si="1"/>
        <v>2705</v>
      </c>
      <c r="J8" s="139">
        <v>1</v>
      </c>
      <c r="K8" s="137">
        <v>18</v>
      </c>
      <c r="L8" s="140">
        <f t="shared" si="2"/>
        <v>19</v>
      </c>
      <c r="M8" s="16">
        <v>7</v>
      </c>
      <c r="N8" s="17">
        <v>0</v>
      </c>
      <c r="O8" s="17">
        <v>0</v>
      </c>
      <c r="P8" s="17">
        <v>4</v>
      </c>
      <c r="Q8" s="141">
        <v>17</v>
      </c>
      <c r="R8" s="137">
        <v>19</v>
      </c>
      <c r="S8" s="138">
        <f t="shared" si="3"/>
        <v>36</v>
      </c>
      <c r="T8" s="141">
        <v>2347</v>
      </c>
      <c r="U8" s="137">
        <v>497</v>
      </c>
      <c r="V8" s="17">
        <v>0</v>
      </c>
      <c r="W8" s="140">
        <v>365</v>
      </c>
      <c r="X8" s="141">
        <v>50</v>
      </c>
      <c r="Y8" s="137">
        <v>5</v>
      </c>
      <c r="Z8" s="137">
        <v>0</v>
      </c>
      <c r="AA8" s="143">
        <v>0</v>
      </c>
      <c r="AB8" s="144">
        <f t="shared" si="4"/>
        <v>55</v>
      </c>
      <c r="AC8" s="22">
        <v>114</v>
      </c>
      <c r="AD8" s="23">
        <v>6</v>
      </c>
      <c r="AE8" s="24">
        <v>0</v>
      </c>
      <c r="AF8" s="23">
        <v>936</v>
      </c>
      <c r="AG8" s="17">
        <v>932</v>
      </c>
      <c r="AH8" s="17">
        <v>4</v>
      </c>
      <c r="AI8" s="17">
        <v>1</v>
      </c>
      <c r="AJ8" s="17">
        <v>0</v>
      </c>
      <c r="AK8" s="17">
        <v>0</v>
      </c>
      <c r="AL8" s="24">
        <v>0</v>
      </c>
      <c r="AM8" s="23">
        <v>810</v>
      </c>
      <c r="AN8" s="17">
        <v>326</v>
      </c>
      <c r="AO8" s="17">
        <v>0</v>
      </c>
      <c r="AP8" s="17">
        <v>0</v>
      </c>
      <c r="AQ8" s="17">
        <v>0</v>
      </c>
      <c r="AR8" s="17">
        <v>0</v>
      </c>
      <c r="AS8" s="27">
        <v>0</v>
      </c>
      <c r="AT8" s="153">
        <v>3319</v>
      </c>
      <c r="AU8" s="67">
        <v>7623</v>
      </c>
      <c r="AV8" s="154">
        <v>939</v>
      </c>
      <c r="AW8" s="155">
        <v>1243</v>
      </c>
      <c r="AX8" s="149">
        <v>3130</v>
      </c>
      <c r="AY8" s="150">
        <v>818</v>
      </c>
      <c r="AZ8" s="151">
        <v>3948</v>
      </c>
      <c r="BA8" s="145">
        <v>4562</v>
      </c>
      <c r="BB8" s="156">
        <v>8866</v>
      </c>
      <c r="BC8" s="152">
        <v>0.79280648429584599</v>
      </c>
    </row>
    <row r="9" spans="1:55" ht="19.5" customHeight="1" x14ac:dyDescent="0.15">
      <c r="A9" s="135" t="s">
        <v>46</v>
      </c>
      <c r="B9" s="136">
        <v>280</v>
      </c>
      <c r="C9" s="137">
        <v>4</v>
      </c>
      <c r="D9" s="137">
        <v>76</v>
      </c>
      <c r="E9" s="137">
        <v>61</v>
      </c>
      <c r="F9" s="138">
        <f t="shared" si="0"/>
        <v>421</v>
      </c>
      <c r="G9" s="139">
        <v>2203</v>
      </c>
      <c r="H9" s="137">
        <v>657</v>
      </c>
      <c r="I9" s="140">
        <f t="shared" si="1"/>
        <v>2860</v>
      </c>
      <c r="J9" s="139">
        <v>0</v>
      </c>
      <c r="K9" s="137">
        <v>6</v>
      </c>
      <c r="L9" s="140">
        <f t="shared" si="2"/>
        <v>6</v>
      </c>
      <c r="M9" s="16">
        <v>2</v>
      </c>
      <c r="N9" s="17">
        <v>0</v>
      </c>
      <c r="O9" s="17">
        <v>0</v>
      </c>
      <c r="P9" s="17">
        <v>1</v>
      </c>
      <c r="Q9" s="141">
        <v>12</v>
      </c>
      <c r="R9" s="137">
        <v>30</v>
      </c>
      <c r="S9" s="138">
        <f t="shared" si="3"/>
        <v>42</v>
      </c>
      <c r="T9" s="141">
        <v>1572</v>
      </c>
      <c r="U9" s="137">
        <v>477</v>
      </c>
      <c r="V9" s="17">
        <v>0</v>
      </c>
      <c r="W9" s="140">
        <v>235</v>
      </c>
      <c r="X9" s="141">
        <v>32</v>
      </c>
      <c r="Y9" s="137">
        <v>8</v>
      </c>
      <c r="Z9" s="137">
        <v>0</v>
      </c>
      <c r="AA9" s="143">
        <v>0</v>
      </c>
      <c r="AB9" s="144">
        <f t="shared" si="4"/>
        <v>40</v>
      </c>
      <c r="AC9" s="22">
        <v>19</v>
      </c>
      <c r="AD9" s="23">
        <v>28</v>
      </c>
      <c r="AE9" s="24">
        <v>0</v>
      </c>
      <c r="AF9" s="23">
        <v>606</v>
      </c>
      <c r="AG9" s="17">
        <v>572</v>
      </c>
      <c r="AH9" s="17">
        <v>34</v>
      </c>
      <c r="AI9" s="17">
        <v>7</v>
      </c>
      <c r="AJ9" s="17">
        <v>0</v>
      </c>
      <c r="AK9" s="17">
        <v>0</v>
      </c>
      <c r="AL9" s="24">
        <v>0</v>
      </c>
      <c r="AM9" s="23">
        <v>209</v>
      </c>
      <c r="AN9" s="17">
        <v>89</v>
      </c>
      <c r="AO9" s="17">
        <v>0</v>
      </c>
      <c r="AP9" s="17">
        <v>0</v>
      </c>
      <c r="AQ9" s="17">
        <v>20</v>
      </c>
      <c r="AR9" s="17">
        <v>15</v>
      </c>
      <c r="AS9" s="27">
        <v>0</v>
      </c>
      <c r="AT9" s="153">
        <v>3310</v>
      </c>
      <c r="AU9" s="67">
        <v>5861</v>
      </c>
      <c r="AV9" s="154">
        <v>730</v>
      </c>
      <c r="AW9" s="155">
        <v>138</v>
      </c>
      <c r="AX9" s="149">
        <v>2341</v>
      </c>
      <c r="AY9" s="150">
        <v>657</v>
      </c>
      <c r="AZ9" s="151">
        <v>2998</v>
      </c>
      <c r="BA9" s="145">
        <v>3448</v>
      </c>
      <c r="BB9" s="156">
        <v>5999</v>
      </c>
      <c r="BC9" s="152">
        <v>0.78085390260173448</v>
      </c>
    </row>
    <row r="10" spans="1:55" ht="19.5" customHeight="1" x14ac:dyDescent="0.15">
      <c r="A10" s="135" t="s">
        <v>47</v>
      </c>
      <c r="B10" s="136">
        <v>272</v>
      </c>
      <c r="C10" s="137">
        <v>2</v>
      </c>
      <c r="D10" s="137">
        <v>66</v>
      </c>
      <c r="E10" s="137">
        <v>64</v>
      </c>
      <c r="F10" s="138">
        <f t="shared" si="0"/>
        <v>404</v>
      </c>
      <c r="G10" s="139">
        <v>1624</v>
      </c>
      <c r="H10" s="137">
        <v>580</v>
      </c>
      <c r="I10" s="140">
        <f t="shared" si="1"/>
        <v>2204</v>
      </c>
      <c r="J10" s="139">
        <v>0</v>
      </c>
      <c r="K10" s="137">
        <v>3</v>
      </c>
      <c r="L10" s="140">
        <f t="shared" si="2"/>
        <v>3</v>
      </c>
      <c r="M10" s="16">
        <v>2</v>
      </c>
      <c r="N10" s="17">
        <v>0</v>
      </c>
      <c r="O10" s="17">
        <v>0</v>
      </c>
      <c r="P10" s="17">
        <v>0</v>
      </c>
      <c r="Q10" s="141">
        <v>3</v>
      </c>
      <c r="R10" s="137">
        <v>7</v>
      </c>
      <c r="S10" s="138">
        <f t="shared" si="3"/>
        <v>10</v>
      </c>
      <c r="T10" s="141">
        <v>1319</v>
      </c>
      <c r="U10" s="137">
        <v>230</v>
      </c>
      <c r="V10" s="17">
        <v>0</v>
      </c>
      <c r="W10" s="140">
        <v>258</v>
      </c>
      <c r="X10" s="141">
        <v>31</v>
      </c>
      <c r="Y10" s="137">
        <v>7</v>
      </c>
      <c r="Z10" s="137">
        <v>0</v>
      </c>
      <c r="AA10" s="143">
        <v>0</v>
      </c>
      <c r="AB10" s="144">
        <f t="shared" si="4"/>
        <v>38</v>
      </c>
      <c r="AC10" s="22">
        <v>2</v>
      </c>
      <c r="AD10" s="23">
        <v>13</v>
      </c>
      <c r="AE10" s="24">
        <v>0</v>
      </c>
      <c r="AF10" s="23">
        <v>551</v>
      </c>
      <c r="AG10" s="17">
        <v>490</v>
      </c>
      <c r="AH10" s="17">
        <v>58</v>
      </c>
      <c r="AI10" s="17">
        <v>13</v>
      </c>
      <c r="AJ10" s="17">
        <v>0</v>
      </c>
      <c r="AK10" s="17">
        <v>0</v>
      </c>
      <c r="AL10" s="24">
        <v>0</v>
      </c>
      <c r="AM10" s="23">
        <v>145</v>
      </c>
      <c r="AN10" s="17">
        <v>57</v>
      </c>
      <c r="AO10" s="17">
        <v>0</v>
      </c>
      <c r="AP10" s="17">
        <v>0</v>
      </c>
      <c r="AQ10" s="17">
        <v>0</v>
      </c>
      <c r="AR10" s="17">
        <v>0</v>
      </c>
      <c r="AS10" s="27">
        <v>0</v>
      </c>
      <c r="AT10" s="153">
        <v>2623</v>
      </c>
      <c r="AU10" s="67">
        <v>4701</v>
      </c>
      <c r="AV10" s="154">
        <v>651</v>
      </c>
      <c r="AW10" s="155">
        <v>223</v>
      </c>
      <c r="AX10" s="149">
        <v>1847</v>
      </c>
      <c r="AY10" s="150">
        <v>580</v>
      </c>
      <c r="AZ10" s="151">
        <v>2427</v>
      </c>
      <c r="BA10" s="145">
        <v>2846</v>
      </c>
      <c r="BB10" s="156">
        <v>4924</v>
      </c>
      <c r="BC10" s="152">
        <v>0.76102183765966214</v>
      </c>
    </row>
    <row r="11" spans="1:55" ht="19.5" customHeight="1" x14ac:dyDescent="0.15">
      <c r="A11" s="135" t="s">
        <v>48</v>
      </c>
      <c r="B11" s="136">
        <v>242</v>
      </c>
      <c r="C11" s="137">
        <v>4</v>
      </c>
      <c r="D11" s="137">
        <v>65</v>
      </c>
      <c r="E11" s="137">
        <v>52</v>
      </c>
      <c r="F11" s="138">
        <f t="shared" si="0"/>
        <v>363</v>
      </c>
      <c r="G11" s="139">
        <v>1855</v>
      </c>
      <c r="H11" s="137">
        <v>678</v>
      </c>
      <c r="I11" s="140">
        <f t="shared" si="1"/>
        <v>2533</v>
      </c>
      <c r="J11" s="139">
        <v>0</v>
      </c>
      <c r="K11" s="137">
        <v>19</v>
      </c>
      <c r="L11" s="140">
        <f t="shared" si="2"/>
        <v>19</v>
      </c>
      <c r="M11" s="16">
        <v>11</v>
      </c>
      <c r="N11" s="17">
        <v>0</v>
      </c>
      <c r="O11" s="17">
        <v>0</v>
      </c>
      <c r="P11" s="17">
        <v>6</v>
      </c>
      <c r="Q11" s="141">
        <v>3</v>
      </c>
      <c r="R11" s="137">
        <v>25</v>
      </c>
      <c r="S11" s="138">
        <f t="shared" si="3"/>
        <v>28</v>
      </c>
      <c r="T11" s="141">
        <v>1365</v>
      </c>
      <c r="U11" s="137">
        <v>286</v>
      </c>
      <c r="V11" s="17">
        <v>0</v>
      </c>
      <c r="W11" s="140">
        <v>169</v>
      </c>
      <c r="X11" s="141">
        <v>31</v>
      </c>
      <c r="Y11" s="137">
        <v>6</v>
      </c>
      <c r="Z11" s="137">
        <v>0</v>
      </c>
      <c r="AA11" s="143">
        <v>0</v>
      </c>
      <c r="AB11" s="144">
        <f t="shared" si="4"/>
        <v>37</v>
      </c>
      <c r="AC11" s="22">
        <v>4</v>
      </c>
      <c r="AD11" s="23">
        <v>4</v>
      </c>
      <c r="AE11" s="24">
        <v>3</v>
      </c>
      <c r="AF11" s="23">
        <v>537</v>
      </c>
      <c r="AG11" s="17">
        <v>530</v>
      </c>
      <c r="AH11" s="17">
        <v>4</v>
      </c>
      <c r="AI11" s="17">
        <v>0</v>
      </c>
      <c r="AJ11" s="17">
        <v>0</v>
      </c>
      <c r="AK11" s="17">
        <v>0</v>
      </c>
      <c r="AL11" s="24">
        <v>0</v>
      </c>
      <c r="AM11" s="23">
        <v>194</v>
      </c>
      <c r="AN11" s="17">
        <v>78</v>
      </c>
      <c r="AO11" s="17">
        <v>0</v>
      </c>
      <c r="AP11" s="17">
        <v>0</v>
      </c>
      <c r="AQ11" s="17">
        <v>0</v>
      </c>
      <c r="AR11" s="17">
        <v>0</v>
      </c>
      <c r="AS11" s="27">
        <v>0</v>
      </c>
      <c r="AT11" s="153">
        <v>2946</v>
      </c>
      <c r="AU11" s="67">
        <v>5118</v>
      </c>
      <c r="AV11" s="154">
        <v>764</v>
      </c>
      <c r="AW11" s="155">
        <v>1</v>
      </c>
      <c r="AX11" s="149">
        <v>1856</v>
      </c>
      <c r="AY11" s="150">
        <v>678</v>
      </c>
      <c r="AZ11" s="151">
        <v>2534</v>
      </c>
      <c r="BA11" s="145">
        <v>2947</v>
      </c>
      <c r="BB11" s="156">
        <v>5119</v>
      </c>
      <c r="BC11" s="152">
        <v>0.73243883188634573</v>
      </c>
    </row>
    <row r="12" spans="1:55" ht="19.5" customHeight="1" thickBot="1" x14ac:dyDescent="0.2">
      <c r="A12" s="135" t="s">
        <v>49</v>
      </c>
      <c r="B12" s="136">
        <v>214</v>
      </c>
      <c r="C12" s="137">
        <v>3</v>
      </c>
      <c r="D12" s="137">
        <v>46</v>
      </c>
      <c r="E12" s="137">
        <v>39</v>
      </c>
      <c r="F12" s="138">
        <f t="shared" si="0"/>
        <v>302</v>
      </c>
      <c r="G12" s="139">
        <v>1351</v>
      </c>
      <c r="H12" s="137">
        <v>552</v>
      </c>
      <c r="I12" s="140">
        <f t="shared" si="1"/>
        <v>1903</v>
      </c>
      <c r="J12" s="139">
        <v>0</v>
      </c>
      <c r="K12" s="137">
        <v>7</v>
      </c>
      <c r="L12" s="140">
        <f t="shared" si="2"/>
        <v>7</v>
      </c>
      <c r="M12" s="16">
        <v>8</v>
      </c>
      <c r="N12" s="17">
        <v>0</v>
      </c>
      <c r="O12" s="17">
        <v>0</v>
      </c>
      <c r="P12" s="17">
        <v>3</v>
      </c>
      <c r="Q12" s="141">
        <v>4</v>
      </c>
      <c r="R12" s="137">
        <v>6</v>
      </c>
      <c r="S12" s="138">
        <f t="shared" si="3"/>
        <v>10</v>
      </c>
      <c r="T12" s="141">
        <v>1196</v>
      </c>
      <c r="U12" s="137">
        <v>183</v>
      </c>
      <c r="V12" s="17">
        <v>0</v>
      </c>
      <c r="W12" s="140">
        <v>225</v>
      </c>
      <c r="X12" s="141">
        <v>27</v>
      </c>
      <c r="Y12" s="137">
        <v>7</v>
      </c>
      <c r="Z12" s="137">
        <v>0</v>
      </c>
      <c r="AA12" s="143">
        <v>0</v>
      </c>
      <c r="AB12" s="144">
        <f t="shared" si="4"/>
        <v>34</v>
      </c>
      <c r="AC12" s="22">
        <v>7</v>
      </c>
      <c r="AD12" s="23">
        <v>0</v>
      </c>
      <c r="AE12" s="24">
        <v>0</v>
      </c>
      <c r="AF12" s="23">
        <v>406</v>
      </c>
      <c r="AG12" s="17">
        <v>406</v>
      </c>
      <c r="AH12" s="17">
        <v>0</v>
      </c>
      <c r="AI12" s="17">
        <v>0</v>
      </c>
      <c r="AJ12" s="17">
        <v>0</v>
      </c>
      <c r="AK12" s="17">
        <v>0</v>
      </c>
      <c r="AL12" s="24">
        <v>0</v>
      </c>
      <c r="AM12" s="23">
        <v>66</v>
      </c>
      <c r="AN12" s="17">
        <v>39</v>
      </c>
      <c r="AO12" s="17">
        <v>0</v>
      </c>
      <c r="AP12" s="17">
        <v>0</v>
      </c>
      <c r="AQ12" s="17">
        <v>0</v>
      </c>
      <c r="AR12" s="17">
        <v>0</v>
      </c>
      <c r="AS12" s="27">
        <v>0</v>
      </c>
      <c r="AT12" s="153">
        <v>2234</v>
      </c>
      <c r="AU12" s="67">
        <v>3953</v>
      </c>
      <c r="AV12" s="154">
        <v>609</v>
      </c>
      <c r="AW12" s="155">
        <v>468</v>
      </c>
      <c r="AX12" s="157">
        <v>1819</v>
      </c>
      <c r="AY12" s="158">
        <v>552</v>
      </c>
      <c r="AZ12" s="159">
        <v>2371</v>
      </c>
      <c r="BA12" s="160">
        <v>2702</v>
      </c>
      <c r="BB12" s="161">
        <v>4421</v>
      </c>
      <c r="BC12" s="162">
        <v>0.76718684099536061</v>
      </c>
    </row>
    <row r="13" spans="1:55" ht="19.5" customHeight="1" thickTop="1" thickBot="1" x14ac:dyDescent="0.2">
      <c r="A13" s="163" t="s">
        <v>50</v>
      </c>
      <c r="B13" s="164">
        <f>SUM(B6:B12)</f>
        <v>3349</v>
      </c>
      <c r="C13" s="165">
        <f t="shared" ref="C13:AS13" si="5">SUM(C6:C12)</f>
        <v>61</v>
      </c>
      <c r="D13" s="165">
        <f t="shared" si="5"/>
        <v>763</v>
      </c>
      <c r="E13" s="165">
        <f t="shared" si="5"/>
        <v>809</v>
      </c>
      <c r="F13" s="166">
        <f t="shared" si="5"/>
        <v>4982</v>
      </c>
      <c r="G13" s="167">
        <f t="shared" si="5"/>
        <v>17710</v>
      </c>
      <c r="H13" s="165">
        <f t="shared" si="5"/>
        <v>6856</v>
      </c>
      <c r="I13" s="168">
        <f t="shared" si="5"/>
        <v>24566</v>
      </c>
      <c r="J13" s="167">
        <f t="shared" si="5"/>
        <v>9</v>
      </c>
      <c r="K13" s="165">
        <f t="shared" si="5"/>
        <v>218</v>
      </c>
      <c r="L13" s="168">
        <f t="shared" si="5"/>
        <v>227</v>
      </c>
      <c r="M13" s="46">
        <f t="shared" si="5"/>
        <v>55</v>
      </c>
      <c r="N13" s="47">
        <f t="shared" si="5"/>
        <v>1</v>
      </c>
      <c r="O13" s="47">
        <f t="shared" si="5"/>
        <v>0</v>
      </c>
      <c r="P13" s="47">
        <f t="shared" si="5"/>
        <v>20</v>
      </c>
      <c r="Q13" s="169">
        <f t="shared" si="5"/>
        <v>76</v>
      </c>
      <c r="R13" s="165">
        <f t="shared" si="5"/>
        <v>190</v>
      </c>
      <c r="S13" s="166">
        <f t="shared" si="5"/>
        <v>266</v>
      </c>
      <c r="T13" s="169">
        <f t="shared" si="5"/>
        <v>17592</v>
      </c>
      <c r="U13" s="165">
        <f t="shared" si="5"/>
        <v>3326</v>
      </c>
      <c r="V13" s="47">
        <f t="shared" si="5"/>
        <v>0</v>
      </c>
      <c r="W13" s="168">
        <f t="shared" si="5"/>
        <v>2408</v>
      </c>
      <c r="X13" s="169">
        <f t="shared" si="5"/>
        <v>358</v>
      </c>
      <c r="Y13" s="165">
        <f t="shared" si="5"/>
        <v>77</v>
      </c>
      <c r="Z13" s="165">
        <f t="shared" si="5"/>
        <v>0</v>
      </c>
      <c r="AA13" s="170">
        <f t="shared" si="5"/>
        <v>0</v>
      </c>
      <c r="AB13" s="171">
        <f t="shared" si="5"/>
        <v>435</v>
      </c>
      <c r="AC13" s="51">
        <f t="shared" si="5"/>
        <v>285</v>
      </c>
      <c r="AD13" s="52">
        <f t="shared" si="5"/>
        <v>107</v>
      </c>
      <c r="AE13" s="53">
        <f t="shared" si="5"/>
        <v>5</v>
      </c>
      <c r="AF13" s="52">
        <f t="shared" si="5"/>
        <v>6851</v>
      </c>
      <c r="AG13" s="47">
        <f t="shared" si="5"/>
        <v>6641</v>
      </c>
      <c r="AH13" s="47">
        <f t="shared" si="5"/>
        <v>175</v>
      </c>
      <c r="AI13" s="47">
        <f t="shared" si="5"/>
        <v>43</v>
      </c>
      <c r="AJ13" s="47">
        <f t="shared" si="5"/>
        <v>0</v>
      </c>
      <c r="AK13" s="47">
        <f t="shared" si="5"/>
        <v>0</v>
      </c>
      <c r="AL13" s="53">
        <f t="shared" si="5"/>
        <v>0</v>
      </c>
      <c r="AM13" s="52">
        <f t="shared" si="5"/>
        <v>3240</v>
      </c>
      <c r="AN13" s="47">
        <f t="shared" si="5"/>
        <v>1499</v>
      </c>
      <c r="AO13" s="47">
        <f t="shared" si="5"/>
        <v>0</v>
      </c>
      <c r="AP13" s="47">
        <f t="shared" si="5"/>
        <v>0</v>
      </c>
      <c r="AQ13" s="47">
        <f t="shared" si="5"/>
        <v>25</v>
      </c>
      <c r="AR13" s="47">
        <f t="shared" si="5"/>
        <v>16</v>
      </c>
      <c r="AS13" s="54">
        <f t="shared" si="5"/>
        <v>0</v>
      </c>
      <c r="AT13" s="172">
        <v>30075</v>
      </c>
      <c r="AU13" s="51">
        <v>58897</v>
      </c>
      <c r="AV13" s="172">
        <v>7999</v>
      </c>
      <c r="AW13" s="173">
        <v>3600</v>
      </c>
      <c r="AX13" s="174">
        <v>21310</v>
      </c>
      <c r="AY13" s="175">
        <v>6856</v>
      </c>
      <c r="AZ13" s="176">
        <v>28166</v>
      </c>
      <c r="BA13" s="172">
        <v>33675</v>
      </c>
      <c r="BB13" s="51">
        <v>62497</v>
      </c>
      <c r="BC13" s="177">
        <v>0.75658595469715262</v>
      </c>
    </row>
    <row r="14" spans="1:55" ht="19.5" customHeight="1" thickTop="1" x14ac:dyDescent="0.15">
      <c r="A14" s="135" t="s">
        <v>51</v>
      </c>
      <c r="B14" s="136">
        <v>802</v>
      </c>
      <c r="C14" s="137">
        <v>12</v>
      </c>
      <c r="D14" s="137">
        <v>162</v>
      </c>
      <c r="E14" s="137">
        <v>165</v>
      </c>
      <c r="F14" s="138">
        <f t="shared" ref="F14:F22" si="6">SUM(B14:E14)</f>
        <v>1141</v>
      </c>
      <c r="G14" s="139">
        <v>4574</v>
      </c>
      <c r="H14" s="137">
        <v>2444</v>
      </c>
      <c r="I14" s="140">
        <f t="shared" ref="I14:I22" si="7">SUM(G14:H14)</f>
        <v>7018</v>
      </c>
      <c r="J14" s="139">
        <v>0</v>
      </c>
      <c r="K14" s="137">
        <v>18</v>
      </c>
      <c r="L14" s="140">
        <f t="shared" ref="L14:L22" si="8">SUM(J14:K14)</f>
        <v>18</v>
      </c>
      <c r="M14" s="16">
        <v>4</v>
      </c>
      <c r="N14" s="17">
        <v>0</v>
      </c>
      <c r="O14" s="17">
        <v>0</v>
      </c>
      <c r="P14" s="17">
        <v>1</v>
      </c>
      <c r="Q14" s="141">
        <v>7</v>
      </c>
      <c r="R14" s="137">
        <v>9</v>
      </c>
      <c r="S14" s="138">
        <f t="shared" ref="S14:S22" si="9">SUM(Q14:R14)</f>
        <v>16</v>
      </c>
      <c r="T14" s="141">
        <v>3884</v>
      </c>
      <c r="U14" s="137">
        <v>582</v>
      </c>
      <c r="V14" s="17">
        <v>0</v>
      </c>
      <c r="W14" s="140">
        <v>583</v>
      </c>
      <c r="X14" s="141">
        <v>99</v>
      </c>
      <c r="Y14" s="137">
        <v>17</v>
      </c>
      <c r="Z14" s="137">
        <v>0</v>
      </c>
      <c r="AA14" s="143">
        <v>0</v>
      </c>
      <c r="AB14" s="144">
        <f t="shared" ref="AB14:AB22" si="10">SUM(X14:AA14)</f>
        <v>116</v>
      </c>
      <c r="AC14" s="22">
        <v>144</v>
      </c>
      <c r="AD14" s="23">
        <v>37</v>
      </c>
      <c r="AE14" s="24">
        <v>0</v>
      </c>
      <c r="AF14" s="23">
        <v>1941</v>
      </c>
      <c r="AG14" s="17">
        <v>1850</v>
      </c>
      <c r="AH14" s="17">
        <v>91</v>
      </c>
      <c r="AI14" s="17">
        <v>21</v>
      </c>
      <c r="AJ14" s="17">
        <v>0</v>
      </c>
      <c r="AK14" s="17">
        <v>0</v>
      </c>
      <c r="AL14" s="24">
        <v>0</v>
      </c>
      <c r="AM14" s="23">
        <v>738</v>
      </c>
      <c r="AN14" s="17">
        <v>220</v>
      </c>
      <c r="AO14" s="17">
        <v>0</v>
      </c>
      <c r="AP14" s="17">
        <v>0</v>
      </c>
      <c r="AQ14" s="17">
        <v>0</v>
      </c>
      <c r="AR14" s="17">
        <v>0</v>
      </c>
      <c r="AS14" s="27">
        <v>0</v>
      </c>
      <c r="AT14" s="145">
        <v>8222</v>
      </c>
      <c r="AU14" s="146">
        <v>15098</v>
      </c>
      <c r="AV14" s="147">
        <v>2643</v>
      </c>
      <c r="AW14" s="155">
        <v>1655</v>
      </c>
      <c r="AX14" s="149">
        <v>6229</v>
      </c>
      <c r="AY14" s="150">
        <v>2444</v>
      </c>
      <c r="AZ14" s="151">
        <v>8673</v>
      </c>
      <c r="BA14" s="145">
        <v>9877</v>
      </c>
      <c r="BB14" s="178">
        <v>16753</v>
      </c>
      <c r="BC14" s="179">
        <v>0.718205926438372</v>
      </c>
    </row>
    <row r="15" spans="1:55" ht="19.5" customHeight="1" x14ac:dyDescent="0.15">
      <c r="A15" s="135" t="s">
        <v>52</v>
      </c>
      <c r="B15" s="136">
        <v>458</v>
      </c>
      <c r="C15" s="137">
        <v>2</v>
      </c>
      <c r="D15" s="137">
        <v>86</v>
      </c>
      <c r="E15" s="137">
        <v>126</v>
      </c>
      <c r="F15" s="138">
        <f t="shared" si="6"/>
        <v>672</v>
      </c>
      <c r="G15" s="139">
        <v>2889</v>
      </c>
      <c r="H15" s="137">
        <v>1700</v>
      </c>
      <c r="I15" s="140">
        <f t="shared" si="7"/>
        <v>4589</v>
      </c>
      <c r="J15" s="139">
        <v>0</v>
      </c>
      <c r="K15" s="137">
        <v>22</v>
      </c>
      <c r="L15" s="140">
        <f t="shared" si="8"/>
        <v>22</v>
      </c>
      <c r="M15" s="16">
        <v>1</v>
      </c>
      <c r="N15" s="17">
        <v>0</v>
      </c>
      <c r="O15" s="17">
        <v>0</v>
      </c>
      <c r="P15" s="17">
        <v>0</v>
      </c>
      <c r="Q15" s="141">
        <v>7</v>
      </c>
      <c r="R15" s="137">
        <v>16</v>
      </c>
      <c r="S15" s="138">
        <f t="shared" si="9"/>
        <v>23</v>
      </c>
      <c r="T15" s="141">
        <v>2137</v>
      </c>
      <c r="U15" s="137">
        <v>475</v>
      </c>
      <c r="V15" s="17">
        <v>0</v>
      </c>
      <c r="W15" s="140">
        <v>341</v>
      </c>
      <c r="X15" s="141">
        <v>80</v>
      </c>
      <c r="Y15" s="137">
        <v>20</v>
      </c>
      <c r="Z15" s="137">
        <v>0</v>
      </c>
      <c r="AA15" s="143">
        <v>0</v>
      </c>
      <c r="AB15" s="144">
        <f t="shared" si="10"/>
        <v>100</v>
      </c>
      <c r="AC15" s="22">
        <v>28</v>
      </c>
      <c r="AD15" s="23">
        <v>2</v>
      </c>
      <c r="AE15" s="24">
        <v>0</v>
      </c>
      <c r="AF15" s="23">
        <v>858</v>
      </c>
      <c r="AG15" s="17">
        <v>843</v>
      </c>
      <c r="AH15" s="17">
        <v>14</v>
      </c>
      <c r="AI15" s="17">
        <v>2</v>
      </c>
      <c r="AJ15" s="17">
        <v>0</v>
      </c>
      <c r="AK15" s="17">
        <v>0</v>
      </c>
      <c r="AL15" s="24">
        <v>1</v>
      </c>
      <c r="AM15" s="23">
        <v>311</v>
      </c>
      <c r="AN15" s="17">
        <v>133</v>
      </c>
      <c r="AO15" s="17">
        <v>0</v>
      </c>
      <c r="AP15" s="17">
        <v>0</v>
      </c>
      <c r="AQ15" s="17">
        <v>1</v>
      </c>
      <c r="AR15" s="17">
        <v>0</v>
      </c>
      <c r="AS15" s="27">
        <v>0</v>
      </c>
      <c r="AT15" s="153">
        <v>5322</v>
      </c>
      <c r="AU15" s="67">
        <v>8782</v>
      </c>
      <c r="AV15" s="154">
        <v>1851</v>
      </c>
      <c r="AW15" s="155">
        <v>412</v>
      </c>
      <c r="AX15" s="149">
        <v>3301</v>
      </c>
      <c r="AY15" s="150">
        <v>1700</v>
      </c>
      <c r="AZ15" s="151">
        <v>5001</v>
      </c>
      <c r="BA15" s="145">
        <v>5734</v>
      </c>
      <c r="BB15" s="156">
        <v>9194</v>
      </c>
      <c r="BC15" s="152">
        <v>0.66006798640271946</v>
      </c>
    </row>
    <row r="16" spans="1:55" ht="19.5" customHeight="1" x14ac:dyDescent="0.15">
      <c r="A16" s="135" t="s">
        <v>53</v>
      </c>
      <c r="B16" s="136">
        <v>1293</v>
      </c>
      <c r="C16" s="137">
        <v>15</v>
      </c>
      <c r="D16" s="137">
        <v>290</v>
      </c>
      <c r="E16" s="137">
        <v>358</v>
      </c>
      <c r="F16" s="138">
        <f t="shared" si="6"/>
        <v>1956</v>
      </c>
      <c r="G16" s="139">
        <v>9038</v>
      </c>
      <c r="H16" s="137">
        <v>3223</v>
      </c>
      <c r="I16" s="140">
        <f t="shared" si="7"/>
        <v>12261</v>
      </c>
      <c r="J16" s="139">
        <v>0</v>
      </c>
      <c r="K16" s="137">
        <v>55</v>
      </c>
      <c r="L16" s="140">
        <f t="shared" si="8"/>
        <v>55</v>
      </c>
      <c r="M16" s="16">
        <v>7</v>
      </c>
      <c r="N16" s="17">
        <v>0</v>
      </c>
      <c r="O16" s="17">
        <v>0</v>
      </c>
      <c r="P16" s="17">
        <v>2</v>
      </c>
      <c r="Q16" s="141">
        <v>17</v>
      </c>
      <c r="R16" s="137">
        <v>53</v>
      </c>
      <c r="S16" s="138">
        <f t="shared" si="9"/>
        <v>70</v>
      </c>
      <c r="T16" s="141">
        <v>5907</v>
      </c>
      <c r="U16" s="137">
        <v>1868</v>
      </c>
      <c r="V16" s="17">
        <v>979</v>
      </c>
      <c r="W16" s="140">
        <v>585</v>
      </c>
      <c r="X16" s="141">
        <v>123</v>
      </c>
      <c r="Y16" s="137">
        <v>26</v>
      </c>
      <c r="Z16" s="137">
        <v>0</v>
      </c>
      <c r="AA16" s="143">
        <v>0</v>
      </c>
      <c r="AB16" s="144">
        <f t="shared" si="10"/>
        <v>149</v>
      </c>
      <c r="AC16" s="22">
        <v>261</v>
      </c>
      <c r="AD16" s="23">
        <v>45</v>
      </c>
      <c r="AE16" s="24">
        <v>1</v>
      </c>
      <c r="AF16" s="23">
        <v>2456</v>
      </c>
      <c r="AG16" s="17">
        <v>2370</v>
      </c>
      <c r="AH16" s="17">
        <v>85</v>
      </c>
      <c r="AI16" s="17">
        <v>27</v>
      </c>
      <c r="AJ16" s="17">
        <v>0</v>
      </c>
      <c r="AK16" s="17">
        <v>0</v>
      </c>
      <c r="AL16" s="24">
        <v>0</v>
      </c>
      <c r="AM16" s="23">
        <v>1000</v>
      </c>
      <c r="AN16" s="17">
        <v>417</v>
      </c>
      <c r="AO16" s="17">
        <v>0</v>
      </c>
      <c r="AP16" s="17">
        <v>0</v>
      </c>
      <c r="AQ16" s="17">
        <v>3</v>
      </c>
      <c r="AR16" s="17">
        <v>0</v>
      </c>
      <c r="AS16" s="27">
        <v>0</v>
      </c>
      <c r="AT16" s="153">
        <v>14306</v>
      </c>
      <c r="AU16" s="67">
        <v>24198</v>
      </c>
      <c r="AV16" s="154">
        <v>3658</v>
      </c>
      <c r="AW16" s="155">
        <v>1649</v>
      </c>
      <c r="AX16" s="149">
        <v>10687</v>
      </c>
      <c r="AY16" s="150">
        <v>3223</v>
      </c>
      <c r="AZ16" s="151">
        <v>13910</v>
      </c>
      <c r="BA16" s="145">
        <v>15955</v>
      </c>
      <c r="BB16" s="156">
        <v>25847</v>
      </c>
      <c r="BC16" s="152">
        <v>0.76829618979151693</v>
      </c>
    </row>
    <row r="17" spans="1:55" ht="19.5" customHeight="1" x14ac:dyDescent="0.15">
      <c r="A17" s="135" t="s">
        <v>54</v>
      </c>
      <c r="B17" s="136">
        <v>2239</v>
      </c>
      <c r="C17" s="137">
        <v>25</v>
      </c>
      <c r="D17" s="137">
        <v>401</v>
      </c>
      <c r="E17" s="137">
        <v>724</v>
      </c>
      <c r="F17" s="138">
        <f t="shared" si="6"/>
        <v>3389</v>
      </c>
      <c r="G17" s="139">
        <v>9855</v>
      </c>
      <c r="H17" s="137">
        <v>5777</v>
      </c>
      <c r="I17" s="140">
        <f t="shared" si="7"/>
        <v>15632</v>
      </c>
      <c r="J17" s="139">
        <v>0</v>
      </c>
      <c r="K17" s="137">
        <v>146</v>
      </c>
      <c r="L17" s="140">
        <f t="shared" si="8"/>
        <v>146</v>
      </c>
      <c r="M17" s="16">
        <v>24</v>
      </c>
      <c r="N17" s="17">
        <v>1</v>
      </c>
      <c r="O17" s="17">
        <v>0</v>
      </c>
      <c r="P17" s="17">
        <v>8</v>
      </c>
      <c r="Q17" s="141">
        <v>34</v>
      </c>
      <c r="R17" s="137">
        <v>108</v>
      </c>
      <c r="S17" s="138">
        <f t="shared" si="9"/>
        <v>142</v>
      </c>
      <c r="T17" s="141">
        <v>8551</v>
      </c>
      <c r="U17" s="137">
        <v>3272</v>
      </c>
      <c r="V17" s="17">
        <v>1148</v>
      </c>
      <c r="W17" s="140">
        <v>815</v>
      </c>
      <c r="X17" s="141">
        <v>177</v>
      </c>
      <c r="Y17" s="137">
        <v>50</v>
      </c>
      <c r="Z17" s="137">
        <v>0</v>
      </c>
      <c r="AA17" s="143">
        <v>0</v>
      </c>
      <c r="AB17" s="144">
        <f t="shared" si="10"/>
        <v>227</v>
      </c>
      <c r="AC17" s="22">
        <v>275</v>
      </c>
      <c r="AD17" s="23">
        <v>118</v>
      </c>
      <c r="AE17" s="24">
        <v>7</v>
      </c>
      <c r="AF17" s="23">
        <v>3821</v>
      </c>
      <c r="AG17" s="17">
        <v>3699</v>
      </c>
      <c r="AH17" s="17">
        <v>117</v>
      </c>
      <c r="AI17" s="17">
        <v>42</v>
      </c>
      <c r="AJ17" s="17">
        <v>4</v>
      </c>
      <c r="AK17" s="17">
        <v>0</v>
      </c>
      <c r="AL17" s="24">
        <v>0</v>
      </c>
      <c r="AM17" s="23">
        <v>1413</v>
      </c>
      <c r="AN17" s="17">
        <v>776</v>
      </c>
      <c r="AO17" s="17">
        <v>0</v>
      </c>
      <c r="AP17" s="17">
        <v>0</v>
      </c>
      <c r="AQ17" s="17">
        <v>8</v>
      </c>
      <c r="AR17" s="17">
        <v>0</v>
      </c>
      <c r="AS17" s="27">
        <v>0</v>
      </c>
      <c r="AT17" s="153">
        <v>19266</v>
      </c>
      <c r="AU17" s="67">
        <v>33828</v>
      </c>
      <c r="AV17" s="154">
        <v>6696</v>
      </c>
      <c r="AW17" s="155">
        <v>3034</v>
      </c>
      <c r="AX17" s="149">
        <v>12889</v>
      </c>
      <c r="AY17" s="150">
        <v>5777</v>
      </c>
      <c r="AZ17" s="151">
        <v>18666</v>
      </c>
      <c r="BA17" s="145">
        <v>22300</v>
      </c>
      <c r="BB17" s="156">
        <v>36862</v>
      </c>
      <c r="BC17" s="152">
        <v>0.69050680381442198</v>
      </c>
    </row>
    <row r="18" spans="1:55" ht="19.5" customHeight="1" x14ac:dyDescent="0.15">
      <c r="A18" s="135" t="s">
        <v>55</v>
      </c>
      <c r="B18" s="136">
        <v>1223</v>
      </c>
      <c r="C18" s="137">
        <v>29</v>
      </c>
      <c r="D18" s="137">
        <v>223</v>
      </c>
      <c r="E18" s="137">
        <v>187</v>
      </c>
      <c r="F18" s="138">
        <f t="shared" si="6"/>
        <v>1662</v>
      </c>
      <c r="G18" s="139">
        <v>5579</v>
      </c>
      <c r="H18" s="137">
        <v>2445</v>
      </c>
      <c r="I18" s="140">
        <f t="shared" si="7"/>
        <v>8024</v>
      </c>
      <c r="J18" s="139">
        <v>0</v>
      </c>
      <c r="K18" s="137">
        <v>15</v>
      </c>
      <c r="L18" s="140">
        <f t="shared" si="8"/>
        <v>15</v>
      </c>
      <c r="M18" s="16">
        <v>3</v>
      </c>
      <c r="N18" s="17">
        <v>0</v>
      </c>
      <c r="O18" s="17">
        <v>0</v>
      </c>
      <c r="P18" s="17">
        <v>1</v>
      </c>
      <c r="Q18" s="141">
        <v>3</v>
      </c>
      <c r="R18" s="137">
        <v>15</v>
      </c>
      <c r="S18" s="138">
        <f t="shared" si="9"/>
        <v>18</v>
      </c>
      <c r="T18" s="141">
        <v>3847</v>
      </c>
      <c r="U18" s="137">
        <v>485</v>
      </c>
      <c r="V18" s="17">
        <v>0</v>
      </c>
      <c r="W18" s="140">
        <v>558</v>
      </c>
      <c r="X18" s="141">
        <v>130</v>
      </c>
      <c r="Y18" s="137">
        <v>34</v>
      </c>
      <c r="Z18" s="137">
        <v>0</v>
      </c>
      <c r="AA18" s="143">
        <v>0</v>
      </c>
      <c r="AB18" s="144">
        <f t="shared" si="10"/>
        <v>164</v>
      </c>
      <c r="AC18" s="22">
        <v>0</v>
      </c>
      <c r="AD18" s="23">
        <v>8</v>
      </c>
      <c r="AE18" s="24">
        <v>1</v>
      </c>
      <c r="AF18" s="23">
        <v>2188</v>
      </c>
      <c r="AG18" s="17">
        <v>2144</v>
      </c>
      <c r="AH18" s="17">
        <v>42</v>
      </c>
      <c r="AI18" s="17">
        <v>10</v>
      </c>
      <c r="AJ18" s="17">
        <v>0</v>
      </c>
      <c r="AK18" s="17">
        <v>0</v>
      </c>
      <c r="AL18" s="24">
        <v>0</v>
      </c>
      <c r="AM18" s="23">
        <v>643</v>
      </c>
      <c r="AN18" s="17">
        <v>213</v>
      </c>
      <c r="AO18" s="17">
        <v>0</v>
      </c>
      <c r="AP18" s="17">
        <v>0</v>
      </c>
      <c r="AQ18" s="17">
        <v>0</v>
      </c>
      <c r="AR18" s="17">
        <v>0</v>
      </c>
      <c r="AS18" s="27">
        <v>0</v>
      </c>
      <c r="AT18" s="153">
        <v>9727</v>
      </c>
      <c r="AU18" s="67">
        <v>16596</v>
      </c>
      <c r="AV18" s="154">
        <v>2679</v>
      </c>
      <c r="AW18" s="155">
        <v>1667</v>
      </c>
      <c r="AX18" s="149">
        <v>7246</v>
      </c>
      <c r="AY18" s="150">
        <v>2445</v>
      </c>
      <c r="AZ18" s="151">
        <v>9691</v>
      </c>
      <c r="BA18" s="145">
        <v>11394</v>
      </c>
      <c r="BB18" s="156">
        <v>18263</v>
      </c>
      <c r="BC18" s="152">
        <v>0.7477040553090496</v>
      </c>
    </row>
    <row r="19" spans="1:55" ht="19.5" customHeight="1" x14ac:dyDescent="0.15">
      <c r="A19" s="135" t="s">
        <v>56</v>
      </c>
      <c r="B19" s="136">
        <v>945</v>
      </c>
      <c r="C19" s="137">
        <v>14</v>
      </c>
      <c r="D19" s="137">
        <v>165</v>
      </c>
      <c r="E19" s="137">
        <v>211</v>
      </c>
      <c r="F19" s="138">
        <f t="shared" si="6"/>
        <v>1335</v>
      </c>
      <c r="G19" s="139">
        <v>3756</v>
      </c>
      <c r="H19" s="137">
        <v>2751</v>
      </c>
      <c r="I19" s="140">
        <f t="shared" si="7"/>
        <v>6507</v>
      </c>
      <c r="J19" s="139">
        <v>0</v>
      </c>
      <c r="K19" s="137">
        <v>35</v>
      </c>
      <c r="L19" s="140">
        <f t="shared" si="8"/>
        <v>35</v>
      </c>
      <c r="M19" s="16">
        <v>7</v>
      </c>
      <c r="N19" s="17">
        <v>0</v>
      </c>
      <c r="O19" s="17">
        <v>0</v>
      </c>
      <c r="P19" s="17">
        <v>1</v>
      </c>
      <c r="Q19" s="141">
        <v>5</v>
      </c>
      <c r="R19" s="137">
        <v>20</v>
      </c>
      <c r="S19" s="138">
        <f t="shared" si="9"/>
        <v>25</v>
      </c>
      <c r="T19" s="141">
        <v>3430</v>
      </c>
      <c r="U19" s="137">
        <v>601</v>
      </c>
      <c r="V19" s="17">
        <v>0</v>
      </c>
      <c r="W19" s="140">
        <v>540</v>
      </c>
      <c r="X19" s="141">
        <v>109</v>
      </c>
      <c r="Y19" s="137">
        <v>24</v>
      </c>
      <c r="Z19" s="137">
        <v>0</v>
      </c>
      <c r="AA19" s="143">
        <v>0</v>
      </c>
      <c r="AB19" s="144">
        <f t="shared" si="10"/>
        <v>133</v>
      </c>
      <c r="AC19" s="22">
        <v>0</v>
      </c>
      <c r="AD19" s="23">
        <v>15</v>
      </c>
      <c r="AE19" s="24">
        <v>0</v>
      </c>
      <c r="AF19" s="23">
        <v>1756</v>
      </c>
      <c r="AG19" s="17">
        <v>1730</v>
      </c>
      <c r="AH19" s="17">
        <v>25</v>
      </c>
      <c r="AI19" s="17">
        <v>3</v>
      </c>
      <c r="AJ19" s="17">
        <v>0</v>
      </c>
      <c r="AK19" s="17">
        <v>0</v>
      </c>
      <c r="AL19" s="24">
        <v>0</v>
      </c>
      <c r="AM19" s="23">
        <v>571</v>
      </c>
      <c r="AN19" s="17">
        <v>293</v>
      </c>
      <c r="AO19" s="17">
        <v>0</v>
      </c>
      <c r="AP19" s="17">
        <v>0</v>
      </c>
      <c r="AQ19" s="17">
        <v>0</v>
      </c>
      <c r="AR19" s="17">
        <v>0</v>
      </c>
      <c r="AS19" s="27">
        <v>0</v>
      </c>
      <c r="AT19" s="153">
        <v>7908</v>
      </c>
      <c r="AU19" s="67">
        <v>13838</v>
      </c>
      <c r="AV19" s="154">
        <v>3018</v>
      </c>
      <c r="AW19" s="155">
        <v>1533</v>
      </c>
      <c r="AX19" s="149">
        <v>5289</v>
      </c>
      <c r="AY19" s="150">
        <v>2751</v>
      </c>
      <c r="AZ19" s="151">
        <v>8040</v>
      </c>
      <c r="BA19" s="145">
        <v>9441</v>
      </c>
      <c r="BB19" s="156">
        <v>15371</v>
      </c>
      <c r="BC19" s="152">
        <v>0.65783582089552239</v>
      </c>
    </row>
    <row r="20" spans="1:55" ht="19.5" customHeight="1" x14ac:dyDescent="0.15">
      <c r="A20" s="135" t="s">
        <v>57</v>
      </c>
      <c r="B20" s="136">
        <v>295</v>
      </c>
      <c r="C20" s="137">
        <v>6</v>
      </c>
      <c r="D20" s="137">
        <v>56</v>
      </c>
      <c r="E20" s="137">
        <v>98</v>
      </c>
      <c r="F20" s="138">
        <f t="shared" si="6"/>
        <v>455</v>
      </c>
      <c r="G20" s="139">
        <v>1425</v>
      </c>
      <c r="H20" s="137">
        <v>1354</v>
      </c>
      <c r="I20" s="140">
        <f t="shared" si="7"/>
        <v>2779</v>
      </c>
      <c r="J20" s="139">
        <v>0</v>
      </c>
      <c r="K20" s="137">
        <v>5</v>
      </c>
      <c r="L20" s="140">
        <f t="shared" si="8"/>
        <v>5</v>
      </c>
      <c r="M20" s="16">
        <v>3</v>
      </c>
      <c r="N20" s="17">
        <v>0</v>
      </c>
      <c r="O20" s="17">
        <v>0</v>
      </c>
      <c r="P20" s="17">
        <v>2</v>
      </c>
      <c r="Q20" s="141">
        <v>3</v>
      </c>
      <c r="R20" s="137">
        <v>6</v>
      </c>
      <c r="S20" s="138">
        <f t="shared" si="9"/>
        <v>9</v>
      </c>
      <c r="T20" s="141">
        <v>1168</v>
      </c>
      <c r="U20" s="137">
        <v>308</v>
      </c>
      <c r="V20" s="17">
        <v>0</v>
      </c>
      <c r="W20" s="140">
        <v>216</v>
      </c>
      <c r="X20" s="141">
        <v>41</v>
      </c>
      <c r="Y20" s="137">
        <v>19</v>
      </c>
      <c r="Z20" s="137">
        <v>0</v>
      </c>
      <c r="AA20" s="143">
        <v>0</v>
      </c>
      <c r="AB20" s="144">
        <f t="shared" si="10"/>
        <v>60</v>
      </c>
      <c r="AC20" s="22">
        <v>4</v>
      </c>
      <c r="AD20" s="23">
        <v>3</v>
      </c>
      <c r="AE20" s="24">
        <v>0</v>
      </c>
      <c r="AF20" s="23">
        <v>615</v>
      </c>
      <c r="AG20" s="17">
        <v>611</v>
      </c>
      <c r="AH20" s="17">
        <v>4</v>
      </c>
      <c r="AI20" s="17">
        <v>1</v>
      </c>
      <c r="AJ20" s="17">
        <v>0</v>
      </c>
      <c r="AK20" s="17">
        <v>0</v>
      </c>
      <c r="AL20" s="24">
        <v>0</v>
      </c>
      <c r="AM20" s="23">
        <v>413</v>
      </c>
      <c r="AN20" s="17">
        <v>143</v>
      </c>
      <c r="AO20" s="17">
        <v>0</v>
      </c>
      <c r="AP20" s="17">
        <v>0</v>
      </c>
      <c r="AQ20" s="17">
        <v>0</v>
      </c>
      <c r="AR20" s="17">
        <v>0</v>
      </c>
      <c r="AS20" s="27">
        <v>0</v>
      </c>
      <c r="AT20" s="153">
        <v>3250</v>
      </c>
      <c r="AU20" s="67">
        <v>5522</v>
      </c>
      <c r="AV20" s="154">
        <v>1466</v>
      </c>
      <c r="AW20" s="155">
        <v>349</v>
      </c>
      <c r="AX20" s="149">
        <v>1774</v>
      </c>
      <c r="AY20" s="150">
        <v>1354</v>
      </c>
      <c r="AZ20" s="151">
        <v>3128</v>
      </c>
      <c r="BA20" s="145">
        <v>3599</v>
      </c>
      <c r="BB20" s="156">
        <v>5871</v>
      </c>
      <c r="BC20" s="152">
        <v>0.56713554987212278</v>
      </c>
    </row>
    <row r="21" spans="1:55" ht="19.5" customHeight="1" x14ac:dyDescent="0.15">
      <c r="A21" s="135" t="s">
        <v>58</v>
      </c>
      <c r="B21" s="136">
        <v>1624</v>
      </c>
      <c r="C21" s="137">
        <v>26</v>
      </c>
      <c r="D21" s="137">
        <v>295</v>
      </c>
      <c r="E21" s="137">
        <v>390</v>
      </c>
      <c r="F21" s="138">
        <f t="shared" si="6"/>
        <v>2335</v>
      </c>
      <c r="G21" s="139">
        <v>10388</v>
      </c>
      <c r="H21" s="137">
        <v>4624</v>
      </c>
      <c r="I21" s="140">
        <f t="shared" si="7"/>
        <v>15012</v>
      </c>
      <c r="J21" s="139">
        <v>0</v>
      </c>
      <c r="K21" s="137">
        <v>93</v>
      </c>
      <c r="L21" s="140">
        <f t="shared" si="8"/>
        <v>93</v>
      </c>
      <c r="M21" s="16">
        <v>19</v>
      </c>
      <c r="N21" s="17">
        <v>0</v>
      </c>
      <c r="O21" s="17">
        <v>0</v>
      </c>
      <c r="P21" s="17">
        <v>6</v>
      </c>
      <c r="Q21" s="141">
        <v>23</v>
      </c>
      <c r="R21" s="137">
        <v>72</v>
      </c>
      <c r="S21" s="138">
        <f t="shared" si="9"/>
        <v>95</v>
      </c>
      <c r="T21" s="141">
        <v>6191</v>
      </c>
      <c r="U21" s="137">
        <v>2386</v>
      </c>
      <c r="V21" s="17">
        <v>760</v>
      </c>
      <c r="W21" s="140">
        <v>643</v>
      </c>
      <c r="X21" s="141">
        <v>177</v>
      </c>
      <c r="Y21" s="137">
        <v>29</v>
      </c>
      <c r="Z21" s="137">
        <v>0</v>
      </c>
      <c r="AA21" s="143">
        <v>0</v>
      </c>
      <c r="AB21" s="144">
        <f t="shared" si="10"/>
        <v>206</v>
      </c>
      <c r="AC21" s="22">
        <v>442</v>
      </c>
      <c r="AD21" s="23">
        <v>80</v>
      </c>
      <c r="AE21" s="24">
        <v>2</v>
      </c>
      <c r="AF21" s="23">
        <v>2657</v>
      </c>
      <c r="AG21" s="17">
        <v>2551</v>
      </c>
      <c r="AH21" s="17">
        <v>103</v>
      </c>
      <c r="AI21" s="17">
        <v>37</v>
      </c>
      <c r="AJ21" s="17">
        <v>3</v>
      </c>
      <c r="AK21" s="17">
        <v>0</v>
      </c>
      <c r="AL21" s="24">
        <v>0</v>
      </c>
      <c r="AM21" s="23">
        <v>1031</v>
      </c>
      <c r="AN21" s="17">
        <v>589</v>
      </c>
      <c r="AO21" s="17">
        <v>2</v>
      </c>
      <c r="AP21" s="17">
        <v>0</v>
      </c>
      <c r="AQ21" s="17">
        <v>12</v>
      </c>
      <c r="AR21" s="17">
        <v>0</v>
      </c>
      <c r="AS21" s="27">
        <v>0</v>
      </c>
      <c r="AT21" s="153">
        <v>17497</v>
      </c>
      <c r="AU21" s="67">
        <v>28215</v>
      </c>
      <c r="AV21" s="154">
        <v>5152</v>
      </c>
      <c r="AW21" s="155">
        <v>708</v>
      </c>
      <c r="AX21" s="149">
        <v>11096</v>
      </c>
      <c r="AY21" s="150">
        <v>4624</v>
      </c>
      <c r="AZ21" s="151">
        <v>15720</v>
      </c>
      <c r="BA21" s="145">
        <v>18205</v>
      </c>
      <c r="BB21" s="156">
        <v>28923</v>
      </c>
      <c r="BC21" s="152">
        <v>0.70585241730279902</v>
      </c>
    </row>
    <row r="22" spans="1:55" ht="19.5" customHeight="1" thickBot="1" x14ac:dyDescent="0.2">
      <c r="A22" s="180" t="s">
        <v>59</v>
      </c>
      <c r="B22" s="181">
        <v>633</v>
      </c>
      <c r="C22" s="182">
        <v>5</v>
      </c>
      <c r="D22" s="182">
        <v>91</v>
      </c>
      <c r="E22" s="182">
        <v>134</v>
      </c>
      <c r="F22" s="183">
        <f t="shared" si="6"/>
        <v>863</v>
      </c>
      <c r="G22" s="184">
        <v>2541</v>
      </c>
      <c r="H22" s="182">
        <v>2392</v>
      </c>
      <c r="I22" s="185">
        <f t="shared" si="7"/>
        <v>4933</v>
      </c>
      <c r="J22" s="184">
        <v>0</v>
      </c>
      <c r="K22" s="182">
        <v>18</v>
      </c>
      <c r="L22" s="185">
        <f t="shared" si="8"/>
        <v>18</v>
      </c>
      <c r="M22" s="63">
        <v>3</v>
      </c>
      <c r="N22" s="64">
        <v>1</v>
      </c>
      <c r="O22" s="64">
        <v>0</v>
      </c>
      <c r="P22" s="64">
        <v>0</v>
      </c>
      <c r="Q22" s="186">
        <v>4</v>
      </c>
      <c r="R22" s="182">
        <v>21</v>
      </c>
      <c r="S22" s="183">
        <f t="shared" si="9"/>
        <v>25</v>
      </c>
      <c r="T22" s="186">
        <v>2095</v>
      </c>
      <c r="U22" s="182">
        <v>742</v>
      </c>
      <c r="V22" s="64">
        <v>0</v>
      </c>
      <c r="W22" s="185">
        <v>266</v>
      </c>
      <c r="X22" s="186">
        <v>80</v>
      </c>
      <c r="Y22" s="182">
        <v>14</v>
      </c>
      <c r="Z22" s="182">
        <v>0</v>
      </c>
      <c r="AA22" s="187">
        <v>0</v>
      </c>
      <c r="AB22" s="188">
        <f t="shared" si="10"/>
        <v>94</v>
      </c>
      <c r="AC22" s="67">
        <v>37</v>
      </c>
      <c r="AD22" s="68">
        <v>170</v>
      </c>
      <c r="AE22" s="69">
        <v>4</v>
      </c>
      <c r="AF22" s="68">
        <v>791</v>
      </c>
      <c r="AG22" s="64">
        <v>585</v>
      </c>
      <c r="AH22" s="64">
        <v>171</v>
      </c>
      <c r="AI22" s="64">
        <v>105</v>
      </c>
      <c r="AJ22" s="64">
        <v>35</v>
      </c>
      <c r="AK22" s="64">
        <v>0</v>
      </c>
      <c r="AL22" s="69">
        <v>0</v>
      </c>
      <c r="AM22" s="68">
        <v>141</v>
      </c>
      <c r="AN22" s="64">
        <v>65</v>
      </c>
      <c r="AO22" s="64">
        <v>8</v>
      </c>
      <c r="AP22" s="64">
        <v>1</v>
      </c>
      <c r="AQ22" s="64">
        <v>2</v>
      </c>
      <c r="AR22" s="64">
        <v>0</v>
      </c>
      <c r="AS22" s="70">
        <v>0</v>
      </c>
      <c r="AT22" s="154">
        <v>5841</v>
      </c>
      <c r="AU22" s="101">
        <v>9209</v>
      </c>
      <c r="AV22" s="189">
        <v>2552</v>
      </c>
      <c r="AW22" s="155">
        <v>294</v>
      </c>
      <c r="AX22" s="157">
        <v>2835</v>
      </c>
      <c r="AY22" s="158">
        <v>2392</v>
      </c>
      <c r="AZ22" s="159">
        <v>5227</v>
      </c>
      <c r="BA22" s="160">
        <v>6135</v>
      </c>
      <c r="BB22" s="161">
        <v>9503</v>
      </c>
      <c r="BC22" s="162">
        <v>0.54237612397168544</v>
      </c>
    </row>
    <row r="23" spans="1:55" ht="19.5" customHeight="1" thickTop="1" thickBot="1" x14ac:dyDescent="0.2">
      <c r="A23" s="163" t="s">
        <v>50</v>
      </c>
      <c r="B23" s="164">
        <f>SUM(B14:B22)</f>
        <v>9512</v>
      </c>
      <c r="C23" s="165">
        <f t="shared" ref="C23:AS23" si="11">SUM(C14:C22)</f>
        <v>134</v>
      </c>
      <c r="D23" s="165">
        <f t="shared" si="11"/>
        <v>1769</v>
      </c>
      <c r="E23" s="165">
        <f t="shared" si="11"/>
        <v>2393</v>
      </c>
      <c r="F23" s="166">
        <f t="shared" si="11"/>
        <v>13808</v>
      </c>
      <c r="G23" s="167">
        <f t="shared" si="11"/>
        <v>50045</v>
      </c>
      <c r="H23" s="165">
        <f t="shared" si="11"/>
        <v>26710</v>
      </c>
      <c r="I23" s="168">
        <f t="shared" si="11"/>
        <v>76755</v>
      </c>
      <c r="J23" s="167">
        <f t="shared" si="11"/>
        <v>0</v>
      </c>
      <c r="K23" s="165">
        <f t="shared" si="11"/>
        <v>407</v>
      </c>
      <c r="L23" s="168">
        <f t="shared" si="11"/>
        <v>407</v>
      </c>
      <c r="M23" s="46">
        <f t="shared" si="11"/>
        <v>71</v>
      </c>
      <c r="N23" s="47">
        <f t="shared" si="11"/>
        <v>2</v>
      </c>
      <c r="O23" s="47">
        <f t="shared" si="11"/>
        <v>0</v>
      </c>
      <c r="P23" s="47">
        <f t="shared" si="11"/>
        <v>21</v>
      </c>
      <c r="Q23" s="169">
        <f t="shared" si="11"/>
        <v>103</v>
      </c>
      <c r="R23" s="165">
        <f t="shared" si="11"/>
        <v>320</v>
      </c>
      <c r="S23" s="166">
        <f t="shared" si="11"/>
        <v>423</v>
      </c>
      <c r="T23" s="169">
        <f t="shared" si="11"/>
        <v>37210</v>
      </c>
      <c r="U23" s="165">
        <f t="shared" si="11"/>
        <v>10719</v>
      </c>
      <c r="V23" s="47">
        <f t="shared" si="11"/>
        <v>2887</v>
      </c>
      <c r="W23" s="168">
        <f t="shared" si="11"/>
        <v>4547</v>
      </c>
      <c r="X23" s="169">
        <f t="shared" si="11"/>
        <v>1016</v>
      </c>
      <c r="Y23" s="165">
        <f t="shared" si="11"/>
        <v>233</v>
      </c>
      <c r="Z23" s="165">
        <f t="shared" si="11"/>
        <v>0</v>
      </c>
      <c r="AA23" s="170">
        <f t="shared" si="11"/>
        <v>0</v>
      </c>
      <c r="AB23" s="171">
        <f t="shared" si="11"/>
        <v>1249</v>
      </c>
      <c r="AC23" s="51">
        <f t="shared" si="11"/>
        <v>1191</v>
      </c>
      <c r="AD23" s="52">
        <f t="shared" si="11"/>
        <v>478</v>
      </c>
      <c r="AE23" s="53">
        <f t="shared" si="11"/>
        <v>15</v>
      </c>
      <c r="AF23" s="52">
        <f t="shared" si="11"/>
        <v>17083</v>
      </c>
      <c r="AG23" s="47">
        <f t="shared" si="11"/>
        <v>16383</v>
      </c>
      <c r="AH23" s="47">
        <f t="shared" si="11"/>
        <v>652</v>
      </c>
      <c r="AI23" s="47">
        <f t="shared" si="11"/>
        <v>248</v>
      </c>
      <c r="AJ23" s="47">
        <f t="shared" si="11"/>
        <v>42</v>
      </c>
      <c r="AK23" s="47">
        <f t="shared" si="11"/>
        <v>0</v>
      </c>
      <c r="AL23" s="53">
        <f t="shared" si="11"/>
        <v>1</v>
      </c>
      <c r="AM23" s="52">
        <f t="shared" si="11"/>
        <v>6261</v>
      </c>
      <c r="AN23" s="47">
        <f t="shared" si="11"/>
        <v>2849</v>
      </c>
      <c r="AO23" s="47">
        <f t="shared" si="11"/>
        <v>10</v>
      </c>
      <c r="AP23" s="47">
        <f t="shared" si="11"/>
        <v>1</v>
      </c>
      <c r="AQ23" s="47">
        <f t="shared" si="11"/>
        <v>26</v>
      </c>
      <c r="AR23" s="47">
        <f t="shared" si="11"/>
        <v>0</v>
      </c>
      <c r="AS23" s="54">
        <f t="shared" si="11"/>
        <v>0</v>
      </c>
      <c r="AT23" s="172">
        <v>91339</v>
      </c>
      <c r="AU23" s="51">
        <v>155286</v>
      </c>
      <c r="AV23" s="172">
        <v>29715</v>
      </c>
      <c r="AW23" s="173">
        <v>11301</v>
      </c>
      <c r="AX23" s="174">
        <v>61346</v>
      </c>
      <c r="AY23" s="175">
        <v>26710</v>
      </c>
      <c r="AZ23" s="176">
        <v>88056</v>
      </c>
      <c r="BA23" s="172">
        <v>102640</v>
      </c>
      <c r="BB23" s="51">
        <v>166587</v>
      </c>
      <c r="BC23" s="177">
        <v>0.69667030071772507</v>
      </c>
    </row>
    <row r="24" spans="1:55" ht="19.5" customHeight="1" thickTop="1" x14ac:dyDescent="0.15">
      <c r="A24" s="135" t="s">
        <v>60</v>
      </c>
      <c r="B24" s="136">
        <v>1687</v>
      </c>
      <c r="C24" s="137">
        <v>9</v>
      </c>
      <c r="D24" s="137">
        <v>185</v>
      </c>
      <c r="E24" s="137">
        <v>381</v>
      </c>
      <c r="F24" s="138">
        <f t="shared" ref="F24:F46" si="12">SUM(B24:E24)</f>
        <v>2262</v>
      </c>
      <c r="G24" s="139">
        <v>7469</v>
      </c>
      <c r="H24" s="137">
        <v>5218</v>
      </c>
      <c r="I24" s="140">
        <f t="shared" ref="I24:I46" si="13">SUM(G24:H24)</f>
        <v>12687</v>
      </c>
      <c r="J24" s="139">
        <v>0</v>
      </c>
      <c r="K24" s="137">
        <v>54</v>
      </c>
      <c r="L24" s="140">
        <f t="shared" ref="L24:L46" si="14">SUM(J24:K24)</f>
        <v>54</v>
      </c>
      <c r="M24" s="16">
        <v>20</v>
      </c>
      <c r="N24" s="17">
        <v>0</v>
      </c>
      <c r="O24" s="17">
        <v>0</v>
      </c>
      <c r="P24" s="17">
        <v>4</v>
      </c>
      <c r="Q24" s="141">
        <v>19</v>
      </c>
      <c r="R24" s="137">
        <v>95</v>
      </c>
      <c r="S24" s="138">
        <f t="shared" ref="S24:S46" si="15">SUM(Q24:R24)</f>
        <v>114</v>
      </c>
      <c r="T24" s="141">
        <v>6134</v>
      </c>
      <c r="U24" s="137">
        <v>1794</v>
      </c>
      <c r="V24" s="17">
        <v>0</v>
      </c>
      <c r="W24" s="140">
        <v>775</v>
      </c>
      <c r="X24" s="141">
        <v>170</v>
      </c>
      <c r="Y24" s="137">
        <v>29</v>
      </c>
      <c r="Z24" s="137">
        <v>0</v>
      </c>
      <c r="AA24" s="143">
        <v>0</v>
      </c>
      <c r="AB24" s="144">
        <f t="shared" ref="AB24:AB46" si="16">SUM(X24:AA24)</f>
        <v>199</v>
      </c>
      <c r="AC24" s="22">
        <v>624</v>
      </c>
      <c r="AD24" s="23">
        <v>36</v>
      </c>
      <c r="AE24" s="24">
        <v>1</v>
      </c>
      <c r="AF24" s="23">
        <v>2256</v>
      </c>
      <c r="AG24" s="17">
        <v>2218</v>
      </c>
      <c r="AH24" s="17">
        <v>36</v>
      </c>
      <c r="AI24" s="17">
        <v>8</v>
      </c>
      <c r="AJ24" s="17">
        <v>0</v>
      </c>
      <c r="AK24" s="17">
        <v>0</v>
      </c>
      <c r="AL24" s="24">
        <v>1</v>
      </c>
      <c r="AM24" s="23">
        <v>822</v>
      </c>
      <c r="AN24" s="17">
        <v>345</v>
      </c>
      <c r="AO24" s="17">
        <v>0</v>
      </c>
      <c r="AP24" s="17">
        <v>0</v>
      </c>
      <c r="AQ24" s="17">
        <v>20</v>
      </c>
      <c r="AR24" s="17">
        <v>7</v>
      </c>
      <c r="AS24" s="27">
        <v>0</v>
      </c>
      <c r="AT24" s="145">
        <v>15096</v>
      </c>
      <c r="AU24" s="146">
        <v>25309</v>
      </c>
      <c r="AV24" s="147">
        <v>5682</v>
      </c>
      <c r="AW24" s="155">
        <v>3287</v>
      </c>
      <c r="AX24" s="149">
        <v>10756</v>
      </c>
      <c r="AY24" s="150">
        <v>5218</v>
      </c>
      <c r="AZ24" s="151">
        <v>15974</v>
      </c>
      <c r="BA24" s="145">
        <v>18383</v>
      </c>
      <c r="BB24" s="178">
        <v>28596</v>
      </c>
      <c r="BC24" s="179">
        <v>0.67334418429948661</v>
      </c>
    </row>
    <row r="25" spans="1:55" ht="19.5" customHeight="1" x14ac:dyDescent="0.15">
      <c r="A25" s="135" t="s">
        <v>61</v>
      </c>
      <c r="B25" s="136">
        <v>1750</v>
      </c>
      <c r="C25" s="137">
        <v>11</v>
      </c>
      <c r="D25" s="137">
        <v>225</v>
      </c>
      <c r="E25" s="137">
        <v>525</v>
      </c>
      <c r="F25" s="138">
        <f t="shared" si="12"/>
        <v>2511</v>
      </c>
      <c r="G25" s="139">
        <v>5019</v>
      </c>
      <c r="H25" s="137">
        <v>5323</v>
      </c>
      <c r="I25" s="140">
        <f t="shared" si="13"/>
        <v>10342</v>
      </c>
      <c r="J25" s="139">
        <v>0</v>
      </c>
      <c r="K25" s="137">
        <v>140</v>
      </c>
      <c r="L25" s="140">
        <f t="shared" si="14"/>
        <v>140</v>
      </c>
      <c r="M25" s="16">
        <v>17</v>
      </c>
      <c r="N25" s="17">
        <v>0</v>
      </c>
      <c r="O25" s="17">
        <v>0</v>
      </c>
      <c r="P25" s="17">
        <v>5</v>
      </c>
      <c r="Q25" s="141">
        <v>24</v>
      </c>
      <c r="R25" s="137">
        <v>117</v>
      </c>
      <c r="S25" s="138">
        <f t="shared" si="15"/>
        <v>141</v>
      </c>
      <c r="T25" s="141">
        <v>6127</v>
      </c>
      <c r="U25" s="137">
        <v>2706</v>
      </c>
      <c r="V25" s="17">
        <v>467</v>
      </c>
      <c r="W25" s="140">
        <v>607</v>
      </c>
      <c r="X25" s="141">
        <v>170</v>
      </c>
      <c r="Y25" s="137">
        <v>37</v>
      </c>
      <c r="Z25" s="137">
        <v>0</v>
      </c>
      <c r="AA25" s="143">
        <v>0</v>
      </c>
      <c r="AB25" s="144">
        <f t="shared" si="16"/>
        <v>207</v>
      </c>
      <c r="AC25" s="22">
        <v>190</v>
      </c>
      <c r="AD25" s="23">
        <v>27</v>
      </c>
      <c r="AE25" s="24">
        <v>4</v>
      </c>
      <c r="AF25" s="23">
        <v>1909</v>
      </c>
      <c r="AG25" s="17">
        <v>1890</v>
      </c>
      <c r="AH25" s="17">
        <v>16</v>
      </c>
      <c r="AI25" s="17">
        <v>4</v>
      </c>
      <c r="AJ25" s="17">
        <v>0</v>
      </c>
      <c r="AK25" s="17">
        <v>0</v>
      </c>
      <c r="AL25" s="24">
        <v>3</v>
      </c>
      <c r="AM25" s="23">
        <v>125</v>
      </c>
      <c r="AN25" s="17">
        <v>72</v>
      </c>
      <c r="AO25" s="17">
        <v>0</v>
      </c>
      <c r="AP25" s="17">
        <v>0</v>
      </c>
      <c r="AQ25" s="17">
        <v>147</v>
      </c>
      <c r="AR25" s="17">
        <v>17</v>
      </c>
      <c r="AS25" s="27">
        <v>0</v>
      </c>
      <c r="AT25" s="153">
        <v>13105</v>
      </c>
      <c r="AU25" s="67">
        <v>21999</v>
      </c>
      <c r="AV25" s="154">
        <v>6016</v>
      </c>
      <c r="AW25" s="155">
        <v>275</v>
      </c>
      <c r="AX25" s="149">
        <v>5294</v>
      </c>
      <c r="AY25" s="150">
        <v>5323</v>
      </c>
      <c r="AZ25" s="151">
        <v>10617</v>
      </c>
      <c r="BA25" s="145">
        <v>13380</v>
      </c>
      <c r="BB25" s="156">
        <v>22274</v>
      </c>
      <c r="BC25" s="152">
        <v>0.49863426580013187</v>
      </c>
    </row>
    <row r="26" spans="1:55" ht="19.5" customHeight="1" x14ac:dyDescent="0.15">
      <c r="A26" s="135" t="s">
        <v>62</v>
      </c>
      <c r="B26" s="136">
        <v>1368</v>
      </c>
      <c r="C26" s="137">
        <v>10</v>
      </c>
      <c r="D26" s="137">
        <v>250</v>
      </c>
      <c r="E26" s="137">
        <v>381</v>
      </c>
      <c r="F26" s="138">
        <f t="shared" si="12"/>
        <v>2009</v>
      </c>
      <c r="G26" s="139">
        <v>6891</v>
      </c>
      <c r="H26" s="137">
        <v>4882</v>
      </c>
      <c r="I26" s="140">
        <f t="shared" si="13"/>
        <v>11773</v>
      </c>
      <c r="J26" s="139">
        <v>0</v>
      </c>
      <c r="K26" s="137">
        <v>90</v>
      </c>
      <c r="L26" s="140">
        <f t="shared" si="14"/>
        <v>90</v>
      </c>
      <c r="M26" s="16">
        <v>10</v>
      </c>
      <c r="N26" s="17">
        <v>0</v>
      </c>
      <c r="O26" s="17">
        <v>0</v>
      </c>
      <c r="P26" s="17">
        <v>3</v>
      </c>
      <c r="Q26" s="141">
        <v>34</v>
      </c>
      <c r="R26" s="137">
        <v>54</v>
      </c>
      <c r="S26" s="138">
        <f t="shared" si="15"/>
        <v>88</v>
      </c>
      <c r="T26" s="141">
        <v>5366</v>
      </c>
      <c r="U26" s="137">
        <v>1796</v>
      </c>
      <c r="V26" s="17">
        <v>246</v>
      </c>
      <c r="W26" s="140">
        <v>607</v>
      </c>
      <c r="X26" s="141">
        <v>134</v>
      </c>
      <c r="Y26" s="137">
        <v>32</v>
      </c>
      <c r="Z26" s="137">
        <v>0</v>
      </c>
      <c r="AA26" s="143">
        <v>0</v>
      </c>
      <c r="AB26" s="144">
        <f t="shared" si="16"/>
        <v>166</v>
      </c>
      <c r="AC26" s="22">
        <v>124</v>
      </c>
      <c r="AD26" s="23">
        <v>22</v>
      </c>
      <c r="AE26" s="24">
        <v>1</v>
      </c>
      <c r="AF26" s="23">
        <v>1912</v>
      </c>
      <c r="AG26" s="17">
        <v>1863</v>
      </c>
      <c r="AH26" s="17">
        <v>47</v>
      </c>
      <c r="AI26" s="17">
        <v>22</v>
      </c>
      <c r="AJ26" s="17">
        <v>0</v>
      </c>
      <c r="AK26" s="17">
        <v>0</v>
      </c>
      <c r="AL26" s="24">
        <v>2</v>
      </c>
      <c r="AM26" s="23">
        <v>437</v>
      </c>
      <c r="AN26" s="17">
        <v>246</v>
      </c>
      <c r="AO26" s="17">
        <v>0</v>
      </c>
      <c r="AP26" s="17">
        <v>0</v>
      </c>
      <c r="AQ26" s="17">
        <v>17</v>
      </c>
      <c r="AR26" s="17">
        <v>0</v>
      </c>
      <c r="AS26" s="27">
        <v>0</v>
      </c>
      <c r="AT26" s="153">
        <v>13921</v>
      </c>
      <c r="AU26" s="67">
        <v>22054</v>
      </c>
      <c r="AV26" s="154">
        <v>5373</v>
      </c>
      <c r="AW26" s="155">
        <v>2393</v>
      </c>
      <c r="AX26" s="149">
        <v>9284</v>
      </c>
      <c r="AY26" s="150">
        <v>4882</v>
      </c>
      <c r="AZ26" s="151">
        <v>14166</v>
      </c>
      <c r="BA26" s="145">
        <v>16314</v>
      </c>
      <c r="BB26" s="156">
        <v>24447</v>
      </c>
      <c r="BC26" s="152">
        <v>0.65537201750670615</v>
      </c>
    </row>
    <row r="27" spans="1:55" ht="19.5" customHeight="1" x14ac:dyDescent="0.15">
      <c r="A27" s="135" t="s">
        <v>63</v>
      </c>
      <c r="B27" s="136">
        <v>1124</v>
      </c>
      <c r="C27" s="137">
        <v>10</v>
      </c>
      <c r="D27" s="137">
        <v>109</v>
      </c>
      <c r="E27" s="137">
        <v>198</v>
      </c>
      <c r="F27" s="138">
        <f t="shared" si="12"/>
        <v>1441</v>
      </c>
      <c r="G27" s="139">
        <v>4099</v>
      </c>
      <c r="H27" s="137">
        <v>3723</v>
      </c>
      <c r="I27" s="140">
        <f t="shared" si="13"/>
        <v>7822</v>
      </c>
      <c r="J27" s="139">
        <v>0</v>
      </c>
      <c r="K27" s="137">
        <v>127</v>
      </c>
      <c r="L27" s="140">
        <f t="shared" si="14"/>
        <v>127</v>
      </c>
      <c r="M27" s="16">
        <v>4</v>
      </c>
      <c r="N27" s="17">
        <v>0</v>
      </c>
      <c r="O27" s="17">
        <v>0</v>
      </c>
      <c r="P27" s="17">
        <v>1</v>
      </c>
      <c r="Q27" s="141">
        <v>22</v>
      </c>
      <c r="R27" s="137">
        <v>49</v>
      </c>
      <c r="S27" s="138">
        <f t="shared" si="15"/>
        <v>71</v>
      </c>
      <c r="T27" s="141">
        <v>2874</v>
      </c>
      <c r="U27" s="137">
        <v>1391</v>
      </c>
      <c r="V27" s="17">
        <v>0</v>
      </c>
      <c r="W27" s="140">
        <v>309</v>
      </c>
      <c r="X27" s="141">
        <v>77</v>
      </c>
      <c r="Y27" s="137">
        <v>27</v>
      </c>
      <c r="Z27" s="137">
        <v>0</v>
      </c>
      <c r="AA27" s="143">
        <v>0</v>
      </c>
      <c r="AB27" s="144">
        <f t="shared" si="16"/>
        <v>104</v>
      </c>
      <c r="AC27" s="22">
        <v>257</v>
      </c>
      <c r="AD27" s="23">
        <v>9</v>
      </c>
      <c r="AE27" s="24">
        <v>20</v>
      </c>
      <c r="AF27" s="23">
        <v>1185</v>
      </c>
      <c r="AG27" s="17">
        <v>1153</v>
      </c>
      <c r="AH27" s="17">
        <v>28</v>
      </c>
      <c r="AI27" s="17">
        <v>14</v>
      </c>
      <c r="AJ27" s="17">
        <v>3</v>
      </c>
      <c r="AK27" s="17">
        <v>0</v>
      </c>
      <c r="AL27" s="24">
        <v>1</v>
      </c>
      <c r="AM27" s="23">
        <v>824</v>
      </c>
      <c r="AN27" s="17">
        <v>376</v>
      </c>
      <c r="AO27" s="17">
        <v>0</v>
      </c>
      <c r="AP27" s="17">
        <v>0</v>
      </c>
      <c r="AQ27" s="17">
        <v>140</v>
      </c>
      <c r="AR27" s="17">
        <v>13</v>
      </c>
      <c r="AS27" s="27">
        <v>0</v>
      </c>
      <c r="AT27" s="153">
        <v>9470</v>
      </c>
      <c r="AU27" s="67">
        <v>14967</v>
      </c>
      <c r="AV27" s="154">
        <v>4062</v>
      </c>
      <c r="AW27" s="155">
        <v>41</v>
      </c>
      <c r="AX27" s="149">
        <v>4140</v>
      </c>
      <c r="AY27" s="150">
        <v>3723</v>
      </c>
      <c r="AZ27" s="151">
        <v>7863</v>
      </c>
      <c r="BA27" s="145">
        <v>9511</v>
      </c>
      <c r="BB27" s="156">
        <v>15008</v>
      </c>
      <c r="BC27" s="152">
        <v>0.52651659671880957</v>
      </c>
    </row>
    <row r="28" spans="1:55" ht="19.5" customHeight="1" x14ac:dyDescent="0.15">
      <c r="A28" s="135" t="s">
        <v>64</v>
      </c>
      <c r="B28" s="136">
        <v>2399</v>
      </c>
      <c r="C28" s="137">
        <v>31</v>
      </c>
      <c r="D28" s="137">
        <v>267</v>
      </c>
      <c r="E28" s="137">
        <v>598</v>
      </c>
      <c r="F28" s="138">
        <f t="shared" si="12"/>
        <v>3295</v>
      </c>
      <c r="G28" s="139">
        <v>8041</v>
      </c>
      <c r="H28" s="137">
        <v>6986</v>
      </c>
      <c r="I28" s="140">
        <f t="shared" si="13"/>
        <v>15027</v>
      </c>
      <c r="J28" s="139">
        <v>2</v>
      </c>
      <c r="K28" s="137">
        <v>121</v>
      </c>
      <c r="L28" s="140">
        <f t="shared" si="14"/>
        <v>123</v>
      </c>
      <c r="M28" s="16">
        <v>18</v>
      </c>
      <c r="N28" s="17">
        <v>0</v>
      </c>
      <c r="O28" s="17">
        <v>0</v>
      </c>
      <c r="P28" s="17">
        <v>4</v>
      </c>
      <c r="Q28" s="141">
        <v>22</v>
      </c>
      <c r="R28" s="137">
        <v>146</v>
      </c>
      <c r="S28" s="138">
        <f t="shared" si="15"/>
        <v>168</v>
      </c>
      <c r="T28" s="141">
        <v>8675</v>
      </c>
      <c r="U28" s="137">
        <v>3621</v>
      </c>
      <c r="V28" s="17">
        <v>1596</v>
      </c>
      <c r="W28" s="140">
        <v>712</v>
      </c>
      <c r="X28" s="141">
        <v>225</v>
      </c>
      <c r="Y28" s="137">
        <v>55</v>
      </c>
      <c r="Z28" s="137">
        <v>0</v>
      </c>
      <c r="AA28" s="143">
        <v>0</v>
      </c>
      <c r="AB28" s="144">
        <f t="shared" si="16"/>
        <v>280</v>
      </c>
      <c r="AC28" s="22">
        <v>90</v>
      </c>
      <c r="AD28" s="23">
        <v>65</v>
      </c>
      <c r="AE28" s="24">
        <v>5</v>
      </c>
      <c r="AF28" s="23">
        <v>3099</v>
      </c>
      <c r="AG28" s="17">
        <v>3019</v>
      </c>
      <c r="AH28" s="17">
        <v>75</v>
      </c>
      <c r="AI28" s="17">
        <v>39</v>
      </c>
      <c r="AJ28" s="17">
        <v>0</v>
      </c>
      <c r="AK28" s="17">
        <v>0</v>
      </c>
      <c r="AL28" s="24">
        <v>3</v>
      </c>
      <c r="AM28" s="23">
        <v>923</v>
      </c>
      <c r="AN28" s="17">
        <v>449</v>
      </c>
      <c r="AO28" s="17">
        <v>0</v>
      </c>
      <c r="AP28" s="17">
        <v>0</v>
      </c>
      <c r="AQ28" s="17">
        <v>78</v>
      </c>
      <c r="AR28" s="17">
        <v>7</v>
      </c>
      <c r="AS28" s="27">
        <v>0</v>
      </c>
      <c r="AT28" s="153">
        <v>18560</v>
      </c>
      <c r="AU28" s="67">
        <v>31950</v>
      </c>
      <c r="AV28" s="154">
        <v>7754</v>
      </c>
      <c r="AW28" s="155">
        <v>3315</v>
      </c>
      <c r="AX28" s="149">
        <v>11356</v>
      </c>
      <c r="AY28" s="150">
        <v>6986</v>
      </c>
      <c r="AZ28" s="151">
        <v>18342</v>
      </c>
      <c r="BA28" s="145">
        <v>21875</v>
      </c>
      <c r="BB28" s="156">
        <v>35265</v>
      </c>
      <c r="BC28" s="152">
        <v>0.61912550430705482</v>
      </c>
    </row>
    <row r="29" spans="1:55" ht="19.5" customHeight="1" x14ac:dyDescent="0.15">
      <c r="A29" s="135" t="s">
        <v>65</v>
      </c>
      <c r="B29" s="136">
        <v>1716</v>
      </c>
      <c r="C29" s="137">
        <v>9</v>
      </c>
      <c r="D29" s="137">
        <v>173</v>
      </c>
      <c r="E29" s="137">
        <v>219</v>
      </c>
      <c r="F29" s="138">
        <f t="shared" si="12"/>
        <v>2117</v>
      </c>
      <c r="G29" s="139">
        <v>3889</v>
      </c>
      <c r="H29" s="137">
        <v>3185</v>
      </c>
      <c r="I29" s="140">
        <f t="shared" si="13"/>
        <v>7074</v>
      </c>
      <c r="J29" s="139">
        <v>8</v>
      </c>
      <c r="K29" s="137">
        <v>200</v>
      </c>
      <c r="L29" s="140">
        <f t="shared" si="14"/>
        <v>208</v>
      </c>
      <c r="M29" s="16">
        <v>11</v>
      </c>
      <c r="N29" s="17">
        <v>1</v>
      </c>
      <c r="O29" s="17">
        <v>0</v>
      </c>
      <c r="P29" s="17">
        <v>6</v>
      </c>
      <c r="Q29" s="141">
        <v>29</v>
      </c>
      <c r="R29" s="137">
        <v>160</v>
      </c>
      <c r="S29" s="138">
        <f t="shared" si="15"/>
        <v>189</v>
      </c>
      <c r="T29" s="141">
        <v>9931</v>
      </c>
      <c r="U29" s="137">
        <v>7569</v>
      </c>
      <c r="V29" s="17">
        <v>294</v>
      </c>
      <c r="W29" s="140">
        <v>443</v>
      </c>
      <c r="X29" s="141">
        <v>112</v>
      </c>
      <c r="Y29" s="137">
        <v>20</v>
      </c>
      <c r="Z29" s="137">
        <v>0</v>
      </c>
      <c r="AA29" s="143">
        <v>0</v>
      </c>
      <c r="AB29" s="144">
        <f t="shared" si="16"/>
        <v>132</v>
      </c>
      <c r="AC29" s="22">
        <v>669</v>
      </c>
      <c r="AD29" s="23">
        <v>85</v>
      </c>
      <c r="AE29" s="24">
        <v>11</v>
      </c>
      <c r="AF29" s="23">
        <v>6190</v>
      </c>
      <c r="AG29" s="17">
        <v>6111</v>
      </c>
      <c r="AH29" s="17">
        <v>71</v>
      </c>
      <c r="AI29" s="17">
        <v>37</v>
      </c>
      <c r="AJ29" s="17">
        <v>0</v>
      </c>
      <c r="AK29" s="17">
        <v>0</v>
      </c>
      <c r="AL29" s="24">
        <v>8</v>
      </c>
      <c r="AM29" s="23">
        <v>2620</v>
      </c>
      <c r="AN29" s="17">
        <v>1977</v>
      </c>
      <c r="AO29" s="17">
        <v>0</v>
      </c>
      <c r="AP29" s="17">
        <v>0</v>
      </c>
      <c r="AQ29" s="17">
        <v>142</v>
      </c>
      <c r="AR29" s="17">
        <v>7</v>
      </c>
      <c r="AS29" s="27">
        <v>0</v>
      </c>
      <c r="AT29" s="153">
        <v>9462</v>
      </c>
      <c r="AU29" s="67">
        <v>29438</v>
      </c>
      <c r="AV29" s="154">
        <v>3624</v>
      </c>
      <c r="AW29" s="155">
        <v>2381</v>
      </c>
      <c r="AX29" s="149">
        <v>6270</v>
      </c>
      <c r="AY29" s="150">
        <v>3185</v>
      </c>
      <c r="AZ29" s="151">
        <v>9455</v>
      </c>
      <c r="BA29" s="145">
        <v>11843</v>
      </c>
      <c r="BB29" s="156">
        <v>31819</v>
      </c>
      <c r="BC29" s="152">
        <v>0.66314119513484926</v>
      </c>
    </row>
    <row r="30" spans="1:55" ht="19.5" customHeight="1" x14ac:dyDescent="0.15">
      <c r="A30" s="135" t="s">
        <v>66</v>
      </c>
      <c r="B30" s="136">
        <v>962</v>
      </c>
      <c r="C30" s="137">
        <v>3</v>
      </c>
      <c r="D30" s="137">
        <v>92</v>
      </c>
      <c r="E30" s="137">
        <v>170</v>
      </c>
      <c r="F30" s="138">
        <f t="shared" si="12"/>
        <v>1227</v>
      </c>
      <c r="G30" s="139">
        <v>2909</v>
      </c>
      <c r="H30" s="137">
        <v>2578</v>
      </c>
      <c r="I30" s="140">
        <f t="shared" si="13"/>
        <v>5487</v>
      </c>
      <c r="J30" s="139">
        <v>0</v>
      </c>
      <c r="K30" s="137">
        <v>214</v>
      </c>
      <c r="L30" s="140">
        <f t="shared" si="14"/>
        <v>214</v>
      </c>
      <c r="M30" s="16">
        <v>9</v>
      </c>
      <c r="N30" s="17">
        <v>1</v>
      </c>
      <c r="O30" s="17">
        <v>0</v>
      </c>
      <c r="P30" s="17">
        <v>4</v>
      </c>
      <c r="Q30" s="141">
        <v>13</v>
      </c>
      <c r="R30" s="137">
        <v>175</v>
      </c>
      <c r="S30" s="138">
        <f t="shared" si="15"/>
        <v>188</v>
      </c>
      <c r="T30" s="141">
        <v>3729</v>
      </c>
      <c r="U30" s="137">
        <v>2176</v>
      </c>
      <c r="V30" s="17">
        <v>255</v>
      </c>
      <c r="W30" s="140">
        <v>269</v>
      </c>
      <c r="X30" s="141">
        <v>55</v>
      </c>
      <c r="Y30" s="137">
        <v>14</v>
      </c>
      <c r="Z30" s="137">
        <v>0</v>
      </c>
      <c r="AA30" s="143">
        <v>0</v>
      </c>
      <c r="AB30" s="144">
        <f t="shared" si="16"/>
        <v>69</v>
      </c>
      <c r="AC30" s="22">
        <v>290</v>
      </c>
      <c r="AD30" s="23">
        <v>105</v>
      </c>
      <c r="AE30" s="24">
        <v>3</v>
      </c>
      <c r="AF30" s="23">
        <v>1340</v>
      </c>
      <c r="AG30" s="17">
        <v>1228</v>
      </c>
      <c r="AH30" s="17">
        <v>106</v>
      </c>
      <c r="AI30" s="17">
        <v>53</v>
      </c>
      <c r="AJ30" s="17">
        <v>0</v>
      </c>
      <c r="AK30" s="17">
        <v>0</v>
      </c>
      <c r="AL30" s="24">
        <v>3</v>
      </c>
      <c r="AM30" s="23">
        <v>529</v>
      </c>
      <c r="AN30" s="17">
        <v>288</v>
      </c>
      <c r="AO30" s="17">
        <v>0</v>
      </c>
      <c r="AP30" s="17">
        <v>0</v>
      </c>
      <c r="AQ30" s="17">
        <v>143</v>
      </c>
      <c r="AR30" s="17">
        <v>24</v>
      </c>
      <c r="AS30" s="27">
        <v>0</v>
      </c>
      <c r="AT30" s="153">
        <v>7004</v>
      </c>
      <c r="AU30" s="67">
        <v>13424</v>
      </c>
      <c r="AV30" s="154">
        <v>2974</v>
      </c>
      <c r="AW30" s="155">
        <v>1473</v>
      </c>
      <c r="AX30" s="149">
        <v>4382</v>
      </c>
      <c r="AY30" s="150">
        <v>2578</v>
      </c>
      <c r="AZ30" s="151">
        <v>6960</v>
      </c>
      <c r="BA30" s="145">
        <v>8477</v>
      </c>
      <c r="BB30" s="156">
        <v>14897</v>
      </c>
      <c r="BC30" s="152">
        <v>0.62959770114942526</v>
      </c>
    </row>
    <row r="31" spans="1:55" ht="19.5" customHeight="1" x14ac:dyDescent="0.15">
      <c r="A31" s="135" t="s">
        <v>67</v>
      </c>
      <c r="B31" s="136">
        <v>1582</v>
      </c>
      <c r="C31" s="137">
        <v>13</v>
      </c>
      <c r="D31" s="137">
        <v>145</v>
      </c>
      <c r="E31" s="137">
        <v>270</v>
      </c>
      <c r="F31" s="138">
        <f t="shared" si="12"/>
        <v>2010</v>
      </c>
      <c r="G31" s="139">
        <v>4015</v>
      </c>
      <c r="H31" s="137">
        <v>3090</v>
      </c>
      <c r="I31" s="140">
        <f t="shared" si="13"/>
        <v>7105</v>
      </c>
      <c r="J31" s="139">
        <v>0</v>
      </c>
      <c r="K31" s="137">
        <v>141</v>
      </c>
      <c r="L31" s="140">
        <f t="shared" si="14"/>
        <v>141</v>
      </c>
      <c r="M31" s="16">
        <v>12</v>
      </c>
      <c r="N31" s="17">
        <v>2</v>
      </c>
      <c r="O31" s="17">
        <v>0</v>
      </c>
      <c r="P31" s="17">
        <v>2</v>
      </c>
      <c r="Q31" s="141">
        <v>26</v>
      </c>
      <c r="R31" s="137">
        <v>125</v>
      </c>
      <c r="S31" s="138">
        <f t="shared" si="15"/>
        <v>151</v>
      </c>
      <c r="T31" s="141">
        <v>5175</v>
      </c>
      <c r="U31" s="137">
        <v>2594</v>
      </c>
      <c r="V31" s="17">
        <v>440</v>
      </c>
      <c r="W31" s="140">
        <v>422</v>
      </c>
      <c r="X31" s="141">
        <v>118</v>
      </c>
      <c r="Y31" s="137">
        <v>22</v>
      </c>
      <c r="Z31" s="137">
        <v>0</v>
      </c>
      <c r="AA31" s="143">
        <v>0</v>
      </c>
      <c r="AB31" s="144">
        <f t="shared" si="16"/>
        <v>140</v>
      </c>
      <c r="AC31" s="22">
        <v>533</v>
      </c>
      <c r="AD31" s="23">
        <v>278</v>
      </c>
      <c r="AE31" s="24">
        <v>10</v>
      </c>
      <c r="AF31" s="23">
        <v>1628</v>
      </c>
      <c r="AG31" s="17">
        <v>1267</v>
      </c>
      <c r="AH31" s="17">
        <v>353</v>
      </c>
      <c r="AI31" s="17">
        <v>184</v>
      </c>
      <c r="AJ31" s="17">
        <v>0</v>
      </c>
      <c r="AK31" s="17">
        <v>0</v>
      </c>
      <c r="AL31" s="24">
        <v>1</v>
      </c>
      <c r="AM31" s="23">
        <v>732</v>
      </c>
      <c r="AN31" s="17">
        <v>240</v>
      </c>
      <c r="AO31" s="17">
        <v>0</v>
      </c>
      <c r="AP31" s="17">
        <v>0</v>
      </c>
      <c r="AQ31" s="17">
        <v>12</v>
      </c>
      <c r="AR31" s="17">
        <v>1</v>
      </c>
      <c r="AS31" s="27">
        <v>0</v>
      </c>
      <c r="AT31" s="153">
        <v>9339</v>
      </c>
      <c r="AU31" s="67">
        <v>17999</v>
      </c>
      <c r="AV31" s="154">
        <v>3526</v>
      </c>
      <c r="AW31" s="155">
        <v>1975</v>
      </c>
      <c r="AX31" s="149">
        <v>5990</v>
      </c>
      <c r="AY31" s="150">
        <v>3090</v>
      </c>
      <c r="AZ31" s="151">
        <v>9080</v>
      </c>
      <c r="BA31" s="145">
        <v>11314</v>
      </c>
      <c r="BB31" s="156">
        <v>19974</v>
      </c>
      <c r="BC31" s="152">
        <v>0.6596916299559471</v>
      </c>
    </row>
    <row r="32" spans="1:55" ht="19.5" customHeight="1" x14ac:dyDescent="0.15">
      <c r="A32" s="135" t="s">
        <v>68</v>
      </c>
      <c r="B32" s="136">
        <v>1394</v>
      </c>
      <c r="C32" s="137">
        <v>12</v>
      </c>
      <c r="D32" s="137">
        <v>171</v>
      </c>
      <c r="E32" s="137">
        <v>362</v>
      </c>
      <c r="F32" s="138">
        <f t="shared" si="12"/>
        <v>1939</v>
      </c>
      <c r="G32" s="139">
        <v>4298</v>
      </c>
      <c r="H32" s="137">
        <v>5160</v>
      </c>
      <c r="I32" s="140">
        <f t="shared" si="13"/>
        <v>9458</v>
      </c>
      <c r="J32" s="139">
        <v>1</v>
      </c>
      <c r="K32" s="137">
        <v>110</v>
      </c>
      <c r="L32" s="140">
        <f t="shared" si="14"/>
        <v>111</v>
      </c>
      <c r="M32" s="16">
        <v>19</v>
      </c>
      <c r="N32" s="17">
        <v>1</v>
      </c>
      <c r="O32" s="17">
        <v>0</v>
      </c>
      <c r="P32" s="17">
        <v>1</v>
      </c>
      <c r="Q32" s="141">
        <v>26</v>
      </c>
      <c r="R32" s="137">
        <v>92</v>
      </c>
      <c r="S32" s="138">
        <f t="shared" si="15"/>
        <v>118</v>
      </c>
      <c r="T32" s="141">
        <v>5103</v>
      </c>
      <c r="U32" s="137">
        <v>2099</v>
      </c>
      <c r="V32" s="17">
        <v>0</v>
      </c>
      <c r="W32" s="140">
        <v>487</v>
      </c>
      <c r="X32" s="141">
        <v>123</v>
      </c>
      <c r="Y32" s="137">
        <v>33</v>
      </c>
      <c r="Z32" s="137">
        <v>0</v>
      </c>
      <c r="AA32" s="143">
        <v>0</v>
      </c>
      <c r="AB32" s="144">
        <f t="shared" si="16"/>
        <v>156</v>
      </c>
      <c r="AC32" s="22">
        <v>68</v>
      </c>
      <c r="AD32" s="23">
        <v>61</v>
      </c>
      <c r="AE32" s="24">
        <v>2</v>
      </c>
      <c r="AF32" s="23">
        <v>1878</v>
      </c>
      <c r="AG32" s="17">
        <v>1803</v>
      </c>
      <c r="AH32" s="17">
        <v>73</v>
      </c>
      <c r="AI32" s="17">
        <v>28</v>
      </c>
      <c r="AJ32" s="17">
        <v>0</v>
      </c>
      <c r="AK32" s="17">
        <v>0</v>
      </c>
      <c r="AL32" s="24">
        <v>0</v>
      </c>
      <c r="AM32" s="23">
        <v>142</v>
      </c>
      <c r="AN32" s="17">
        <v>95</v>
      </c>
      <c r="AO32" s="17">
        <v>0</v>
      </c>
      <c r="AP32" s="17">
        <v>0</v>
      </c>
      <c r="AQ32" s="17">
        <v>34</v>
      </c>
      <c r="AR32" s="17">
        <v>2</v>
      </c>
      <c r="AS32" s="27">
        <v>0</v>
      </c>
      <c r="AT32" s="153">
        <v>11608</v>
      </c>
      <c r="AU32" s="67">
        <v>19172</v>
      </c>
      <c r="AV32" s="154">
        <v>5663</v>
      </c>
      <c r="AW32" s="155">
        <v>1835</v>
      </c>
      <c r="AX32" s="149">
        <v>6133</v>
      </c>
      <c r="AY32" s="150">
        <v>5160</v>
      </c>
      <c r="AZ32" s="151">
        <v>11293</v>
      </c>
      <c r="BA32" s="145">
        <v>13443</v>
      </c>
      <c r="BB32" s="156">
        <v>21007</v>
      </c>
      <c r="BC32" s="152">
        <v>0.54307978393695211</v>
      </c>
    </row>
    <row r="33" spans="1:55" ht="19.5" customHeight="1" x14ac:dyDescent="0.15">
      <c r="A33" s="135" t="s">
        <v>69</v>
      </c>
      <c r="B33" s="136">
        <v>2032</v>
      </c>
      <c r="C33" s="137">
        <v>14</v>
      </c>
      <c r="D33" s="137">
        <v>291</v>
      </c>
      <c r="E33" s="137">
        <v>434</v>
      </c>
      <c r="F33" s="138">
        <f t="shared" si="12"/>
        <v>2771</v>
      </c>
      <c r="G33" s="139">
        <v>8813</v>
      </c>
      <c r="H33" s="137">
        <v>3251</v>
      </c>
      <c r="I33" s="140">
        <f t="shared" si="13"/>
        <v>12064</v>
      </c>
      <c r="J33" s="139">
        <v>8</v>
      </c>
      <c r="K33" s="137">
        <v>149</v>
      </c>
      <c r="L33" s="140">
        <f t="shared" si="14"/>
        <v>157</v>
      </c>
      <c r="M33" s="16">
        <v>16</v>
      </c>
      <c r="N33" s="17">
        <v>2</v>
      </c>
      <c r="O33" s="17">
        <v>0</v>
      </c>
      <c r="P33" s="17">
        <v>6</v>
      </c>
      <c r="Q33" s="141">
        <v>30</v>
      </c>
      <c r="R33" s="137">
        <v>143</v>
      </c>
      <c r="S33" s="138">
        <f t="shared" si="15"/>
        <v>173</v>
      </c>
      <c r="T33" s="141">
        <v>9171</v>
      </c>
      <c r="U33" s="137">
        <v>5424</v>
      </c>
      <c r="V33" s="17">
        <v>583</v>
      </c>
      <c r="W33" s="140">
        <v>631</v>
      </c>
      <c r="X33" s="141">
        <v>170</v>
      </c>
      <c r="Y33" s="137">
        <v>44</v>
      </c>
      <c r="Z33" s="137">
        <v>0</v>
      </c>
      <c r="AA33" s="143">
        <v>0</v>
      </c>
      <c r="AB33" s="144">
        <f t="shared" si="16"/>
        <v>214</v>
      </c>
      <c r="AC33" s="22">
        <v>736</v>
      </c>
      <c r="AD33" s="23">
        <v>47</v>
      </c>
      <c r="AE33" s="24">
        <v>4</v>
      </c>
      <c r="AF33" s="23">
        <v>4622</v>
      </c>
      <c r="AG33" s="17">
        <v>4490</v>
      </c>
      <c r="AH33" s="17">
        <v>61</v>
      </c>
      <c r="AI33" s="17">
        <v>33</v>
      </c>
      <c r="AJ33" s="17">
        <v>0</v>
      </c>
      <c r="AK33" s="17">
        <v>0</v>
      </c>
      <c r="AL33" s="24">
        <v>10</v>
      </c>
      <c r="AM33" s="23">
        <v>1987</v>
      </c>
      <c r="AN33" s="17">
        <v>1145</v>
      </c>
      <c r="AO33" s="17">
        <v>0</v>
      </c>
      <c r="AP33" s="17">
        <v>0</v>
      </c>
      <c r="AQ33" s="17">
        <v>264</v>
      </c>
      <c r="AR33" s="17">
        <v>154</v>
      </c>
      <c r="AS33" s="27">
        <v>0</v>
      </c>
      <c r="AT33" s="153">
        <v>15090</v>
      </c>
      <c r="AU33" s="67">
        <v>32462</v>
      </c>
      <c r="AV33" s="154">
        <v>3864</v>
      </c>
      <c r="AW33" s="155">
        <v>4235</v>
      </c>
      <c r="AX33" s="149">
        <v>13048</v>
      </c>
      <c r="AY33" s="150">
        <v>3251</v>
      </c>
      <c r="AZ33" s="151">
        <v>16299</v>
      </c>
      <c r="BA33" s="145">
        <v>19325</v>
      </c>
      <c r="BB33" s="156">
        <v>36697</v>
      </c>
      <c r="BC33" s="152">
        <v>0.80053991042395234</v>
      </c>
    </row>
    <row r="34" spans="1:55" ht="19.5" customHeight="1" x14ac:dyDescent="0.15">
      <c r="A34" s="135" t="s">
        <v>70</v>
      </c>
      <c r="B34" s="136">
        <v>771</v>
      </c>
      <c r="C34" s="137">
        <v>5</v>
      </c>
      <c r="D34" s="137">
        <v>99</v>
      </c>
      <c r="E34" s="137">
        <v>170</v>
      </c>
      <c r="F34" s="138">
        <f t="shared" si="12"/>
        <v>1045</v>
      </c>
      <c r="G34" s="139">
        <v>3339</v>
      </c>
      <c r="H34" s="137">
        <v>2087</v>
      </c>
      <c r="I34" s="140">
        <f t="shared" si="13"/>
        <v>5426</v>
      </c>
      <c r="J34" s="139">
        <v>1</v>
      </c>
      <c r="K34" s="137">
        <v>133</v>
      </c>
      <c r="L34" s="140">
        <f t="shared" si="14"/>
        <v>134</v>
      </c>
      <c r="M34" s="16">
        <v>3</v>
      </c>
      <c r="N34" s="17">
        <v>0</v>
      </c>
      <c r="O34" s="17">
        <v>0</v>
      </c>
      <c r="P34" s="17">
        <v>2</v>
      </c>
      <c r="Q34" s="141">
        <v>13</v>
      </c>
      <c r="R34" s="137">
        <v>101</v>
      </c>
      <c r="S34" s="138">
        <f t="shared" si="15"/>
        <v>114</v>
      </c>
      <c r="T34" s="141">
        <v>2924</v>
      </c>
      <c r="U34" s="137">
        <v>1563</v>
      </c>
      <c r="V34" s="17">
        <v>0</v>
      </c>
      <c r="W34" s="140">
        <v>240</v>
      </c>
      <c r="X34" s="141">
        <v>79</v>
      </c>
      <c r="Y34" s="137">
        <v>21</v>
      </c>
      <c r="Z34" s="137">
        <v>0</v>
      </c>
      <c r="AA34" s="143">
        <v>0</v>
      </c>
      <c r="AB34" s="144">
        <f t="shared" si="16"/>
        <v>100</v>
      </c>
      <c r="AC34" s="22">
        <v>148</v>
      </c>
      <c r="AD34" s="23">
        <v>12</v>
      </c>
      <c r="AE34" s="24">
        <v>5</v>
      </c>
      <c r="AF34" s="23">
        <v>1067</v>
      </c>
      <c r="AG34" s="17">
        <v>939</v>
      </c>
      <c r="AH34" s="17">
        <v>24</v>
      </c>
      <c r="AI34" s="17">
        <v>11</v>
      </c>
      <c r="AJ34" s="17">
        <v>0</v>
      </c>
      <c r="AK34" s="17">
        <v>0</v>
      </c>
      <c r="AL34" s="24">
        <v>84</v>
      </c>
      <c r="AM34" s="23">
        <v>495</v>
      </c>
      <c r="AN34" s="17">
        <v>217</v>
      </c>
      <c r="AO34" s="17">
        <v>0</v>
      </c>
      <c r="AP34" s="17">
        <v>0</v>
      </c>
      <c r="AQ34" s="17">
        <v>101</v>
      </c>
      <c r="AR34" s="17">
        <v>2</v>
      </c>
      <c r="AS34" s="27">
        <v>0</v>
      </c>
      <c r="AT34" s="153">
        <v>6686</v>
      </c>
      <c r="AU34" s="67">
        <v>11654</v>
      </c>
      <c r="AV34" s="154">
        <v>2398</v>
      </c>
      <c r="AW34" s="155">
        <v>0</v>
      </c>
      <c r="AX34" s="149">
        <v>3339</v>
      </c>
      <c r="AY34" s="150">
        <v>2087</v>
      </c>
      <c r="AZ34" s="151">
        <v>5426</v>
      </c>
      <c r="BA34" s="145">
        <v>6686</v>
      </c>
      <c r="BB34" s="156">
        <v>11654</v>
      </c>
      <c r="BC34" s="152">
        <v>0.61537043862882423</v>
      </c>
    </row>
    <row r="35" spans="1:55" ht="19.5" customHeight="1" x14ac:dyDescent="0.15">
      <c r="A35" s="135" t="s">
        <v>71</v>
      </c>
      <c r="B35" s="136">
        <v>1379</v>
      </c>
      <c r="C35" s="137">
        <v>12</v>
      </c>
      <c r="D35" s="137">
        <v>173</v>
      </c>
      <c r="E35" s="137">
        <v>318</v>
      </c>
      <c r="F35" s="138">
        <f t="shared" si="12"/>
        <v>1882</v>
      </c>
      <c r="G35" s="139">
        <v>4724</v>
      </c>
      <c r="H35" s="137">
        <v>3466</v>
      </c>
      <c r="I35" s="140">
        <f t="shared" si="13"/>
        <v>8190</v>
      </c>
      <c r="J35" s="139">
        <v>0</v>
      </c>
      <c r="K35" s="137">
        <v>50</v>
      </c>
      <c r="L35" s="140">
        <f t="shared" si="14"/>
        <v>50</v>
      </c>
      <c r="M35" s="16">
        <v>10</v>
      </c>
      <c r="N35" s="17">
        <v>0</v>
      </c>
      <c r="O35" s="17">
        <v>0</v>
      </c>
      <c r="P35" s="17">
        <v>4</v>
      </c>
      <c r="Q35" s="141">
        <v>22</v>
      </c>
      <c r="R35" s="137">
        <v>98</v>
      </c>
      <c r="S35" s="138">
        <f t="shared" si="15"/>
        <v>120</v>
      </c>
      <c r="T35" s="141">
        <v>4142</v>
      </c>
      <c r="U35" s="137">
        <v>1234</v>
      </c>
      <c r="V35" s="17">
        <v>0</v>
      </c>
      <c r="W35" s="140">
        <v>566</v>
      </c>
      <c r="X35" s="141">
        <v>156</v>
      </c>
      <c r="Y35" s="137">
        <v>42</v>
      </c>
      <c r="Z35" s="137">
        <v>0</v>
      </c>
      <c r="AA35" s="143">
        <v>0</v>
      </c>
      <c r="AB35" s="144">
        <f t="shared" si="16"/>
        <v>198</v>
      </c>
      <c r="AC35" s="22">
        <v>205</v>
      </c>
      <c r="AD35" s="23">
        <v>56</v>
      </c>
      <c r="AE35" s="24">
        <v>5</v>
      </c>
      <c r="AF35" s="23">
        <v>1579</v>
      </c>
      <c r="AG35" s="17">
        <v>1490</v>
      </c>
      <c r="AH35" s="17">
        <v>39</v>
      </c>
      <c r="AI35" s="17">
        <v>18</v>
      </c>
      <c r="AJ35" s="17">
        <v>0</v>
      </c>
      <c r="AK35" s="17">
        <v>0</v>
      </c>
      <c r="AL35" s="24">
        <v>2</v>
      </c>
      <c r="AM35" s="23">
        <v>486</v>
      </c>
      <c r="AN35" s="17">
        <v>246</v>
      </c>
      <c r="AO35" s="17">
        <v>0</v>
      </c>
      <c r="AP35" s="17">
        <v>0</v>
      </c>
      <c r="AQ35" s="17">
        <v>32</v>
      </c>
      <c r="AR35" s="17">
        <v>2</v>
      </c>
      <c r="AS35" s="27">
        <v>0</v>
      </c>
      <c r="AT35" s="153">
        <v>10176</v>
      </c>
      <c r="AU35" s="67">
        <v>17001</v>
      </c>
      <c r="AV35" s="154">
        <v>3856</v>
      </c>
      <c r="AW35" s="155">
        <v>0</v>
      </c>
      <c r="AX35" s="149">
        <v>4724</v>
      </c>
      <c r="AY35" s="150">
        <v>3466</v>
      </c>
      <c r="AZ35" s="151">
        <v>8190</v>
      </c>
      <c r="BA35" s="145">
        <v>10176</v>
      </c>
      <c r="BB35" s="156">
        <v>17001</v>
      </c>
      <c r="BC35" s="152">
        <v>0.57680097680097675</v>
      </c>
    </row>
    <row r="36" spans="1:55" ht="19.5" customHeight="1" x14ac:dyDescent="0.15">
      <c r="A36" s="135" t="s">
        <v>72</v>
      </c>
      <c r="B36" s="136">
        <v>773</v>
      </c>
      <c r="C36" s="137">
        <v>6</v>
      </c>
      <c r="D36" s="137">
        <v>79</v>
      </c>
      <c r="E36" s="137">
        <v>232</v>
      </c>
      <c r="F36" s="138">
        <f t="shared" si="12"/>
        <v>1090</v>
      </c>
      <c r="G36" s="139">
        <v>2671</v>
      </c>
      <c r="H36" s="137">
        <v>3222</v>
      </c>
      <c r="I36" s="140">
        <f t="shared" si="13"/>
        <v>5893</v>
      </c>
      <c r="J36" s="139">
        <v>68</v>
      </c>
      <c r="K36" s="137">
        <v>265</v>
      </c>
      <c r="L36" s="140">
        <f t="shared" si="14"/>
        <v>333</v>
      </c>
      <c r="M36" s="16">
        <v>9</v>
      </c>
      <c r="N36" s="17">
        <v>1</v>
      </c>
      <c r="O36" s="17">
        <v>0</v>
      </c>
      <c r="P36" s="17">
        <v>3</v>
      </c>
      <c r="Q36" s="141">
        <v>6</v>
      </c>
      <c r="R36" s="137">
        <v>80</v>
      </c>
      <c r="S36" s="138">
        <f t="shared" si="15"/>
        <v>86</v>
      </c>
      <c r="T36" s="141">
        <v>3380</v>
      </c>
      <c r="U36" s="137">
        <v>2263</v>
      </c>
      <c r="V36" s="17">
        <v>196</v>
      </c>
      <c r="W36" s="140">
        <v>231</v>
      </c>
      <c r="X36" s="141">
        <v>56</v>
      </c>
      <c r="Y36" s="137">
        <v>20</v>
      </c>
      <c r="Z36" s="137">
        <v>0</v>
      </c>
      <c r="AA36" s="143">
        <v>0</v>
      </c>
      <c r="AB36" s="144">
        <f t="shared" si="16"/>
        <v>76</v>
      </c>
      <c r="AC36" s="22">
        <v>1035</v>
      </c>
      <c r="AD36" s="23">
        <v>38</v>
      </c>
      <c r="AE36" s="24">
        <v>2</v>
      </c>
      <c r="AF36" s="23">
        <v>1323</v>
      </c>
      <c r="AG36" s="17">
        <v>1280</v>
      </c>
      <c r="AH36" s="17">
        <v>32</v>
      </c>
      <c r="AI36" s="17">
        <v>18</v>
      </c>
      <c r="AJ36" s="17">
        <v>0</v>
      </c>
      <c r="AK36" s="17">
        <v>0</v>
      </c>
      <c r="AL36" s="24">
        <v>8</v>
      </c>
      <c r="AM36" s="23">
        <v>1323</v>
      </c>
      <c r="AN36" s="17">
        <v>649</v>
      </c>
      <c r="AO36" s="17">
        <v>0</v>
      </c>
      <c r="AP36" s="17">
        <v>0</v>
      </c>
      <c r="AQ36" s="17">
        <v>68</v>
      </c>
      <c r="AR36" s="17">
        <v>12</v>
      </c>
      <c r="AS36" s="27">
        <v>0</v>
      </c>
      <c r="AT36" s="153">
        <v>7384</v>
      </c>
      <c r="AU36" s="67">
        <v>14727</v>
      </c>
      <c r="AV36" s="154">
        <v>3734</v>
      </c>
      <c r="AW36" s="155">
        <v>0</v>
      </c>
      <c r="AX36" s="149">
        <v>2671</v>
      </c>
      <c r="AY36" s="150">
        <v>3222</v>
      </c>
      <c r="AZ36" s="151">
        <v>5893</v>
      </c>
      <c r="BA36" s="145">
        <v>7384</v>
      </c>
      <c r="BB36" s="156">
        <v>14727</v>
      </c>
      <c r="BC36" s="152">
        <v>0.45324961819107418</v>
      </c>
    </row>
    <row r="37" spans="1:55" ht="19.5" customHeight="1" x14ac:dyDescent="0.15">
      <c r="A37" s="135" t="s">
        <v>73</v>
      </c>
      <c r="B37" s="136">
        <v>581</v>
      </c>
      <c r="C37" s="137">
        <v>8</v>
      </c>
      <c r="D37" s="137">
        <v>47</v>
      </c>
      <c r="E37" s="137">
        <v>36</v>
      </c>
      <c r="F37" s="138">
        <f t="shared" si="12"/>
        <v>672</v>
      </c>
      <c r="G37" s="139">
        <v>2020</v>
      </c>
      <c r="H37" s="137">
        <v>879</v>
      </c>
      <c r="I37" s="140">
        <f t="shared" si="13"/>
        <v>2899</v>
      </c>
      <c r="J37" s="139">
        <v>0</v>
      </c>
      <c r="K37" s="137">
        <v>30</v>
      </c>
      <c r="L37" s="140">
        <f t="shared" si="14"/>
        <v>30</v>
      </c>
      <c r="M37" s="16">
        <v>7</v>
      </c>
      <c r="N37" s="17">
        <v>0</v>
      </c>
      <c r="O37" s="17">
        <v>0</v>
      </c>
      <c r="P37" s="17">
        <v>3</v>
      </c>
      <c r="Q37" s="141">
        <v>25</v>
      </c>
      <c r="R37" s="137">
        <v>116</v>
      </c>
      <c r="S37" s="138">
        <f t="shared" si="15"/>
        <v>141</v>
      </c>
      <c r="T37" s="141">
        <v>8182</v>
      </c>
      <c r="U37" s="137">
        <v>7655</v>
      </c>
      <c r="V37" s="17">
        <v>88</v>
      </c>
      <c r="W37" s="140">
        <v>85</v>
      </c>
      <c r="X37" s="141">
        <v>34</v>
      </c>
      <c r="Y37" s="137">
        <v>5</v>
      </c>
      <c r="Z37" s="137">
        <v>0</v>
      </c>
      <c r="AA37" s="143">
        <v>0</v>
      </c>
      <c r="AB37" s="144">
        <f t="shared" si="16"/>
        <v>39</v>
      </c>
      <c r="AC37" s="22">
        <v>279</v>
      </c>
      <c r="AD37" s="23">
        <v>1011</v>
      </c>
      <c r="AE37" s="24">
        <v>11</v>
      </c>
      <c r="AF37" s="23">
        <v>7476</v>
      </c>
      <c r="AG37" s="17">
        <v>6298</v>
      </c>
      <c r="AH37" s="17">
        <v>579</v>
      </c>
      <c r="AI37" s="17">
        <v>447</v>
      </c>
      <c r="AJ37" s="17">
        <v>589</v>
      </c>
      <c r="AK37" s="17">
        <v>0</v>
      </c>
      <c r="AL37" s="24">
        <v>7</v>
      </c>
      <c r="AM37" s="23">
        <v>1463</v>
      </c>
      <c r="AN37" s="17">
        <v>1213</v>
      </c>
      <c r="AO37" s="17">
        <v>27</v>
      </c>
      <c r="AP37" s="17">
        <v>0</v>
      </c>
      <c r="AQ37" s="17">
        <v>239</v>
      </c>
      <c r="AR37" s="17">
        <v>13</v>
      </c>
      <c r="AS37" s="27">
        <v>0</v>
      </c>
      <c r="AT37" s="153">
        <v>3649</v>
      </c>
      <c r="AU37" s="67">
        <v>22530</v>
      </c>
      <c r="AV37" s="154">
        <v>960</v>
      </c>
      <c r="AW37" s="155">
        <v>3353</v>
      </c>
      <c r="AX37" s="149">
        <v>5373</v>
      </c>
      <c r="AY37" s="150">
        <v>879</v>
      </c>
      <c r="AZ37" s="151">
        <v>6252</v>
      </c>
      <c r="BA37" s="145">
        <v>7002</v>
      </c>
      <c r="BB37" s="156">
        <v>25883</v>
      </c>
      <c r="BC37" s="152">
        <v>0.85940499040307106</v>
      </c>
    </row>
    <row r="38" spans="1:55" ht="19.5" customHeight="1" x14ac:dyDescent="0.15">
      <c r="A38" s="135" t="s">
        <v>74</v>
      </c>
      <c r="B38" s="136">
        <v>679</v>
      </c>
      <c r="C38" s="137">
        <v>12</v>
      </c>
      <c r="D38" s="137">
        <v>43</v>
      </c>
      <c r="E38" s="137">
        <v>66</v>
      </c>
      <c r="F38" s="138">
        <f t="shared" si="12"/>
        <v>800</v>
      </c>
      <c r="G38" s="139">
        <v>1387</v>
      </c>
      <c r="H38" s="137">
        <v>1099</v>
      </c>
      <c r="I38" s="140">
        <f t="shared" si="13"/>
        <v>2486</v>
      </c>
      <c r="J38" s="139">
        <v>1</v>
      </c>
      <c r="K38" s="137">
        <v>108</v>
      </c>
      <c r="L38" s="140">
        <f t="shared" si="14"/>
        <v>109</v>
      </c>
      <c r="M38" s="16">
        <v>4</v>
      </c>
      <c r="N38" s="17">
        <v>0</v>
      </c>
      <c r="O38" s="17">
        <v>0</v>
      </c>
      <c r="P38" s="17">
        <v>3</v>
      </c>
      <c r="Q38" s="141">
        <v>24</v>
      </c>
      <c r="R38" s="137">
        <v>70</v>
      </c>
      <c r="S38" s="138">
        <f t="shared" si="15"/>
        <v>94</v>
      </c>
      <c r="T38" s="141">
        <v>1508</v>
      </c>
      <c r="U38" s="137">
        <v>985</v>
      </c>
      <c r="V38" s="17">
        <v>35</v>
      </c>
      <c r="W38" s="140">
        <v>113</v>
      </c>
      <c r="X38" s="141">
        <v>43</v>
      </c>
      <c r="Y38" s="137">
        <v>6</v>
      </c>
      <c r="Z38" s="137">
        <v>0</v>
      </c>
      <c r="AA38" s="143">
        <v>0</v>
      </c>
      <c r="AB38" s="144">
        <f t="shared" si="16"/>
        <v>49</v>
      </c>
      <c r="AC38" s="22">
        <v>8</v>
      </c>
      <c r="AD38" s="23">
        <v>13</v>
      </c>
      <c r="AE38" s="24">
        <v>1</v>
      </c>
      <c r="AF38" s="23">
        <v>600</v>
      </c>
      <c r="AG38" s="17">
        <v>550</v>
      </c>
      <c r="AH38" s="17">
        <v>47</v>
      </c>
      <c r="AI38" s="17">
        <v>19</v>
      </c>
      <c r="AJ38" s="17">
        <v>1</v>
      </c>
      <c r="AK38" s="17">
        <v>0</v>
      </c>
      <c r="AL38" s="24">
        <v>1</v>
      </c>
      <c r="AM38" s="23">
        <v>26</v>
      </c>
      <c r="AN38" s="17">
        <v>16</v>
      </c>
      <c r="AO38" s="17">
        <v>0</v>
      </c>
      <c r="AP38" s="17">
        <v>0</v>
      </c>
      <c r="AQ38" s="17">
        <v>8</v>
      </c>
      <c r="AR38" s="17">
        <v>0</v>
      </c>
      <c r="AS38" s="27">
        <v>0</v>
      </c>
      <c r="AT38" s="153">
        <v>3427</v>
      </c>
      <c r="AU38" s="67">
        <v>5734</v>
      </c>
      <c r="AV38" s="154">
        <v>1289</v>
      </c>
      <c r="AW38" s="155">
        <v>44</v>
      </c>
      <c r="AX38" s="149">
        <v>1431</v>
      </c>
      <c r="AY38" s="150">
        <v>1099</v>
      </c>
      <c r="AZ38" s="151">
        <v>2530</v>
      </c>
      <c r="BA38" s="145">
        <v>3471</v>
      </c>
      <c r="BB38" s="156">
        <v>5778</v>
      </c>
      <c r="BC38" s="152">
        <v>0.56561264822134383</v>
      </c>
    </row>
    <row r="39" spans="1:55" ht="19.5" customHeight="1" x14ac:dyDescent="0.15">
      <c r="A39" s="135" t="s">
        <v>75</v>
      </c>
      <c r="B39" s="136">
        <v>749</v>
      </c>
      <c r="C39" s="137">
        <v>11</v>
      </c>
      <c r="D39" s="137">
        <v>57</v>
      </c>
      <c r="E39" s="137">
        <v>152</v>
      </c>
      <c r="F39" s="138">
        <f t="shared" si="12"/>
        <v>969</v>
      </c>
      <c r="G39" s="139">
        <v>2013</v>
      </c>
      <c r="H39" s="137">
        <v>2189</v>
      </c>
      <c r="I39" s="140">
        <f t="shared" si="13"/>
        <v>4202</v>
      </c>
      <c r="J39" s="139">
        <v>0</v>
      </c>
      <c r="K39" s="137">
        <v>112</v>
      </c>
      <c r="L39" s="140">
        <f t="shared" si="14"/>
        <v>112</v>
      </c>
      <c r="M39" s="16">
        <v>10</v>
      </c>
      <c r="N39" s="17">
        <v>3</v>
      </c>
      <c r="O39" s="17">
        <v>0</v>
      </c>
      <c r="P39" s="17">
        <v>1</v>
      </c>
      <c r="Q39" s="141">
        <v>25</v>
      </c>
      <c r="R39" s="137">
        <v>90</v>
      </c>
      <c r="S39" s="138">
        <f t="shared" si="15"/>
        <v>115</v>
      </c>
      <c r="T39" s="141">
        <v>2210</v>
      </c>
      <c r="U39" s="137">
        <v>1202</v>
      </c>
      <c r="V39" s="17">
        <v>0</v>
      </c>
      <c r="W39" s="140">
        <v>204</v>
      </c>
      <c r="X39" s="141">
        <v>51</v>
      </c>
      <c r="Y39" s="137">
        <v>14</v>
      </c>
      <c r="Z39" s="137">
        <v>0</v>
      </c>
      <c r="AA39" s="143">
        <v>0</v>
      </c>
      <c r="AB39" s="144">
        <f t="shared" si="16"/>
        <v>65</v>
      </c>
      <c r="AC39" s="22">
        <v>184</v>
      </c>
      <c r="AD39" s="23">
        <v>31</v>
      </c>
      <c r="AE39" s="24">
        <v>2</v>
      </c>
      <c r="AF39" s="23">
        <v>745</v>
      </c>
      <c r="AG39" s="17">
        <v>637</v>
      </c>
      <c r="AH39" s="17">
        <v>91</v>
      </c>
      <c r="AI39" s="17">
        <v>49</v>
      </c>
      <c r="AJ39" s="17">
        <v>0</v>
      </c>
      <c r="AK39" s="17">
        <v>0</v>
      </c>
      <c r="AL39" s="24">
        <v>11</v>
      </c>
      <c r="AM39" s="23">
        <v>151</v>
      </c>
      <c r="AN39" s="17">
        <v>97</v>
      </c>
      <c r="AO39" s="17">
        <v>0</v>
      </c>
      <c r="AP39" s="17">
        <v>0</v>
      </c>
      <c r="AQ39" s="17">
        <v>121</v>
      </c>
      <c r="AR39" s="17">
        <v>6</v>
      </c>
      <c r="AS39" s="27">
        <v>0</v>
      </c>
      <c r="AT39" s="153">
        <v>5322</v>
      </c>
      <c r="AU39" s="67">
        <v>8952</v>
      </c>
      <c r="AV39" s="154">
        <v>2474</v>
      </c>
      <c r="AW39" s="155">
        <v>0</v>
      </c>
      <c r="AX39" s="149">
        <v>2013</v>
      </c>
      <c r="AY39" s="150">
        <v>2189</v>
      </c>
      <c r="AZ39" s="151">
        <v>4202</v>
      </c>
      <c r="BA39" s="145">
        <v>5322</v>
      </c>
      <c r="BB39" s="156">
        <v>8952</v>
      </c>
      <c r="BC39" s="152">
        <v>0.47905759162303663</v>
      </c>
    </row>
    <row r="40" spans="1:55" ht="19.5" customHeight="1" x14ac:dyDescent="0.15">
      <c r="A40" s="180" t="s">
        <v>76</v>
      </c>
      <c r="B40" s="181">
        <v>974</v>
      </c>
      <c r="C40" s="182">
        <v>17</v>
      </c>
      <c r="D40" s="182">
        <v>60</v>
      </c>
      <c r="E40" s="182">
        <v>133</v>
      </c>
      <c r="F40" s="183">
        <f t="shared" si="12"/>
        <v>1184</v>
      </c>
      <c r="G40" s="184">
        <v>2785</v>
      </c>
      <c r="H40" s="182">
        <v>2951</v>
      </c>
      <c r="I40" s="185">
        <f t="shared" si="13"/>
        <v>5736</v>
      </c>
      <c r="J40" s="184">
        <v>1</v>
      </c>
      <c r="K40" s="182">
        <v>147</v>
      </c>
      <c r="L40" s="185">
        <f t="shared" si="14"/>
        <v>148</v>
      </c>
      <c r="M40" s="63">
        <v>9</v>
      </c>
      <c r="N40" s="64">
        <v>1</v>
      </c>
      <c r="O40" s="64">
        <v>0</v>
      </c>
      <c r="P40" s="64">
        <v>1</v>
      </c>
      <c r="Q40" s="186">
        <v>10</v>
      </c>
      <c r="R40" s="182">
        <v>103</v>
      </c>
      <c r="S40" s="183">
        <f t="shared" si="15"/>
        <v>113</v>
      </c>
      <c r="T40" s="186">
        <v>2778</v>
      </c>
      <c r="U40" s="182">
        <v>1196</v>
      </c>
      <c r="V40" s="64">
        <v>0</v>
      </c>
      <c r="W40" s="185">
        <v>279</v>
      </c>
      <c r="X40" s="186">
        <v>40</v>
      </c>
      <c r="Y40" s="182">
        <v>9</v>
      </c>
      <c r="Z40" s="182">
        <v>0</v>
      </c>
      <c r="AA40" s="187">
        <v>0</v>
      </c>
      <c r="AB40" s="188">
        <f t="shared" si="16"/>
        <v>49</v>
      </c>
      <c r="AC40" s="67">
        <v>11</v>
      </c>
      <c r="AD40" s="68">
        <v>39</v>
      </c>
      <c r="AE40" s="69">
        <v>5</v>
      </c>
      <c r="AF40" s="68">
        <v>690</v>
      </c>
      <c r="AG40" s="64">
        <v>585</v>
      </c>
      <c r="AH40" s="64">
        <v>105</v>
      </c>
      <c r="AI40" s="64">
        <v>36</v>
      </c>
      <c r="AJ40" s="64">
        <v>0</v>
      </c>
      <c r="AK40" s="64">
        <v>0</v>
      </c>
      <c r="AL40" s="69">
        <v>0</v>
      </c>
      <c r="AM40" s="68">
        <v>129</v>
      </c>
      <c r="AN40" s="64">
        <v>67</v>
      </c>
      <c r="AO40" s="64">
        <v>0</v>
      </c>
      <c r="AP40" s="64">
        <v>0</v>
      </c>
      <c r="AQ40" s="64">
        <v>1</v>
      </c>
      <c r="AR40" s="64">
        <v>1</v>
      </c>
      <c r="AS40" s="70">
        <v>0</v>
      </c>
      <c r="AT40" s="154">
        <v>7135</v>
      </c>
      <c r="AU40" s="67">
        <v>10951</v>
      </c>
      <c r="AV40" s="154">
        <v>3257</v>
      </c>
      <c r="AW40" s="155">
        <v>2</v>
      </c>
      <c r="AX40" s="149">
        <v>2787</v>
      </c>
      <c r="AY40" s="150">
        <v>2951</v>
      </c>
      <c r="AZ40" s="151">
        <v>5738</v>
      </c>
      <c r="BA40" s="145">
        <v>7137</v>
      </c>
      <c r="BB40" s="156">
        <v>10953</v>
      </c>
      <c r="BC40" s="152">
        <v>0.4857093063785291</v>
      </c>
    </row>
    <row r="41" spans="1:55" ht="19.5" customHeight="1" x14ac:dyDescent="0.15">
      <c r="A41" s="135" t="s">
        <v>77</v>
      </c>
      <c r="B41" s="136">
        <v>1231</v>
      </c>
      <c r="C41" s="137">
        <v>13</v>
      </c>
      <c r="D41" s="137">
        <v>105</v>
      </c>
      <c r="E41" s="137">
        <v>156</v>
      </c>
      <c r="F41" s="138">
        <f t="shared" si="12"/>
        <v>1505</v>
      </c>
      <c r="G41" s="139">
        <v>2362</v>
      </c>
      <c r="H41" s="137">
        <v>1787</v>
      </c>
      <c r="I41" s="140">
        <f t="shared" si="13"/>
        <v>4149</v>
      </c>
      <c r="J41" s="139">
        <v>3</v>
      </c>
      <c r="K41" s="137">
        <v>48</v>
      </c>
      <c r="L41" s="140">
        <f t="shared" si="14"/>
        <v>51</v>
      </c>
      <c r="M41" s="16">
        <v>10</v>
      </c>
      <c r="N41" s="17">
        <v>0</v>
      </c>
      <c r="O41" s="17">
        <v>0</v>
      </c>
      <c r="P41" s="17">
        <v>4</v>
      </c>
      <c r="Q41" s="141">
        <v>23</v>
      </c>
      <c r="R41" s="137">
        <v>120</v>
      </c>
      <c r="S41" s="138">
        <f t="shared" si="15"/>
        <v>143</v>
      </c>
      <c r="T41" s="141">
        <v>4063</v>
      </c>
      <c r="U41" s="137">
        <v>2299</v>
      </c>
      <c r="V41" s="17">
        <v>0</v>
      </c>
      <c r="W41" s="140">
        <v>344</v>
      </c>
      <c r="X41" s="141">
        <v>80</v>
      </c>
      <c r="Y41" s="137">
        <v>16</v>
      </c>
      <c r="Z41" s="137">
        <v>0</v>
      </c>
      <c r="AA41" s="143">
        <v>0</v>
      </c>
      <c r="AB41" s="144">
        <f t="shared" si="16"/>
        <v>96</v>
      </c>
      <c r="AC41" s="22">
        <v>283</v>
      </c>
      <c r="AD41" s="23">
        <v>33</v>
      </c>
      <c r="AE41" s="24">
        <v>2</v>
      </c>
      <c r="AF41" s="23">
        <v>1633</v>
      </c>
      <c r="AG41" s="17">
        <v>1482</v>
      </c>
      <c r="AH41" s="17">
        <v>140</v>
      </c>
      <c r="AI41" s="17">
        <v>49</v>
      </c>
      <c r="AJ41" s="17">
        <v>0</v>
      </c>
      <c r="AK41" s="17">
        <v>0</v>
      </c>
      <c r="AL41" s="24">
        <v>3</v>
      </c>
      <c r="AM41" s="23">
        <v>194</v>
      </c>
      <c r="AN41" s="17">
        <v>102</v>
      </c>
      <c r="AO41" s="17">
        <v>0</v>
      </c>
      <c r="AP41" s="17">
        <v>0</v>
      </c>
      <c r="AQ41" s="17">
        <v>337</v>
      </c>
      <c r="AR41" s="17">
        <v>7</v>
      </c>
      <c r="AS41" s="27">
        <v>0</v>
      </c>
      <c r="AT41" s="153">
        <v>5773</v>
      </c>
      <c r="AU41" s="22">
        <v>12564</v>
      </c>
      <c r="AV41" s="153">
        <v>2014</v>
      </c>
      <c r="AW41" s="155">
        <v>197</v>
      </c>
      <c r="AX41" s="149">
        <v>2559</v>
      </c>
      <c r="AY41" s="150">
        <v>1787</v>
      </c>
      <c r="AZ41" s="151">
        <v>4346</v>
      </c>
      <c r="BA41" s="145">
        <v>5970</v>
      </c>
      <c r="BB41" s="156">
        <v>12761</v>
      </c>
      <c r="BC41" s="152">
        <v>0.58881730326737225</v>
      </c>
    </row>
    <row r="42" spans="1:55" ht="19.5" customHeight="1" x14ac:dyDescent="0.15">
      <c r="A42" s="135" t="s">
        <v>78</v>
      </c>
      <c r="B42" s="136">
        <v>2115</v>
      </c>
      <c r="C42" s="137">
        <v>25</v>
      </c>
      <c r="D42" s="137">
        <v>126</v>
      </c>
      <c r="E42" s="137">
        <v>477</v>
      </c>
      <c r="F42" s="138">
        <f t="shared" si="12"/>
        <v>2743</v>
      </c>
      <c r="G42" s="139">
        <v>7261</v>
      </c>
      <c r="H42" s="137">
        <v>4575</v>
      </c>
      <c r="I42" s="140">
        <f t="shared" si="13"/>
        <v>11836</v>
      </c>
      <c r="J42" s="139">
        <v>6</v>
      </c>
      <c r="K42" s="137">
        <v>160</v>
      </c>
      <c r="L42" s="140">
        <f t="shared" si="14"/>
        <v>166</v>
      </c>
      <c r="M42" s="16">
        <v>14</v>
      </c>
      <c r="N42" s="17">
        <v>1</v>
      </c>
      <c r="O42" s="17">
        <v>0</v>
      </c>
      <c r="P42" s="17">
        <v>5</v>
      </c>
      <c r="Q42" s="141">
        <v>46</v>
      </c>
      <c r="R42" s="137">
        <v>199</v>
      </c>
      <c r="S42" s="138">
        <f t="shared" si="15"/>
        <v>245</v>
      </c>
      <c r="T42" s="141">
        <v>7272</v>
      </c>
      <c r="U42" s="137">
        <v>3523</v>
      </c>
      <c r="V42" s="17">
        <v>0</v>
      </c>
      <c r="W42" s="140">
        <v>554</v>
      </c>
      <c r="X42" s="141">
        <v>148</v>
      </c>
      <c r="Y42" s="137">
        <v>40</v>
      </c>
      <c r="Z42" s="137">
        <v>0</v>
      </c>
      <c r="AA42" s="143">
        <v>0</v>
      </c>
      <c r="AB42" s="144">
        <f t="shared" si="16"/>
        <v>188</v>
      </c>
      <c r="AC42" s="22">
        <v>1083</v>
      </c>
      <c r="AD42" s="23">
        <v>214</v>
      </c>
      <c r="AE42" s="24">
        <v>28</v>
      </c>
      <c r="AF42" s="23">
        <v>2801</v>
      </c>
      <c r="AG42" s="17">
        <v>2487</v>
      </c>
      <c r="AH42" s="17">
        <v>305</v>
      </c>
      <c r="AI42" s="17">
        <v>146</v>
      </c>
      <c r="AJ42" s="17">
        <v>0</v>
      </c>
      <c r="AK42" s="17">
        <v>0</v>
      </c>
      <c r="AL42" s="24">
        <v>5</v>
      </c>
      <c r="AM42" s="23">
        <v>973</v>
      </c>
      <c r="AN42" s="17">
        <v>494</v>
      </c>
      <c r="AO42" s="17">
        <v>4</v>
      </c>
      <c r="AP42" s="17">
        <v>0</v>
      </c>
      <c r="AQ42" s="17">
        <v>1186</v>
      </c>
      <c r="AR42" s="17">
        <v>141</v>
      </c>
      <c r="AS42" s="27">
        <v>0</v>
      </c>
      <c r="AT42" s="153">
        <v>14835</v>
      </c>
      <c r="AU42" s="67">
        <v>28970</v>
      </c>
      <c r="AV42" s="154">
        <v>5251</v>
      </c>
      <c r="AW42" s="155">
        <v>149</v>
      </c>
      <c r="AX42" s="149">
        <v>7410</v>
      </c>
      <c r="AY42" s="150">
        <v>4575</v>
      </c>
      <c r="AZ42" s="151">
        <v>11985</v>
      </c>
      <c r="BA42" s="145">
        <v>14984</v>
      </c>
      <c r="BB42" s="156">
        <v>29119</v>
      </c>
      <c r="BC42" s="152">
        <v>0.61827284105131419</v>
      </c>
    </row>
    <row r="43" spans="1:55" ht="19.5" customHeight="1" x14ac:dyDescent="0.15">
      <c r="A43" s="135" t="s">
        <v>79</v>
      </c>
      <c r="B43" s="136">
        <v>1203</v>
      </c>
      <c r="C43" s="137">
        <v>17</v>
      </c>
      <c r="D43" s="137">
        <v>128</v>
      </c>
      <c r="E43" s="137">
        <v>242</v>
      </c>
      <c r="F43" s="138">
        <f t="shared" si="12"/>
        <v>1590</v>
      </c>
      <c r="G43" s="139">
        <v>4672</v>
      </c>
      <c r="H43" s="137">
        <v>3452</v>
      </c>
      <c r="I43" s="140">
        <f t="shared" si="13"/>
        <v>8124</v>
      </c>
      <c r="J43" s="139">
        <v>5</v>
      </c>
      <c r="K43" s="137">
        <v>101</v>
      </c>
      <c r="L43" s="140">
        <f t="shared" si="14"/>
        <v>106</v>
      </c>
      <c r="M43" s="16">
        <v>11</v>
      </c>
      <c r="N43" s="17">
        <v>0</v>
      </c>
      <c r="O43" s="17">
        <v>0</v>
      </c>
      <c r="P43" s="17">
        <v>1</v>
      </c>
      <c r="Q43" s="141">
        <v>19</v>
      </c>
      <c r="R43" s="137">
        <v>96</v>
      </c>
      <c r="S43" s="138">
        <f t="shared" si="15"/>
        <v>115</v>
      </c>
      <c r="T43" s="141">
        <v>3671</v>
      </c>
      <c r="U43" s="137">
        <v>1245</v>
      </c>
      <c r="V43" s="17">
        <v>0</v>
      </c>
      <c r="W43" s="140">
        <v>492</v>
      </c>
      <c r="X43" s="141">
        <v>103</v>
      </c>
      <c r="Y43" s="137">
        <v>24</v>
      </c>
      <c r="Z43" s="137">
        <v>0</v>
      </c>
      <c r="AA43" s="143">
        <v>0</v>
      </c>
      <c r="AB43" s="144">
        <f t="shared" si="16"/>
        <v>127</v>
      </c>
      <c r="AC43" s="22">
        <v>51</v>
      </c>
      <c r="AD43" s="23">
        <v>41</v>
      </c>
      <c r="AE43" s="24">
        <v>0</v>
      </c>
      <c r="AF43" s="23">
        <v>1041</v>
      </c>
      <c r="AG43" s="17">
        <v>929</v>
      </c>
      <c r="AH43" s="17">
        <v>105</v>
      </c>
      <c r="AI43" s="17">
        <v>36</v>
      </c>
      <c r="AJ43" s="17">
        <v>0</v>
      </c>
      <c r="AK43" s="17">
        <v>0</v>
      </c>
      <c r="AL43" s="24">
        <v>2</v>
      </c>
      <c r="AM43" s="23">
        <v>152</v>
      </c>
      <c r="AN43" s="17">
        <v>75</v>
      </c>
      <c r="AO43" s="17">
        <v>0</v>
      </c>
      <c r="AP43" s="17">
        <v>0</v>
      </c>
      <c r="AQ43" s="17">
        <v>20</v>
      </c>
      <c r="AR43" s="17">
        <v>1</v>
      </c>
      <c r="AS43" s="27">
        <v>0</v>
      </c>
      <c r="AT43" s="153">
        <v>9881</v>
      </c>
      <c r="AU43" s="67">
        <v>15100</v>
      </c>
      <c r="AV43" s="154">
        <v>3823</v>
      </c>
      <c r="AW43" s="155">
        <v>94</v>
      </c>
      <c r="AX43" s="149">
        <v>4766</v>
      </c>
      <c r="AY43" s="150">
        <v>3452</v>
      </c>
      <c r="AZ43" s="151">
        <v>8218</v>
      </c>
      <c r="BA43" s="145">
        <v>9975</v>
      </c>
      <c r="BB43" s="156">
        <v>15194</v>
      </c>
      <c r="BC43" s="152">
        <v>0.57994645899245556</v>
      </c>
    </row>
    <row r="44" spans="1:55" ht="19.5" customHeight="1" x14ac:dyDescent="0.15">
      <c r="A44" s="135" t="s">
        <v>80</v>
      </c>
      <c r="B44" s="136">
        <v>1075</v>
      </c>
      <c r="C44" s="137">
        <v>28</v>
      </c>
      <c r="D44" s="137">
        <v>60</v>
      </c>
      <c r="E44" s="137">
        <v>329</v>
      </c>
      <c r="F44" s="138">
        <f t="shared" si="12"/>
        <v>1492</v>
      </c>
      <c r="G44" s="139">
        <v>4274</v>
      </c>
      <c r="H44" s="137">
        <v>3480</v>
      </c>
      <c r="I44" s="140">
        <f t="shared" si="13"/>
        <v>7754</v>
      </c>
      <c r="J44" s="139">
        <v>3</v>
      </c>
      <c r="K44" s="137">
        <v>329</v>
      </c>
      <c r="L44" s="140">
        <f t="shared" si="14"/>
        <v>332</v>
      </c>
      <c r="M44" s="16">
        <v>19</v>
      </c>
      <c r="N44" s="17">
        <v>1</v>
      </c>
      <c r="O44" s="17">
        <v>0</v>
      </c>
      <c r="P44" s="17">
        <v>5</v>
      </c>
      <c r="Q44" s="141">
        <v>13</v>
      </c>
      <c r="R44" s="137">
        <v>96</v>
      </c>
      <c r="S44" s="138">
        <f t="shared" si="15"/>
        <v>109</v>
      </c>
      <c r="T44" s="141">
        <v>3835</v>
      </c>
      <c r="U44" s="137">
        <v>1695</v>
      </c>
      <c r="V44" s="17">
        <v>0</v>
      </c>
      <c r="W44" s="140">
        <v>363</v>
      </c>
      <c r="X44" s="141">
        <v>71</v>
      </c>
      <c r="Y44" s="137">
        <v>24</v>
      </c>
      <c r="Z44" s="137">
        <v>0</v>
      </c>
      <c r="AA44" s="143">
        <v>0</v>
      </c>
      <c r="AB44" s="144">
        <f t="shared" si="16"/>
        <v>95</v>
      </c>
      <c r="AC44" s="22">
        <v>179</v>
      </c>
      <c r="AD44" s="23">
        <v>21</v>
      </c>
      <c r="AE44" s="24">
        <v>0</v>
      </c>
      <c r="AF44" s="23">
        <v>1158</v>
      </c>
      <c r="AG44" s="17">
        <v>1033</v>
      </c>
      <c r="AH44" s="17">
        <v>114</v>
      </c>
      <c r="AI44" s="17">
        <v>56</v>
      </c>
      <c r="AJ44" s="17">
        <v>0</v>
      </c>
      <c r="AK44" s="17">
        <v>0</v>
      </c>
      <c r="AL44" s="24">
        <v>10</v>
      </c>
      <c r="AM44" s="23">
        <v>141</v>
      </c>
      <c r="AN44" s="17">
        <v>120</v>
      </c>
      <c r="AO44" s="17">
        <v>0</v>
      </c>
      <c r="AP44" s="17">
        <v>0</v>
      </c>
      <c r="AQ44" s="17">
        <v>66</v>
      </c>
      <c r="AR44" s="17">
        <v>9</v>
      </c>
      <c r="AS44" s="27">
        <v>0</v>
      </c>
      <c r="AT44" s="153">
        <v>9664</v>
      </c>
      <c r="AU44" s="67">
        <v>15277</v>
      </c>
      <c r="AV44" s="154">
        <v>4185</v>
      </c>
      <c r="AW44" s="155">
        <v>0</v>
      </c>
      <c r="AX44" s="149">
        <v>4274</v>
      </c>
      <c r="AY44" s="150">
        <v>3480</v>
      </c>
      <c r="AZ44" s="151">
        <v>7754</v>
      </c>
      <c r="BA44" s="145">
        <v>9664</v>
      </c>
      <c r="BB44" s="156">
        <v>15277</v>
      </c>
      <c r="BC44" s="152">
        <v>0.55119938096466337</v>
      </c>
    </row>
    <row r="45" spans="1:55" ht="19.5" customHeight="1" x14ac:dyDescent="0.15">
      <c r="A45" s="135" t="s">
        <v>81</v>
      </c>
      <c r="B45" s="136">
        <v>997</v>
      </c>
      <c r="C45" s="137">
        <v>11</v>
      </c>
      <c r="D45" s="137">
        <v>126</v>
      </c>
      <c r="E45" s="137">
        <v>221</v>
      </c>
      <c r="F45" s="138">
        <f t="shared" si="12"/>
        <v>1355</v>
      </c>
      <c r="G45" s="139">
        <v>5317</v>
      </c>
      <c r="H45" s="137">
        <v>4352</v>
      </c>
      <c r="I45" s="140">
        <f t="shared" si="13"/>
        <v>9669</v>
      </c>
      <c r="J45" s="139">
        <v>1</v>
      </c>
      <c r="K45" s="137">
        <v>21</v>
      </c>
      <c r="L45" s="140">
        <f t="shared" si="14"/>
        <v>22</v>
      </c>
      <c r="M45" s="16">
        <v>17</v>
      </c>
      <c r="N45" s="17">
        <v>0</v>
      </c>
      <c r="O45" s="17">
        <v>0</v>
      </c>
      <c r="P45" s="17">
        <v>3</v>
      </c>
      <c r="Q45" s="141">
        <v>9</v>
      </c>
      <c r="R45" s="137">
        <v>37</v>
      </c>
      <c r="S45" s="138">
        <f t="shared" si="15"/>
        <v>46</v>
      </c>
      <c r="T45" s="141">
        <v>4020</v>
      </c>
      <c r="U45" s="137">
        <v>994</v>
      </c>
      <c r="V45" s="17">
        <v>115</v>
      </c>
      <c r="W45" s="140">
        <v>615</v>
      </c>
      <c r="X45" s="141">
        <v>139</v>
      </c>
      <c r="Y45" s="137">
        <v>30</v>
      </c>
      <c r="Z45" s="137">
        <v>0</v>
      </c>
      <c r="AA45" s="143">
        <v>0</v>
      </c>
      <c r="AB45" s="144">
        <f t="shared" si="16"/>
        <v>169</v>
      </c>
      <c r="AC45" s="22">
        <v>100</v>
      </c>
      <c r="AD45" s="23">
        <v>105</v>
      </c>
      <c r="AE45" s="24">
        <v>33</v>
      </c>
      <c r="AF45" s="23">
        <v>1361</v>
      </c>
      <c r="AG45" s="17">
        <v>1085</v>
      </c>
      <c r="AH45" s="17">
        <v>272</v>
      </c>
      <c r="AI45" s="17">
        <v>93</v>
      </c>
      <c r="AJ45" s="17">
        <v>0</v>
      </c>
      <c r="AK45" s="17">
        <v>0</v>
      </c>
      <c r="AL45" s="24">
        <v>0</v>
      </c>
      <c r="AM45" s="23">
        <v>570</v>
      </c>
      <c r="AN45" s="17">
        <v>299</v>
      </c>
      <c r="AO45" s="17">
        <v>0</v>
      </c>
      <c r="AP45" s="17">
        <v>0</v>
      </c>
      <c r="AQ45" s="17">
        <v>2</v>
      </c>
      <c r="AR45" s="17">
        <v>0</v>
      </c>
      <c r="AS45" s="27">
        <v>0</v>
      </c>
      <c r="AT45" s="153">
        <v>11108</v>
      </c>
      <c r="AU45" s="67">
        <v>17514</v>
      </c>
      <c r="AV45" s="154">
        <v>4622</v>
      </c>
      <c r="AW45" s="155">
        <v>1059</v>
      </c>
      <c r="AX45" s="149">
        <v>6376</v>
      </c>
      <c r="AY45" s="150">
        <v>4352</v>
      </c>
      <c r="AZ45" s="151">
        <v>10728</v>
      </c>
      <c r="BA45" s="145">
        <v>12167</v>
      </c>
      <c r="BB45" s="156">
        <v>18573</v>
      </c>
      <c r="BC45" s="152">
        <v>0.59433258762117824</v>
      </c>
    </row>
    <row r="46" spans="1:55" ht="19.5" customHeight="1" thickBot="1" x14ac:dyDescent="0.2">
      <c r="A46" s="180" t="s">
        <v>82</v>
      </c>
      <c r="B46" s="181">
        <v>0</v>
      </c>
      <c r="C46" s="182">
        <v>0</v>
      </c>
      <c r="D46" s="182">
        <v>0</v>
      </c>
      <c r="E46" s="182">
        <v>0</v>
      </c>
      <c r="F46" s="183">
        <f t="shared" si="12"/>
        <v>0</v>
      </c>
      <c r="G46" s="184">
        <v>0</v>
      </c>
      <c r="H46" s="182">
        <v>0</v>
      </c>
      <c r="I46" s="185">
        <f t="shared" si="13"/>
        <v>0</v>
      </c>
      <c r="J46" s="184">
        <v>0</v>
      </c>
      <c r="K46" s="182">
        <v>0</v>
      </c>
      <c r="L46" s="185">
        <f t="shared" si="14"/>
        <v>0</v>
      </c>
      <c r="M46" s="63">
        <v>0</v>
      </c>
      <c r="N46" s="64">
        <v>0</v>
      </c>
      <c r="O46" s="64">
        <v>0</v>
      </c>
      <c r="P46" s="64">
        <v>0</v>
      </c>
      <c r="Q46" s="186">
        <v>0</v>
      </c>
      <c r="R46" s="182">
        <v>0</v>
      </c>
      <c r="S46" s="183">
        <f t="shared" si="15"/>
        <v>0</v>
      </c>
      <c r="T46" s="186">
        <v>0</v>
      </c>
      <c r="U46" s="182">
        <v>0</v>
      </c>
      <c r="V46" s="64">
        <v>0</v>
      </c>
      <c r="W46" s="185">
        <v>0</v>
      </c>
      <c r="X46" s="186">
        <v>0</v>
      </c>
      <c r="Y46" s="182">
        <v>0</v>
      </c>
      <c r="Z46" s="182">
        <v>0</v>
      </c>
      <c r="AA46" s="187">
        <v>0</v>
      </c>
      <c r="AB46" s="188">
        <f t="shared" si="16"/>
        <v>0</v>
      </c>
      <c r="AC46" s="67">
        <v>0</v>
      </c>
      <c r="AD46" s="68">
        <v>0</v>
      </c>
      <c r="AE46" s="69">
        <v>0</v>
      </c>
      <c r="AF46" s="68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9">
        <v>0</v>
      </c>
      <c r="AM46" s="68">
        <v>740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70">
        <v>0</v>
      </c>
      <c r="AT46" s="154">
        <v>0</v>
      </c>
      <c r="AU46" s="67">
        <v>740</v>
      </c>
      <c r="AV46" s="154">
        <v>0</v>
      </c>
      <c r="AW46" s="155">
        <v>0</v>
      </c>
      <c r="AX46" s="157">
        <v>0</v>
      </c>
      <c r="AY46" s="158">
        <v>0</v>
      </c>
      <c r="AZ46" s="159">
        <v>0</v>
      </c>
      <c r="BA46" s="160">
        <v>0</v>
      </c>
      <c r="BB46" s="161">
        <v>740</v>
      </c>
      <c r="BC46" s="162">
        <v>0</v>
      </c>
    </row>
    <row r="47" spans="1:55" ht="19.5" customHeight="1" thickTop="1" thickBot="1" x14ac:dyDescent="0.2">
      <c r="A47" s="163" t="s">
        <v>50</v>
      </c>
      <c r="B47" s="164">
        <f>SUM(B24:B46)</f>
        <v>28541</v>
      </c>
      <c r="C47" s="165">
        <f t="shared" ref="C47:AS47" si="17">SUM(C24:C46)</f>
        <v>287</v>
      </c>
      <c r="D47" s="165">
        <f t="shared" si="17"/>
        <v>3011</v>
      </c>
      <c r="E47" s="165">
        <f t="shared" si="17"/>
        <v>6070</v>
      </c>
      <c r="F47" s="166">
        <f t="shared" si="17"/>
        <v>37909</v>
      </c>
      <c r="G47" s="167">
        <f t="shared" si="17"/>
        <v>98268</v>
      </c>
      <c r="H47" s="165">
        <f t="shared" si="17"/>
        <v>76935</v>
      </c>
      <c r="I47" s="168">
        <f t="shared" si="17"/>
        <v>175203</v>
      </c>
      <c r="J47" s="167">
        <f t="shared" si="17"/>
        <v>108</v>
      </c>
      <c r="K47" s="165">
        <f t="shared" si="17"/>
        <v>2850</v>
      </c>
      <c r="L47" s="168">
        <f t="shared" si="17"/>
        <v>2958</v>
      </c>
      <c r="M47" s="46">
        <f t="shared" si="17"/>
        <v>259</v>
      </c>
      <c r="N47" s="47">
        <f t="shared" si="17"/>
        <v>14</v>
      </c>
      <c r="O47" s="47">
        <f t="shared" si="17"/>
        <v>0</v>
      </c>
      <c r="P47" s="47">
        <f t="shared" si="17"/>
        <v>71</v>
      </c>
      <c r="Q47" s="169">
        <f t="shared" si="17"/>
        <v>480</v>
      </c>
      <c r="R47" s="165">
        <f t="shared" si="17"/>
        <v>2362</v>
      </c>
      <c r="S47" s="166">
        <f t="shared" si="17"/>
        <v>2842</v>
      </c>
      <c r="T47" s="169">
        <f t="shared" si="17"/>
        <v>110270</v>
      </c>
      <c r="U47" s="165">
        <f t="shared" si="17"/>
        <v>57024</v>
      </c>
      <c r="V47" s="47">
        <f t="shared" si="17"/>
        <v>4315</v>
      </c>
      <c r="W47" s="168">
        <f t="shared" si="17"/>
        <v>9348</v>
      </c>
      <c r="X47" s="169">
        <f t="shared" si="17"/>
        <v>2354</v>
      </c>
      <c r="Y47" s="165">
        <f t="shared" si="17"/>
        <v>564</v>
      </c>
      <c r="Z47" s="165">
        <f t="shared" si="17"/>
        <v>0</v>
      </c>
      <c r="AA47" s="170">
        <f t="shared" si="17"/>
        <v>0</v>
      </c>
      <c r="AB47" s="171">
        <f t="shared" si="17"/>
        <v>2918</v>
      </c>
      <c r="AC47" s="51">
        <f t="shared" si="17"/>
        <v>7147</v>
      </c>
      <c r="AD47" s="52">
        <f t="shared" si="17"/>
        <v>2349</v>
      </c>
      <c r="AE47" s="53">
        <f t="shared" si="17"/>
        <v>155</v>
      </c>
      <c r="AF47" s="52">
        <f t="shared" si="17"/>
        <v>47493</v>
      </c>
      <c r="AG47" s="47">
        <f t="shared" si="17"/>
        <v>43837</v>
      </c>
      <c r="AH47" s="47">
        <f t="shared" si="17"/>
        <v>2719</v>
      </c>
      <c r="AI47" s="47">
        <f t="shared" si="17"/>
        <v>1400</v>
      </c>
      <c r="AJ47" s="47">
        <f t="shared" si="17"/>
        <v>593</v>
      </c>
      <c r="AK47" s="47">
        <f t="shared" si="17"/>
        <v>0</v>
      </c>
      <c r="AL47" s="53">
        <f t="shared" si="17"/>
        <v>165</v>
      </c>
      <c r="AM47" s="52">
        <f t="shared" si="17"/>
        <v>15984</v>
      </c>
      <c r="AN47" s="47">
        <f t="shared" si="17"/>
        <v>8828</v>
      </c>
      <c r="AO47" s="47">
        <f t="shared" si="17"/>
        <v>31</v>
      </c>
      <c r="AP47" s="47">
        <f t="shared" si="17"/>
        <v>0</v>
      </c>
      <c r="AQ47" s="47">
        <f t="shared" si="17"/>
        <v>3178</v>
      </c>
      <c r="AR47" s="47">
        <f t="shared" si="17"/>
        <v>426</v>
      </c>
      <c r="AS47" s="54">
        <f t="shared" si="17"/>
        <v>0</v>
      </c>
      <c r="AT47" s="172">
        <v>217695</v>
      </c>
      <c r="AU47" s="51">
        <v>410488</v>
      </c>
      <c r="AV47" s="172">
        <v>86401</v>
      </c>
      <c r="AW47" s="173">
        <v>26108</v>
      </c>
      <c r="AX47" s="174">
        <v>124376</v>
      </c>
      <c r="AY47" s="175">
        <v>76935</v>
      </c>
      <c r="AZ47" s="176">
        <v>201311</v>
      </c>
      <c r="BA47" s="172">
        <v>243803</v>
      </c>
      <c r="BB47" s="51">
        <v>436596</v>
      </c>
      <c r="BC47" s="177">
        <v>0.61783012354019406</v>
      </c>
    </row>
    <row r="48" spans="1:55" ht="19.5" customHeight="1" thickTop="1" x14ac:dyDescent="0.15">
      <c r="A48" s="135" t="s">
        <v>83</v>
      </c>
      <c r="B48" s="136">
        <v>1680</v>
      </c>
      <c r="C48" s="137">
        <v>15</v>
      </c>
      <c r="D48" s="137">
        <v>204</v>
      </c>
      <c r="E48" s="137">
        <v>350</v>
      </c>
      <c r="F48" s="138">
        <f t="shared" ref="F48:F53" si="18">SUM(B48:E48)</f>
        <v>2249</v>
      </c>
      <c r="G48" s="139">
        <v>7748</v>
      </c>
      <c r="H48" s="137">
        <v>4012</v>
      </c>
      <c r="I48" s="140">
        <f t="shared" ref="I48:I53" si="19">SUM(G48:H48)</f>
        <v>11760</v>
      </c>
      <c r="J48" s="139">
        <v>1</v>
      </c>
      <c r="K48" s="137">
        <v>35</v>
      </c>
      <c r="L48" s="140">
        <f t="shared" ref="L48:L53" si="20">SUM(J48:K48)</f>
        <v>36</v>
      </c>
      <c r="M48" s="16">
        <v>6</v>
      </c>
      <c r="N48" s="17">
        <v>0</v>
      </c>
      <c r="O48" s="17">
        <v>0</v>
      </c>
      <c r="P48" s="17">
        <v>2</v>
      </c>
      <c r="Q48" s="141">
        <v>11</v>
      </c>
      <c r="R48" s="137">
        <v>19</v>
      </c>
      <c r="S48" s="138">
        <f t="shared" ref="S48:S53" si="21">SUM(Q48:R48)</f>
        <v>30</v>
      </c>
      <c r="T48" s="141">
        <v>6116</v>
      </c>
      <c r="U48" s="137">
        <v>1173</v>
      </c>
      <c r="V48" s="17">
        <v>0</v>
      </c>
      <c r="W48" s="140">
        <v>653</v>
      </c>
      <c r="X48" s="141">
        <v>138</v>
      </c>
      <c r="Y48" s="137">
        <v>28</v>
      </c>
      <c r="Z48" s="137">
        <v>0</v>
      </c>
      <c r="AA48" s="143">
        <v>0</v>
      </c>
      <c r="AB48" s="144">
        <f t="shared" ref="AB48:AB53" si="22">SUM(X48:AA48)</f>
        <v>166</v>
      </c>
      <c r="AC48" s="22">
        <v>544</v>
      </c>
      <c r="AD48" s="23">
        <v>388</v>
      </c>
      <c r="AE48" s="24">
        <v>0</v>
      </c>
      <c r="AF48" s="23">
        <v>2828</v>
      </c>
      <c r="AG48" s="17">
        <v>2677</v>
      </c>
      <c r="AH48" s="17">
        <v>149</v>
      </c>
      <c r="AI48" s="17">
        <v>32</v>
      </c>
      <c r="AJ48" s="17">
        <v>0</v>
      </c>
      <c r="AK48" s="17">
        <v>0</v>
      </c>
      <c r="AL48" s="24">
        <v>2</v>
      </c>
      <c r="AM48" s="23">
        <v>1627</v>
      </c>
      <c r="AN48" s="17">
        <v>734</v>
      </c>
      <c r="AO48" s="17">
        <v>0</v>
      </c>
      <c r="AP48" s="17">
        <v>0</v>
      </c>
      <c r="AQ48" s="17">
        <v>98</v>
      </c>
      <c r="AR48" s="17">
        <v>5</v>
      </c>
      <c r="AS48" s="27">
        <v>0</v>
      </c>
      <c r="AT48" s="145">
        <v>14108</v>
      </c>
      <c r="AU48" s="146">
        <v>25910</v>
      </c>
      <c r="AV48" s="147">
        <v>4418</v>
      </c>
      <c r="AW48" s="155">
        <v>1290</v>
      </c>
      <c r="AX48" s="149">
        <v>9038</v>
      </c>
      <c r="AY48" s="150">
        <v>4012</v>
      </c>
      <c r="AZ48" s="151">
        <v>13050</v>
      </c>
      <c r="BA48" s="145">
        <v>15398</v>
      </c>
      <c r="BB48" s="178">
        <v>27200</v>
      </c>
      <c r="BC48" s="179">
        <v>0.69256704980842909</v>
      </c>
    </row>
    <row r="49" spans="1:55" ht="19.5" customHeight="1" x14ac:dyDescent="0.15">
      <c r="A49" s="135" t="s">
        <v>84</v>
      </c>
      <c r="B49" s="136">
        <v>1175</v>
      </c>
      <c r="C49" s="137">
        <v>12</v>
      </c>
      <c r="D49" s="137">
        <v>181</v>
      </c>
      <c r="E49" s="137">
        <v>95</v>
      </c>
      <c r="F49" s="138">
        <f t="shared" si="18"/>
        <v>1463</v>
      </c>
      <c r="G49" s="139">
        <v>5952</v>
      </c>
      <c r="H49" s="137">
        <v>2372</v>
      </c>
      <c r="I49" s="140">
        <f t="shared" si="19"/>
        <v>8324</v>
      </c>
      <c r="J49" s="139">
        <v>0</v>
      </c>
      <c r="K49" s="137">
        <v>14</v>
      </c>
      <c r="L49" s="140">
        <f t="shared" si="20"/>
        <v>14</v>
      </c>
      <c r="M49" s="16">
        <v>6</v>
      </c>
      <c r="N49" s="17">
        <v>0</v>
      </c>
      <c r="O49" s="17">
        <v>0</v>
      </c>
      <c r="P49" s="17">
        <v>3</v>
      </c>
      <c r="Q49" s="141">
        <v>8</v>
      </c>
      <c r="R49" s="137">
        <v>24</v>
      </c>
      <c r="S49" s="138">
        <f t="shared" si="21"/>
        <v>32</v>
      </c>
      <c r="T49" s="141">
        <v>3758</v>
      </c>
      <c r="U49" s="137">
        <v>746</v>
      </c>
      <c r="V49" s="17">
        <v>0</v>
      </c>
      <c r="W49" s="140">
        <v>557</v>
      </c>
      <c r="X49" s="141">
        <v>94</v>
      </c>
      <c r="Y49" s="137">
        <v>16</v>
      </c>
      <c r="Z49" s="137">
        <v>0</v>
      </c>
      <c r="AA49" s="143">
        <v>0</v>
      </c>
      <c r="AB49" s="144">
        <f t="shared" si="22"/>
        <v>110</v>
      </c>
      <c r="AC49" s="22">
        <v>401</v>
      </c>
      <c r="AD49" s="23">
        <v>100</v>
      </c>
      <c r="AE49" s="24">
        <v>2</v>
      </c>
      <c r="AF49" s="23">
        <v>1731</v>
      </c>
      <c r="AG49" s="17">
        <v>1527</v>
      </c>
      <c r="AH49" s="17">
        <v>202</v>
      </c>
      <c r="AI49" s="17">
        <v>53</v>
      </c>
      <c r="AJ49" s="17">
        <v>0</v>
      </c>
      <c r="AK49" s="17">
        <v>0</v>
      </c>
      <c r="AL49" s="24">
        <v>0</v>
      </c>
      <c r="AM49" s="23">
        <v>906</v>
      </c>
      <c r="AN49" s="17">
        <v>336</v>
      </c>
      <c r="AO49" s="17">
        <v>0</v>
      </c>
      <c r="AP49" s="17">
        <v>0</v>
      </c>
      <c r="AQ49" s="17">
        <v>3</v>
      </c>
      <c r="AR49" s="17">
        <v>0</v>
      </c>
      <c r="AS49" s="27">
        <v>0</v>
      </c>
      <c r="AT49" s="153">
        <v>9827</v>
      </c>
      <c r="AU49" s="67">
        <v>16870</v>
      </c>
      <c r="AV49" s="154">
        <v>2499</v>
      </c>
      <c r="AW49" s="155">
        <v>877</v>
      </c>
      <c r="AX49" s="149">
        <v>6829</v>
      </c>
      <c r="AY49" s="150">
        <v>2372</v>
      </c>
      <c r="AZ49" s="151">
        <v>9201</v>
      </c>
      <c r="BA49" s="145">
        <v>10704</v>
      </c>
      <c r="BB49" s="156">
        <v>17747</v>
      </c>
      <c r="BC49" s="152">
        <v>0.74220193457232908</v>
      </c>
    </row>
    <row r="50" spans="1:55" ht="19.5" customHeight="1" x14ac:dyDescent="0.15">
      <c r="A50" s="135" t="s">
        <v>85</v>
      </c>
      <c r="B50" s="136">
        <v>1140</v>
      </c>
      <c r="C50" s="137">
        <v>1</v>
      </c>
      <c r="D50" s="137">
        <v>173</v>
      </c>
      <c r="E50" s="137">
        <v>183</v>
      </c>
      <c r="F50" s="138">
        <f t="shared" si="18"/>
        <v>1497</v>
      </c>
      <c r="G50" s="139">
        <v>6711</v>
      </c>
      <c r="H50" s="137">
        <v>2547</v>
      </c>
      <c r="I50" s="140">
        <f t="shared" si="19"/>
        <v>9258</v>
      </c>
      <c r="J50" s="139">
        <v>0</v>
      </c>
      <c r="K50" s="137">
        <v>29</v>
      </c>
      <c r="L50" s="140">
        <f t="shared" si="20"/>
        <v>29</v>
      </c>
      <c r="M50" s="16">
        <v>18</v>
      </c>
      <c r="N50" s="17">
        <v>0</v>
      </c>
      <c r="O50" s="17">
        <v>0</v>
      </c>
      <c r="P50" s="17">
        <v>7</v>
      </c>
      <c r="Q50" s="141">
        <v>17</v>
      </c>
      <c r="R50" s="137">
        <v>12</v>
      </c>
      <c r="S50" s="138">
        <f t="shared" si="21"/>
        <v>29</v>
      </c>
      <c r="T50" s="141">
        <v>4525</v>
      </c>
      <c r="U50" s="137">
        <v>773</v>
      </c>
      <c r="V50" s="17">
        <v>0</v>
      </c>
      <c r="W50" s="140">
        <v>550</v>
      </c>
      <c r="X50" s="141">
        <v>156</v>
      </c>
      <c r="Y50" s="137">
        <v>34</v>
      </c>
      <c r="Z50" s="137">
        <v>0</v>
      </c>
      <c r="AA50" s="143">
        <v>0</v>
      </c>
      <c r="AB50" s="144">
        <f t="shared" si="22"/>
        <v>190</v>
      </c>
      <c r="AC50" s="22">
        <v>172</v>
      </c>
      <c r="AD50" s="23">
        <v>67</v>
      </c>
      <c r="AE50" s="24">
        <v>0</v>
      </c>
      <c r="AF50" s="23">
        <v>1804</v>
      </c>
      <c r="AG50" s="17">
        <v>1738</v>
      </c>
      <c r="AH50" s="17">
        <v>63</v>
      </c>
      <c r="AI50" s="17">
        <v>29</v>
      </c>
      <c r="AJ50" s="17">
        <v>0</v>
      </c>
      <c r="AK50" s="17">
        <v>0</v>
      </c>
      <c r="AL50" s="24">
        <v>1</v>
      </c>
      <c r="AM50" s="23">
        <v>1046</v>
      </c>
      <c r="AN50" s="17">
        <v>452</v>
      </c>
      <c r="AO50" s="17">
        <v>0</v>
      </c>
      <c r="AP50" s="17">
        <v>0</v>
      </c>
      <c r="AQ50" s="17">
        <v>234</v>
      </c>
      <c r="AR50" s="17">
        <v>24</v>
      </c>
      <c r="AS50" s="27">
        <v>0</v>
      </c>
      <c r="AT50" s="153">
        <v>10824</v>
      </c>
      <c r="AU50" s="67">
        <v>18915</v>
      </c>
      <c r="AV50" s="154">
        <v>2778</v>
      </c>
      <c r="AW50" s="155">
        <v>1526</v>
      </c>
      <c r="AX50" s="149">
        <v>8237</v>
      </c>
      <c r="AY50" s="150">
        <v>2547</v>
      </c>
      <c r="AZ50" s="151">
        <v>10784</v>
      </c>
      <c r="BA50" s="145">
        <v>12350</v>
      </c>
      <c r="BB50" s="156">
        <v>20441</v>
      </c>
      <c r="BC50" s="152">
        <v>0.76381676557863498</v>
      </c>
    </row>
    <row r="51" spans="1:55" ht="19.5" customHeight="1" x14ac:dyDescent="0.15">
      <c r="A51" s="135" t="s">
        <v>86</v>
      </c>
      <c r="B51" s="136">
        <v>1169</v>
      </c>
      <c r="C51" s="137">
        <v>9</v>
      </c>
      <c r="D51" s="137">
        <v>260</v>
      </c>
      <c r="E51" s="137">
        <v>199</v>
      </c>
      <c r="F51" s="138">
        <f t="shared" si="18"/>
        <v>1637</v>
      </c>
      <c r="G51" s="139">
        <v>5628</v>
      </c>
      <c r="H51" s="137">
        <v>2672</v>
      </c>
      <c r="I51" s="140">
        <f t="shared" si="19"/>
        <v>8300</v>
      </c>
      <c r="J51" s="139">
        <v>3</v>
      </c>
      <c r="K51" s="137">
        <v>51</v>
      </c>
      <c r="L51" s="140">
        <f t="shared" si="20"/>
        <v>54</v>
      </c>
      <c r="M51" s="16">
        <v>11</v>
      </c>
      <c r="N51" s="17">
        <v>1</v>
      </c>
      <c r="O51" s="17">
        <v>0</v>
      </c>
      <c r="P51" s="17">
        <v>3</v>
      </c>
      <c r="Q51" s="141">
        <v>23</v>
      </c>
      <c r="R51" s="137">
        <v>25</v>
      </c>
      <c r="S51" s="138">
        <f t="shared" si="21"/>
        <v>48</v>
      </c>
      <c r="T51" s="141">
        <v>4482</v>
      </c>
      <c r="U51" s="137">
        <v>1598</v>
      </c>
      <c r="V51" s="17">
        <v>702</v>
      </c>
      <c r="W51" s="140">
        <v>481</v>
      </c>
      <c r="X51" s="141">
        <v>112</v>
      </c>
      <c r="Y51" s="137">
        <v>19</v>
      </c>
      <c r="Z51" s="137">
        <v>0</v>
      </c>
      <c r="AA51" s="143">
        <v>0</v>
      </c>
      <c r="AB51" s="144">
        <f t="shared" si="22"/>
        <v>131</v>
      </c>
      <c r="AC51" s="22">
        <v>194</v>
      </c>
      <c r="AD51" s="23">
        <v>7</v>
      </c>
      <c r="AE51" s="24">
        <v>1</v>
      </c>
      <c r="AF51" s="23">
        <v>1928</v>
      </c>
      <c r="AG51" s="17">
        <v>1877</v>
      </c>
      <c r="AH51" s="17">
        <v>49</v>
      </c>
      <c r="AI51" s="17">
        <v>20</v>
      </c>
      <c r="AJ51" s="17">
        <v>0</v>
      </c>
      <c r="AK51" s="17">
        <v>0</v>
      </c>
      <c r="AL51" s="24">
        <v>0</v>
      </c>
      <c r="AM51" s="23">
        <v>1566</v>
      </c>
      <c r="AN51" s="17">
        <v>711</v>
      </c>
      <c r="AO51" s="17">
        <v>0</v>
      </c>
      <c r="AP51" s="17">
        <v>0</v>
      </c>
      <c r="AQ51" s="17">
        <v>2</v>
      </c>
      <c r="AR51" s="17">
        <v>1</v>
      </c>
      <c r="AS51" s="27">
        <v>0</v>
      </c>
      <c r="AT51" s="153">
        <v>10054</v>
      </c>
      <c r="AU51" s="67">
        <v>18414</v>
      </c>
      <c r="AV51" s="154">
        <v>2942</v>
      </c>
      <c r="AW51" s="155">
        <v>1637</v>
      </c>
      <c r="AX51" s="149">
        <v>7265</v>
      </c>
      <c r="AY51" s="150">
        <v>2672</v>
      </c>
      <c r="AZ51" s="151">
        <v>9937</v>
      </c>
      <c r="BA51" s="145">
        <v>11691</v>
      </c>
      <c r="BB51" s="156">
        <v>20051</v>
      </c>
      <c r="BC51" s="152">
        <v>0.73110596759585389</v>
      </c>
    </row>
    <row r="52" spans="1:55" ht="19.5" customHeight="1" x14ac:dyDescent="0.15">
      <c r="A52" s="135" t="s">
        <v>87</v>
      </c>
      <c r="B52" s="136">
        <v>1878</v>
      </c>
      <c r="C52" s="137">
        <v>19</v>
      </c>
      <c r="D52" s="137">
        <v>175</v>
      </c>
      <c r="E52" s="137">
        <v>238</v>
      </c>
      <c r="F52" s="138">
        <f t="shared" si="18"/>
        <v>2310</v>
      </c>
      <c r="G52" s="139">
        <v>7152</v>
      </c>
      <c r="H52" s="137">
        <v>4191</v>
      </c>
      <c r="I52" s="140">
        <f t="shared" si="19"/>
        <v>11343</v>
      </c>
      <c r="J52" s="139">
        <v>0</v>
      </c>
      <c r="K52" s="137">
        <v>39</v>
      </c>
      <c r="L52" s="140">
        <f t="shared" si="20"/>
        <v>39</v>
      </c>
      <c r="M52" s="16">
        <v>16</v>
      </c>
      <c r="N52" s="17">
        <v>0</v>
      </c>
      <c r="O52" s="17">
        <v>0</v>
      </c>
      <c r="P52" s="17">
        <v>5</v>
      </c>
      <c r="Q52" s="141">
        <v>25</v>
      </c>
      <c r="R52" s="137">
        <v>30</v>
      </c>
      <c r="S52" s="138">
        <f t="shared" si="21"/>
        <v>55</v>
      </c>
      <c r="T52" s="141">
        <v>5200</v>
      </c>
      <c r="U52" s="137">
        <v>951</v>
      </c>
      <c r="V52" s="17">
        <v>0</v>
      </c>
      <c r="W52" s="140">
        <v>654</v>
      </c>
      <c r="X52" s="141">
        <v>173</v>
      </c>
      <c r="Y52" s="137">
        <v>31</v>
      </c>
      <c r="Z52" s="137">
        <v>0</v>
      </c>
      <c r="AA52" s="143">
        <v>0</v>
      </c>
      <c r="AB52" s="144">
        <f t="shared" si="22"/>
        <v>204</v>
      </c>
      <c r="AC52" s="22">
        <v>81</v>
      </c>
      <c r="AD52" s="23">
        <v>32</v>
      </c>
      <c r="AE52" s="24">
        <v>13</v>
      </c>
      <c r="AF52" s="23">
        <v>2252</v>
      </c>
      <c r="AG52" s="17">
        <v>2208</v>
      </c>
      <c r="AH52" s="17">
        <v>33</v>
      </c>
      <c r="AI52" s="17">
        <v>10</v>
      </c>
      <c r="AJ52" s="17">
        <v>1</v>
      </c>
      <c r="AK52" s="17">
        <v>0</v>
      </c>
      <c r="AL52" s="24">
        <v>4</v>
      </c>
      <c r="AM52" s="23">
        <v>1182</v>
      </c>
      <c r="AN52" s="17">
        <v>648</v>
      </c>
      <c r="AO52" s="17">
        <v>6</v>
      </c>
      <c r="AP52" s="17">
        <v>0</v>
      </c>
      <c r="AQ52" s="17">
        <v>9</v>
      </c>
      <c r="AR52" s="17">
        <v>2</v>
      </c>
      <c r="AS52" s="27">
        <v>0</v>
      </c>
      <c r="AT52" s="153">
        <v>13782</v>
      </c>
      <c r="AU52" s="67">
        <v>22818</v>
      </c>
      <c r="AV52" s="154">
        <v>4503</v>
      </c>
      <c r="AW52" s="155">
        <v>1964</v>
      </c>
      <c r="AX52" s="149">
        <v>9116</v>
      </c>
      <c r="AY52" s="150">
        <v>4191</v>
      </c>
      <c r="AZ52" s="151">
        <v>13307</v>
      </c>
      <c r="BA52" s="145">
        <v>15746</v>
      </c>
      <c r="BB52" s="156">
        <v>24782</v>
      </c>
      <c r="BC52" s="152">
        <v>0.68505297963477874</v>
      </c>
    </row>
    <row r="53" spans="1:55" ht="19.5" customHeight="1" thickBot="1" x14ac:dyDescent="0.2">
      <c r="A53" s="135" t="s">
        <v>88</v>
      </c>
      <c r="B53" s="136">
        <v>1398</v>
      </c>
      <c r="C53" s="137">
        <v>32</v>
      </c>
      <c r="D53" s="137">
        <v>184</v>
      </c>
      <c r="E53" s="137">
        <v>223</v>
      </c>
      <c r="F53" s="138">
        <f t="shared" si="18"/>
        <v>1837</v>
      </c>
      <c r="G53" s="139">
        <v>8550</v>
      </c>
      <c r="H53" s="137">
        <v>3657</v>
      </c>
      <c r="I53" s="140">
        <f t="shared" si="19"/>
        <v>12207</v>
      </c>
      <c r="J53" s="139">
        <v>0</v>
      </c>
      <c r="K53" s="137">
        <v>12</v>
      </c>
      <c r="L53" s="140">
        <f t="shared" si="20"/>
        <v>12</v>
      </c>
      <c r="M53" s="16">
        <v>14</v>
      </c>
      <c r="N53" s="17">
        <v>2</v>
      </c>
      <c r="O53" s="17">
        <v>0</v>
      </c>
      <c r="P53" s="17">
        <v>4</v>
      </c>
      <c r="Q53" s="141">
        <v>8</v>
      </c>
      <c r="R53" s="137">
        <v>26</v>
      </c>
      <c r="S53" s="138">
        <f t="shared" si="21"/>
        <v>34</v>
      </c>
      <c r="T53" s="141">
        <v>4957</v>
      </c>
      <c r="U53" s="137">
        <v>1066</v>
      </c>
      <c r="V53" s="17">
        <v>237</v>
      </c>
      <c r="W53" s="140">
        <v>697</v>
      </c>
      <c r="X53" s="141">
        <v>163</v>
      </c>
      <c r="Y53" s="137">
        <v>34</v>
      </c>
      <c r="Z53" s="137">
        <v>0</v>
      </c>
      <c r="AA53" s="143">
        <v>0</v>
      </c>
      <c r="AB53" s="144">
        <f t="shared" si="22"/>
        <v>197</v>
      </c>
      <c r="AC53" s="22">
        <v>99</v>
      </c>
      <c r="AD53" s="23">
        <v>51</v>
      </c>
      <c r="AE53" s="24">
        <v>2</v>
      </c>
      <c r="AF53" s="23">
        <v>1812</v>
      </c>
      <c r="AG53" s="17">
        <v>1588</v>
      </c>
      <c r="AH53" s="17">
        <v>221</v>
      </c>
      <c r="AI53" s="17">
        <v>86</v>
      </c>
      <c r="AJ53" s="17">
        <v>0</v>
      </c>
      <c r="AK53" s="17">
        <v>0</v>
      </c>
      <c r="AL53" s="24">
        <v>1</v>
      </c>
      <c r="AM53" s="23">
        <v>603</v>
      </c>
      <c r="AN53" s="17">
        <v>155</v>
      </c>
      <c r="AO53" s="17">
        <v>0</v>
      </c>
      <c r="AP53" s="17">
        <v>0</v>
      </c>
      <c r="AQ53" s="17">
        <v>14</v>
      </c>
      <c r="AR53" s="17">
        <v>0</v>
      </c>
      <c r="AS53" s="27">
        <v>0</v>
      </c>
      <c r="AT53" s="153">
        <v>14105</v>
      </c>
      <c r="AU53" s="67">
        <v>21874</v>
      </c>
      <c r="AV53" s="154">
        <v>3938</v>
      </c>
      <c r="AW53" s="155">
        <v>1624</v>
      </c>
      <c r="AX53" s="157">
        <v>10174</v>
      </c>
      <c r="AY53" s="158">
        <v>3657</v>
      </c>
      <c r="AZ53" s="159">
        <v>13831</v>
      </c>
      <c r="BA53" s="160">
        <v>15729</v>
      </c>
      <c r="BB53" s="161">
        <v>23498</v>
      </c>
      <c r="BC53" s="162">
        <v>0.73559395560696983</v>
      </c>
    </row>
    <row r="54" spans="1:55" ht="19.5" customHeight="1" thickTop="1" thickBot="1" x14ac:dyDescent="0.2">
      <c r="A54" s="163" t="s">
        <v>50</v>
      </c>
      <c r="B54" s="164">
        <f>SUM(B48:B53)</f>
        <v>8440</v>
      </c>
      <c r="C54" s="165">
        <f t="shared" ref="C54:AS54" si="23">SUM(C48:C53)</f>
        <v>88</v>
      </c>
      <c r="D54" s="165">
        <f t="shared" si="23"/>
        <v>1177</v>
      </c>
      <c r="E54" s="165">
        <f t="shared" si="23"/>
        <v>1288</v>
      </c>
      <c r="F54" s="166">
        <f t="shared" si="23"/>
        <v>10993</v>
      </c>
      <c r="G54" s="167">
        <f t="shared" si="23"/>
        <v>41741</v>
      </c>
      <c r="H54" s="165">
        <f t="shared" si="23"/>
        <v>19451</v>
      </c>
      <c r="I54" s="168">
        <f t="shared" si="23"/>
        <v>61192</v>
      </c>
      <c r="J54" s="167">
        <f t="shared" si="23"/>
        <v>4</v>
      </c>
      <c r="K54" s="165">
        <f t="shared" si="23"/>
        <v>180</v>
      </c>
      <c r="L54" s="168">
        <f t="shared" si="23"/>
        <v>184</v>
      </c>
      <c r="M54" s="46">
        <f t="shared" si="23"/>
        <v>71</v>
      </c>
      <c r="N54" s="47">
        <f t="shared" si="23"/>
        <v>3</v>
      </c>
      <c r="O54" s="47">
        <f t="shared" si="23"/>
        <v>0</v>
      </c>
      <c r="P54" s="47">
        <f t="shared" si="23"/>
        <v>24</v>
      </c>
      <c r="Q54" s="169">
        <f t="shared" si="23"/>
        <v>92</v>
      </c>
      <c r="R54" s="165">
        <f t="shared" si="23"/>
        <v>136</v>
      </c>
      <c r="S54" s="166">
        <f t="shared" si="23"/>
        <v>228</v>
      </c>
      <c r="T54" s="169">
        <f t="shared" si="23"/>
        <v>29038</v>
      </c>
      <c r="U54" s="165">
        <f t="shared" si="23"/>
        <v>6307</v>
      </c>
      <c r="V54" s="47">
        <f t="shared" si="23"/>
        <v>939</v>
      </c>
      <c r="W54" s="168">
        <f t="shared" si="23"/>
        <v>3592</v>
      </c>
      <c r="X54" s="169">
        <f t="shared" si="23"/>
        <v>836</v>
      </c>
      <c r="Y54" s="165">
        <f t="shared" si="23"/>
        <v>162</v>
      </c>
      <c r="Z54" s="165">
        <f t="shared" si="23"/>
        <v>0</v>
      </c>
      <c r="AA54" s="170">
        <f t="shared" si="23"/>
        <v>0</v>
      </c>
      <c r="AB54" s="171">
        <f t="shared" si="23"/>
        <v>998</v>
      </c>
      <c r="AC54" s="51">
        <f t="shared" si="23"/>
        <v>1491</v>
      </c>
      <c r="AD54" s="52">
        <f t="shared" si="23"/>
        <v>645</v>
      </c>
      <c r="AE54" s="53">
        <f t="shared" si="23"/>
        <v>18</v>
      </c>
      <c r="AF54" s="52">
        <f t="shared" si="23"/>
        <v>12355</v>
      </c>
      <c r="AG54" s="47">
        <f t="shared" si="23"/>
        <v>11615</v>
      </c>
      <c r="AH54" s="47">
        <f t="shared" si="23"/>
        <v>717</v>
      </c>
      <c r="AI54" s="47">
        <f t="shared" si="23"/>
        <v>230</v>
      </c>
      <c r="AJ54" s="47">
        <f t="shared" si="23"/>
        <v>1</v>
      </c>
      <c r="AK54" s="47">
        <f t="shared" si="23"/>
        <v>0</v>
      </c>
      <c r="AL54" s="53">
        <f t="shared" si="23"/>
        <v>8</v>
      </c>
      <c r="AM54" s="52">
        <f t="shared" si="23"/>
        <v>6930</v>
      </c>
      <c r="AN54" s="47">
        <f t="shared" si="23"/>
        <v>3036</v>
      </c>
      <c r="AO54" s="47">
        <f t="shared" si="23"/>
        <v>6</v>
      </c>
      <c r="AP54" s="47">
        <f t="shared" si="23"/>
        <v>0</v>
      </c>
      <c r="AQ54" s="47">
        <f t="shared" si="23"/>
        <v>360</v>
      </c>
      <c r="AR54" s="47">
        <f t="shared" si="23"/>
        <v>32</v>
      </c>
      <c r="AS54" s="54">
        <f t="shared" si="23"/>
        <v>0</v>
      </c>
      <c r="AT54" s="172">
        <v>72700</v>
      </c>
      <c r="AU54" s="51">
        <v>124801</v>
      </c>
      <c r="AV54" s="172">
        <v>21078</v>
      </c>
      <c r="AW54" s="173">
        <v>8918</v>
      </c>
      <c r="AX54" s="174">
        <v>50659</v>
      </c>
      <c r="AY54" s="175">
        <v>19451</v>
      </c>
      <c r="AZ54" s="176">
        <v>70110</v>
      </c>
      <c r="BA54" s="172">
        <v>81618</v>
      </c>
      <c r="BB54" s="51">
        <v>133719</v>
      </c>
      <c r="BC54" s="177">
        <v>0.72256454143488802</v>
      </c>
    </row>
    <row r="55" spans="1:55" ht="19.5" customHeight="1" thickTop="1" x14ac:dyDescent="0.15">
      <c r="A55" s="135" t="s">
        <v>89</v>
      </c>
      <c r="B55" s="136">
        <v>954</v>
      </c>
      <c r="C55" s="137">
        <v>8</v>
      </c>
      <c r="D55" s="137">
        <v>186</v>
      </c>
      <c r="E55" s="137">
        <v>95</v>
      </c>
      <c r="F55" s="138">
        <f t="shared" ref="F55:F64" si="24">SUM(B55:E55)</f>
        <v>1243</v>
      </c>
      <c r="G55" s="139">
        <v>4661</v>
      </c>
      <c r="H55" s="137">
        <v>1594</v>
      </c>
      <c r="I55" s="140">
        <f t="shared" ref="I55:I64" si="25">SUM(G55:H55)</f>
        <v>6255</v>
      </c>
      <c r="J55" s="139">
        <v>0</v>
      </c>
      <c r="K55" s="137">
        <v>23</v>
      </c>
      <c r="L55" s="140">
        <f t="shared" ref="L55:L64" si="26">SUM(J55:K55)</f>
        <v>23</v>
      </c>
      <c r="M55" s="16">
        <v>5</v>
      </c>
      <c r="N55" s="17">
        <v>0</v>
      </c>
      <c r="O55" s="17">
        <v>0</v>
      </c>
      <c r="P55" s="17">
        <v>2</v>
      </c>
      <c r="Q55" s="141">
        <v>20</v>
      </c>
      <c r="R55" s="137">
        <v>19</v>
      </c>
      <c r="S55" s="138">
        <f t="shared" ref="S55:S64" si="27">SUM(Q55:R55)</f>
        <v>39</v>
      </c>
      <c r="T55" s="141">
        <v>3399</v>
      </c>
      <c r="U55" s="137">
        <v>661</v>
      </c>
      <c r="V55" s="17">
        <v>0</v>
      </c>
      <c r="W55" s="140">
        <v>534</v>
      </c>
      <c r="X55" s="141">
        <v>155</v>
      </c>
      <c r="Y55" s="137">
        <v>20</v>
      </c>
      <c r="Z55" s="137">
        <v>0</v>
      </c>
      <c r="AA55" s="143">
        <v>0</v>
      </c>
      <c r="AB55" s="144">
        <f t="shared" ref="AB55:AB64" si="28">SUM(X55:AA55)</f>
        <v>175</v>
      </c>
      <c r="AC55" s="22">
        <v>17</v>
      </c>
      <c r="AD55" s="23">
        <v>4</v>
      </c>
      <c r="AE55" s="24">
        <v>0</v>
      </c>
      <c r="AF55" s="23">
        <v>1333</v>
      </c>
      <c r="AG55" s="17">
        <v>1320</v>
      </c>
      <c r="AH55" s="17">
        <v>12</v>
      </c>
      <c r="AI55" s="17">
        <v>5</v>
      </c>
      <c r="AJ55" s="17">
        <v>0</v>
      </c>
      <c r="AK55" s="17">
        <v>0</v>
      </c>
      <c r="AL55" s="24">
        <v>0</v>
      </c>
      <c r="AM55" s="23">
        <v>801</v>
      </c>
      <c r="AN55" s="17">
        <v>464</v>
      </c>
      <c r="AO55" s="17">
        <v>0</v>
      </c>
      <c r="AP55" s="17">
        <v>0</v>
      </c>
      <c r="AQ55" s="17">
        <v>16</v>
      </c>
      <c r="AR55" s="17">
        <v>0</v>
      </c>
      <c r="AS55" s="27">
        <v>0</v>
      </c>
      <c r="AT55" s="145">
        <v>7542</v>
      </c>
      <c r="AU55" s="146">
        <v>13326</v>
      </c>
      <c r="AV55" s="147">
        <v>1725</v>
      </c>
      <c r="AW55" s="155">
        <v>1397</v>
      </c>
      <c r="AX55" s="149">
        <v>6058</v>
      </c>
      <c r="AY55" s="150">
        <v>1594</v>
      </c>
      <c r="AZ55" s="151">
        <v>7652</v>
      </c>
      <c r="BA55" s="145">
        <v>8939</v>
      </c>
      <c r="BB55" s="178">
        <v>14723</v>
      </c>
      <c r="BC55" s="179">
        <v>0.79168844746471512</v>
      </c>
    </row>
    <row r="56" spans="1:55" ht="19.5" customHeight="1" x14ac:dyDescent="0.15">
      <c r="A56" s="135" t="s">
        <v>90</v>
      </c>
      <c r="B56" s="136">
        <v>2998</v>
      </c>
      <c r="C56" s="137">
        <v>10</v>
      </c>
      <c r="D56" s="137">
        <v>331</v>
      </c>
      <c r="E56" s="137">
        <v>463</v>
      </c>
      <c r="F56" s="138">
        <f t="shared" si="24"/>
        <v>3802</v>
      </c>
      <c r="G56" s="139">
        <v>10918</v>
      </c>
      <c r="H56" s="137">
        <v>5352</v>
      </c>
      <c r="I56" s="140">
        <f t="shared" si="25"/>
        <v>16270</v>
      </c>
      <c r="J56" s="139">
        <v>6</v>
      </c>
      <c r="K56" s="137">
        <v>197</v>
      </c>
      <c r="L56" s="140">
        <f t="shared" si="26"/>
        <v>203</v>
      </c>
      <c r="M56" s="16">
        <v>13</v>
      </c>
      <c r="N56" s="17">
        <v>1</v>
      </c>
      <c r="O56" s="17">
        <v>0</v>
      </c>
      <c r="P56" s="17">
        <v>4</v>
      </c>
      <c r="Q56" s="141">
        <v>28</v>
      </c>
      <c r="R56" s="137">
        <v>121</v>
      </c>
      <c r="S56" s="138">
        <f t="shared" si="27"/>
        <v>149</v>
      </c>
      <c r="T56" s="141">
        <v>8802</v>
      </c>
      <c r="U56" s="137">
        <v>2078</v>
      </c>
      <c r="V56" s="17">
        <v>0</v>
      </c>
      <c r="W56" s="140">
        <v>993</v>
      </c>
      <c r="X56" s="141">
        <v>185</v>
      </c>
      <c r="Y56" s="137">
        <v>59</v>
      </c>
      <c r="Z56" s="137">
        <v>0</v>
      </c>
      <c r="AA56" s="143">
        <v>0</v>
      </c>
      <c r="AB56" s="144">
        <f t="shared" si="28"/>
        <v>244</v>
      </c>
      <c r="AC56" s="22">
        <v>68</v>
      </c>
      <c r="AD56" s="23">
        <v>37</v>
      </c>
      <c r="AE56" s="24">
        <v>35</v>
      </c>
      <c r="AF56" s="23">
        <v>2935</v>
      </c>
      <c r="AG56" s="17">
        <v>2881</v>
      </c>
      <c r="AH56" s="17">
        <v>50</v>
      </c>
      <c r="AI56" s="17">
        <v>10</v>
      </c>
      <c r="AJ56" s="17">
        <v>0</v>
      </c>
      <c r="AK56" s="17">
        <v>2</v>
      </c>
      <c r="AL56" s="24">
        <v>2</v>
      </c>
      <c r="AM56" s="23">
        <v>1400</v>
      </c>
      <c r="AN56" s="17">
        <v>420</v>
      </c>
      <c r="AO56" s="17">
        <v>0</v>
      </c>
      <c r="AP56" s="17">
        <v>0</v>
      </c>
      <c r="AQ56" s="17">
        <v>28</v>
      </c>
      <c r="AR56" s="17">
        <v>6</v>
      </c>
      <c r="AS56" s="27">
        <v>0</v>
      </c>
      <c r="AT56" s="153">
        <v>20317</v>
      </c>
      <c r="AU56" s="67">
        <v>34021</v>
      </c>
      <c r="AV56" s="154">
        <v>6035</v>
      </c>
      <c r="AW56" s="155">
        <v>3239</v>
      </c>
      <c r="AX56" s="149">
        <v>14157</v>
      </c>
      <c r="AY56" s="150">
        <v>5352</v>
      </c>
      <c r="AZ56" s="151">
        <v>19509</v>
      </c>
      <c r="BA56" s="145">
        <v>23556</v>
      </c>
      <c r="BB56" s="156">
        <v>37260</v>
      </c>
      <c r="BC56" s="152">
        <v>0.72566507765646626</v>
      </c>
    </row>
    <row r="57" spans="1:55" ht="19.5" customHeight="1" x14ac:dyDescent="0.15">
      <c r="A57" s="135" t="s">
        <v>91</v>
      </c>
      <c r="B57" s="136">
        <v>1395</v>
      </c>
      <c r="C57" s="137">
        <v>12</v>
      </c>
      <c r="D57" s="137">
        <v>143</v>
      </c>
      <c r="E57" s="137">
        <v>258</v>
      </c>
      <c r="F57" s="138">
        <f t="shared" si="24"/>
        <v>1808</v>
      </c>
      <c r="G57" s="139">
        <v>4087</v>
      </c>
      <c r="H57" s="137">
        <v>3333</v>
      </c>
      <c r="I57" s="140">
        <f t="shared" si="25"/>
        <v>7420</v>
      </c>
      <c r="J57" s="139">
        <v>4</v>
      </c>
      <c r="K57" s="137">
        <v>57</v>
      </c>
      <c r="L57" s="140">
        <f t="shared" si="26"/>
        <v>61</v>
      </c>
      <c r="M57" s="16">
        <v>13</v>
      </c>
      <c r="N57" s="17">
        <v>1</v>
      </c>
      <c r="O57" s="17">
        <v>0</v>
      </c>
      <c r="P57" s="17">
        <v>4</v>
      </c>
      <c r="Q57" s="141">
        <v>10</v>
      </c>
      <c r="R57" s="137">
        <v>32</v>
      </c>
      <c r="S57" s="138">
        <f t="shared" si="27"/>
        <v>42</v>
      </c>
      <c r="T57" s="141">
        <v>4371</v>
      </c>
      <c r="U57" s="137">
        <v>1290</v>
      </c>
      <c r="V57" s="17">
        <v>0</v>
      </c>
      <c r="W57" s="140">
        <v>407</v>
      </c>
      <c r="X57" s="141">
        <v>94</v>
      </c>
      <c r="Y57" s="137">
        <v>22</v>
      </c>
      <c r="Z57" s="137">
        <v>0</v>
      </c>
      <c r="AA57" s="143">
        <v>0</v>
      </c>
      <c r="AB57" s="144">
        <f t="shared" si="28"/>
        <v>116</v>
      </c>
      <c r="AC57" s="22">
        <v>189</v>
      </c>
      <c r="AD57" s="23">
        <v>14</v>
      </c>
      <c r="AE57" s="24">
        <v>2</v>
      </c>
      <c r="AF57" s="23">
        <v>1695</v>
      </c>
      <c r="AG57" s="17">
        <v>1662</v>
      </c>
      <c r="AH57" s="17">
        <v>33</v>
      </c>
      <c r="AI57" s="17">
        <v>17</v>
      </c>
      <c r="AJ57" s="17">
        <v>0</v>
      </c>
      <c r="AK57" s="17">
        <v>0</v>
      </c>
      <c r="AL57" s="24">
        <v>0</v>
      </c>
      <c r="AM57" s="23">
        <v>1144</v>
      </c>
      <c r="AN57" s="17">
        <v>903</v>
      </c>
      <c r="AO57" s="17">
        <v>0</v>
      </c>
      <c r="AP57" s="17">
        <v>0</v>
      </c>
      <c r="AQ57" s="17">
        <v>8</v>
      </c>
      <c r="AR57" s="17">
        <v>1</v>
      </c>
      <c r="AS57" s="27">
        <v>0</v>
      </c>
      <c r="AT57" s="153">
        <v>9338</v>
      </c>
      <c r="AU57" s="67">
        <v>16920</v>
      </c>
      <c r="AV57" s="154">
        <v>3673</v>
      </c>
      <c r="AW57" s="155">
        <v>2094</v>
      </c>
      <c r="AX57" s="149">
        <v>6181</v>
      </c>
      <c r="AY57" s="150">
        <v>3333</v>
      </c>
      <c r="AZ57" s="151">
        <v>9514</v>
      </c>
      <c r="BA57" s="145">
        <v>11432</v>
      </c>
      <c r="BB57" s="156">
        <v>19014</v>
      </c>
      <c r="BC57" s="152">
        <v>0.64967416438932102</v>
      </c>
    </row>
    <row r="58" spans="1:55" ht="19.5" customHeight="1" x14ac:dyDescent="0.15">
      <c r="A58" s="135" t="s">
        <v>92</v>
      </c>
      <c r="B58" s="136">
        <v>2113</v>
      </c>
      <c r="C58" s="137">
        <v>10</v>
      </c>
      <c r="D58" s="137">
        <v>195</v>
      </c>
      <c r="E58" s="137">
        <v>316</v>
      </c>
      <c r="F58" s="138">
        <f t="shared" si="24"/>
        <v>2634</v>
      </c>
      <c r="G58" s="139">
        <v>5655</v>
      </c>
      <c r="H58" s="137">
        <v>4407</v>
      </c>
      <c r="I58" s="140">
        <f t="shared" si="25"/>
        <v>10062</v>
      </c>
      <c r="J58" s="139">
        <v>3</v>
      </c>
      <c r="K58" s="137">
        <v>67</v>
      </c>
      <c r="L58" s="140">
        <f t="shared" si="26"/>
        <v>70</v>
      </c>
      <c r="M58" s="16">
        <v>14</v>
      </c>
      <c r="N58" s="17">
        <v>0</v>
      </c>
      <c r="O58" s="17">
        <v>0</v>
      </c>
      <c r="P58" s="17">
        <v>1</v>
      </c>
      <c r="Q58" s="141">
        <v>21</v>
      </c>
      <c r="R58" s="137">
        <v>54</v>
      </c>
      <c r="S58" s="138">
        <f t="shared" si="27"/>
        <v>75</v>
      </c>
      <c r="T58" s="141">
        <v>6268</v>
      </c>
      <c r="U58" s="137">
        <v>1447</v>
      </c>
      <c r="V58" s="17">
        <v>0</v>
      </c>
      <c r="W58" s="140">
        <v>564</v>
      </c>
      <c r="X58" s="141">
        <v>133</v>
      </c>
      <c r="Y58" s="137">
        <v>31</v>
      </c>
      <c r="Z58" s="137">
        <v>0</v>
      </c>
      <c r="AA58" s="143">
        <v>0</v>
      </c>
      <c r="AB58" s="144">
        <f t="shared" si="28"/>
        <v>164</v>
      </c>
      <c r="AC58" s="22">
        <v>161</v>
      </c>
      <c r="AD58" s="23">
        <v>9</v>
      </c>
      <c r="AE58" s="24">
        <v>1</v>
      </c>
      <c r="AF58" s="23">
        <v>2132</v>
      </c>
      <c r="AG58" s="17">
        <v>2126</v>
      </c>
      <c r="AH58" s="17">
        <v>6</v>
      </c>
      <c r="AI58" s="17">
        <v>2</v>
      </c>
      <c r="AJ58" s="17">
        <v>0</v>
      </c>
      <c r="AK58" s="17">
        <v>0</v>
      </c>
      <c r="AL58" s="24">
        <v>0</v>
      </c>
      <c r="AM58" s="23">
        <v>606</v>
      </c>
      <c r="AN58" s="17">
        <v>292</v>
      </c>
      <c r="AO58" s="17">
        <v>0</v>
      </c>
      <c r="AP58" s="17">
        <v>0</v>
      </c>
      <c r="AQ58" s="17">
        <v>29</v>
      </c>
      <c r="AR58" s="17">
        <v>4</v>
      </c>
      <c r="AS58" s="27">
        <v>0</v>
      </c>
      <c r="AT58" s="153">
        <v>12863</v>
      </c>
      <c r="AU58" s="67">
        <v>22312</v>
      </c>
      <c r="AV58" s="154">
        <v>4814</v>
      </c>
      <c r="AW58" s="155">
        <v>2758</v>
      </c>
      <c r="AX58" s="149">
        <v>8413</v>
      </c>
      <c r="AY58" s="150">
        <v>4407</v>
      </c>
      <c r="AZ58" s="151">
        <v>12820</v>
      </c>
      <c r="BA58" s="145">
        <v>15621</v>
      </c>
      <c r="BB58" s="156">
        <v>25070</v>
      </c>
      <c r="BC58" s="152">
        <v>0.65624024960998439</v>
      </c>
    </row>
    <row r="59" spans="1:55" ht="19.5" customHeight="1" x14ac:dyDescent="0.15">
      <c r="A59" s="135" t="s">
        <v>93</v>
      </c>
      <c r="B59" s="136">
        <v>1602</v>
      </c>
      <c r="C59" s="137">
        <v>16</v>
      </c>
      <c r="D59" s="137">
        <v>179</v>
      </c>
      <c r="E59" s="137">
        <v>320</v>
      </c>
      <c r="F59" s="138">
        <f t="shared" si="24"/>
        <v>2117</v>
      </c>
      <c r="G59" s="139">
        <v>4845</v>
      </c>
      <c r="H59" s="137">
        <v>3969</v>
      </c>
      <c r="I59" s="140">
        <f t="shared" si="25"/>
        <v>8814</v>
      </c>
      <c r="J59" s="139">
        <v>4</v>
      </c>
      <c r="K59" s="137">
        <v>63</v>
      </c>
      <c r="L59" s="140">
        <f t="shared" si="26"/>
        <v>67</v>
      </c>
      <c r="M59" s="16">
        <v>7</v>
      </c>
      <c r="N59" s="17">
        <v>0</v>
      </c>
      <c r="O59" s="17">
        <v>0</v>
      </c>
      <c r="P59" s="17">
        <v>4</v>
      </c>
      <c r="Q59" s="141">
        <v>27</v>
      </c>
      <c r="R59" s="137">
        <v>56</v>
      </c>
      <c r="S59" s="138">
        <f t="shared" si="27"/>
        <v>83</v>
      </c>
      <c r="T59" s="141">
        <v>4843</v>
      </c>
      <c r="U59" s="137">
        <v>1877</v>
      </c>
      <c r="V59" s="17">
        <v>811</v>
      </c>
      <c r="W59" s="140">
        <v>488</v>
      </c>
      <c r="X59" s="141">
        <v>117</v>
      </c>
      <c r="Y59" s="137">
        <v>26</v>
      </c>
      <c r="Z59" s="137">
        <v>1</v>
      </c>
      <c r="AA59" s="143">
        <v>0</v>
      </c>
      <c r="AB59" s="144">
        <f t="shared" si="28"/>
        <v>144</v>
      </c>
      <c r="AC59" s="22">
        <v>124</v>
      </c>
      <c r="AD59" s="23">
        <v>33</v>
      </c>
      <c r="AE59" s="24">
        <v>14</v>
      </c>
      <c r="AF59" s="23">
        <v>1639</v>
      </c>
      <c r="AG59" s="17">
        <v>1528</v>
      </c>
      <c r="AH59" s="17">
        <v>111</v>
      </c>
      <c r="AI59" s="17">
        <v>42</v>
      </c>
      <c r="AJ59" s="17">
        <v>0</v>
      </c>
      <c r="AK59" s="17">
        <v>0</v>
      </c>
      <c r="AL59" s="24">
        <v>0</v>
      </c>
      <c r="AM59" s="23">
        <v>438</v>
      </c>
      <c r="AN59" s="17">
        <v>319</v>
      </c>
      <c r="AO59" s="17">
        <v>0</v>
      </c>
      <c r="AP59" s="17">
        <v>0</v>
      </c>
      <c r="AQ59" s="17">
        <v>11</v>
      </c>
      <c r="AR59" s="17">
        <v>0</v>
      </c>
      <c r="AS59" s="27">
        <v>0</v>
      </c>
      <c r="AT59" s="153">
        <v>11061</v>
      </c>
      <c r="AU59" s="67">
        <v>18390</v>
      </c>
      <c r="AV59" s="154">
        <v>4375</v>
      </c>
      <c r="AW59" s="155">
        <v>2286</v>
      </c>
      <c r="AX59" s="149">
        <v>7131</v>
      </c>
      <c r="AY59" s="150">
        <v>3969</v>
      </c>
      <c r="AZ59" s="151">
        <v>11100</v>
      </c>
      <c r="BA59" s="145">
        <v>13347</v>
      </c>
      <c r="BB59" s="156">
        <v>20676</v>
      </c>
      <c r="BC59" s="152">
        <v>0.64243243243243242</v>
      </c>
    </row>
    <row r="60" spans="1:55" ht="19.5" customHeight="1" x14ac:dyDescent="0.15">
      <c r="A60" s="135" t="s">
        <v>94</v>
      </c>
      <c r="B60" s="136">
        <v>2660</v>
      </c>
      <c r="C60" s="137">
        <v>14</v>
      </c>
      <c r="D60" s="137">
        <v>422</v>
      </c>
      <c r="E60" s="137">
        <v>467</v>
      </c>
      <c r="F60" s="138">
        <f t="shared" si="24"/>
        <v>3563</v>
      </c>
      <c r="G60" s="139">
        <v>9917</v>
      </c>
      <c r="H60" s="137">
        <v>2917</v>
      </c>
      <c r="I60" s="140">
        <f t="shared" si="25"/>
        <v>12834</v>
      </c>
      <c r="J60" s="139">
        <v>13</v>
      </c>
      <c r="K60" s="137">
        <v>156</v>
      </c>
      <c r="L60" s="140">
        <f t="shared" si="26"/>
        <v>169</v>
      </c>
      <c r="M60" s="16">
        <v>18</v>
      </c>
      <c r="N60" s="17">
        <v>0</v>
      </c>
      <c r="O60" s="17">
        <v>0</v>
      </c>
      <c r="P60" s="17">
        <v>8</v>
      </c>
      <c r="Q60" s="141">
        <v>39</v>
      </c>
      <c r="R60" s="137">
        <v>180</v>
      </c>
      <c r="S60" s="138">
        <f t="shared" si="27"/>
        <v>219</v>
      </c>
      <c r="T60" s="141">
        <v>9308</v>
      </c>
      <c r="U60" s="137">
        <v>3956</v>
      </c>
      <c r="V60" s="17">
        <v>0</v>
      </c>
      <c r="W60" s="140">
        <v>661</v>
      </c>
      <c r="X60" s="141">
        <v>256</v>
      </c>
      <c r="Y60" s="137">
        <v>53</v>
      </c>
      <c r="Z60" s="137">
        <v>0</v>
      </c>
      <c r="AA60" s="143">
        <v>0</v>
      </c>
      <c r="AB60" s="144">
        <f t="shared" si="28"/>
        <v>309</v>
      </c>
      <c r="AC60" s="22">
        <v>2153</v>
      </c>
      <c r="AD60" s="23">
        <v>46</v>
      </c>
      <c r="AE60" s="24">
        <v>2</v>
      </c>
      <c r="AF60" s="23">
        <v>3455</v>
      </c>
      <c r="AG60" s="17">
        <v>3283</v>
      </c>
      <c r="AH60" s="17">
        <v>101</v>
      </c>
      <c r="AI60" s="17">
        <v>56</v>
      </c>
      <c r="AJ60" s="17">
        <v>0</v>
      </c>
      <c r="AK60" s="17">
        <v>0</v>
      </c>
      <c r="AL60" s="24">
        <v>70</v>
      </c>
      <c r="AM60" s="23">
        <v>2111</v>
      </c>
      <c r="AN60" s="17">
        <v>1172</v>
      </c>
      <c r="AO60" s="17">
        <v>0</v>
      </c>
      <c r="AP60" s="17">
        <v>0</v>
      </c>
      <c r="AQ60" s="17">
        <v>708</v>
      </c>
      <c r="AR60" s="17">
        <v>23</v>
      </c>
      <c r="AS60" s="27">
        <v>0</v>
      </c>
      <c r="AT60" s="153">
        <v>16640</v>
      </c>
      <c r="AU60" s="67">
        <v>34974</v>
      </c>
      <c r="AV60" s="154">
        <v>3572</v>
      </c>
      <c r="AW60" s="155">
        <v>2198</v>
      </c>
      <c r="AX60" s="149">
        <v>12115</v>
      </c>
      <c r="AY60" s="150">
        <v>2917</v>
      </c>
      <c r="AZ60" s="151">
        <v>15032</v>
      </c>
      <c r="BA60" s="145">
        <v>18838</v>
      </c>
      <c r="BB60" s="156">
        <v>37172</v>
      </c>
      <c r="BC60" s="152">
        <v>0.80594731240021289</v>
      </c>
    </row>
    <row r="61" spans="1:55" ht="19.5" customHeight="1" x14ac:dyDescent="0.15">
      <c r="A61" s="135" t="s">
        <v>95</v>
      </c>
      <c r="B61" s="136">
        <v>971</v>
      </c>
      <c r="C61" s="137">
        <v>3</v>
      </c>
      <c r="D61" s="137">
        <v>164</v>
      </c>
      <c r="E61" s="137">
        <v>141</v>
      </c>
      <c r="F61" s="138">
        <f t="shared" si="24"/>
        <v>1279</v>
      </c>
      <c r="G61" s="139">
        <v>3909</v>
      </c>
      <c r="H61" s="137">
        <v>2315</v>
      </c>
      <c r="I61" s="140">
        <f t="shared" si="25"/>
        <v>6224</v>
      </c>
      <c r="J61" s="139">
        <v>0</v>
      </c>
      <c r="K61" s="137">
        <v>23</v>
      </c>
      <c r="L61" s="140">
        <f t="shared" si="26"/>
        <v>23</v>
      </c>
      <c r="M61" s="16">
        <v>5</v>
      </c>
      <c r="N61" s="17">
        <v>0</v>
      </c>
      <c r="O61" s="17">
        <v>0</v>
      </c>
      <c r="P61" s="17">
        <v>3</v>
      </c>
      <c r="Q61" s="141">
        <v>12</v>
      </c>
      <c r="R61" s="137">
        <v>54</v>
      </c>
      <c r="S61" s="138">
        <f t="shared" si="27"/>
        <v>66</v>
      </c>
      <c r="T61" s="141">
        <v>3268</v>
      </c>
      <c r="U61" s="137">
        <v>1019</v>
      </c>
      <c r="V61" s="17">
        <v>0</v>
      </c>
      <c r="W61" s="140">
        <v>304</v>
      </c>
      <c r="X61" s="141">
        <v>81</v>
      </c>
      <c r="Y61" s="137">
        <v>28</v>
      </c>
      <c r="Z61" s="137">
        <v>0</v>
      </c>
      <c r="AA61" s="143">
        <v>0</v>
      </c>
      <c r="AB61" s="144">
        <f t="shared" si="28"/>
        <v>109</v>
      </c>
      <c r="AC61" s="22">
        <v>59</v>
      </c>
      <c r="AD61" s="23">
        <v>11</v>
      </c>
      <c r="AE61" s="24">
        <v>1</v>
      </c>
      <c r="AF61" s="23">
        <v>1144</v>
      </c>
      <c r="AG61" s="17">
        <v>1106</v>
      </c>
      <c r="AH61" s="17">
        <v>38</v>
      </c>
      <c r="AI61" s="17">
        <v>15</v>
      </c>
      <c r="AJ61" s="17">
        <v>0</v>
      </c>
      <c r="AK61" s="17">
        <v>0</v>
      </c>
      <c r="AL61" s="24">
        <v>0</v>
      </c>
      <c r="AM61" s="23">
        <v>384</v>
      </c>
      <c r="AN61" s="17">
        <v>296</v>
      </c>
      <c r="AO61" s="17">
        <v>0</v>
      </c>
      <c r="AP61" s="17">
        <v>0</v>
      </c>
      <c r="AQ61" s="17">
        <v>8</v>
      </c>
      <c r="AR61" s="17">
        <v>0</v>
      </c>
      <c r="AS61" s="27">
        <v>0</v>
      </c>
      <c r="AT61" s="153">
        <v>7558</v>
      </c>
      <c r="AU61" s="67">
        <v>12608</v>
      </c>
      <c r="AV61" s="154">
        <v>2487</v>
      </c>
      <c r="AW61" s="155">
        <v>321</v>
      </c>
      <c r="AX61" s="149">
        <v>4230</v>
      </c>
      <c r="AY61" s="150">
        <v>2315</v>
      </c>
      <c r="AZ61" s="151">
        <v>6545</v>
      </c>
      <c r="BA61" s="145">
        <v>7879</v>
      </c>
      <c r="BB61" s="156">
        <v>12929</v>
      </c>
      <c r="BC61" s="152">
        <v>0.64629488158899928</v>
      </c>
    </row>
    <row r="62" spans="1:55" ht="19.5" customHeight="1" x14ac:dyDescent="0.15">
      <c r="A62" s="135" t="s">
        <v>96</v>
      </c>
      <c r="B62" s="136">
        <v>1712</v>
      </c>
      <c r="C62" s="137">
        <v>7</v>
      </c>
      <c r="D62" s="137">
        <v>221</v>
      </c>
      <c r="E62" s="137">
        <v>327</v>
      </c>
      <c r="F62" s="138">
        <f t="shared" si="24"/>
        <v>2267</v>
      </c>
      <c r="G62" s="139">
        <v>7200</v>
      </c>
      <c r="H62" s="137">
        <v>3514</v>
      </c>
      <c r="I62" s="140">
        <f t="shared" si="25"/>
        <v>10714</v>
      </c>
      <c r="J62" s="139">
        <v>4</v>
      </c>
      <c r="K62" s="137">
        <v>111</v>
      </c>
      <c r="L62" s="140">
        <f t="shared" si="26"/>
        <v>115</v>
      </c>
      <c r="M62" s="16">
        <v>13</v>
      </c>
      <c r="N62" s="17">
        <v>2</v>
      </c>
      <c r="O62" s="17">
        <v>1</v>
      </c>
      <c r="P62" s="17">
        <v>3</v>
      </c>
      <c r="Q62" s="141">
        <v>8</v>
      </c>
      <c r="R62" s="137">
        <v>89</v>
      </c>
      <c r="S62" s="138">
        <f t="shared" si="27"/>
        <v>97</v>
      </c>
      <c r="T62" s="141">
        <v>5818</v>
      </c>
      <c r="U62" s="137">
        <v>2931</v>
      </c>
      <c r="V62" s="17">
        <v>840</v>
      </c>
      <c r="W62" s="140">
        <v>432</v>
      </c>
      <c r="X62" s="141">
        <v>150</v>
      </c>
      <c r="Y62" s="137">
        <v>48</v>
      </c>
      <c r="Z62" s="137">
        <v>0</v>
      </c>
      <c r="AA62" s="143">
        <v>1</v>
      </c>
      <c r="AB62" s="144">
        <f t="shared" si="28"/>
        <v>199</v>
      </c>
      <c r="AC62" s="22">
        <v>125</v>
      </c>
      <c r="AD62" s="23">
        <v>94</v>
      </c>
      <c r="AE62" s="24">
        <v>2</v>
      </c>
      <c r="AF62" s="23">
        <v>1914</v>
      </c>
      <c r="AG62" s="17">
        <v>1823</v>
      </c>
      <c r="AH62" s="17">
        <v>91</v>
      </c>
      <c r="AI62" s="17">
        <v>39</v>
      </c>
      <c r="AJ62" s="17">
        <v>0</v>
      </c>
      <c r="AK62" s="17">
        <v>0</v>
      </c>
      <c r="AL62" s="24">
        <v>0</v>
      </c>
      <c r="AM62" s="23">
        <v>415</v>
      </c>
      <c r="AN62" s="17">
        <v>281</v>
      </c>
      <c r="AO62" s="17">
        <v>0</v>
      </c>
      <c r="AP62" s="17">
        <v>0</v>
      </c>
      <c r="AQ62" s="17">
        <v>49</v>
      </c>
      <c r="AR62" s="17">
        <v>0</v>
      </c>
      <c r="AS62" s="27">
        <v>0</v>
      </c>
      <c r="AT62" s="153">
        <v>13162</v>
      </c>
      <c r="AU62" s="67">
        <v>21875</v>
      </c>
      <c r="AV62" s="154">
        <v>3972</v>
      </c>
      <c r="AW62" s="155">
        <v>1926</v>
      </c>
      <c r="AX62" s="149">
        <v>9126</v>
      </c>
      <c r="AY62" s="150">
        <v>3514</v>
      </c>
      <c r="AZ62" s="151">
        <v>12640</v>
      </c>
      <c r="BA62" s="145">
        <v>15088</v>
      </c>
      <c r="BB62" s="156">
        <v>23801</v>
      </c>
      <c r="BC62" s="152">
        <v>0.72199367088607591</v>
      </c>
    </row>
    <row r="63" spans="1:55" ht="19.5" customHeight="1" x14ac:dyDescent="0.15">
      <c r="A63" s="135" t="s">
        <v>97</v>
      </c>
      <c r="B63" s="136">
        <v>1417</v>
      </c>
      <c r="C63" s="137">
        <v>5</v>
      </c>
      <c r="D63" s="137">
        <v>243</v>
      </c>
      <c r="E63" s="137">
        <v>251</v>
      </c>
      <c r="F63" s="138">
        <f t="shared" si="24"/>
        <v>1916</v>
      </c>
      <c r="G63" s="139">
        <v>7919</v>
      </c>
      <c r="H63" s="137">
        <v>3640</v>
      </c>
      <c r="I63" s="140">
        <f t="shared" si="25"/>
        <v>11559</v>
      </c>
      <c r="J63" s="139">
        <v>28</v>
      </c>
      <c r="K63" s="137">
        <v>202</v>
      </c>
      <c r="L63" s="140">
        <f t="shared" si="26"/>
        <v>230</v>
      </c>
      <c r="M63" s="16">
        <v>8</v>
      </c>
      <c r="N63" s="17">
        <v>1</v>
      </c>
      <c r="O63" s="17">
        <v>0</v>
      </c>
      <c r="P63" s="17">
        <v>3</v>
      </c>
      <c r="Q63" s="141">
        <v>27</v>
      </c>
      <c r="R63" s="137">
        <v>137</v>
      </c>
      <c r="S63" s="138">
        <f t="shared" si="27"/>
        <v>164</v>
      </c>
      <c r="T63" s="141">
        <v>5535</v>
      </c>
      <c r="U63" s="137">
        <v>3098</v>
      </c>
      <c r="V63" s="17">
        <v>633</v>
      </c>
      <c r="W63" s="140">
        <v>385</v>
      </c>
      <c r="X63" s="141">
        <v>128</v>
      </c>
      <c r="Y63" s="137">
        <v>45</v>
      </c>
      <c r="Z63" s="137">
        <v>0</v>
      </c>
      <c r="AA63" s="143">
        <v>0</v>
      </c>
      <c r="AB63" s="144">
        <f t="shared" si="28"/>
        <v>173</v>
      </c>
      <c r="AC63" s="22">
        <v>181</v>
      </c>
      <c r="AD63" s="23">
        <v>45</v>
      </c>
      <c r="AE63" s="24">
        <v>1</v>
      </c>
      <c r="AF63" s="23">
        <v>1892</v>
      </c>
      <c r="AG63" s="17">
        <v>1851</v>
      </c>
      <c r="AH63" s="17">
        <v>40</v>
      </c>
      <c r="AI63" s="17">
        <v>15</v>
      </c>
      <c r="AJ63" s="17">
        <v>0</v>
      </c>
      <c r="AK63" s="17">
        <v>0</v>
      </c>
      <c r="AL63" s="24">
        <v>1</v>
      </c>
      <c r="AM63" s="23">
        <v>276</v>
      </c>
      <c r="AN63" s="17">
        <v>176</v>
      </c>
      <c r="AO63" s="17">
        <v>0</v>
      </c>
      <c r="AP63" s="17">
        <v>0</v>
      </c>
      <c r="AQ63" s="17">
        <v>103</v>
      </c>
      <c r="AR63" s="17">
        <v>6</v>
      </c>
      <c r="AS63" s="27">
        <v>0</v>
      </c>
      <c r="AT63" s="153">
        <v>13795</v>
      </c>
      <c r="AU63" s="67">
        <v>22171</v>
      </c>
      <c r="AV63" s="154">
        <v>4106</v>
      </c>
      <c r="AW63" s="155">
        <v>1905</v>
      </c>
      <c r="AX63" s="149">
        <v>9824</v>
      </c>
      <c r="AY63" s="150">
        <v>3640</v>
      </c>
      <c r="AZ63" s="151">
        <v>13464</v>
      </c>
      <c r="BA63" s="145">
        <v>15700</v>
      </c>
      <c r="BB63" s="156">
        <v>24076</v>
      </c>
      <c r="BC63" s="152">
        <v>0.72964943553178851</v>
      </c>
    </row>
    <row r="64" spans="1:55" ht="19.5" customHeight="1" thickBot="1" x14ac:dyDescent="0.2">
      <c r="A64" s="180" t="s">
        <v>98</v>
      </c>
      <c r="B64" s="181">
        <v>2367</v>
      </c>
      <c r="C64" s="182">
        <v>18</v>
      </c>
      <c r="D64" s="182">
        <v>432</v>
      </c>
      <c r="E64" s="182">
        <v>317</v>
      </c>
      <c r="F64" s="183">
        <f t="shared" si="24"/>
        <v>3134</v>
      </c>
      <c r="G64" s="184">
        <v>10695</v>
      </c>
      <c r="H64" s="182">
        <v>4341</v>
      </c>
      <c r="I64" s="185">
        <f t="shared" si="25"/>
        <v>15036</v>
      </c>
      <c r="J64" s="184">
        <v>3</v>
      </c>
      <c r="K64" s="182">
        <v>139</v>
      </c>
      <c r="L64" s="185">
        <f t="shared" si="26"/>
        <v>142</v>
      </c>
      <c r="M64" s="63">
        <v>12</v>
      </c>
      <c r="N64" s="64">
        <v>0</v>
      </c>
      <c r="O64" s="64">
        <v>0</v>
      </c>
      <c r="P64" s="64">
        <v>3</v>
      </c>
      <c r="Q64" s="186">
        <v>20</v>
      </c>
      <c r="R64" s="182">
        <v>139</v>
      </c>
      <c r="S64" s="183">
        <f t="shared" si="27"/>
        <v>159</v>
      </c>
      <c r="T64" s="186">
        <v>8736</v>
      </c>
      <c r="U64" s="182">
        <v>2951</v>
      </c>
      <c r="V64" s="64">
        <v>792</v>
      </c>
      <c r="W64" s="185">
        <v>1047</v>
      </c>
      <c r="X64" s="186">
        <v>249</v>
      </c>
      <c r="Y64" s="182">
        <v>41</v>
      </c>
      <c r="Z64" s="182">
        <v>0</v>
      </c>
      <c r="AA64" s="187">
        <v>0</v>
      </c>
      <c r="AB64" s="188">
        <f t="shared" si="28"/>
        <v>290</v>
      </c>
      <c r="AC64" s="67">
        <v>271</v>
      </c>
      <c r="AD64" s="68">
        <v>95</v>
      </c>
      <c r="AE64" s="69">
        <v>2</v>
      </c>
      <c r="AF64" s="68">
        <v>3118</v>
      </c>
      <c r="AG64" s="64">
        <v>2929</v>
      </c>
      <c r="AH64" s="64">
        <v>181</v>
      </c>
      <c r="AI64" s="64">
        <v>73</v>
      </c>
      <c r="AJ64" s="64">
        <v>0</v>
      </c>
      <c r="AK64" s="64">
        <v>1</v>
      </c>
      <c r="AL64" s="69">
        <v>7</v>
      </c>
      <c r="AM64" s="68">
        <v>964</v>
      </c>
      <c r="AN64" s="64">
        <v>543</v>
      </c>
      <c r="AO64" s="64">
        <v>0</v>
      </c>
      <c r="AP64" s="64">
        <v>0</v>
      </c>
      <c r="AQ64" s="64">
        <v>34</v>
      </c>
      <c r="AR64" s="64">
        <v>1</v>
      </c>
      <c r="AS64" s="70">
        <v>0</v>
      </c>
      <c r="AT64" s="154">
        <v>18362</v>
      </c>
      <c r="AU64" s="101">
        <v>32032</v>
      </c>
      <c r="AV64" s="189">
        <v>4827</v>
      </c>
      <c r="AW64" s="155">
        <v>4092</v>
      </c>
      <c r="AX64" s="157">
        <v>14787</v>
      </c>
      <c r="AY64" s="158">
        <v>4341</v>
      </c>
      <c r="AZ64" s="159">
        <v>19128</v>
      </c>
      <c r="BA64" s="160">
        <v>22454</v>
      </c>
      <c r="BB64" s="161">
        <v>36124</v>
      </c>
      <c r="BC64" s="162">
        <v>0.77305520702634878</v>
      </c>
    </row>
    <row r="65" spans="1:55" ht="19.5" customHeight="1" thickTop="1" thickBot="1" x14ac:dyDescent="0.2">
      <c r="A65" s="163" t="s">
        <v>50</v>
      </c>
      <c r="B65" s="164">
        <f>SUM(B55:B64)</f>
        <v>18189</v>
      </c>
      <c r="C65" s="165">
        <f t="shared" ref="C65:AS65" si="29">SUM(C55:C64)</f>
        <v>103</v>
      </c>
      <c r="D65" s="165">
        <f t="shared" si="29"/>
        <v>2516</v>
      </c>
      <c r="E65" s="165">
        <f t="shared" si="29"/>
        <v>2955</v>
      </c>
      <c r="F65" s="166">
        <f t="shared" si="29"/>
        <v>23763</v>
      </c>
      <c r="G65" s="167">
        <f t="shared" si="29"/>
        <v>69806</v>
      </c>
      <c r="H65" s="165">
        <f t="shared" si="29"/>
        <v>35382</v>
      </c>
      <c r="I65" s="168">
        <f t="shared" si="29"/>
        <v>105188</v>
      </c>
      <c r="J65" s="167">
        <f t="shared" si="29"/>
        <v>65</v>
      </c>
      <c r="K65" s="165">
        <f t="shared" si="29"/>
        <v>1038</v>
      </c>
      <c r="L65" s="168">
        <f t="shared" si="29"/>
        <v>1103</v>
      </c>
      <c r="M65" s="46">
        <f t="shared" si="29"/>
        <v>108</v>
      </c>
      <c r="N65" s="47">
        <f t="shared" si="29"/>
        <v>5</v>
      </c>
      <c r="O65" s="47">
        <f t="shared" si="29"/>
        <v>1</v>
      </c>
      <c r="P65" s="47">
        <f t="shared" si="29"/>
        <v>35</v>
      </c>
      <c r="Q65" s="169">
        <f t="shared" si="29"/>
        <v>212</v>
      </c>
      <c r="R65" s="165">
        <f t="shared" si="29"/>
        <v>881</v>
      </c>
      <c r="S65" s="166">
        <f t="shared" si="29"/>
        <v>1093</v>
      </c>
      <c r="T65" s="169">
        <f t="shared" si="29"/>
        <v>60348</v>
      </c>
      <c r="U65" s="165">
        <f t="shared" si="29"/>
        <v>21308</v>
      </c>
      <c r="V65" s="47">
        <f t="shared" si="29"/>
        <v>3076</v>
      </c>
      <c r="W65" s="168">
        <f t="shared" si="29"/>
        <v>5815</v>
      </c>
      <c r="X65" s="169">
        <f t="shared" si="29"/>
        <v>1548</v>
      </c>
      <c r="Y65" s="165">
        <f t="shared" si="29"/>
        <v>373</v>
      </c>
      <c r="Z65" s="165">
        <f t="shared" si="29"/>
        <v>1</v>
      </c>
      <c r="AA65" s="170">
        <f t="shared" si="29"/>
        <v>1</v>
      </c>
      <c r="AB65" s="171">
        <f t="shared" si="29"/>
        <v>1923</v>
      </c>
      <c r="AC65" s="51">
        <f t="shared" si="29"/>
        <v>3348</v>
      </c>
      <c r="AD65" s="52">
        <f t="shared" si="29"/>
        <v>388</v>
      </c>
      <c r="AE65" s="53">
        <f t="shared" si="29"/>
        <v>60</v>
      </c>
      <c r="AF65" s="52">
        <f t="shared" si="29"/>
        <v>21257</v>
      </c>
      <c r="AG65" s="47">
        <f t="shared" si="29"/>
        <v>20509</v>
      </c>
      <c r="AH65" s="47">
        <f t="shared" si="29"/>
        <v>663</v>
      </c>
      <c r="AI65" s="47">
        <f t="shared" si="29"/>
        <v>274</v>
      </c>
      <c r="AJ65" s="47">
        <f t="shared" si="29"/>
        <v>0</v>
      </c>
      <c r="AK65" s="47">
        <f t="shared" si="29"/>
        <v>3</v>
      </c>
      <c r="AL65" s="53">
        <f t="shared" si="29"/>
        <v>80</v>
      </c>
      <c r="AM65" s="52">
        <f t="shared" si="29"/>
        <v>8539</v>
      </c>
      <c r="AN65" s="47">
        <f t="shared" si="29"/>
        <v>4866</v>
      </c>
      <c r="AO65" s="47">
        <f t="shared" si="29"/>
        <v>0</v>
      </c>
      <c r="AP65" s="47">
        <f t="shared" si="29"/>
        <v>0</v>
      </c>
      <c r="AQ65" s="47">
        <f t="shared" si="29"/>
        <v>994</v>
      </c>
      <c r="AR65" s="47">
        <f t="shared" si="29"/>
        <v>41</v>
      </c>
      <c r="AS65" s="54">
        <f t="shared" si="29"/>
        <v>0</v>
      </c>
      <c r="AT65" s="172">
        <v>130638</v>
      </c>
      <c r="AU65" s="51">
        <v>228629</v>
      </c>
      <c r="AV65" s="172">
        <v>39586</v>
      </c>
      <c r="AW65" s="173">
        <v>22216</v>
      </c>
      <c r="AX65" s="174">
        <v>92022</v>
      </c>
      <c r="AY65" s="175">
        <v>35382</v>
      </c>
      <c r="AZ65" s="176">
        <v>127404</v>
      </c>
      <c r="BA65" s="172">
        <v>152854</v>
      </c>
      <c r="BB65" s="51">
        <v>250845</v>
      </c>
      <c r="BC65" s="177">
        <v>0.72228501459922767</v>
      </c>
    </row>
    <row r="66" spans="1:55" ht="19.5" customHeight="1" thickTop="1" x14ac:dyDescent="0.15">
      <c r="A66" s="135" t="s">
        <v>99</v>
      </c>
      <c r="B66" s="136">
        <v>1833</v>
      </c>
      <c r="C66" s="137">
        <v>13</v>
      </c>
      <c r="D66" s="137">
        <v>224</v>
      </c>
      <c r="E66" s="137">
        <v>226</v>
      </c>
      <c r="F66" s="138">
        <f t="shared" ref="F66:F74" si="30">SUM(B66:E66)</f>
        <v>2296</v>
      </c>
      <c r="G66" s="139">
        <v>7208</v>
      </c>
      <c r="H66" s="137">
        <v>3861</v>
      </c>
      <c r="I66" s="140">
        <f t="shared" ref="I66:I74" si="31">SUM(G66:H66)</f>
        <v>11069</v>
      </c>
      <c r="J66" s="139">
        <v>0</v>
      </c>
      <c r="K66" s="137">
        <v>84</v>
      </c>
      <c r="L66" s="140">
        <f t="shared" ref="L66:L74" si="32">SUM(J66:K66)</f>
        <v>84</v>
      </c>
      <c r="M66" s="16">
        <v>15</v>
      </c>
      <c r="N66" s="17">
        <v>1</v>
      </c>
      <c r="O66" s="17">
        <v>0</v>
      </c>
      <c r="P66" s="17">
        <v>2</v>
      </c>
      <c r="Q66" s="141">
        <v>26</v>
      </c>
      <c r="R66" s="137">
        <v>65</v>
      </c>
      <c r="S66" s="138">
        <f t="shared" ref="S66:S74" si="33">SUM(Q66:R66)</f>
        <v>91</v>
      </c>
      <c r="T66" s="141">
        <v>5632</v>
      </c>
      <c r="U66" s="137">
        <v>1195</v>
      </c>
      <c r="V66" s="17">
        <v>0</v>
      </c>
      <c r="W66" s="140">
        <v>823</v>
      </c>
      <c r="X66" s="141">
        <v>168</v>
      </c>
      <c r="Y66" s="137">
        <v>46</v>
      </c>
      <c r="Z66" s="137">
        <v>0</v>
      </c>
      <c r="AA66" s="143">
        <v>0</v>
      </c>
      <c r="AB66" s="144">
        <f t="shared" ref="AB66:AB74" si="34">SUM(X66:AA66)</f>
        <v>214</v>
      </c>
      <c r="AC66" s="22">
        <v>16</v>
      </c>
      <c r="AD66" s="23">
        <v>48</v>
      </c>
      <c r="AE66" s="24">
        <v>0</v>
      </c>
      <c r="AF66" s="23">
        <v>1936</v>
      </c>
      <c r="AG66" s="17">
        <v>1887</v>
      </c>
      <c r="AH66" s="17">
        <v>43</v>
      </c>
      <c r="AI66" s="17">
        <v>14</v>
      </c>
      <c r="AJ66" s="17">
        <v>0</v>
      </c>
      <c r="AK66" s="17">
        <v>0</v>
      </c>
      <c r="AL66" s="24">
        <v>0</v>
      </c>
      <c r="AM66" s="23">
        <v>430</v>
      </c>
      <c r="AN66" s="17">
        <v>152</v>
      </c>
      <c r="AO66" s="17">
        <v>0</v>
      </c>
      <c r="AP66" s="17">
        <v>0</v>
      </c>
      <c r="AQ66" s="17">
        <v>0</v>
      </c>
      <c r="AR66" s="17">
        <v>0</v>
      </c>
      <c r="AS66" s="27">
        <v>0</v>
      </c>
      <c r="AT66" s="145">
        <v>13516</v>
      </c>
      <c r="AU66" s="146">
        <v>21883</v>
      </c>
      <c r="AV66" s="147">
        <v>4199</v>
      </c>
      <c r="AW66" s="155">
        <v>2605</v>
      </c>
      <c r="AX66" s="149">
        <v>9813</v>
      </c>
      <c r="AY66" s="150">
        <v>3861</v>
      </c>
      <c r="AZ66" s="151">
        <v>13674</v>
      </c>
      <c r="BA66" s="145">
        <v>16121</v>
      </c>
      <c r="BB66" s="178">
        <v>24488</v>
      </c>
      <c r="BC66" s="179">
        <v>0.71763931548924964</v>
      </c>
    </row>
    <row r="67" spans="1:55" ht="19.5" customHeight="1" x14ac:dyDescent="0.15">
      <c r="A67" s="135" t="s">
        <v>100</v>
      </c>
      <c r="B67" s="136">
        <v>2255</v>
      </c>
      <c r="C67" s="137">
        <v>31</v>
      </c>
      <c r="D67" s="137">
        <v>262</v>
      </c>
      <c r="E67" s="137">
        <v>300</v>
      </c>
      <c r="F67" s="138">
        <f t="shared" si="30"/>
        <v>2848</v>
      </c>
      <c r="G67" s="139">
        <v>8946</v>
      </c>
      <c r="H67" s="137">
        <v>3781</v>
      </c>
      <c r="I67" s="140">
        <f t="shared" si="31"/>
        <v>12727</v>
      </c>
      <c r="J67" s="139">
        <v>7</v>
      </c>
      <c r="K67" s="137">
        <v>90</v>
      </c>
      <c r="L67" s="140">
        <f t="shared" si="32"/>
        <v>97</v>
      </c>
      <c r="M67" s="16">
        <v>18</v>
      </c>
      <c r="N67" s="17">
        <v>0</v>
      </c>
      <c r="O67" s="17">
        <v>0</v>
      </c>
      <c r="P67" s="17">
        <v>11</v>
      </c>
      <c r="Q67" s="141">
        <v>20</v>
      </c>
      <c r="R67" s="137">
        <v>107</v>
      </c>
      <c r="S67" s="138">
        <f t="shared" si="33"/>
        <v>127</v>
      </c>
      <c r="T67" s="141">
        <v>7152</v>
      </c>
      <c r="U67" s="137">
        <v>2149</v>
      </c>
      <c r="V67" s="17">
        <v>0</v>
      </c>
      <c r="W67" s="140">
        <v>932</v>
      </c>
      <c r="X67" s="141">
        <v>224</v>
      </c>
      <c r="Y67" s="137">
        <v>45</v>
      </c>
      <c r="Z67" s="137">
        <v>0</v>
      </c>
      <c r="AA67" s="143">
        <v>0</v>
      </c>
      <c r="AB67" s="144">
        <f t="shared" si="34"/>
        <v>269</v>
      </c>
      <c r="AC67" s="22">
        <v>937</v>
      </c>
      <c r="AD67" s="23">
        <v>147</v>
      </c>
      <c r="AE67" s="24">
        <v>2</v>
      </c>
      <c r="AF67" s="23">
        <v>2602</v>
      </c>
      <c r="AG67" s="17">
        <v>2435</v>
      </c>
      <c r="AH67" s="17">
        <v>160</v>
      </c>
      <c r="AI67" s="17">
        <v>53</v>
      </c>
      <c r="AJ67" s="17">
        <v>0</v>
      </c>
      <c r="AK67" s="17">
        <v>0</v>
      </c>
      <c r="AL67" s="24">
        <v>0</v>
      </c>
      <c r="AM67" s="23">
        <v>1665</v>
      </c>
      <c r="AN67" s="17">
        <v>858</v>
      </c>
      <c r="AO67" s="17">
        <v>0</v>
      </c>
      <c r="AP67" s="17">
        <v>0</v>
      </c>
      <c r="AQ67" s="17">
        <v>69</v>
      </c>
      <c r="AR67" s="17">
        <v>14</v>
      </c>
      <c r="AS67" s="27">
        <v>0</v>
      </c>
      <c r="AT67" s="153">
        <v>15778</v>
      </c>
      <c r="AU67" s="67">
        <v>28762</v>
      </c>
      <c r="AV67" s="154">
        <v>4220</v>
      </c>
      <c r="AW67" s="155">
        <v>1501</v>
      </c>
      <c r="AX67" s="149">
        <v>10447</v>
      </c>
      <c r="AY67" s="150">
        <v>3781</v>
      </c>
      <c r="AZ67" s="151">
        <v>14228</v>
      </c>
      <c r="BA67" s="145">
        <v>17279</v>
      </c>
      <c r="BB67" s="156">
        <v>30263</v>
      </c>
      <c r="BC67" s="152">
        <v>0.73425639583919033</v>
      </c>
    </row>
    <row r="68" spans="1:55" ht="19.5" customHeight="1" x14ac:dyDescent="0.15">
      <c r="A68" s="135" t="s">
        <v>101</v>
      </c>
      <c r="B68" s="136">
        <v>943</v>
      </c>
      <c r="C68" s="137">
        <v>3</v>
      </c>
      <c r="D68" s="137">
        <v>64</v>
      </c>
      <c r="E68" s="137">
        <v>237</v>
      </c>
      <c r="F68" s="138">
        <f t="shared" si="30"/>
        <v>1247</v>
      </c>
      <c r="G68" s="139">
        <v>4542</v>
      </c>
      <c r="H68" s="137">
        <v>2531</v>
      </c>
      <c r="I68" s="140">
        <f t="shared" si="31"/>
        <v>7073</v>
      </c>
      <c r="J68" s="139">
        <v>10</v>
      </c>
      <c r="K68" s="137">
        <v>227</v>
      </c>
      <c r="L68" s="140">
        <f t="shared" si="32"/>
        <v>237</v>
      </c>
      <c r="M68" s="16">
        <v>5</v>
      </c>
      <c r="N68" s="17">
        <v>0</v>
      </c>
      <c r="O68" s="17">
        <v>0</v>
      </c>
      <c r="P68" s="17">
        <v>2</v>
      </c>
      <c r="Q68" s="141">
        <v>36</v>
      </c>
      <c r="R68" s="137">
        <v>115</v>
      </c>
      <c r="S68" s="138">
        <f t="shared" si="33"/>
        <v>151</v>
      </c>
      <c r="T68" s="141">
        <v>8582</v>
      </c>
      <c r="U68" s="137">
        <v>7115</v>
      </c>
      <c r="V68" s="17">
        <v>0</v>
      </c>
      <c r="W68" s="140">
        <v>209</v>
      </c>
      <c r="X68" s="141">
        <v>107</v>
      </c>
      <c r="Y68" s="137">
        <v>18</v>
      </c>
      <c r="Z68" s="137">
        <v>0</v>
      </c>
      <c r="AA68" s="143">
        <v>0</v>
      </c>
      <c r="AB68" s="144">
        <f t="shared" si="34"/>
        <v>125</v>
      </c>
      <c r="AC68" s="22">
        <v>388</v>
      </c>
      <c r="AD68" s="23">
        <v>197</v>
      </c>
      <c r="AE68" s="24">
        <v>10</v>
      </c>
      <c r="AF68" s="23">
        <v>6438</v>
      </c>
      <c r="AG68" s="17">
        <v>6204</v>
      </c>
      <c r="AH68" s="17">
        <v>229</v>
      </c>
      <c r="AI68" s="17">
        <v>95</v>
      </c>
      <c r="AJ68" s="17">
        <v>0</v>
      </c>
      <c r="AK68" s="17">
        <v>0</v>
      </c>
      <c r="AL68" s="24">
        <v>4</v>
      </c>
      <c r="AM68" s="23">
        <v>1424</v>
      </c>
      <c r="AN68" s="17">
        <v>1101</v>
      </c>
      <c r="AO68" s="17">
        <v>0</v>
      </c>
      <c r="AP68" s="17">
        <v>0</v>
      </c>
      <c r="AQ68" s="17">
        <v>266</v>
      </c>
      <c r="AR68" s="17">
        <v>30</v>
      </c>
      <c r="AS68" s="27">
        <v>0</v>
      </c>
      <c r="AT68" s="153">
        <v>8617</v>
      </c>
      <c r="AU68" s="67">
        <v>26228</v>
      </c>
      <c r="AV68" s="154">
        <v>3003</v>
      </c>
      <c r="AW68" s="155">
        <v>1805</v>
      </c>
      <c r="AX68" s="149">
        <v>6347</v>
      </c>
      <c r="AY68" s="150">
        <v>2531</v>
      </c>
      <c r="AZ68" s="151">
        <v>8878</v>
      </c>
      <c r="BA68" s="145">
        <v>10422</v>
      </c>
      <c r="BB68" s="156">
        <v>28033</v>
      </c>
      <c r="BC68" s="152">
        <v>0.7149132687542239</v>
      </c>
    </row>
    <row r="69" spans="1:55" ht="19.5" customHeight="1" x14ac:dyDescent="0.15">
      <c r="A69" s="135" t="s">
        <v>102</v>
      </c>
      <c r="B69" s="136">
        <v>1959</v>
      </c>
      <c r="C69" s="137">
        <v>17</v>
      </c>
      <c r="D69" s="137">
        <v>155</v>
      </c>
      <c r="E69" s="137">
        <v>364</v>
      </c>
      <c r="F69" s="138">
        <f t="shared" si="30"/>
        <v>2495</v>
      </c>
      <c r="G69" s="139">
        <v>4793</v>
      </c>
      <c r="H69" s="137">
        <v>4011</v>
      </c>
      <c r="I69" s="140">
        <f t="shared" si="31"/>
        <v>8804</v>
      </c>
      <c r="J69" s="139">
        <v>8</v>
      </c>
      <c r="K69" s="137">
        <v>229</v>
      </c>
      <c r="L69" s="140">
        <f t="shared" si="32"/>
        <v>237</v>
      </c>
      <c r="M69" s="16">
        <v>38</v>
      </c>
      <c r="N69" s="17">
        <v>12</v>
      </c>
      <c r="O69" s="17">
        <v>0</v>
      </c>
      <c r="P69" s="17">
        <v>6</v>
      </c>
      <c r="Q69" s="141">
        <v>57</v>
      </c>
      <c r="R69" s="137">
        <v>183</v>
      </c>
      <c r="S69" s="138">
        <f t="shared" si="33"/>
        <v>240</v>
      </c>
      <c r="T69" s="141">
        <v>6022</v>
      </c>
      <c r="U69" s="137">
        <v>2659</v>
      </c>
      <c r="V69" s="17">
        <v>0</v>
      </c>
      <c r="W69" s="140">
        <v>583</v>
      </c>
      <c r="X69" s="141">
        <v>198</v>
      </c>
      <c r="Y69" s="137">
        <v>45</v>
      </c>
      <c r="Z69" s="137">
        <v>0</v>
      </c>
      <c r="AA69" s="143">
        <v>0</v>
      </c>
      <c r="AB69" s="144">
        <f t="shared" si="34"/>
        <v>243</v>
      </c>
      <c r="AC69" s="22">
        <v>65</v>
      </c>
      <c r="AD69" s="23">
        <v>190</v>
      </c>
      <c r="AE69" s="24">
        <v>2</v>
      </c>
      <c r="AF69" s="23">
        <v>1838</v>
      </c>
      <c r="AG69" s="17">
        <v>1484</v>
      </c>
      <c r="AH69" s="17">
        <v>352</v>
      </c>
      <c r="AI69" s="17">
        <v>151</v>
      </c>
      <c r="AJ69" s="17">
        <v>0</v>
      </c>
      <c r="AK69" s="17">
        <v>0</v>
      </c>
      <c r="AL69" s="24">
        <v>0</v>
      </c>
      <c r="AM69" s="23">
        <v>278</v>
      </c>
      <c r="AN69" s="17">
        <v>156</v>
      </c>
      <c r="AO69" s="17">
        <v>0</v>
      </c>
      <c r="AP69" s="17">
        <v>0</v>
      </c>
      <c r="AQ69" s="17">
        <v>35</v>
      </c>
      <c r="AR69" s="17">
        <v>1</v>
      </c>
      <c r="AS69" s="27">
        <v>0</v>
      </c>
      <c r="AT69" s="153">
        <v>11655</v>
      </c>
      <c r="AU69" s="67">
        <v>20569</v>
      </c>
      <c r="AV69" s="154">
        <v>4659</v>
      </c>
      <c r="AW69" s="155">
        <v>763</v>
      </c>
      <c r="AX69" s="149">
        <v>5556</v>
      </c>
      <c r="AY69" s="150">
        <v>4011</v>
      </c>
      <c r="AZ69" s="151">
        <v>9567</v>
      </c>
      <c r="BA69" s="145">
        <v>12418</v>
      </c>
      <c r="BB69" s="156">
        <v>21332</v>
      </c>
      <c r="BC69" s="152">
        <v>0.5807463154593917</v>
      </c>
    </row>
    <row r="70" spans="1:55" ht="19.5" customHeight="1" x14ac:dyDescent="0.15">
      <c r="A70" s="135" t="s">
        <v>103</v>
      </c>
      <c r="B70" s="136">
        <v>1971</v>
      </c>
      <c r="C70" s="137">
        <v>4</v>
      </c>
      <c r="D70" s="137">
        <v>189</v>
      </c>
      <c r="E70" s="137">
        <v>452</v>
      </c>
      <c r="F70" s="138">
        <f t="shared" si="30"/>
        <v>2616</v>
      </c>
      <c r="G70" s="139">
        <v>5724</v>
      </c>
      <c r="H70" s="137">
        <v>5344</v>
      </c>
      <c r="I70" s="140">
        <f t="shared" si="31"/>
        <v>11068</v>
      </c>
      <c r="J70" s="139">
        <v>15</v>
      </c>
      <c r="K70" s="137">
        <v>337</v>
      </c>
      <c r="L70" s="140">
        <f t="shared" si="32"/>
        <v>352</v>
      </c>
      <c r="M70" s="16">
        <v>16</v>
      </c>
      <c r="N70" s="17">
        <v>2</v>
      </c>
      <c r="O70" s="17">
        <v>0</v>
      </c>
      <c r="P70" s="17">
        <v>5</v>
      </c>
      <c r="Q70" s="141">
        <v>42</v>
      </c>
      <c r="R70" s="137">
        <v>205</v>
      </c>
      <c r="S70" s="138">
        <f t="shared" si="33"/>
        <v>247</v>
      </c>
      <c r="T70" s="141">
        <v>6833</v>
      </c>
      <c r="U70" s="137">
        <v>2990</v>
      </c>
      <c r="V70" s="17">
        <v>793</v>
      </c>
      <c r="W70" s="140">
        <v>691</v>
      </c>
      <c r="X70" s="141">
        <v>253</v>
      </c>
      <c r="Y70" s="137">
        <v>53</v>
      </c>
      <c r="Z70" s="137">
        <v>0</v>
      </c>
      <c r="AA70" s="143">
        <v>0</v>
      </c>
      <c r="AB70" s="144">
        <f t="shared" si="34"/>
        <v>306</v>
      </c>
      <c r="AC70" s="22">
        <v>264</v>
      </c>
      <c r="AD70" s="23">
        <v>268</v>
      </c>
      <c r="AE70" s="24">
        <v>3</v>
      </c>
      <c r="AF70" s="23">
        <v>2348</v>
      </c>
      <c r="AG70" s="17">
        <v>1971</v>
      </c>
      <c r="AH70" s="17">
        <v>324</v>
      </c>
      <c r="AI70" s="17">
        <v>153</v>
      </c>
      <c r="AJ70" s="17">
        <v>0</v>
      </c>
      <c r="AK70" s="17">
        <v>0</v>
      </c>
      <c r="AL70" s="24">
        <v>5</v>
      </c>
      <c r="AM70" s="23">
        <v>524</v>
      </c>
      <c r="AN70" s="17">
        <v>230</v>
      </c>
      <c r="AO70" s="17">
        <v>0</v>
      </c>
      <c r="AP70" s="17">
        <v>0</v>
      </c>
      <c r="AQ70" s="17">
        <v>180</v>
      </c>
      <c r="AR70" s="17">
        <v>18</v>
      </c>
      <c r="AS70" s="27">
        <v>0</v>
      </c>
      <c r="AT70" s="153">
        <v>14137</v>
      </c>
      <c r="AU70" s="67">
        <v>25128</v>
      </c>
      <c r="AV70" s="154">
        <v>6153</v>
      </c>
      <c r="AW70" s="155">
        <v>2047</v>
      </c>
      <c r="AX70" s="149">
        <v>7771</v>
      </c>
      <c r="AY70" s="150">
        <v>5344</v>
      </c>
      <c r="AZ70" s="151">
        <v>13115</v>
      </c>
      <c r="BA70" s="145">
        <v>16184</v>
      </c>
      <c r="BB70" s="156">
        <v>27175</v>
      </c>
      <c r="BC70" s="152">
        <v>0.59252764010674797</v>
      </c>
    </row>
    <row r="71" spans="1:55" ht="19.5" customHeight="1" x14ac:dyDescent="0.15">
      <c r="A71" s="135" t="s">
        <v>104</v>
      </c>
      <c r="B71" s="136">
        <v>1359</v>
      </c>
      <c r="C71" s="137">
        <v>0</v>
      </c>
      <c r="D71" s="137">
        <v>157</v>
      </c>
      <c r="E71" s="137">
        <v>212</v>
      </c>
      <c r="F71" s="138">
        <f t="shared" si="30"/>
        <v>1728</v>
      </c>
      <c r="G71" s="139">
        <v>5946</v>
      </c>
      <c r="H71" s="137">
        <v>3961</v>
      </c>
      <c r="I71" s="140">
        <f t="shared" si="31"/>
        <v>9907</v>
      </c>
      <c r="J71" s="139">
        <v>27</v>
      </c>
      <c r="K71" s="137">
        <v>91</v>
      </c>
      <c r="L71" s="140">
        <f t="shared" si="32"/>
        <v>118</v>
      </c>
      <c r="M71" s="16">
        <v>14</v>
      </c>
      <c r="N71" s="17">
        <v>0</v>
      </c>
      <c r="O71" s="17">
        <v>0</v>
      </c>
      <c r="P71" s="17">
        <v>3</v>
      </c>
      <c r="Q71" s="141">
        <v>35</v>
      </c>
      <c r="R71" s="137">
        <v>69</v>
      </c>
      <c r="S71" s="138">
        <f t="shared" si="33"/>
        <v>104</v>
      </c>
      <c r="T71" s="141">
        <v>4407</v>
      </c>
      <c r="U71" s="137">
        <v>1361</v>
      </c>
      <c r="V71" s="17">
        <v>0</v>
      </c>
      <c r="W71" s="140">
        <v>501</v>
      </c>
      <c r="X71" s="141">
        <v>170</v>
      </c>
      <c r="Y71" s="137">
        <v>33</v>
      </c>
      <c r="Z71" s="137">
        <v>0</v>
      </c>
      <c r="AA71" s="143">
        <v>0</v>
      </c>
      <c r="AB71" s="144">
        <f t="shared" si="34"/>
        <v>203</v>
      </c>
      <c r="AC71" s="22">
        <v>36</v>
      </c>
      <c r="AD71" s="23">
        <v>32</v>
      </c>
      <c r="AE71" s="24">
        <v>21</v>
      </c>
      <c r="AF71" s="23">
        <v>1600</v>
      </c>
      <c r="AG71" s="17">
        <v>1512</v>
      </c>
      <c r="AH71" s="17">
        <v>86</v>
      </c>
      <c r="AI71" s="17">
        <v>36</v>
      </c>
      <c r="AJ71" s="17">
        <v>0</v>
      </c>
      <c r="AK71" s="17">
        <v>0</v>
      </c>
      <c r="AL71" s="24">
        <v>0</v>
      </c>
      <c r="AM71" s="23">
        <v>196</v>
      </c>
      <c r="AN71" s="17">
        <v>131</v>
      </c>
      <c r="AO71" s="17">
        <v>0</v>
      </c>
      <c r="AP71" s="17">
        <v>0</v>
      </c>
      <c r="AQ71" s="17">
        <v>1</v>
      </c>
      <c r="AR71" s="17">
        <v>0</v>
      </c>
      <c r="AS71" s="27">
        <v>0</v>
      </c>
      <c r="AT71" s="153">
        <v>11833</v>
      </c>
      <c r="AU71" s="67">
        <v>18433</v>
      </c>
      <c r="AV71" s="154">
        <v>4278</v>
      </c>
      <c r="AW71" s="155">
        <v>957</v>
      </c>
      <c r="AX71" s="149">
        <v>6903</v>
      </c>
      <c r="AY71" s="150">
        <v>3961</v>
      </c>
      <c r="AZ71" s="151">
        <v>10864</v>
      </c>
      <c r="BA71" s="145">
        <v>12790</v>
      </c>
      <c r="BB71" s="156">
        <v>19390</v>
      </c>
      <c r="BC71" s="152">
        <v>0.63540132547864503</v>
      </c>
    </row>
    <row r="72" spans="1:55" ht="19.5" customHeight="1" x14ac:dyDescent="0.15">
      <c r="A72" s="135" t="s">
        <v>105</v>
      </c>
      <c r="B72" s="136">
        <v>1222</v>
      </c>
      <c r="C72" s="137">
        <v>8</v>
      </c>
      <c r="D72" s="137">
        <v>228</v>
      </c>
      <c r="E72" s="137">
        <v>132</v>
      </c>
      <c r="F72" s="138">
        <f t="shared" si="30"/>
        <v>1590</v>
      </c>
      <c r="G72" s="139">
        <v>7577</v>
      </c>
      <c r="H72" s="137">
        <v>3890</v>
      </c>
      <c r="I72" s="140">
        <f t="shared" si="31"/>
        <v>11467</v>
      </c>
      <c r="J72" s="139">
        <v>3</v>
      </c>
      <c r="K72" s="137">
        <v>54</v>
      </c>
      <c r="L72" s="140">
        <f t="shared" si="32"/>
        <v>57</v>
      </c>
      <c r="M72" s="16">
        <v>14</v>
      </c>
      <c r="N72" s="17">
        <v>1</v>
      </c>
      <c r="O72" s="17">
        <v>0</v>
      </c>
      <c r="P72" s="17">
        <v>3</v>
      </c>
      <c r="Q72" s="141">
        <v>17</v>
      </c>
      <c r="R72" s="137">
        <v>62</v>
      </c>
      <c r="S72" s="138">
        <f t="shared" si="33"/>
        <v>79</v>
      </c>
      <c r="T72" s="141">
        <v>4575</v>
      </c>
      <c r="U72" s="137">
        <v>951</v>
      </c>
      <c r="V72" s="17">
        <v>0</v>
      </c>
      <c r="W72" s="140">
        <v>705</v>
      </c>
      <c r="X72" s="141">
        <v>118</v>
      </c>
      <c r="Y72" s="137">
        <v>37</v>
      </c>
      <c r="Z72" s="137">
        <v>0</v>
      </c>
      <c r="AA72" s="143">
        <v>0</v>
      </c>
      <c r="AB72" s="144">
        <f t="shared" si="34"/>
        <v>155</v>
      </c>
      <c r="AC72" s="22">
        <v>311</v>
      </c>
      <c r="AD72" s="23">
        <v>188</v>
      </c>
      <c r="AE72" s="24">
        <v>2</v>
      </c>
      <c r="AF72" s="23">
        <v>1913</v>
      </c>
      <c r="AG72" s="17">
        <v>1430</v>
      </c>
      <c r="AH72" s="17">
        <v>475</v>
      </c>
      <c r="AI72" s="17">
        <v>190</v>
      </c>
      <c r="AJ72" s="17">
        <v>0</v>
      </c>
      <c r="AK72" s="17">
        <v>0</v>
      </c>
      <c r="AL72" s="24">
        <v>0</v>
      </c>
      <c r="AM72" s="23">
        <v>611</v>
      </c>
      <c r="AN72" s="17">
        <v>279</v>
      </c>
      <c r="AO72" s="17">
        <v>0</v>
      </c>
      <c r="AP72" s="17">
        <v>0</v>
      </c>
      <c r="AQ72" s="17">
        <v>1</v>
      </c>
      <c r="AR72" s="17">
        <v>0</v>
      </c>
      <c r="AS72" s="27">
        <v>0</v>
      </c>
      <c r="AT72" s="153">
        <v>13172</v>
      </c>
      <c r="AU72" s="67">
        <v>21007</v>
      </c>
      <c r="AV72" s="154">
        <v>4098</v>
      </c>
      <c r="AW72" s="155">
        <v>1001</v>
      </c>
      <c r="AX72" s="149">
        <v>8578</v>
      </c>
      <c r="AY72" s="150">
        <v>3890</v>
      </c>
      <c r="AZ72" s="151">
        <v>12468</v>
      </c>
      <c r="BA72" s="145">
        <v>14173</v>
      </c>
      <c r="BB72" s="156">
        <v>22008</v>
      </c>
      <c r="BC72" s="152">
        <v>0.68800128328521015</v>
      </c>
    </row>
    <row r="73" spans="1:55" ht="19.5" customHeight="1" x14ac:dyDescent="0.15">
      <c r="A73" s="135" t="s">
        <v>106</v>
      </c>
      <c r="B73" s="136">
        <v>2917</v>
      </c>
      <c r="C73" s="137">
        <v>22</v>
      </c>
      <c r="D73" s="137">
        <v>353</v>
      </c>
      <c r="E73" s="137">
        <v>396</v>
      </c>
      <c r="F73" s="138">
        <f t="shared" si="30"/>
        <v>3688</v>
      </c>
      <c r="G73" s="139">
        <v>6722</v>
      </c>
      <c r="H73" s="137">
        <v>3374</v>
      </c>
      <c r="I73" s="140">
        <f t="shared" si="31"/>
        <v>10096</v>
      </c>
      <c r="J73" s="139">
        <v>5</v>
      </c>
      <c r="K73" s="137">
        <v>156</v>
      </c>
      <c r="L73" s="140">
        <f t="shared" si="32"/>
        <v>161</v>
      </c>
      <c r="M73" s="16">
        <v>15</v>
      </c>
      <c r="N73" s="17">
        <v>0</v>
      </c>
      <c r="O73" s="17">
        <v>0</v>
      </c>
      <c r="P73" s="17">
        <v>6</v>
      </c>
      <c r="Q73" s="141">
        <v>43</v>
      </c>
      <c r="R73" s="137">
        <v>182</v>
      </c>
      <c r="S73" s="138">
        <f t="shared" si="33"/>
        <v>225</v>
      </c>
      <c r="T73" s="141">
        <v>7968</v>
      </c>
      <c r="U73" s="137">
        <v>2858</v>
      </c>
      <c r="V73" s="17">
        <v>0</v>
      </c>
      <c r="W73" s="140">
        <v>803</v>
      </c>
      <c r="X73" s="141">
        <v>230</v>
      </c>
      <c r="Y73" s="137">
        <v>42</v>
      </c>
      <c r="Z73" s="137">
        <v>0</v>
      </c>
      <c r="AA73" s="143">
        <v>0</v>
      </c>
      <c r="AB73" s="144">
        <f t="shared" si="34"/>
        <v>272</v>
      </c>
      <c r="AC73" s="22">
        <v>786</v>
      </c>
      <c r="AD73" s="23">
        <v>552</v>
      </c>
      <c r="AE73" s="24">
        <v>6</v>
      </c>
      <c r="AF73" s="23">
        <v>3227</v>
      </c>
      <c r="AG73" s="17">
        <v>2694</v>
      </c>
      <c r="AH73" s="17">
        <v>526</v>
      </c>
      <c r="AI73" s="17">
        <v>234</v>
      </c>
      <c r="AJ73" s="17">
        <v>0</v>
      </c>
      <c r="AK73" s="17">
        <v>0</v>
      </c>
      <c r="AL73" s="24">
        <v>6</v>
      </c>
      <c r="AM73" s="23">
        <v>742</v>
      </c>
      <c r="AN73" s="17">
        <v>388</v>
      </c>
      <c r="AO73" s="17">
        <v>0</v>
      </c>
      <c r="AP73" s="17">
        <v>0</v>
      </c>
      <c r="AQ73" s="17">
        <v>556</v>
      </c>
      <c r="AR73" s="17">
        <v>12</v>
      </c>
      <c r="AS73" s="27">
        <v>0</v>
      </c>
      <c r="AT73" s="153">
        <v>14029</v>
      </c>
      <c r="AU73" s="67">
        <v>28375</v>
      </c>
      <c r="AV73" s="154">
        <v>3963</v>
      </c>
      <c r="AW73" s="155">
        <v>4220</v>
      </c>
      <c r="AX73" s="149">
        <v>10942</v>
      </c>
      <c r="AY73" s="150">
        <v>3374</v>
      </c>
      <c r="AZ73" s="151">
        <v>14316</v>
      </c>
      <c r="BA73" s="145">
        <v>18249</v>
      </c>
      <c r="BB73" s="156">
        <v>32595</v>
      </c>
      <c r="BC73" s="152">
        <v>0.7643196423582006</v>
      </c>
    </row>
    <row r="74" spans="1:55" ht="19.5" customHeight="1" thickBot="1" x14ac:dyDescent="0.2">
      <c r="A74" s="180" t="s">
        <v>107</v>
      </c>
      <c r="B74" s="181">
        <v>1773</v>
      </c>
      <c r="C74" s="182">
        <v>12</v>
      </c>
      <c r="D74" s="182">
        <v>201</v>
      </c>
      <c r="E74" s="182">
        <v>290</v>
      </c>
      <c r="F74" s="183">
        <f t="shared" si="30"/>
        <v>2276</v>
      </c>
      <c r="G74" s="184">
        <v>9153</v>
      </c>
      <c r="H74" s="182">
        <v>5522</v>
      </c>
      <c r="I74" s="185">
        <f t="shared" si="31"/>
        <v>14675</v>
      </c>
      <c r="J74" s="184">
        <v>2</v>
      </c>
      <c r="K74" s="182">
        <v>140</v>
      </c>
      <c r="L74" s="185">
        <f t="shared" si="32"/>
        <v>142</v>
      </c>
      <c r="M74" s="63">
        <v>16</v>
      </c>
      <c r="N74" s="64">
        <v>1</v>
      </c>
      <c r="O74" s="64">
        <v>0</v>
      </c>
      <c r="P74" s="64">
        <v>3</v>
      </c>
      <c r="Q74" s="186">
        <v>20</v>
      </c>
      <c r="R74" s="182">
        <v>77</v>
      </c>
      <c r="S74" s="183">
        <f t="shared" si="33"/>
        <v>97</v>
      </c>
      <c r="T74" s="186">
        <v>5725</v>
      </c>
      <c r="U74" s="182">
        <v>1868</v>
      </c>
      <c r="V74" s="64">
        <v>0</v>
      </c>
      <c r="W74" s="185">
        <v>830</v>
      </c>
      <c r="X74" s="186">
        <v>154</v>
      </c>
      <c r="Y74" s="182">
        <v>37</v>
      </c>
      <c r="Z74" s="182">
        <v>0</v>
      </c>
      <c r="AA74" s="187">
        <v>0</v>
      </c>
      <c r="AB74" s="188">
        <f t="shared" si="34"/>
        <v>191</v>
      </c>
      <c r="AC74" s="67">
        <v>63</v>
      </c>
      <c r="AD74" s="68">
        <v>235</v>
      </c>
      <c r="AE74" s="69">
        <v>47</v>
      </c>
      <c r="AF74" s="68">
        <v>2394</v>
      </c>
      <c r="AG74" s="64">
        <v>2040</v>
      </c>
      <c r="AH74" s="64">
        <v>354</v>
      </c>
      <c r="AI74" s="64">
        <v>153</v>
      </c>
      <c r="AJ74" s="64">
        <v>0</v>
      </c>
      <c r="AK74" s="64">
        <v>0</v>
      </c>
      <c r="AL74" s="69">
        <v>0</v>
      </c>
      <c r="AM74" s="68">
        <v>1336</v>
      </c>
      <c r="AN74" s="64">
        <v>662</v>
      </c>
      <c r="AO74" s="64">
        <v>0</v>
      </c>
      <c r="AP74" s="64">
        <v>0</v>
      </c>
      <c r="AQ74" s="64">
        <v>13</v>
      </c>
      <c r="AR74" s="64">
        <v>3</v>
      </c>
      <c r="AS74" s="70">
        <v>0</v>
      </c>
      <c r="AT74" s="154">
        <v>17166</v>
      </c>
      <c r="AU74" s="101">
        <v>27270</v>
      </c>
      <c r="AV74" s="189">
        <v>5980</v>
      </c>
      <c r="AW74" s="155">
        <v>1239</v>
      </c>
      <c r="AX74" s="157">
        <v>10392</v>
      </c>
      <c r="AY74" s="158">
        <v>5522</v>
      </c>
      <c r="AZ74" s="159">
        <v>15914</v>
      </c>
      <c r="BA74" s="160">
        <v>18405</v>
      </c>
      <c r="BB74" s="161">
        <v>28509</v>
      </c>
      <c r="BC74" s="162">
        <v>0.65300992836496163</v>
      </c>
    </row>
    <row r="75" spans="1:55" ht="19.5" customHeight="1" thickTop="1" thickBot="1" x14ac:dyDescent="0.2">
      <c r="A75" s="163" t="s">
        <v>50</v>
      </c>
      <c r="B75" s="164">
        <f>SUM(B66:B74)</f>
        <v>16232</v>
      </c>
      <c r="C75" s="165">
        <f t="shared" ref="C75:AS75" si="35">SUM(C66:C74)</f>
        <v>110</v>
      </c>
      <c r="D75" s="165">
        <f t="shared" si="35"/>
        <v>1833</v>
      </c>
      <c r="E75" s="165">
        <f t="shared" si="35"/>
        <v>2609</v>
      </c>
      <c r="F75" s="166">
        <f t="shared" si="35"/>
        <v>20784</v>
      </c>
      <c r="G75" s="167">
        <f t="shared" si="35"/>
        <v>60611</v>
      </c>
      <c r="H75" s="165">
        <f t="shared" si="35"/>
        <v>36275</v>
      </c>
      <c r="I75" s="168">
        <f t="shared" si="35"/>
        <v>96886</v>
      </c>
      <c r="J75" s="167">
        <f t="shared" si="35"/>
        <v>77</v>
      </c>
      <c r="K75" s="165">
        <f t="shared" si="35"/>
        <v>1408</v>
      </c>
      <c r="L75" s="168">
        <f t="shared" si="35"/>
        <v>1485</v>
      </c>
      <c r="M75" s="46">
        <f t="shared" si="35"/>
        <v>151</v>
      </c>
      <c r="N75" s="47">
        <f t="shared" si="35"/>
        <v>17</v>
      </c>
      <c r="O75" s="47">
        <f t="shared" si="35"/>
        <v>0</v>
      </c>
      <c r="P75" s="47">
        <f t="shared" si="35"/>
        <v>41</v>
      </c>
      <c r="Q75" s="169">
        <f t="shared" si="35"/>
        <v>296</v>
      </c>
      <c r="R75" s="165">
        <f t="shared" si="35"/>
        <v>1065</v>
      </c>
      <c r="S75" s="166">
        <f t="shared" si="35"/>
        <v>1361</v>
      </c>
      <c r="T75" s="169">
        <f t="shared" si="35"/>
        <v>56896</v>
      </c>
      <c r="U75" s="165">
        <f t="shared" si="35"/>
        <v>23146</v>
      </c>
      <c r="V75" s="47">
        <f t="shared" si="35"/>
        <v>793</v>
      </c>
      <c r="W75" s="168">
        <f t="shared" si="35"/>
        <v>6077</v>
      </c>
      <c r="X75" s="169">
        <f t="shared" si="35"/>
        <v>1622</v>
      </c>
      <c r="Y75" s="165">
        <f t="shared" si="35"/>
        <v>356</v>
      </c>
      <c r="Z75" s="165">
        <f t="shared" si="35"/>
        <v>0</v>
      </c>
      <c r="AA75" s="170">
        <f t="shared" si="35"/>
        <v>0</v>
      </c>
      <c r="AB75" s="171">
        <f t="shared" si="35"/>
        <v>1978</v>
      </c>
      <c r="AC75" s="51">
        <f t="shared" si="35"/>
        <v>2866</v>
      </c>
      <c r="AD75" s="52">
        <f t="shared" si="35"/>
        <v>1857</v>
      </c>
      <c r="AE75" s="53">
        <f t="shared" si="35"/>
        <v>93</v>
      </c>
      <c r="AF75" s="52">
        <f t="shared" si="35"/>
        <v>24296</v>
      </c>
      <c r="AG75" s="47">
        <f t="shared" si="35"/>
        <v>21657</v>
      </c>
      <c r="AH75" s="47">
        <f t="shared" si="35"/>
        <v>2549</v>
      </c>
      <c r="AI75" s="47">
        <f t="shared" si="35"/>
        <v>1079</v>
      </c>
      <c r="AJ75" s="47">
        <f t="shared" si="35"/>
        <v>0</v>
      </c>
      <c r="AK75" s="47">
        <f t="shared" si="35"/>
        <v>0</v>
      </c>
      <c r="AL75" s="53">
        <f t="shared" si="35"/>
        <v>15</v>
      </c>
      <c r="AM75" s="52">
        <f t="shared" si="35"/>
        <v>7206</v>
      </c>
      <c r="AN75" s="47">
        <f t="shared" si="35"/>
        <v>3957</v>
      </c>
      <c r="AO75" s="47">
        <f t="shared" si="35"/>
        <v>0</v>
      </c>
      <c r="AP75" s="47">
        <f t="shared" si="35"/>
        <v>0</v>
      </c>
      <c r="AQ75" s="47">
        <f t="shared" si="35"/>
        <v>1121</v>
      </c>
      <c r="AR75" s="47">
        <f t="shared" si="35"/>
        <v>78</v>
      </c>
      <c r="AS75" s="54">
        <f t="shared" si="35"/>
        <v>0</v>
      </c>
      <c r="AT75" s="172">
        <v>119903</v>
      </c>
      <c r="AU75" s="51">
        <v>217655</v>
      </c>
      <c r="AV75" s="172">
        <v>40553</v>
      </c>
      <c r="AW75" s="173">
        <v>16138</v>
      </c>
      <c r="AX75" s="174">
        <v>76749</v>
      </c>
      <c r="AY75" s="175">
        <v>36275</v>
      </c>
      <c r="AZ75" s="176">
        <v>113024</v>
      </c>
      <c r="BA75" s="172">
        <v>136041</v>
      </c>
      <c r="BB75" s="51">
        <v>233793</v>
      </c>
      <c r="BC75" s="177">
        <v>0.6790504671574179</v>
      </c>
    </row>
    <row r="76" spans="1:55" ht="19.5" customHeight="1" thickTop="1" x14ac:dyDescent="0.15">
      <c r="A76" s="135" t="s">
        <v>108</v>
      </c>
      <c r="B76" s="136">
        <v>859</v>
      </c>
      <c r="C76" s="137">
        <v>5</v>
      </c>
      <c r="D76" s="137">
        <v>139</v>
      </c>
      <c r="E76" s="137">
        <v>108</v>
      </c>
      <c r="F76" s="138">
        <f t="shared" ref="F76:F81" si="36">SUM(B76:E76)</f>
        <v>1111</v>
      </c>
      <c r="G76" s="139">
        <v>3982</v>
      </c>
      <c r="H76" s="137">
        <v>1842</v>
      </c>
      <c r="I76" s="140">
        <f t="shared" ref="I76:I81" si="37">SUM(G76:H76)</f>
        <v>5824</v>
      </c>
      <c r="J76" s="139">
        <v>0</v>
      </c>
      <c r="K76" s="137">
        <v>17</v>
      </c>
      <c r="L76" s="140">
        <f t="shared" ref="L76:L81" si="38">SUM(J76:K76)</f>
        <v>17</v>
      </c>
      <c r="M76" s="16">
        <v>9</v>
      </c>
      <c r="N76" s="17">
        <v>0</v>
      </c>
      <c r="O76" s="17">
        <v>0</v>
      </c>
      <c r="P76" s="17">
        <v>2</v>
      </c>
      <c r="Q76" s="141">
        <v>13</v>
      </c>
      <c r="R76" s="137">
        <v>62</v>
      </c>
      <c r="S76" s="138">
        <f t="shared" ref="S76:S81" si="39">SUM(Q76:R76)</f>
        <v>75</v>
      </c>
      <c r="T76" s="141">
        <v>2724</v>
      </c>
      <c r="U76" s="137">
        <v>404</v>
      </c>
      <c r="V76" s="17">
        <v>0</v>
      </c>
      <c r="W76" s="140">
        <v>398</v>
      </c>
      <c r="X76" s="141">
        <v>66</v>
      </c>
      <c r="Y76" s="137">
        <v>13</v>
      </c>
      <c r="Z76" s="137">
        <v>0</v>
      </c>
      <c r="AA76" s="143">
        <v>0</v>
      </c>
      <c r="AB76" s="144">
        <f t="shared" ref="AB76:AB81" si="40">SUM(X76:AA76)</f>
        <v>79</v>
      </c>
      <c r="AC76" s="22">
        <v>26</v>
      </c>
      <c r="AD76" s="23">
        <v>4</v>
      </c>
      <c r="AE76" s="24">
        <v>0</v>
      </c>
      <c r="AF76" s="23">
        <v>1218</v>
      </c>
      <c r="AG76" s="17">
        <v>1170</v>
      </c>
      <c r="AH76" s="17">
        <v>47</v>
      </c>
      <c r="AI76" s="17">
        <v>13</v>
      </c>
      <c r="AJ76" s="17">
        <v>0</v>
      </c>
      <c r="AK76" s="17">
        <v>0</v>
      </c>
      <c r="AL76" s="24">
        <v>0</v>
      </c>
      <c r="AM76" s="23">
        <v>442</v>
      </c>
      <c r="AN76" s="17">
        <v>306</v>
      </c>
      <c r="AO76" s="17">
        <v>0</v>
      </c>
      <c r="AP76" s="17">
        <v>0</v>
      </c>
      <c r="AQ76" s="17">
        <v>1</v>
      </c>
      <c r="AR76" s="17">
        <v>0</v>
      </c>
      <c r="AS76" s="27">
        <v>0</v>
      </c>
      <c r="AT76" s="145">
        <v>6996</v>
      </c>
      <c r="AU76" s="146">
        <v>11565</v>
      </c>
      <c r="AV76" s="147">
        <v>1981</v>
      </c>
      <c r="AW76" s="155">
        <v>782</v>
      </c>
      <c r="AX76" s="149">
        <v>4764</v>
      </c>
      <c r="AY76" s="150">
        <v>1842</v>
      </c>
      <c r="AZ76" s="151">
        <v>6606</v>
      </c>
      <c r="BA76" s="145">
        <v>7778</v>
      </c>
      <c r="BB76" s="178">
        <v>12347</v>
      </c>
      <c r="BC76" s="179">
        <v>0.72116257947320617</v>
      </c>
    </row>
    <row r="77" spans="1:55" ht="19.5" customHeight="1" x14ac:dyDescent="0.15">
      <c r="A77" s="135" t="s">
        <v>109</v>
      </c>
      <c r="B77" s="136">
        <v>1306</v>
      </c>
      <c r="C77" s="137">
        <v>28</v>
      </c>
      <c r="D77" s="137">
        <v>238</v>
      </c>
      <c r="E77" s="137">
        <v>82</v>
      </c>
      <c r="F77" s="138">
        <f t="shared" si="36"/>
        <v>1654</v>
      </c>
      <c r="G77" s="139">
        <v>6391</v>
      </c>
      <c r="H77" s="137">
        <v>2068</v>
      </c>
      <c r="I77" s="140">
        <f t="shared" si="37"/>
        <v>8459</v>
      </c>
      <c r="J77" s="139">
        <v>0</v>
      </c>
      <c r="K77" s="137">
        <v>61</v>
      </c>
      <c r="L77" s="140">
        <f t="shared" si="38"/>
        <v>61</v>
      </c>
      <c r="M77" s="16">
        <v>6</v>
      </c>
      <c r="N77" s="17">
        <v>0</v>
      </c>
      <c r="O77" s="17">
        <v>0</v>
      </c>
      <c r="P77" s="17">
        <v>1</v>
      </c>
      <c r="Q77" s="141">
        <v>7</v>
      </c>
      <c r="R77" s="137">
        <v>16</v>
      </c>
      <c r="S77" s="138">
        <f t="shared" si="39"/>
        <v>23</v>
      </c>
      <c r="T77" s="141">
        <v>3497</v>
      </c>
      <c r="U77" s="137">
        <v>504</v>
      </c>
      <c r="V77" s="17">
        <v>0</v>
      </c>
      <c r="W77" s="140">
        <v>506</v>
      </c>
      <c r="X77" s="141">
        <v>93</v>
      </c>
      <c r="Y77" s="137">
        <v>17</v>
      </c>
      <c r="Z77" s="137">
        <v>0</v>
      </c>
      <c r="AA77" s="143">
        <v>0</v>
      </c>
      <c r="AB77" s="144">
        <f t="shared" si="40"/>
        <v>110</v>
      </c>
      <c r="AC77" s="22">
        <v>48</v>
      </c>
      <c r="AD77" s="23">
        <v>21</v>
      </c>
      <c r="AE77" s="24">
        <v>0</v>
      </c>
      <c r="AF77" s="23">
        <v>1616</v>
      </c>
      <c r="AG77" s="17">
        <v>1473</v>
      </c>
      <c r="AH77" s="17">
        <v>143</v>
      </c>
      <c r="AI77" s="17">
        <v>48</v>
      </c>
      <c r="AJ77" s="17">
        <v>0</v>
      </c>
      <c r="AK77" s="17">
        <v>0</v>
      </c>
      <c r="AL77" s="24">
        <v>0</v>
      </c>
      <c r="AM77" s="23">
        <v>953</v>
      </c>
      <c r="AN77" s="17">
        <v>505</v>
      </c>
      <c r="AO77" s="17">
        <v>0</v>
      </c>
      <c r="AP77" s="17">
        <v>0</v>
      </c>
      <c r="AQ77" s="17">
        <v>0</v>
      </c>
      <c r="AR77" s="17">
        <v>0</v>
      </c>
      <c r="AS77" s="27">
        <v>0</v>
      </c>
      <c r="AT77" s="153">
        <v>10210</v>
      </c>
      <c r="AU77" s="67">
        <v>16478</v>
      </c>
      <c r="AV77" s="154">
        <v>2245</v>
      </c>
      <c r="AW77" s="155">
        <v>728</v>
      </c>
      <c r="AX77" s="149">
        <v>7119</v>
      </c>
      <c r="AY77" s="150">
        <v>2068</v>
      </c>
      <c r="AZ77" s="151">
        <v>9187</v>
      </c>
      <c r="BA77" s="145">
        <v>10938</v>
      </c>
      <c r="BB77" s="156">
        <v>17206</v>
      </c>
      <c r="BC77" s="152">
        <v>0.77489931424839442</v>
      </c>
    </row>
    <row r="78" spans="1:55" ht="19.5" customHeight="1" x14ac:dyDescent="0.15">
      <c r="A78" s="135" t="s">
        <v>110</v>
      </c>
      <c r="B78" s="136">
        <v>2447</v>
      </c>
      <c r="C78" s="137">
        <v>13</v>
      </c>
      <c r="D78" s="137">
        <v>364</v>
      </c>
      <c r="E78" s="137">
        <v>327</v>
      </c>
      <c r="F78" s="138">
        <f t="shared" si="36"/>
        <v>3151</v>
      </c>
      <c r="G78" s="139">
        <v>13741</v>
      </c>
      <c r="H78" s="137">
        <v>5419</v>
      </c>
      <c r="I78" s="140">
        <f t="shared" si="37"/>
        <v>19160</v>
      </c>
      <c r="J78" s="139">
        <v>14</v>
      </c>
      <c r="K78" s="137">
        <v>81</v>
      </c>
      <c r="L78" s="140">
        <f t="shared" si="38"/>
        <v>95</v>
      </c>
      <c r="M78" s="16">
        <v>15</v>
      </c>
      <c r="N78" s="17">
        <v>0</v>
      </c>
      <c r="O78" s="17">
        <v>0</v>
      </c>
      <c r="P78" s="17">
        <v>8</v>
      </c>
      <c r="Q78" s="141">
        <v>47</v>
      </c>
      <c r="R78" s="137">
        <v>37</v>
      </c>
      <c r="S78" s="138">
        <f t="shared" si="39"/>
        <v>84</v>
      </c>
      <c r="T78" s="141">
        <v>8856</v>
      </c>
      <c r="U78" s="137">
        <v>2572</v>
      </c>
      <c r="V78" s="17">
        <v>971</v>
      </c>
      <c r="W78" s="140">
        <v>1253</v>
      </c>
      <c r="X78" s="141">
        <v>300</v>
      </c>
      <c r="Y78" s="137">
        <v>50</v>
      </c>
      <c r="Z78" s="137">
        <v>0</v>
      </c>
      <c r="AA78" s="143">
        <v>0</v>
      </c>
      <c r="AB78" s="144">
        <f t="shared" si="40"/>
        <v>350</v>
      </c>
      <c r="AC78" s="22">
        <v>211</v>
      </c>
      <c r="AD78" s="23">
        <v>41</v>
      </c>
      <c r="AE78" s="24">
        <v>2</v>
      </c>
      <c r="AF78" s="23">
        <v>3320</v>
      </c>
      <c r="AG78" s="17">
        <v>3268</v>
      </c>
      <c r="AH78" s="17">
        <v>47</v>
      </c>
      <c r="AI78" s="17">
        <v>17</v>
      </c>
      <c r="AJ78" s="17">
        <v>0</v>
      </c>
      <c r="AK78" s="17">
        <v>0</v>
      </c>
      <c r="AL78" s="24">
        <v>0</v>
      </c>
      <c r="AM78" s="23">
        <v>1559</v>
      </c>
      <c r="AN78" s="17">
        <v>844</v>
      </c>
      <c r="AO78" s="17">
        <v>0</v>
      </c>
      <c r="AP78" s="17">
        <v>0</v>
      </c>
      <c r="AQ78" s="17">
        <v>13</v>
      </c>
      <c r="AR78" s="17">
        <v>2</v>
      </c>
      <c r="AS78" s="27">
        <v>0</v>
      </c>
      <c r="AT78" s="153">
        <v>22448</v>
      </c>
      <c r="AU78" s="67">
        <v>36886</v>
      </c>
      <c r="AV78" s="154">
        <v>5855</v>
      </c>
      <c r="AW78" s="155">
        <v>2828</v>
      </c>
      <c r="AX78" s="149">
        <v>16569</v>
      </c>
      <c r="AY78" s="150">
        <v>5419</v>
      </c>
      <c r="AZ78" s="151">
        <v>21988</v>
      </c>
      <c r="BA78" s="145">
        <v>25276</v>
      </c>
      <c r="BB78" s="156">
        <v>39714</v>
      </c>
      <c r="BC78" s="152">
        <v>0.75354738948517375</v>
      </c>
    </row>
    <row r="79" spans="1:55" ht="19.5" customHeight="1" x14ac:dyDescent="0.15">
      <c r="A79" s="135" t="s">
        <v>111</v>
      </c>
      <c r="B79" s="136">
        <v>2312</v>
      </c>
      <c r="C79" s="137">
        <v>24</v>
      </c>
      <c r="D79" s="137">
        <v>387</v>
      </c>
      <c r="E79" s="137">
        <v>217</v>
      </c>
      <c r="F79" s="138">
        <f t="shared" si="36"/>
        <v>2940</v>
      </c>
      <c r="G79" s="139">
        <v>9705</v>
      </c>
      <c r="H79" s="137">
        <v>2497</v>
      </c>
      <c r="I79" s="140">
        <f t="shared" si="37"/>
        <v>12202</v>
      </c>
      <c r="J79" s="139">
        <v>3</v>
      </c>
      <c r="K79" s="137">
        <v>56</v>
      </c>
      <c r="L79" s="140">
        <f t="shared" si="38"/>
        <v>59</v>
      </c>
      <c r="M79" s="16">
        <v>9</v>
      </c>
      <c r="N79" s="17">
        <v>1</v>
      </c>
      <c r="O79" s="17">
        <v>0</v>
      </c>
      <c r="P79" s="17">
        <v>1</v>
      </c>
      <c r="Q79" s="141">
        <v>35</v>
      </c>
      <c r="R79" s="137">
        <v>32</v>
      </c>
      <c r="S79" s="138">
        <f t="shared" si="39"/>
        <v>67</v>
      </c>
      <c r="T79" s="141">
        <v>7292</v>
      </c>
      <c r="U79" s="137">
        <v>1484</v>
      </c>
      <c r="V79" s="17">
        <v>0</v>
      </c>
      <c r="W79" s="140">
        <v>904</v>
      </c>
      <c r="X79" s="141">
        <v>186</v>
      </c>
      <c r="Y79" s="137">
        <v>43</v>
      </c>
      <c r="Z79" s="137">
        <v>0</v>
      </c>
      <c r="AA79" s="143">
        <v>0</v>
      </c>
      <c r="AB79" s="144">
        <f t="shared" si="40"/>
        <v>229</v>
      </c>
      <c r="AC79" s="22">
        <v>66</v>
      </c>
      <c r="AD79" s="23">
        <v>120</v>
      </c>
      <c r="AE79" s="24">
        <v>2</v>
      </c>
      <c r="AF79" s="23">
        <v>2722</v>
      </c>
      <c r="AG79" s="17">
        <v>2123</v>
      </c>
      <c r="AH79" s="17">
        <v>584</v>
      </c>
      <c r="AI79" s="17">
        <v>267</v>
      </c>
      <c r="AJ79" s="17">
        <v>0</v>
      </c>
      <c r="AK79" s="17">
        <v>0</v>
      </c>
      <c r="AL79" s="24">
        <v>0</v>
      </c>
      <c r="AM79" s="23">
        <v>932</v>
      </c>
      <c r="AN79" s="17">
        <v>488</v>
      </c>
      <c r="AO79" s="17">
        <v>0</v>
      </c>
      <c r="AP79" s="17">
        <v>0</v>
      </c>
      <c r="AQ79" s="17">
        <v>0</v>
      </c>
      <c r="AR79" s="17">
        <v>0</v>
      </c>
      <c r="AS79" s="27">
        <v>0</v>
      </c>
      <c r="AT79" s="153">
        <v>15229</v>
      </c>
      <c r="AU79" s="67">
        <v>26659</v>
      </c>
      <c r="AV79" s="154">
        <v>2803</v>
      </c>
      <c r="AW79" s="155">
        <v>2098</v>
      </c>
      <c r="AX79" s="149">
        <v>11803</v>
      </c>
      <c r="AY79" s="150">
        <v>2497</v>
      </c>
      <c r="AZ79" s="151">
        <v>14300</v>
      </c>
      <c r="BA79" s="145">
        <v>17327</v>
      </c>
      <c r="BB79" s="156">
        <v>28757</v>
      </c>
      <c r="BC79" s="152">
        <v>0.82538461538461538</v>
      </c>
    </row>
    <row r="80" spans="1:55" ht="19.5" customHeight="1" x14ac:dyDescent="0.15">
      <c r="A80" s="135" t="s">
        <v>112</v>
      </c>
      <c r="B80" s="136">
        <v>1086</v>
      </c>
      <c r="C80" s="137">
        <v>6</v>
      </c>
      <c r="D80" s="137">
        <v>146</v>
      </c>
      <c r="E80" s="137">
        <v>139</v>
      </c>
      <c r="F80" s="138">
        <f t="shared" si="36"/>
        <v>1377</v>
      </c>
      <c r="G80" s="139">
        <v>5826</v>
      </c>
      <c r="H80" s="137">
        <v>3079</v>
      </c>
      <c r="I80" s="140">
        <f t="shared" si="37"/>
        <v>8905</v>
      </c>
      <c r="J80" s="139">
        <v>0</v>
      </c>
      <c r="K80" s="137">
        <v>24</v>
      </c>
      <c r="L80" s="140">
        <f t="shared" si="38"/>
        <v>24</v>
      </c>
      <c r="M80" s="16">
        <v>15</v>
      </c>
      <c r="N80" s="17">
        <v>0</v>
      </c>
      <c r="O80" s="17">
        <v>0</v>
      </c>
      <c r="P80" s="17">
        <v>4</v>
      </c>
      <c r="Q80" s="141">
        <v>13</v>
      </c>
      <c r="R80" s="137">
        <v>9</v>
      </c>
      <c r="S80" s="138">
        <f t="shared" si="39"/>
        <v>22</v>
      </c>
      <c r="T80" s="141">
        <v>3650</v>
      </c>
      <c r="U80" s="137">
        <v>879</v>
      </c>
      <c r="V80" s="17">
        <v>0</v>
      </c>
      <c r="W80" s="140">
        <v>575</v>
      </c>
      <c r="X80" s="141">
        <v>98</v>
      </c>
      <c r="Y80" s="137">
        <v>43</v>
      </c>
      <c r="Z80" s="137">
        <v>0</v>
      </c>
      <c r="AA80" s="143">
        <v>0</v>
      </c>
      <c r="AB80" s="144">
        <f t="shared" si="40"/>
        <v>141</v>
      </c>
      <c r="AC80" s="22">
        <v>1</v>
      </c>
      <c r="AD80" s="23">
        <v>18</v>
      </c>
      <c r="AE80" s="24">
        <v>0</v>
      </c>
      <c r="AF80" s="23">
        <v>1335</v>
      </c>
      <c r="AG80" s="17">
        <v>1227</v>
      </c>
      <c r="AH80" s="17">
        <v>105</v>
      </c>
      <c r="AI80" s="17">
        <v>48</v>
      </c>
      <c r="AJ80" s="17">
        <v>0</v>
      </c>
      <c r="AK80" s="17">
        <v>0</v>
      </c>
      <c r="AL80" s="24">
        <v>0</v>
      </c>
      <c r="AM80" s="23">
        <v>443</v>
      </c>
      <c r="AN80" s="17">
        <v>268</v>
      </c>
      <c r="AO80" s="17">
        <v>0</v>
      </c>
      <c r="AP80" s="17">
        <v>0</v>
      </c>
      <c r="AQ80" s="17">
        <v>0</v>
      </c>
      <c r="AR80" s="17">
        <v>0</v>
      </c>
      <c r="AS80" s="27">
        <v>0</v>
      </c>
      <c r="AT80" s="153">
        <v>10396</v>
      </c>
      <c r="AU80" s="67">
        <v>16006</v>
      </c>
      <c r="AV80" s="154">
        <v>3263</v>
      </c>
      <c r="AW80" s="155">
        <v>582</v>
      </c>
      <c r="AX80" s="149">
        <v>6408</v>
      </c>
      <c r="AY80" s="150">
        <v>3079</v>
      </c>
      <c r="AZ80" s="151">
        <v>9487</v>
      </c>
      <c r="BA80" s="145">
        <v>10978</v>
      </c>
      <c r="BB80" s="156">
        <v>16588</v>
      </c>
      <c r="BC80" s="152">
        <v>0.67545061663328765</v>
      </c>
    </row>
    <row r="81" spans="1:55" ht="19.5" customHeight="1" thickBot="1" x14ac:dyDescent="0.2">
      <c r="A81" s="180" t="s">
        <v>113</v>
      </c>
      <c r="B81" s="181">
        <v>2076</v>
      </c>
      <c r="C81" s="182">
        <v>26</v>
      </c>
      <c r="D81" s="182">
        <v>229</v>
      </c>
      <c r="E81" s="182">
        <v>195</v>
      </c>
      <c r="F81" s="183">
        <f t="shared" si="36"/>
        <v>2526</v>
      </c>
      <c r="G81" s="184">
        <v>7755</v>
      </c>
      <c r="H81" s="182">
        <v>3293</v>
      </c>
      <c r="I81" s="185">
        <f t="shared" si="37"/>
        <v>11048</v>
      </c>
      <c r="J81" s="184">
        <v>1</v>
      </c>
      <c r="K81" s="182">
        <v>38</v>
      </c>
      <c r="L81" s="185">
        <f t="shared" si="38"/>
        <v>39</v>
      </c>
      <c r="M81" s="63">
        <v>13</v>
      </c>
      <c r="N81" s="64">
        <v>0</v>
      </c>
      <c r="O81" s="64">
        <v>0</v>
      </c>
      <c r="P81" s="64">
        <v>5</v>
      </c>
      <c r="Q81" s="186">
        <v>10</v>
      </c>
      <c r="R81" s="182">
        <v>50</v>
      </c>
      <c r="S81" s="183">
        <f t="shared" si="39"/>
        <v>60</v>
      </c>
      <c r="T81" s="186">
        <v>6510</v>
      </c>
      <c r="U81" s="182">
        <v>1495</v>
      </c>
      <c r="V81" s="64">
        <v>363</v>
      </c>
      <c r="W81" s="185">
        <v>873</v>
      </c>
      <c r="X81" s="186">
        <v>153</v>
      </c>
      <c r="Y81" s="182">
        <v>30</v>
      </c>
      <c r="Z81" s="182">
        <v>0</v>
      </c>
      <c r="AA81" s="187">
        <v>0</v>
      </c>
      <c r="AB81" s="188">
        <f t="shared" si="40"/>
        <v>183</v>
      </c>
      <c r="AC81" s="67">
        <v>391</v>
      </c>
      <c r="AD81" s="68">
        <v>108</v>
      </c>
      <c r="AE81" s="69">
        <v>1</v>
      </c>
      <c r="AF81" s="68">
        <v>2222</v>
      </c>
      <c r="AG81" s="64">
        <v>2007</v>
      </c>
      <c r="AH81" s="64">
        <v>213</v>
      </c>
      <c r="AI81" s="64">
        <v>70</v>
      </c>
      <c r="AJ81" s="64">
        <v>0</v>
      </c>
      <c r="AK81" s="64">
        <v>0</v>
      </c>
      <c r="AL81" s="69">
        <v>0</v>
      </c>
      <c r="AM81" s="68">
        <v>1067</v>
      </c>
      <c r="AN81" s="64">
        <v>527</v>
      </c>
      <c r="AO81" s="64">
        <v>0</v>
      </c>
      <c r="AP81" s="64">
        <v>0</v>
      </c>
      <c r="AQ81" s="64">
        <v>0</v>
      </c>
      <c r="AR81" s="64">
        <v>0</v>
      </c>
      <c r="AS81" s="70">
        <v>0</v>
      </c>
      <c r="AT81" s="154">
        <v>13644</v>
      </c>
      <c r="AU81" s="67">
        <v>24186</v>
      </c>
      <c r="AV81" s="189">
        <v>3565</v>
      </c>
      <c r="AW81" s="155">
        <v>3031</v>
      </c>
      <c r="AX81" s="157">
        <v>10786</v>
      </c>
      <c r="AY81" s="158">
        <v>3293</v>
      </c>
      <c r="AZ81" s="159">
        <v>14079</v>
      </c>
      <c r="BA81" s="160">
        <v>16675</v>
      </c>
      <c r="BB81" s="161">
        <v>27217</v>
      </c>
      <c r="BC81" s="162">
        <v>0.76610554726898217</v>
      </c>
    </row>
    <row r="82" spans="1:55" ht="19.5" customHeight="1" thickTop="1" thickBot="1" x14ac:dyDescent="0.2">
      <c r="A82" s="163" t="s">
        <v>50</v>
      </c>
      <c r="B82" s="164">
        <f>SUM(B76:B81)</f>
        <v>10086</v>
      </c>
      <c r="C82" s="165">
        <f t="shared" ref="C82:AS82" si="41">SUM(C76:C81)</f>
        <v>102</v>
      </c>
      <c r="D82" s="165">
        <f t="shared" si="41"/>
        <v>1503</v>
      </c>
      <c r="E82" s="165">
        <f t="shared" si="41"/>
        <v>1068</v>
      </c>
      <c r="F82" s="166">
        <f t="shared" si="41"/>
        <v>12759</v>
      </c>
      <c r="G82" s="167">
        <f t="shared" si="41"/>
        <v>47400</v>
      </c>
      <c r="H82" s="165">
        <f t="shared" si="41"/>
        <v>18198</v>
      </c>
      <c r="I82" s="168">
        <f t="shared" si="41"/>
        <v>65598</v>
      </c>
      <c r="J82" s="167">
        <f t="shared" si="41"/>
        <v>18</v>
      </c>
      <c r="K82" s="165">
        <f t="shared" si="41"/>
        <v>277</v>
      </c>
      <c r="L82" s="168">
        <f t="shared" si="41"/>
        <v>295</v>
      </c>
      <c r="M82" s="46">
        <f t="shared" si="41"/>
        <v>67</v>
      </c>
      <c r="N82" s="47">
        <f t="shared" si="41"/>
        <v>1</v>
      </c>
      <c r="O82" s="47">
        <f t="shared" si="41"/>
        <v>0</v>
      </c>
      <c r="P82" s="47">
        <f t="shared" si="41"/>
        <v>21</v>
      </c>
      <c r="Q82" s="169">
        <f t="shared" si="41"/>
        <v>125</v>
      </c>
      <c r="R82" s="165">
        <f t="shared" si="41"/>
        <v>206</v>
      </c>
      <c r="S82" s="166">
        <f t="shared" si="41"/>
        <v>331</v>
      </c>
      <c r="T82" s="169">
        <f t="shared" si="41"/>
        <v>32529</v>
      </c>
      <c r="U82" s="165">
        <f t="shared" si="41"/>
        <v>7338</v>
      </c>
      <c r="V82" s="47">
        <f t="shared" si="41"/>
        <v>1334</v>
      </c>
      <c r="W82" s="168">
        <f t="shared" si="41"/>
        <v>4509</v>
      </c>
      <c r="X82" s="169">
        <f t="shared" si="41"/>
        <v>896</v>
      </c>
      <c r="Y82" s="165">
        <f t="shared" si="41"/>
        <v>196</v>
      </c>
      <c r="Z82" s="165">
        <f t="shared" si="41"/>
        <v>0</v>
      </c>
      <c r="AA82" s="170">
        <f t="shared" si="41"/>
        <v>0</v>
      </c>
      <c r="AB82" s="171">
        <f t="shared" si="41"/>
        <v>1092</v>
      </c>
      <c r="AC82" s="51">
        <f t="shared" si="41"/>
        <v>743</v>
      </c>
      <c r="AD82" s="52">
        <f t="shared" si="41"/>
        <v>312</v>
      </c>
      <c r="AE82" s="53">
        <f t="shared" si="41"/>
        <v>5</v>
      </c>
      <c r="AF82" s="52">
        <f t="shared" si="41"/>
        <v>12433</v>
      </c>
      <c r="AG82" s="47">
        <f t="shared" si="41"/>
        <v>11268</v>
      </c>
      <c r="AH82" s="47">
        <f t="shared" si="41"/>
        <v>1139</v>
      </c>
      <c r="AI82" s="47">
        <f t="shared" si="41"/>
        <v>463</v>
      </c>
      <c r="AJ82" s="47">
        <f t="shared" si="41"/>
        <v>0</v>
      </c>
      <c r="AK82" s="47">
        <f t="shared" si="41"/>
        <v>0</v>
      </c>
      <c r="AL82" s="53">
        <f t="shared" si="41"/>
        <v>0</v>
      </c>
      <c r="AM82" s="52">
        <f t="shared" si="41"/>
        <v>5396</v>
      </c>
      <c r="AN82" s="47">
        <f t="shared" si="41"/>
        <v>2938</v>
      </c>
      <c r="AO82" s="47">
        <f t="shared" si="41"/>
        <v>0</v>
      </c>
      <c r="AP82" s="47">
        <f t="shared" si="41"/>
        <v>0</v>
      </c>
      <c r="AQ82" s="47">
        <f t="shared" si="41"/>
        <v>14</v>
      </c>
      <c r="AR82" s="47">
        <f t="shared" si="41"/>
        <v>2</v>
      </c>
      <c r="AS82" s="54">
        <f t="shared" si="41"/>
        <v>0</v>
      </c>
      <c r="AT82" s="172">
        <v>78923</v>
      </c>
      <c r="AU82" s="51">
        <v>131780</v>
      </c>
      <c r="AV82" s="172">
        <v>19712</v>
      </c>
      <c r="AW82" s="173">
        <v>10049</v>
      </c>
      <c r="AX82" s="174">
        <v>57449</v>
      </c>
      <c r="AY82" s="175">
        <v>18198</v>
      </c>
      <c r="AZ82" s="176">
        <v>75647</v>
      </c>
      <c r="BA82" s="172">
        <v>88972</v>
      </c>
      <c r="BB82" s="51">
        <v>141829</v>
      </c>
      <c r="BC82" s="177">
        <v>0.75943527172260628</v>
      </c>
    </row>
    <row r="83" spans="1:55" ht="19.5" customHeight="1" thickTop="1" x14ac:dyDescent="0.15">
      <c r="A83" s="135" t="s">
        <v>114</v>
      </c>
      <c r="B83" s="136">
        <v>898</v>
      </c>
      <c r="C83" s="137">
        <v>6</v>
      </c>
      <c r="D83" s="137">
        <v>196</v>
      </c>
      <c r="E83" s="137">
        <v>166</v>
      </c>
      <c r="F83" s="138">
        <f t="shared" ref="F83:F86" si="42">SUM(B83:E83)</f>
        <v>1266</v>
      </c>
      <c r="G83" s="139">
        <v>5314</v>
      </c>
      <c r="H83" s="137">
        <v>2972</v>
      </c>
      <c r="I83" s="140">
        <f t="shared" ref="I83:I86" si="43">SUM(G83:H83)</f>
        <v>8286</v>
      </c>
      <c r="J83" s="139">
        <v>21</v>
      </c>
      <c r="K83" s="137">
        <v>41</v>
      </c>
      <c r="L83" s="140">
        <f t="shared" ref="L83:L86" si="44">SUM(J83:K83)</f>
        <v>62</v>
      </c>
      <c r="M83" s="16">
        <v>6</v>
      </c>
      <c r="N83" s="17">
        <v>0</v>
      </c>
      <c r="O83" s="17">
        <v>0</v>
      </c>
      <c r="P83" s="17">
        <v>1</v>
      </c>
      <c r="Q83" s="141">
        <v>13</v>
      </c>
      <c r="R83" s="137">
        <v>17</v>
      </c>
      <c r="S83" s="138">
        <f t="shared" ref="S83:S86" si="45">SUM(Q83:R83)</f>
        <v>30</v>
      </c>
      <c r="T83" s="141">
        <v>3212</v>
      </c>
      <c r="U83" s="137">
        <v>653</v>
      </c>
      <c r="V83" s="17">
        <v>0</v>
      </c>
      <c r="W83" s="140">
        <v>526</v>
      </c>
      <c r="X83" s="141">
        <v>94</v>
      </c>
      <c r="Y83" s="137">
        <v>27</v>
      </c>
      <c r="Z83" s="137">
        <v>0</v>
      </c>
      <c r="AA83" s="143">
        <v>0</v>
      </c>
      <c r="AB83" s="144">
        <f t="shared" ref="AB83:AB86" si="46">SUM(X83:AA83)</f>
        <v>121</v>
      </c>
      <c r="AC83" s="22">
        <v>16</v>
      </c>
      <c r="AD83" s="23">
        <v>15</v>
      </c>
      <c r="AE83" s="24">
        <v>0</v>
      </c>
      <c r="AF83" s="23">
        <v>1467</v>
      </c>
      <c r="AG83" s="17">
        <v>1448</v>
      </c>
      <c r="AH83" s="17">
        <v>18</v>
      </c>
      <c r="AI83" s="17">
        <v>3</v>
      </c>
      <c r="AJ83" s="17">
        <v>0</v>
      </c>
      <c r="AK83" s="17">
        <v>0</v>
      </c>
      <c r="AL83" s="24">
        <v>0</v>
      </c>
      <c r="AM83" s="23">
        <v>358</v>
      </c>
      <c r="AN83" s="17">
        <v>199</v>
      </c>
      <c r="AO83" s="17">
        <v>0</v>
      </c>
      <c r="AP83" s="17">
        <v>0</v>
      </c>
      <c r="AQ83" s="17">
        <v>13</v>
      </c>
      <c r="AR83" s="17">
        <v>0</v>
      </c>
      <c r="AS83" s="27">
        <v>0</v>
      </c>
      <c r="AT83" s="145">
        <v>9655</v>
      </c>
      <c r="AU83" s="146">
        <v>14887</v>
      </c>
      <c r="AV83" s="147">
        <v>3191</v>
      </c>
      <c r="AW83" s="155">
        <v>1546</v>
      </c>
      <c r="AX83" s="149">
        <v>6860</v>
      </c>
      <c r="AY83" s="150">
        <v>2972</v>
      </c>
      <c r="AZ83" s="151">
        <v>9832</v>
      </c>
      <c r="BA83" s="145">
        <v>11201</v>
      </c>
      <c r="BB83" s="178">
        <v>16433</v>
      </c>
      <c r="BC83" s="179">
        <v>0.69772172497965823</v>
      </c>
    </row>
    <row r="84" spans="1:55" ht="19.5" customHeight="1" x14ac:dyDescent="0.15">
      <c r="A84" s="135" t="s">
        <v>115</v>
      </c>
      <c r="B84" s="136">
        <v>1456</v>
      </c>
      <c r="C84" s="137">
        <v>11</v>
      </c>
      <c r="D84" s="137">
        <v>297</v>
      </c>
      <c r="E84" s="137">
        <v>163</v>
      </c>
      <c r="F84" s="138">
        <f t="shared" si="42"/>
        <v>1927</v>
      </c>
      <c r="G84" s="139">
        <v>7207</v>
      </c>
      <c r="H84" s="137">
        <v>2554</v>
      </c>
      <c r="I84" s="140">
        <f t="shared" si="43"/>
        <v>9761</v>
      </c>
      <c r="J84" s="139">
        <v>2</v>
      </c>
      <c r="K84" s="137">
        <v>35</v>
      </c>
      <c r="L84" s="140">
        <f t="shared" si="44"/>
        <v>37</v>
      </c>
      <c r="M84" s="16">
        <v>10</v>
      </c>
      <c r="N84" s="17">
        <v>0</v>
      </c>
      <c r="O84" s="17">
        <v>0</v>
      </c>
      <c r="P84" s="17">
        <v>1</v>
      </c>
      <c r="Q84" s="141">
        <v>13</v>
      </c>
      <c r="R84" s="137">
        <v>21</v>
      </c>
      <c r="S84" s="138">
        <f t="shared" si="45"/>
        <v>34</v>
      </c>
      <c r="T84" s="141">
        <v>4237</v>
      </c>
      <c r="U84" s="137">
        <v>948</v>
      </c>
      <c r="V84" s="17">
        <v>0</v>
      </c>
      <c r="W84" s="140">
        <v>648</v>
      </c>
      <c r="X84" s="141">
        <v>128</v>
      </c>
      <c r="Y84" s="137">
        <v>33</v>
      </c>
      <c r="Z84" s="137">
        <v>0</v>
      </c>
      <c r="AA84" s="143">
        <v>0</v>
      </c>
      <c r="AB84" s="144">
        <f t="shared" si="46"/>
        <v>161</v>
      </c>
      <c r="AC84" s="22">
        <v>18</v>
      </c>
      <c r="AD84" s="23">
        <v>9</v>
      </c>
      <c r="AE84" s="24">
        <v>0</v>
      </c>
      <c r="AF84" s="23">
        <v>1783</v>
      </c>
      <c r="AG84" s="17">
        <v>1749</v>
      </c>
      <c r="AH84" s="17">
        <v>16</v>
      </c>
      <c r="AI84" s="17">
        <v>7</v>
      </c>
      <c r="AJ84" s="17">
        <v>0</v>
      </c>
      <c r="AK84" s="17">
        <v>0</v>
      </c>
      <c r="AL84" s="24">
        <v>0</v>
      </c>
      <c r="AM84" s="23">
        <v>598</v>
      </c>
      <c r="AN84" s="17">
        <v>351</v>
      </c>
      <c r="AO84" s="17">
        <v>0</v>
      </c>
      <c r="AP84" s="17">
        <v>0</v>
      </c>
      <c r="AQ84" s="17">
        <v>13</v>
      </c>
      <c r="AR84" s="17">
        <v>3</v>
      </c>
      <c r="AS84" s="27">
        <v>0</v>
      </c>
      <c r="AT84" s="153">
        <v>11786</v>
      </c>
      <c r="AU84" s="67">
        <v>18642</v>
      </c>
      <c r="AV84" s="154">
        <v>2773</v>
      </c>
      <c r="AW84" s="155">
        <v>1718</v>
      </c>
      <c r="AX84" s="149">
        <v>8925</v>
      </c>
      <c r="AY84" s="150">
        <v>2554</v>
      </c>
      <c r="AZ84" s="151">
        <v>11479</v>
      </c>
      <c r="BA84" s="145">
        <v>13504</v>
      </c>
      <c r="BB84" s="156">
        <v>20360</v>
      </c>
      <c r="BC84" s="152">
        <v>0.77750675145918635</v>
      </c>
    </row>
    <row r="85" spans="1:55" ht="19.5" customHeight="1" x14ac:dyDescent="0.15">
      <c r="A85" s="190" t="s">
        <v>116</v>
      </c>
      <c r="B85" s="191">
        <v>1652</v>
      </c>
      <c r="C85" s="192">
        <v>10</v>
      </c>
      <c r="D85" s="192">
        <v>384</v>
      </c>
      <c r="E85" s="192">
        <v>208</v>
      </c>
      <c r="F85" s="193">
        <f t="shared" si="42"/>
        <v>2254</v>
      </c>
      <c r="G85" s="194">
        <v>12121</v>
      </c>
      <c r="H85" s="192">
        <v>2614</v>
      </c>
      <c r="I85" s="195">
        <f t="shared" si="43"/>
        <v>14735</v>
      </c>
      <c r="J85" s="194">
        <v>0</v>
      </c>
      <c r="K85" s="192">
        <v>31</v>
      </c>
      <c r="L85" s="195">
        <f t="shared" si="44"/>
        <v>31</v>
      </c>
      <c r="M85" s="81">
        <v>8</v>
      </c>
      <c r="N85" s="82">
        <v>0</v>
      </c>
      <c r="O85" s="82">
        <v>0</v>
      </c>
      <c r="P85" s="82">
        <v>3</v>
      </c>
      <c r="Q85" s="196">
        <v>24</v>
      </c>
      <c r="R85" s="192">
        <v>19</v>
      </c>
      <c r="S85" s="193">
        <f t="shared" si="45"/>
        <v>43</v>
      </c>
      <c r="T85" s="196">
        <v>5725</v>
      </c>
      <c r="U85" s="192">
        <v>1146</v>
      </c>
      <c r="V85" s="82">
        <v>0</v>
      </c>
      <c r="W85" s="195">
        <v>887</v>
      </c>
      <c r="X85" s="196">
        <v>177</v>
      </c>
      <c r="Y85" s="192">
        <v>33</v>
      </c>
      <c r="Z85" s="192">
        <v>0</v>
      </c>
      <c r="AA85" s="197">
        <v>0</v>
      </c>
      <c r="AB85" s="198">
        <f t="shared" si="46"/>
        <v>210</v>
      </c>
      <c r="AC85" s="86">
        <v>78</v>
      </c>
      <c r="AD85" s="87">
        <v>31</v>
      </c>
      <c r="AE85" s="88">
        <v>2</v>
      </c>
      <c r="AF85" s="87">
        <v>2457</v>
      </c>
      <c r="AG85" s="82">
        <v>2229</v>
      </c>
      <c r="AH85" s="82">
        <v>193</v>
      </c>
      <c r="AI85" s="82">
        <v>72</v>
      </c>
      <c r="AJ85" s="82">
        <v>0</v>
      </c>
      <c r="AK85" s="82">
        <v>0</v>
      </c>
      <c r="AL85" s="88">
        <v>0</v>
      </c>
      <c r="AM85" s="87">
        <v>922</v>
      </c>
      <c r="AN85" s="82">
        <v>467</v>
      </c>
      <c r="AO85" s="82">
        <v>0</v>
      </c>
      <c r="AP85" s="82">
        <v>0</v>
      </c>
      <c r="AQ85" s="82">
        <v>6</v>
      </c>
      <c r="AR85" s="82">
        <v>0</v>
      </c>
      <c r="AS85" s="89">
        <v>0</v>
      </c>
      <c r="AT85" s="199">
        <v>17060</v>
      </c>
      <c r="AU85" s="101">
        <v>26534</v>
      </c>
      <c r="AV85" s="189">
        <v>2871</v>
      </c>
      <c r="AW85" s="155">
        <v>1209</v>
      </c>
      <c r="AX85" s="149">
        <v>13330</v>
      </c>
      <c r="AY85" s="150">
        <v>2614</v>
      </c>
      <c r="AZ85" s="151">
        <v>15944</v>
      </c>
      <c r="BA85" s="145">
        <v>18269</v>
      </c>
      <c r="BB85" s="156">
        <v>27743</v>
      </c>
      <c r="BC85" s="152">
        <v>0.83605117912694427</v>
      </c>
    </row>
    <row r="86" spans="1:55" ht="19.5" customHeight="1" thickBot="1" x14ac:dyDescent="0.2">
      <c r="A86" s="200" t="s">
        <v>117</v>
      </c>
      <c r="B86" s="201">
        <v>1187</v>
      </c>
      <c r="C86" s="202">
        <v>9</v>
      </c>
      <c r="D86" s="202">
        <v>141</v>
      </c>
      <c r="E86" s="202">
        <v>163</v>
      </c>
      <c r="F86" s="203">
        <f t="shared" si="42"/>
        <v>1500</v>
      </c>
      <c r="G86" s="204">
        <v>4462</v>
      </c>
      <c r="H86" s="202">
        <v>2814</v>
      </c>
      <c r="I86" s="205">
        <f t="shared" si="43"/>
        <v>7276</v>
      </c>
      <c r="J86" s="204">
        <v>0</v>
      </c>
      <c r="K86" s="202">
        <v>18</v>
      </c>
      <c r="L86" s="205">
        <f t="shared" si="44"/>
        <v>18</v>
      </c>
      <c r="M86" s="97">
        <v>11</v>
      </c>
      <c r="N86" s="98">
        <v>0</v>
      </c>
      <c r="O86" s="98">
        <v>0</v>
      </c>
      <c r="P86" s="98">
        <v>5</v>
      </c>
      <c r="Q86" s="206">
        <v>17</v>
      </c>
      <c r="R86" s="202">
        <v>27</v>
      </c>
      <c r="S86" s="203">
        <f t="shared" si="45"/>
        <v>44</v>
      </c>
      <c r="T86" s="206">
        <v>2973</v>
      </c>
      <c r="U86" s="202">
        <v>314</v>
      </c>
      <c r="V86" s="98">
        <v>0</v>
      </c>
      <c r="W86" s="205">
        <v>524</v>
      </c>
      <c r="X86" s="206">
        <v>114</v>
      </c>
      <c r="Y86" s="202">
        <v>23</v>
      </c>
      <c r="Z86" s="202">
        <v>0</v>
      </c>
      <c r="AA86" s="207">
        <v>0</v>
      </c>
      <c r="AB86" s="208">
        <f t="shared" si="46"/>
        <v>137</v>
      </c>
      <c r="AC86" s="101">
        <v>0</v>
      </c>
      <c r="AD86" s="102">
        <v>40</v>
      </c>
      <c r="AE86" s="103">
        <v>1</v>
      </c>
      <c r="AF86" s="102">
        <v>1382</v>
      </c>
      <c r="AG86" s="98">
        <v>1130</v>
      </c>
      <c r="AH86" s="98">
        <v>251</v>
      </c>
      <c r="AI86" s="98">
        <v>77</v>
      </c>
      <c r="AJ86" s="98">
        <v>0</v>
      </c>
      <c r="AK86" s="98">
        <v>0</v>
      </c>
      <c r="AL86" s="103">
        <v>0</v>
      </c>
      <c r="AM86" s="102">
        <v>488</v>
      </c>
      <c r="AN86" s="98">
        <v>195</v>
      </c>
      <c r="AO86" s="98">
        <v>0</v>
      </c>
      <c r="AP86" s="98">
        <v>0</v>
      </c>
      <c r="AQ86" s="98">
        <v>0</v>
      </c>
      <c r="AR86" s="98">
        <v>0</v>
      </c>
      <c r="AS86" s="104">
        <v>0</v>
      </c>
      <c r="AT86" s="189">
        <v>8839</v>
      </c>
      <c r="AU86" s="101">
        <v>13904</v>
      </c>
      <c r="AV86" s="189">
        <v>3015</v>
      </c>
      <c r="AW86" s="155">
        <v>1509</v>
      </c>
      <c r="AX86" s="157">
        <v>5971</v>
      </c>
      <c r="AY86" s="158">
        <v>2814</v>
      </c>
      <c r="AZ86" s="159">
        <v>8785</v>
      </c>
      <c r="BA86" s="160">
        <v>10348</v>
      </c>
      <c r="BB86" s="161">
        <v>15413</v>
      </c>
      <c r="BC86" s="162">
        <v>0.67968127490039842</v>
      </c>
    </row>
    <row r="87" spans="1:55" ht="19.5" customHeight="1" thickTop="1" thickBot="1" x14ac:dyDescent="0.2">
      <c r="A87" s="163" t="s">
        <v>50</v>
      </c>
      <c r="B87" s="164">
        <f>SUM(B83:B86)</f>
        <v>5193</v>
      </c>
      <c r="C87" s="165">
        <f t="shared" ref="C87:AS87" si="47">SUM(C83:C86)</f>
        <v>36</v>
      </c>
      <c r="D87" s="165">
        <f t="shared" si="47"/>
        <v>1018</v>
      </c>
      <c r="E87" s="165">
        <f t="shared" si="47"/>
        <v>700</v>
      </c>
      <c r="F87" s="166">
        <f t="shared" si="47"/>
        <v>6947</v>
      </c>
      <c r="G87" s="167">
        <f t="shared" si="47"/>
        <v>29104</v>
      </c>
      <c r="H87" s="165">
        <f t="shared" si="47"/>
        <v>10954</v>
      </c>
      <c r="I87" s="168">
        <f t="shared" si="47"/>
        <v>40058</v>
      </c>
      <c r="J87" s="167">
        <f t="shared" si="47"/>
        <v>23</v>
      </c>
      <c r="K87" s="165">
        <f t="shared" si="47"/>
        <v>125</v>
      </c>
      <c r="L87" s="168">
        <f t="shared" si="47"/>
        <v>148</v>
      </c>
      <c r="M87" s="46">
        <f t="shared" si="47"/>
        <v>35</v>
      </c>
      <c r="N87" s="47">
        <f t="shared" si="47"/>
        <v>0</v>
      </c>
      <c r="O87" s="47">
        <f t="shared" si="47"/>
        <v>0</v>
      </c>
      <c r="P87" s="47">
        <f t="shared" si="47"/>
        <v>10</v>
      </c>
      <c r="Q87" s="169">
        <f t="shared" si="47"/>
        <v>67</v>
      </c>
      <c r="R87" s="165">
        <f t="shared" si="47"/>
        <v>84</v>
      </c>
      <c r="S87" s="166">
        <f t="shared" si="47"/>
        <v>151</v>
      </c>
      <c r="T87" s="169">
        <f t="shared" si="47"/>
        <v>16147</v>
      </c>
      <c r="U87" s="165">
        <f t="shared" si="47"/>
        <v>3061</v>
      </c>
      <c r="V87" s="47">
        <f t="shared" si="47"/>
        <v>0</v>
      </c>
      <c r="W87" s="168">
        <f t="shared" si="47"/>
        <v>2585</v>
      </c>
      <c r="X87" s="169">
        <f t="shared" si="47"/>
        <v>513</v>
      </c>
      <c r="Y87" s="165">
        <f t="shared" si="47"/>
        <v>116</v>
      </c>
      <c r="Z87" s="165">
        <f t="shared" si="47"/>
        <v>0</v>
      </c>
      <c r="AA87" s="170">
        <f t="shared" si="47"/>
        <v>0</v>
      </c>
      <c r="AB87" s="171">
        <f t="shared" si="47"/>
        <v>629</v>
      </c>
      <c r="AC87" s="51">
        <f t="shared" si="47"/>
        <v>112</v>
      </c>
      <c r="AD87" s="52">
        <f t="shared" si="47"/>
        <v>95</v>
      </c>
      <c r="AE87" s="53">
        <f t="shared" si="47"/>
        <v>3</v>
      </c>
      <c r="AF87" s="52">
        <f t="shared" si="47"/>
        <v>7089</v>
      </c>
      <c r="AG87" s="47">
        <f t="shared" si="47"/>
        <v>6556</v>
      </c>
      <c r="AH87" s="47">
        <f t="shared" si="47"/>
        <v>478</v>
      </c>
      <c r="AI87" s="47">
        <f t="shared" si="47"/>
        <v>159</v>
      </c>
      <c r="AJ87" s="47">
        <f t="shared" si="47"/>
        <v>0</v>
      </c>
      <c r="AK87" s="47">
        <f t="shared" si="47"/>
        <v>0</v>
      </c>
      <c r="AL87" s="53">
        <f t="shared" si="47"/>
        <v>0</v>
      </c>
      <c r="AM87" s="52">
        <f t="shared" si="47"/>
        <v>2366</v>
      </c>
      <c r="AN87" s="47">
        <f t="shared" si="47"/>
        <v>1212</v>
      </c>
      <c r="AO87" s="47">
        <f t="shared" si="47"/>
        <v>0</v>
      </c>
      <c r="AP87" s="47">
        <f t="shared" si="47"/>
        <v>0</v>
      </c>
      <c r="AQ87" s="47">
        <f t="shared" si="47"/>
        <v>32</v>
      </c>
      <c r="AR87" s="47">
        <f t="shared" si="47"/>
        <v>3</v>
      </c>
      <c r="AS87" s="54">
        <f t="shared" si="47"/>
        <v>0</v>
      </c>
      <c r="AT87" s="172">
        <v>47340</v>
      </c>
      <c r="AU87" s="51">
        <v>73967</v>
      </c>
      <c r="AV87" s="172">
        <v>11850</v>
      </c>
      <c r="AW87" s="173">
        <v>5982</v>
      </c>
      <c r="AX87" s="174">
        <v>35086</v>
      </c>
      <c r="AY87" s="175">
        <v>10954</v>
      </c>
      <c r="AZ87" s="176">
        <v>46040</v>
      </c>
      <c r="BA87" s="172">
        <v>53322</v>
      </c>
      <c r="BB87" s="51">
        <v>79949</v>
      </c>
      <c r="BC87" s="177">
        <v>0.76207645525629886</v>
      </c>
    </row>
    <row r="88" spans="1:55" ht="19.5" customHeight="1" thickTop="1" x14ac:dyDescent="0.15">
      <c r="A88" s="135" t="s">
        <v>118</v>
      </c>
      <c r="B88" s="136">
        <v>1959</v>
      </c>
      <c r="C88" s="137">
        <v>20</v>
      </c>
      <c r="D88" s="137">
        <v>287</v>
      </c>
      <c r="E88" s="137">
        <v>381</v>
      </c>
      <c r="F88" s="138">
        <f t="shared" ref="F88:F100" si="48">SUM(B88:E88)</f>
        <v>2647</v>
      </c>
      <c r="G88" s="139">
        <v>7507</v>
      </c>
      <c r="H88" s="137">
        <v>3579</v>
      </c>
      <c r="I88" s="140">
        <f t="shared" ref="I88:I100" si="49">SUM(G88:H88)</f>
        <v>11086</v>
      </c>
      <c r="J88" s="139">
        <v>7</v>
      </c>
      <c r="K88" s="137">
        <v>167</v>
      </c>
      <c r="L88" s="140">
        <f t="shared" ref="L88:L100" si="50">SUM(J88:K88)</f>
        <v>174</v>
      </c>
      <c r="M88" s="16">
        <v>19</v>
      </c>
      <c r="N88" s="17">
        <v>1</v>
      </c>
      <c r="O88" s="17">
        <v>0</v>
      </c>
      <c r="P88" s="17">
        <v>4</v>
      </c>
      <c r="Q88" s="141">
        <v>21</v>
      </c>
      <c r="R88" s="137">
        <v>109</v>
      </c>
      <c r="S88" s="138">
        <f t="shared" ref="S88:S100" si="51">SUM(Q88:R88)</f>
        <v>130</v>
      </c>
      <c r="T88" s="141">
        <v>8184</v>
      </c>
      <c r="U88" s="137">
        <v>3203</v>
      </c>
      <c r="V88" s="17">
        <v>0</v>
      </c>
      <c r="W88" s="140">
        <v>731</v>
      </c>
      <c r="X88" s="141">
        <v>164</v>
      </c>
      <c r="Y88" s="137">
        <v>30</v>
      </c>
      <c r="Z88" s="137">
        <v>0</v>
      </c>
      <c r="AA88" s="143">
        <v>0</v>
      </c>
      <c r="AB88" s="144">
        <f t="shared" ref="AB88:AB100" si="52">SUM(X88:AA88)</f>
        <v>194</v>
      </c>
      <c r="AC88" s="22">
        <v>233</v>
      </c>
      <c r="AD88" s="23">
        <v>80</v>
      </c>
      <c r="AE88" s="24">
        <v>3</v>
      </c>
      <c r="AF88" s="23">
        <v>2891</v>
      </c>
      <c r="AG88" s="17">
        <v>2603</v>
      </c>
      <c r="AH88" s="17">
        <v>179</v>
      </c>
      <c r="AI88" s="17">
        <v>92</v>
      </c>
      <c r="AJ88" s="17">
        <v>0</v>
      </c>
      <c r="AK88" s="17">
        <v>0</v>
      </c>
      <c r="AL88" s="24">
        <v>6</v>
      </c>
      <c r="AM88" s="23">
        <v>1489</v>
      </c>
      <c r="AN88" s="17">
        <v>1214</v>
      </c>
      <c r="AO88" s="17">
        <v>0</v>
      </c>
      <c r="AP88" s="17">
        <v>0</v>
      </c>
      <c r="AQ88" s="17">
        <v>279</v>
      </c>
      <c r="AR88" s="17">
        <v>50</v>
      </c>
      <c r="AS88" s="27">
        <v>0</v>
      </c>
      <c r="AT88" s="145">
        <v>14011</v>
      </c>
      <c r="AU88" s="146">
        <v>27544</v>
      </c>
      <c r="AV88" s="147">
        <v>4166</v>
      </c>
      <c r="AW88" s="155">
        <v>2006</v>
      </c>
      <c r="AX88" s="149">
        <v>9513</v>
      </c>
      <c r="AY88" s="150">
        <v>3579</v>
      </c>
      <c r="AZ88" s="151">
        <v>13092</v>
      </c>
      <c r="BA88" s="145">
        <v>16017</v>
      </c>
      <c r="BB88" s="178">
        <v>29550</v>
      </c>
      <c r="BC88" s="179">
        <v>0.72662694775435377</v>
      </c>
    </row>
    <row r="89" spans="1:55" ht="19.5" customHeight="1" x14ac:dyDescent="0.15">
      <c r="A89" s="135" t="s">
        <v>119</v>
      </c>
      <c r="B89" s="136">
        <v>1215</v>
      </c>
      <c r="C89" s="137">
        <v>5</v>
      </c>
      <c r="D89" s="137">
        <v>189</v>
      </c>
      <c r="E89" s="137">
        <v>200</v>
      </c>
      <c r="F89" s="138">
        <f t="shared" si="48"/>
        <v>1609</v>
      </c>
      <c r="G89" s="139">
        <v>5653</v>
      </c>
      <c r="H89" s="137">
        <v>3774</v>
      </c>
      <c r="I89" s="140">
        <f t="shared" si="49"/>
        <v>9427</v>
      </c>
      <c r="J89" s="139">
        <v>0</v>
      </c>
      <c r="K89" s="137">
        <v>63</v>
      </c>
      <c r="L89" s="140">
        <f t="shared" si="50"/>
        <v>63</v>
      </c>
      <c r="M89" s="16">
        <v>9</v>
      </c>
      <c r="N89" s="17">
        <v>0</v>
      </c>
      <c r="O89" s="17">
        <v>0</v>
      </c>
      <c r="P89" s="17">
        <v>4</v>
      </c>
      <c r="Q89" s="141">
        <v>6</v>
      </c>
      <c r="R89" s="137">
        <v>56</v>
      </c>
      <c r="S89" s="138">
        <f t="shared" si="51"/>
        <v>62</v>
      </c>
      <c r="T89" s="141">
        <v>4545</v>
      </c>
      <c r="U89" s="137">
        <v>1438</v>
      </c>
      <c r="V89" s="17">
        <v>0</v>
      </c>
      <c r="W89" s="140">
        <v>530</v>
      </c>
      <c r="X89" s="141">
        <v>124</v>
      </c>
      <c r="Y89" s="137">
        <v>24</v>
      </c>
      <c r="Z89" s="137">
        <v>0</v>
      </c>
      <c r="AA89" s="143">
        <v>0</v>
      </c>
      <c r="AB89" s="144">
        <f t="shared" si="52"/>
        <v>148</v>
      </c>
      <c r="AC89" s="22">
        <v>68</v>
      </c>
      <c r="AD89" s="23">
        <v>29</v>
      </c>
      <c r="AE89" s="24">
        <v>3</v>
      </c>
      <c r="AF89" s="23">
        <v>1586</v>
      </c>
      <c r="AG89" s="17">
        <v>1424</v>
      </c>
      <c r="AH89" s="17">
        <v>114</v>
      </c>
      <c r="AI89" s="17">
        <v>32</v>
      </c>
      <c r="AJ89" s="17">
        <v>0</v>
      </c>
      <c r="AK89" s="17">
        <v>0</v>
      </c>
      <c r="AL89" s="24">
        <v>24</v>
      </c>
      <c r="AM89" s="23">
        <v>457</v>
      </c>
      <c r="AN89" s="17">
        <v>302</v>
      </c>
      <c r="AO89" s="17">
        <v>0</v>
      </c>
      <c r="AP89" s="17">
        <v>0</v>
      </c>
      <c r="AQ89" s="17">
        <v>58</v>
      </c>
      <c r="AR89" s="17">
        <v>0</v>
      </c>
      <c r="AS89" s="27">
        <v>0</v>
      </c>
      <c r="AT89" s="153">
        <v>11145</v>
      </c>
      <c r="AU89" s="67">
        <v>18101</v>
      </c>
      <c r="AV89" s="154">
        <v>4051</v>
      </c>
      <c r="AW89" s="155">
        <v>880</v>
      </c>
      <c r="AX89" s="149">
        <v>6533</v>
      </c>
      <c r="AY89" s="150">
        <v>3774</v>
      </c>
      <c r="AZ89" s="151">
        <v>10307</v>
      </c>
      <c r="BA89" s="145">
        <v>12025</v>
      </c>
      <c r="BB89" s="156">
        <v>18981</v>
      </c>
      <c r="BC89" s="152">
        <v>0.63384107887843211</v>
      </c>
    </row>
    <row r="90" spans="1:55" ht="19.5" customHeight="1" x14ac:dyDescent="0.15">
      <c r="A90" s="135" t="s">
        <v>120</v>
      </c>
      <c r="B90" s="136">
        <v>901</v>
      </c>
      <c r="C90" s="137">
        <v>10</v>
      </c>
      <c r="D90" s="137">
        <v>172</v>
      </c>
      <c r="E90" s="137">
        <v>185</v>
      </c>
      <c r="F90" s="138">
        <f t="shared" si="48"/>
        <v>1268</v>
      </c>
      <c r="G90" s="139">
        <v>7192</v>
      </c>
      <c r="H90" s="137">
        <v>3780</v>
      </c>
      <c r="I90" s="140">
        <f t="shared" si="49"/>
        <v>10972</v>
      </c>
      <c r="J90" s="139">
        <v>0</v>
      </c>
      <c r="K90" s="137">
        <v>134</v>
      </c>
      <c r="L90" s="140">
        <f t="shared" si="50"/>
        <v>134</v>
      </c>
      <c r="M90" s="16">
        <v>5</v>
      </c>
      <c r="N90" s="17">
        <v>1</v>
      </c>
      <c r="O90" s="17">
        <v>0</v>
      </c>
      <c r="P90" s="17">
        <v>1</v>
      </c>
      <c r="Q90" s="141">
        <v>17</v>
      </c>
      <c r="R90" s="137">
        <v>54</v>
      </c>
      <c r="S90" s="138">
        <f t="shared" si="51"/>
        <v>71</v>
      </c>
      <c r="T90" s="141">
        <v>3810</v>
      </c>
      <c r="U90" s="137">
        <v>1333</v>
      </c>
      <c r="V90" s="17">
        <v>0</v>
      </c>
      <c r="W90" s="140">
        <v>452</v>
      </c>
      <c r="X90" s="141">
        <v>113</v>
      </c>
      <c r="Y90" s="137">
        <v>21</v>
      </c>
      <c r="Z90" s="137">
        <v>0</v>
      </c>
      <c r="AA90" s="143">
        <v>0</v>
      </c>
      <c r="AB90" s="144">
        <f t="shared" si="52"/>
        <v>134</v>
      </c>
      <c r="AC90" s="22">
        <v>73</v>
      </c>
      <c r="AD90" s="23">
        <v>7</v>
      </c>
      <c r="AE90" s="24">
        <v>1</v>
      </c>
      <c r="AF90" s="23">
        <v>1501</v>
      </c>
      <c r="AG90" s="17">
        <v>1446</v>
      </c>
      <c r="AH90" s="17">
        <v>51</v>
      </c>
      <c r="AI90" s="17">
        <v>17</v>
      </c>
      <c r="AJ90" s="17">
        <v>0</v>
      </c>
      <c r="AK90" s="17">
        <v>0</v>
      </c>
      <c r="AL90" s="24">
        <v>0</v>
      </c>
      <c r="AM90" s="23">
        <v>252</v>
      </c>
      <c r="AN90" s="17">
        <v>154</v>
      </c>
      <c r="AO90" s="17">
        <v>0</v>
      </c>
      <c r="AP90" s="17">
        <v>0</v>
      </c>
      <c r="AQ90" s="17">
        <v>53</v>
      </c>
      <c r="AR90" s="17">
        <v>2</v>
      </c>
      <c r="AS90" s="27">
        <v>0</v>
      </c>
      <c r="AT90" s="153">
        <v>12413</v>
      </c>
      <c r="AU90" s="67">
        <v>18317</v>
      </c>
      <c r="AV90" s="154">
        <v>4114</v>
      </c>
      <c r="AW90" s="155">
        <v>725</v>
      </c>
      <c r="AX90" s="149">
        <v>7917</v>
      </c>
      <c r="AY90" s="150">
        <v>3780</v>
      </c>
      <c r="AZ90" s="151">
        <v>11697</v>
      </c>
      <c r="BA90" s="145">
        <v>13138</v>
      </c>
      <c r="BB90" s="156">
        <v>19042</v>
      </c>
      <c r="BC90" s="152">
        <v>0.6768402154398564</v>
      </c>
    </row>
    <row r="91" spans="1:55" ht="19.5" customHeight="1" x14ac:dyDescent="0.15">
      <c r="A91" s="135" t="s">
        <v>121</v>
      </c>
      <c r="B91" s="136">
        <v>361</v>
      </c>
      <c r="C91" s="137">
        <v>3</v>
      </c>
      <c r="D91" s="137">
        <v>96</v>
      </c>
      <c r="E91" s="137">
        <v>174</v>
      </c>
      <c r="F91" s="138">
        <f t="shared" si="48"/>
        <v>634</v>
      </c>
      <c r="G91" s="139">
        <v>2453</v>
      </c>
      <c r="H91" s="137">
        <v>2698</v>
      </c>
      <c r="I91" s="140">
        <f t="shared" si="49"/>
        <v>5151</v>
      </c>
      <c r="J91" s="139">
        <v>0</v>
      </c>
      <c r="K91" s="137">
        <v>50</v>
      </c>
      <c r="L91" s="140">
        <f t="shared" si="50"/>
        <v>50</v>
      </c>
      <c r="M91" s="16">
        <v>2</v>
      </c>
      <c r="N91" s="17">
        <v>0</v>
      </c>
      <c r="O91" s="17">
        <v>0</v>
      </c>
      <c r="P91" s="17">
        <v>0</v>
      </c>
      <c r="Q91" s="141">
        <v>4</v>
      </c>
      <c r="R91" s="137">
        <v>24</v>
      </c>
      <c r="S91" s="138">
        <f t="shared" si="51"/>
        <v>28</v>
      </c>
      <c r="T91" s="141">
        <v>2106</v>
      </c>
      <c r="U91" s="137">
        <v>846</v>
      </c>
      <c r="V91" s="17">
        <v>0</v>
      </c>
      <c r="W91" s="140">
        <v>254</v>
      </c>
      <c r="X91" s="141">
        <v>47</v>
      </c>
      <c r="Y91" s="137">
        <v>9</v>
      </c>
      <c r="Z91" s="137">
        <v>0</v>
      </c>
      <c r="AA91" s="143">
        <v>0</v>
      </c>
      <c r="AB91" s="144">
        <f t="shared" si="52"/>
        <v>56</v>
      </c>
      <c r="AC91" s="22">
        <v>77</v>
      </c>
      <c r="AD91" s="23">
        <v>13</v>
      </c>
      <c r="AE91" s="24">
        <v>0</v>
      </c>
      <c r="AF91" s="23">
        <v>770</v>
      </c>
      <c r="AG91" s="17">
        <v>735</v>
      </c>
      <c r="AH91" s="17">
        <v>30</v>
      </c>
      <c r="AI91" s="17">
        <v>13</v>
      </c>
      <c r="AJ91" s="17">
        <v>0</v>
      </c>
      <c r="AK91" s="17">
        <v>0</v>
      </c>
      <c r="AL91" s="24">
        <v>0</v>
      </c>
      <c r="AM91" s="23">
        <v>104</v>
      </c>
      <c r="AN91" s="17">
        <v>50</v>
      </c>
      <c r="AO91" s="17">
        <v>0</v>
      </c>
      <c r="AP91" s="17">
        <v>0</v>
      </c>
      <c r="AQ91" s="17">
        <v>43</v>
      </c>
      <c r="AR91" s="17">
        <v>2</v>
      </c>
      <c r="AS91" s="27">
        <v>0</v>
      </c>
      <c r="AT91" s="153">
        <v>5881</v>
      </c>
      <c r="AU91" s="67">
        <v>9080</v>
      </c>
      <c r="AV91" s="154">
        <v>2927</v>
      </c>
      <c r="AW91" s="155">
        <v>230</v>
      </c>
      <c r="AX91" s="149">
        <v>2683</v>
      </c>
      <c r="AY91" s="150">
        <v>2698</v>
      </c>
      <c r="AZ91" s="151">
        <v>5381</v>
      </c>
      <c r="BA91" s="145">
        <v>6111</v>
      </c>
      <c r="BB91" s="156">
        <v>9310</v>
      </c>
      <c r="BC91" s="152">
        <v>0.49860620702471659</v>
      </c>
    </row>
    <row r="92" spans="1:55" ht="19.5" customHeight="1" x14ac:dyDescent="0.15">
      <c r="A92" s="135" t="s">
        <v>122</v>
      </c>
      <c r="B92" s="136">
        <v>1243</v>
      </c>
      <c r="C92" s="137">
        <v>9</v>
      </c>
      <c r="D92" s="137">
        <v>176</v>
      </c>
      <c r="E92" s="137">
        <v>207</v>
      </c>
      <c r="F92" s="138">
        <f t="shared" si="48"/>
        <v>1635</v>
      </c>
      <c r="G92" s="139">
        <v>5410</v>
      </c>
      <c r="H92" s="137">
        <v>3349</v>
      </c>
      <c r="I92" s="140">
        <f t="shared" si="49"/>
        <v>8759</v>
      </c>
      <c r="J92" s="139">
        <v>0</v>
      </c>
      <c r="K92" s="137">
        <v>32</v>
      </c>
      <c r="L92" s="140">
        <f t="shared" si="50"/>
        <v>32</v>
      </c>
      <c r="M92" s="16">
        <v>5</v>
      </c>
      <c r="N92" s="17">
        <v>0</v>
      </c>
      <c r="O92" s="17">
        <v>0</v>
      </c>
      <c r="P92" s="17">
        <v>1</v>
      </c>
      <c r="Q92" s="141">
        <v>15</v>
      </c>
      <c r="R92" s="137">
        <v>25</v>
      </c>
      <c r="S92" s="138">
        <f t="shared" si="51"/>
        <v>40</v>
      </c>
      <c r="T92" s="141">
        <v>4011</v>
      </c>
      <c r="U92" s="137">
        <v>1081</v>
      </c>
      <c r="V92" s="17">
        <v>0</v>
      </c>
      <c r="W92" s="140">
        <v>589</v>
      </c>
      <c r="X92" s="141">
        <v>110</v>
      </c>
      <c r="Y92" s="137">
        <v>18</v>
      </c>
      <c r="Z92" s="137">
        <v>0</v>
      </c>
      <c r="AA92" s="143">
        <v>0</v>
      </c>
      <c r="AB92" s="144">
        <f t="shared" si="52"/>
        <v>128</v>
      </c>
      <c r="AC92" s="22">
        <v>6</v>
      </c>
      <c r="AD92" s="23">
        <v>18</v>
      </c>
      <c r="AE92" s="24">
        <v>1</v>
      </c>
      <c r="AF92" s="23">
        <v>1629</v>
      </c>
      <c r="AG92" s="17">
        <v>1536</v>
      </c>
      <c r="AH92" s="17">
        <v>93</v>
      </c>
      <c r="AI92" s="17">
        <v>26</v>
      </c>
      <c r="AJ92" s="17">
        <v>0</v>
      </c>
      <c r="AK92" s="17">
        <v>0</v>
      </c>
      <c r="AL92" s="24">
        <v>0</v>
      </c>
      <c r="AM92" s="23">
        <v>618</v>
      </c>
      <c r="AN92" s="17">
        <v>279</v>
      </c>
      <c r="AO92" s="17">
        <v>0</v>
      </c>
      <c r="AP92" s="17">
        <v>0</v>
      </c>
      <c r="AQ92" s="17">
        <v>4</v>
      </c>
      <c r="AR92" s="17">
        <v>0</v>
      </c>
      <c r="AS92" s="27">
        <v>0</v>
      </c>
      <c r="AT92" s="153">
        <v>10495</v>
      </c>
      <c r="AU92" s="67">
        <v>16950</v>
      </c>
      <c r="AV92" s="154">
        <v>3602</v>
      </c>
      <c r="AW92" s="155">
        <v>1085</v>
      </c>
      <c r="AX92" s="149">
        <v>6495</v>
      </c>
      <c r="AY92" s="150">
        <v>3349</v>
      </c>
      <c r="AZ92" s="151">
        <v>9844</v>
      </c>
      <c r="BA92" s="145">
        <v>11580</v>
      </c>
      <c r="BB92" s="156">
        <v>18035</v>
      </c>
      <c r="BC92" s="152">
        <v>0.65979276716781798</v>
      </c>
    </row>
    <row r="93" spans="1:55" ht="19.5" customHeight="1" x14ac:dyDescent="0.15">
      <c r="A93" s="135" t="s">
        <v>123</v>
      </c>
      <c r="B93" s="136">
        <v>1060</v>
      </c>
      <c r="C93" s="137">
        <v>25</v>
      </c>
      <c r="D93" s="137">
        <v>163</v>
      </c>
      <c r="E93" s="137">
        <v>184</v>
      </c>
      <c r="F93" s="138">
        <f t="shared" si="48"/>
        <v>1432</v>
      </c>
      <c r="G93" s="139">
        <v>5542</v>
      </c>
      <c r="H93" s="137">
        <v>3199</v>
      </c>
      <c r="I93" s="140">
        <f t="shared" si="49"/>
        <v>8741</v>
      </c>
      <c r="J93" s="139">
        <v>0</v>
      </c>
      <c r="K93" s="137">
        <v>12</v>
      </c>
      <c r="L93" s="140">
        <f t="shared" si="50"/>
        <v>12</v>
      </c>
      <c r="M93" s="16">
        <v>6</v>
      </c>
      <c r="N93" s="17">
        <v>0</v>
      </c>
      <c r="O93" s="17">
        <v>0</v>
      </c>
      <c r="P93" s="17">
        <v>2</v>
      </c>
      <c r="Q93" s="141">
        <v>2</v>
      </c>
      <c r="R93" s="137">
        <v>25</v>
      </c>
      <c r="S93" s="138">
        <f t="shared" si="51"/>
        <v>27</v>
      </c>
      <c r="T93" s="141">
        <v>3751</v>
      </c>
      <c r="U93" s="137">
        <v>834</v>
      </c>
      <c r="V93" s="17">
        <v>0</v>
      </c>
      <c r="W93" s="140">
        <v>553</v>
      </c>
      <c r="X93" s="141">
        <v>71</v>
      </c>
      <c r="Y93" s="137">
        <v>15</v>
      </c>
      <c r="Z93" s="137">
        <v>0</v>
      </c>
      <c r="AA93" s="143">
        <v>0</v>
      </c>
      <c r="AB93" s="144">
        <f t="shared" si="52"/>
        <v>86</v>
      </c>
      <c r="AC93" s="22">
        <v>1</v>
      </c>
      <c r="AD93" s="23">
        <v>6</v>
      </c>
      <c r="AE93" s="24">
        <v>0</v>
      </c>
      <c r="AF93" s="23">
        <v>1541</v>
      </c>
      <c r="AG93" s="17">
        <v>1468</v>
      </c>
      <c r="AH93" s="17">
        <v>37</v>
      </c>
      <c r="AI93" s="17">
        <v>7</v>
      </c>
      <c r="AJ93" s="17">
        <v>0</v>
      </c>
      <c r="AK93" s="17">
        <v>0</v>
      </c>
      <c r="AL93" s="24">
        <v>0</v>
      </c>
      <c r="AM93" s="23">
        <v>1094</v>
      </c>
      <c r="AN93" s="17">
        <v>426</v>
      </c>
      <c r="AO93" s="17">
        <v>0</v>
      </c>
      <c r="AP93" s="17">
        <v>0</v>
      </c>
      <c r="AQ93" s="17">
        <v>1</v>
      </c>
      <c r="AR93" s="17">
        <v>0</v>
      </c>
      <c r="AS93" s="27">
        <v>0</v>
      </c>
      <c r="AT93" s="153">
        <v>10222</v>
      </c>
      <c r="AU93" s="67">
        <v>16729</v>
      </c>
      <c r="AV93" s="154">
        <v>3426</v>
      </c>
      <c r="AW93" s="155">
        <v>1123</v>
      </c>
      <c r="AX93" s="149">
        <v>6665</v>
      </c>
      <c r="AY93" s="150">
        <v>3199</v>
      </c>
      <c r="AZ93" s="151">
        <v>9864</v>
      </c>
      <c r="BA93" s="145">
        <v>11345</v>
      </c>
      <c r="BB93" s="156">
        <v>17852</v>
      </c>
      <c r="BC93" s="152">
        <v>0.67568937550689379</v>
      </c>
    </row>
    <row r="94" spans="1:55" ht="19.5" customHeight="1" x14ac:dyDescent="0.15">
      <c r="A94" s="135" t="s">
        <v>124</v>
      </c>
      <c r="B94" s="136">
        <v>445</v>
      </c>
      <c r="C94" s="137">
        <v>14</v>
      </c>
      <c r="D94" s="137">
        <v>82</v>
      </c>
      <c r="E94" s="137">
        <v>73</v>
      </c>
      <c r="F94" s="138">
        <f t="shared" si="48"/>
        <v>614</v>
      </c>
      <c r="G94" s="139">
        <v>2700</v>
      </c>
      <c r="H94" s="137">
        <v>1636</v>
      </c>
      <c r="I94" s="140">
        <f t="shared" si="49"/>
        <v>4336</v>
      </c>
      <c r="J94" s="139">
        <v>0</v>
      </c>
      <c r="K94" s="137">
        <v>14</v>
      </c>
      <c r="L94" s="140">
        <f t="shared" si="50"/>
        <v>14</v>
      </c>
      <c r="M94" s="16">
        <v>3</v>
      </c>
      <c r="N94" s="17">
        <v>0</v>
      </c>
      <c r="O94" s="17">
        <v>0</v>
      </c>
      <c r="P94" s="17">
        <v>0</v>
      </c>
      <c r="Q94" s="141">
        <v>3</v>
      </c>
      <c r="R94" s="137">
        <v>28</v>
      </c>
      <c r="S94" s="138">
        <f t="shared" si="51"/>
        <v>31</v>
      </c>
      <c r="T94" s="141">
        <v>1599</v>
      </c>
      <c r="U94" s="137">
        <v>509</v>
      </c>
      <c r="V94" s="17">
        <v>0</v>
      </c>
      <c r="W94" s="140">
        <v>216</v>
      </c>
      <c r="X94" s="141">
        <v>46</v>
      </c>
      <c r="Y94" s="137">
        <v>11</v>
      </c>
      <c r="Z94" s="137">
        <v>0</v>
      </c>
      <c r="AA94" s="143">
        <v>0</v>
      </c>
      <c r="AB94" s="144">
        <f t="shared" si="52"/>
        <v>57</v>
      </c>
      <c r="AC94" s="22">
        <v>91</v>
      </c>
      <c r="AD94" s="23">
        <v>86</v>
      </c>
      <c r="AE94" s="24">
        <v>0</v>
      </c>
      <c r="AF94" s="23">
        <v>656</v>
      </c>
      <c r="AG94" s="17">
        <v>549</v>
      </c>
      <c r="AH94" s="17">
        <v>107</v>
      </c>
      <c r="AI94" s="17">
        <v>28</v>
      </c>
      <c r="AJ94" s="17">
        <v>0</v>
      </c>
      <c r="AK94" s="17">
        <v>0</v>
      </c>
      <c r="AL94" s="24">
        <v>0</v>
      </c>
      <c r="AM94" s="23">
        <v>234</v>
      </c>
      <c r="AN94" s="17">
        <v>107</v>
      </c>
      <c r="AO94" s="17">
        <v>0</v>
      </c>
      <c r="AP94" s="17">
        <v>0</v>
      </c>
      <c r="AQ94" s="17">
        <v>2</v>
      </c>
      <c r="AR94" s="17">
        <v>0</v>
      </c>
      <c r="AS94" s="27">
        <v>0</v>
      </c>
      <c r="AT94" s="153">
        <v>4990</v>
      </c>
      <c r="AU94" s="67">
        <v>7746</v>
      </c>
      <c r="AV94" s="154">
        <v>1740</v>
      </c>
      <c r="AW94" s="155">
        <v>402</v>
      </c>
      <c r="AX94" s="149">
        <v>3102</v>
      </c>
      <c r="AY94" s="150">
        <v>1636</v>
      </c>
      <c r="AZ94" s="151">
        <v>4738</v>
      </c>
      <c r="BA94" s="145">
        <v>5392</v>
      </c>
      <c r="BB94" s="156">
        <v>8148</v>
      </c>
      <c r="BC94" s="152">
        <v>0.65470662726888984</v>
      </c>
    </row>
    <row r="95" spans="1:55" ht="19.5" customHeight="1" x14ac:dyDescent="0.15">
      <c r="A95" s="135" t="s">
        <v>125</v>
      </c>
      <c r="B95" s="136">
        <v>78</v>
      </c>
      <c r="C95" s="137">
        <v>0</v>
      </c>
      <c r="D95" s="137">
        <v>20</v>
      </c>
      <c r="E95" s="137">
        <v>13</v>
      </c>
      <c r="F95" s="138">
        <f t="shared" si="48"/>
        <v>111</v>
      </c>
      <c r="G95" s="139">
        <v>792</v>
      </c>
      <c r="H95" s="137">
        <v>286</v>
      </c>
      <c r="I95" s="140">
        <f t="shared" si="49"/>
        <v>1078</v>
      </c>
      <c r="J95" s="139">
        <v>0</v>
      </c>
      <c r="K95" s="137">
        <v>0</v>
      </c>
      <c r="L95" s="140">
        <f t="shared" si="50"/>
        <v>0</v>
      </c>
      <c r="M95" s="16">
        <v>3</v>
      </c>
      <c r="N95" s="17">
        <v>0</v>
      </c>
      <c r="O95" s="17">
        <v>0</v>
      </c>
      <c r="P95" s="17">
        <v>0</v>
      </c>
      <c r="Q95" s="141">
        <v>2</v>
      </c>
      <c r="R95" s="137">
        <v>7</v>
      </c>
      <c r="S95" s="138">
        <f t="shared" si="51"/>
        <v>9</v>
      </c>
      <c r="T95" s="141">
        <v>301</v>
      </c>
      <c r="U95" s="137">
        <v>80</v>
      </c>
      <c r="V95" s="17">
        <v>0</v>
      </c>
      <c r="W95" s="140">
        <v>57</v>
      </c>
      <c r="X95" s="141">
        <v>13</v>
      </c>
      <c r="Y95" s="137">
        <v>0</v>
      </c>
      <c r="Z95" s="137">
        <v>0</v>
      </c>
      <c r="AA95" s="143">
        <v>0</v>
      </c>
      <c r="AB95" s="144">
        <f t="shared" si="52"/>
        <v>13</v>
      </c>
      <c r="AC95" s="22">
        <v>0</v>
      </c>
      <c r="AD95" s="23">
        <v>1</v>
      </c>
      <c r="AE95" s="24">
        <v>0</v>
      </c>
      <c r="AF95" s="23">
        <v>157</v>
      </c>
      <c r="AG95" s="17">
        <v>155</v>
      </c>
      <c r="AH95" s="17">
        <v>2</v>
      </c>
      <c r="AI95" s="17">
        <v>1</v>
      </c>
      <c r="AJ95" s="17">
        <v>0</v>
      </c>
      <c r="AK95" s="17">
        <v>0</v>
      </c>
      <c r="AL95" s="24">
        <v>0</v>
      </c>
      <c r="AM95" s="23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27">
        <v>0</v>
      </c>
      <c r="AT95" s="153">
        <v>1200</v>
      </c>
      <c r="AU95" s="67">
        <v>1681</v>
      </c>
      <c r="AV95" s="154">
        <v>302</v>
      </c>
      <c r="AW95" s="155">
        <v>0</v>
      </c>
      <c r="AX95" s="149">
        <v>792</v>
      </c>
      <c r="AY95" s="150">
        <v>286</v>
      </c>
      <c r="AZ95" s="151">
        <v>1078</v>
      </c>
      <c r="BA95" s="145">
        <v>1200</v>
      </c>
      <c r="BB95" s="156">
        <v>1681</v>
      </c>
      <c r="BC95" s="152">
        <v>0.73469387755102045</v>
      </c>
    </row>
    <row r="96" spans="1:55" ht="19.5" customHeight="1" x14ac:dyDescent="0.15">
      <c r="A96" s="135" t="s">
        <v>126</v>
      </c>
      <c r="B96" s="136">
        <v>1924</v>
      </c>
      <c r="C96" s="137">
        <v>12</v>
      </c>
      <c r="D96" s="137">
        <v>340</v>
      </c>
      <c r="E96" s="137">
        <v>349</v>
      </c>
      <c r="F96" s="138">
        <f t="shared" si="48"/>
        <v>2625</v>
      </c>
      <c r="G96" s="139">
        <v>13539</v>
      </c>
      <c r="H96" s="137">
        <v>4969</v>
      </c>
      <c r="I96" s="140">
        <f t="shared" si="49"/>
        <v>18508</v>
      </c>
      <c r="J96" s="139">
        <v>0</v>
      </c>
      <c r="K96" s="137">
        <v>55</v>
      </c>
      <c r="L96" s="140">
        <f t="shared" si="50"/>
        <v>55</v>
      </c>
      <c r="M96" s="16">
        <v>10</v>
      </c>
      <c r="N96" s="17">
        <v>1</v>
      </c>
      <c r="O96" s="17">
        <v>0</v>
      </c>
      <c r="P96" s="17">
        <v>2</v>
      </c>
      <c r="Q96" s="141">
        <v>47</v>
      </c>
      <c r="R96" s="137">
        <v>34</v>
      </c>
      <c r="S96" s="138">
        <f t="shared" si="51"/>
        <v>81</v>
      </c>
      <c r="T96" s="141">
        <v>8002</v>
      </c>
      <c r="U96" s="137">
        <v>1351</v>
      </c>
      <c r="V96" s="17">
        <v>0</v>
      </c>
      <c r="W96" s="140">
        <v>1258</v>
      </c>
      <c r="X96" s="141">
        <v>256</v>
      </c>
      <c r="Y96" s="137">
        <v>43</v>
      </c>
      <c r="Z96" s="137">
        <v>0</v>
      </c>
      <c r="AA96" s="143">
        <v>0</v>
      </c>
      <c r="AB96" s="144">
        <f t="shared" si="52"/>
        <v>299</v>
      </c>
      <c r="AC96" s="22">
        <v>130</v>
      </c>
      <c r="AD96" s="23">
        <v>423</v>
      </c>
      <c r="AE96" s="24">
        <v>4</v>
      </c>
      <c r="AF96" s="23">
        <v>3098</v>
      </c>
      <c r="AG96" s="17">
        <v>2754</v>
      </c>
      <c r="AH96" s="17">
        <v>343</v>
      </c>
      <c r="AI96" s="17">
        <v>139</v>
      </c>
      <c r="AJ96" s="17">
        <v>0</v>
      </c>
      <c r="AK96" s="17">
        <v>0</v>
      </c>
      <c r="AL96" s="24">
        <v>0</v>
      </c>
      <c r="AM96" s="23">
        <v>872</v>
      </c>
      <c r="AN96" s="17">
        <v>449</v>
      </c>
      <c r="AO96" s="17">
        <v>0</v>
      </c>
      <c r="AP96" s="17">
        <v>0</v>
      </c>
      <c r="AQ96" s="17">
        <v>1</v>
      </c>
      <c r="AR96" s="17">
        <v>0</v>
      </c>
      <c r="AS96" s="27">
        <v>0</v>
      </c>
      <c r="AT96" s="153">
        <v>21333</v>
      </c>
      <c r="AU96" s="67">
        <v>34243</v>
      </c>
      <c r="AV96" s="154">
        <v>5395</v>
      </c>
      <c r="AW96" s="155">
        <v>1482</v>
      </c>
      <c r="AX96" s="149">
        <v>15021</v>
      </c>
      <c r="AY96" s="150">
        <v>4969</v>
      </c>
      <c r="AZ96" s="151">
        <v>19990</v>
      </c>
      <c r="BA96" s="145">
        <v>22815</v>
      </c>
      <c r="BB96" s="156">
        <v>35725</v>
      </c>
      <c r="BC96" s="152">
        <v>0.75142571285642823</v>
      </c>
    </row>
    <row r="97" spans="1:55" ht="19.5" customHeight="1" x14ac:dyDescent="0.15">
      <c r="A97" s="135" t="s">
        <v>127</v>
      </c>
      <c r="B97" s="136">
        <v>1837</v>
      </c>
      <c r="C97" s="137">
        <v>18</v>
      </c>
      <c r="D97" s="137">
        <v>181</v>
      </c>
      <c r="E97" s="137">
        <v>276</v>
      </c>
      <c r="F97" s="138">
        <f t="shared" si="48"/>
        <v>2312</v>
      </c>
      <c r="G97" s="139">
        <v>8783</v>
      </c>
      <c r="H97" s="137">
        <v>4076</v>
      </c>
      <c r="I97" s="140">
        <f t="shared" si="49"/>
        <v>12859</v>
      </c>
      <c r="J97" s="139">
        <v>0</v>
      </c>
      <c r="K97" s="137">
        <v>7</v>
      </c>
      <c r="L97" s="140">
        <f t="shared" si="50"/>
        <v>7</v>
      </c>
      <c r="M97" s="16">
        <v>13</v>
      </c>
      <c r="N97" s="17">
        <v>0</v>
      </c>
      <c r="O97" s="17">
        <v>0</v>
      </c>
      <c r="P97" s="17">
        <v>5</v>
      </c>
      <c r="Q97" s="141">
        <v>4</v>
      </c>
      <c r="R97" s="137">
        <v>54</v>
      </c>
      <c r="S97" s="138">
        <f t="shared" si="51"/>
        <v>58</v>
      </c>
      <c r="T97" s="141">
        <v>5235</v>
      </c>
      <c r="U97" s="137">
        <v>899</v>
      </c>
      <c r="V97" s="17">
        <v>0</v>
      </c>
      <c r="W97" s="140">
        <v>907</v>
      </c>
      <c r="X97" s="141">
        <v>138</v>
      </c>
      <c r="Y97" s="137">
        <v>15</v>
      </c>
      <c r="Z97" s="137">
        <v>0</v>
      </c>
      <c r="AA97" s="143">
        <v>0</v>
      </c>
      <c r="AB97" s="144">
        <f t="shared" si="52"/>
        <v>153</v>
      </c>
      <c r="AC97" s="22">
        <v>10</v>
      </c>
      <c r="AD97" s="23">
        <v>39</v>
      </c>
      <c r="AE97" s="24">
        <v>3</v>
      </c>
      <c r="AF97" s="23">
        <v>2047</v>
      </c>
      <c r="AG97" s="17">
        <v>1830</v>
      </c>
      <c r="AH97" s="17">
        <v>164</v>
      </c>
      <c r="AI97" s="17">
        <v>76</v>
      </c>
      <c r="AJ97" s="17">
        <v>0</v>
      </c>
      <c r="AK97" s="17">
        <v>0</v>
      </c>
      <c r="AL97" s="24">
        <v>0</v>
      </c>
      <c r="AM97" s="23">
        <v>587</v>
      </c>
      <c r="AN97" s="17">
        <v>314</v>
      </c>
      <c r="AO97" s="17">
        <v>0</v>
      </c>
      <c r="AP97" s="17">
        <v>0</v>
      </c>
      <c r="AQ97" s="17">
        <v>10</v>
      </c>
      <c r="AR97" s="17">
        <v>0</v>
      </c>
      <c r="AS97" s="27">
        <v>0</v>
      </c>
      <c r="AT97" s="153">
        <v>15254</v>
      </c>
      <c r="AU97" s="67">
        <v>23396</v>
      </c>
      <c r="AV97" s="154">
        <v>4390</v>
      </c>
      <c r="AW97" s="155">
        <v>451</v>
      </c>
      <c r="AX97" s="149">
        <v>9234</v>
      </c>
      <c r="AY97" s="150">
        <v>4076</v>
      </c>
      <c r="AZ97" s="151">
        <v>13310</v>
      </c>
      <c r="BA97" s="145">
        <v>15705</v>
      </c>
      <c r="BB97" s="156">
        <v>23847</v>
      </c>
      <c r="BC97" s="152">
        <v>0.69376408715251692</v>
      </c>
    </row>
    <row r="98" spans="1:55" ht="19.5" customHeight="1" x14ac:dyDescent="0.15">
      <c r="A98" s="135" t="s">
        <v>128</v>
      </c>
      <c r="B98" s="136">
        <v>1378</v>
      </c>
      <c r="C98" s="137">
        <v>13</v>
      </c>
      <c r="D98" s="137">
        <v>263</v>
      </c>
      <c r="E98" s="137">
        <v>280</v>
      </c>
      <c r="F98" s="138">
        <f t="shared" si="48"/>
        <v>1934</v>
      </c>
      <c r="G98" s="139">
        <v>10239</v>
      </c>
      <c r="H98" s="137">
        <v>4454</v>
      </c>
      <c r="I98" s="140">
        <f t="shared" si="49"/>
        <v>14693</v>
      </c>
      <c r="J98" s="139">
        <v>1</v>
      </c>
      <c r="K98" s="137">
        <v>24</v>
      </c>
      <c r="L98" s="140">
        <f t="shared" si="50"/>
        <v>25</v>
      </c>
      <c r="M98" s="16">
        <v>15</v>
      </c>
      <c r="N98" s="17">
        <v>1</v>
      </c>
      <c r="O98" s="17">
        <v>0</v>
      </c>
      <c r="P98" s="17">
        <v>4</v>
      </c>
      <c r="Q98" s="141">
        <v>12</v>
      </c>
      <c r="R98" s="137">
        <v>20</v>
      </c>
      <c r="S98" s="138">
        <f t="shared" si="51"/>
        <v>32</v>
      </c>
      <c r="T98" s="141">
        <v>5325</v>
      </c>
      <c r="U98" s="137">
        <v>849</v>
      </c>
      <c r="V98" s="17">
        <v>0</v>
      </c>
      <c r="W98" s="140">
        <v>710</v>
      </c>
      <c r="X98" s="141">
        <v>197</v>
      </c>
      <c r="Y98" s="137">
        <v>22</v>
      </c>
      <c r="Z98" s="137">
        <v>0</v>
      </c>
      <c r="AA98" s="143">
        <v>0</v>
      </c>
      <c r="AB98" s="144">
        <f t="shared" si="52"/>
        <v>219</v>
      </c>
      <c r="AC98" s="22">
        <v>6</v>
      </c>
      <c r="AD98" s="23">
        <v>241</v>
      </c>
      <c r="AE98" s="24">
        <v>2</v>
      </c>
      <c r="AF98" s="23">
        <v>2312</v>
      </c>
      <c r="AG98" s="17">
        <v>1732</v>
      </c>
      <c r="AH98" s="17">
        <v>573</v>
      </c>
      <c r="AI98" s="17">
        <v>275</v>
      </c>
      <c r="AJ98" s="17">
        <v>0</v>
      </c>
      <c r="AK98" s="17">
        <v>0</v>
      </c>
      <c r="AL98" s="24">
        <v>0</v>
      </c>
      <c r="AM98" s="23">
        <v>782</v>
      </c>
      <c r="AN98" s="17">
        <v>372</v>
      </c>
      <c r="AO98" s="17">
        <v>0</v>
      </c>
      <c r="AP98" s="17">
        <v>0</v>
      </c>
      <c r="AQ98" s="17">
        <v>1</v>
      </c>
      <c r="AR98" s="17">
        <v>0</v>
      </c>
      <c r="AS98" s="27">
        <v>0</v>
      </c>
      <c r="AT98" s="153">
        <v>16724</v>
      </c>
      <c r="AU98" s="67">
        <v>25644</v>
      </c>
      <c r="AV98" s="154">
        <v>4786</v>
      </c>
      <c r="AW98" s="155">
        <v>118</v>
      </c>
      <c r="AX98" s="149">
        <v>10357</v>
      </c>
      <c r="AY98" s="150">
        <v>4454</v>
      </c>
      <c r="AZ98" s="151">
        <v>14811</v>
      </c>
      <c r="BA98" s="145">
        <v>16842</v>
      </c>
      <c r="BB98" s="156">
        <v>25762</v>
      </c>
      <c r="BC98" s="152">
        <v>0.699277563972723</v>
      </c>
    </row>
    <row r="99" spans="1:55" ht="19.5" customHeight="1" x14ac:dyDescent="0.15">
      <c r="A99" s="135" t="s">
        <v>129</v>
      </c>
      <c r="B99" s="136">
        <v>1734</v>
      </c>
      <c r="C99" s="137">
        <v>2</v>
      </c>
      <c r="D99" s="137">
        <v>467</v>
      </c>
      <c r="E99" s="137">
        <v>396</v>
      </c>
      <c r="F99" s="138">
        <f t="shared" si="48"/>
        <v>2599</v>
      </c>
      <c r="G99" s="139">
        <v>13329</v>
      </c>
      <c r="H99" s="137">
        <v>4795</v>
      </c>
      <c r="I99" s="140">
        <f t="shared" si="49"/>
        <v>18124</v>
      </c>
      <c r="J99" s="139">
        <v>2</v>
      </c>
      <c r="K99" s="137">
        <v>54</v>
      </c>
      <c r="L99" s="140">
        <f t="shared" si="50"/>
        <v>56</v>
      </c>
      <c r="M99" s="16">
        <v>14</v>
      </c>
      <c r="N99" s="17">
        <v>1</v>
      </c>
      <c r="O99" s="17">
        <v>0</v>
      </c>
      <c r="P99" s="17">
        <v>1</v>
      </c>
      <c r="Q99" s="141">
        <v>38</v>
      </c>
      <c r="R99" s="137">
        <v>19</v>
      </c>
      <c r="S99" s="138">
        <f t="shared" si="51"/>
        <v>57</v>
      </c>
      <c r="T99" s="141">
        <v>7563</v>
      </c>
      <c r="U99" s="137">
        <v>1251</v>
      </c>
      <c r="V99" s="17">
        <v>0</v>
      </c>
      <c r="W99" s="140">
        <v>954</v>
      </c>
      <c r="X99" s="141">
        <v>230</v>
      </c>
      <c r="Y99" s="137">
        <v>35</v>
      </c>
      <c r="Z99" s="137">
        <v>0</v>
      </c>
      <c r="AA99" s="143">
        <v>0</v>
      </c>
      <c r="AB99" s="144">
        <f t="shared" si="52"/>
        <v>265</v>
      </c>
      <c r="AC99" s="22">
        <v>20</v>
      </c>
      <c r="AD99" s="23">
        <v>68</v>
      </c>
      <c r="AE99" s="24">
        <v>1</v>
      </c>
      <c r="AF99" s="23">
        <v>2969</v>
      </c>
      <c r="AG99" s="17">
        <v>2873</v>
      </c>
      <c r="AH99" s="17">
        <v>81</v>
      </c>
      <c r="AI99" s="17">
        <v>29</v>
      </c>
      <c r="AJ99" s="17">
        <v>0</v>
      </c>
      <c r="AK99" s="17">
        <v>0</v>
      </c>
      <c r="AL99" s="24">
        <v>0</v>
      </c>
      <c r="AM99" s="23">
        <v>792</v>
      </c>
      <c r="AN99" s="17">
        <v>302</v>
      </c>
      <c r="AO99" s="17">
        <v>0</v>
      </c>
      <c r="AP99" s="17">
        <v>0</v>
      </c>
      <c r="AQ99" s="17">
        <v>0</v>
      </c>
      <c r="AR99" s="17">
        <v>0</v>
      </c>
      <c r="AS99" s="27">
        <v>0</v>
      </c>
      <c r="AT99" s="153">
        <v>20827</v>
      </c>
      <c r="AU99" s="67">
        <v>32562</v>
      </c>
      <c r="AV99" s="154">
        <v>5261</v>
      </c>
      <c r="AW99" s="155">
        <v>2277</v>
      </c>
      <c r="AX99" s="149">
        <v>15606</v>
      </c>
      <c r="AY99" s="150">
        <v>4795</v>
      </c>
      <c r="AZ99" s="151">
        <v>20401</v>
      </c>
      <c r="BA99" s="145">
        <v>23104</v>
      </c>
      <c r="BB99" s="156">
        <v>34839</v>
      </c>
      <c r="BC99" s="152">
        <v>0.76496250183814518</v>
      </c>
    </row>
    <row r="100" spans="1:55" ht="19.5" customHeight="1" thickBot="1" x14ac:dyDescent="0.2">
      <c r="A100" s="180" t="s">
        <v>130</v>
      </c>
      <c r="B100" s="181">
        <v>96</v>
      </c>
      <c r="C100" s="182">
        <v>4</v>
      </c>
      <c r="D100" s="182">
        <v>89</v>
      </c>
      <c r="E100" s="182">
        <v>64</v>
      </c>
      <c r="F100" s="183">
        <f t="shared" si="48"/>
        <v>253</v>
      </c>
      <c r="G100" s="184">
        <v>1443</v>
      </c>
      <c r="H100" s="182">
        <v>553</v>
      </c>
      <c r="I100" s="185">
        <f t="shared" si="49"/>
        <v>1996</v>
      </c>
      <c r="J100" s="184">
        <v>0</v>
      </c>
      <c r="K100" s="182">
        <v>1</v>
      </c>
      <c r="L100" s="185">
        <f t="shared" si="50"/>
        <v>1</v>
      </c>
      <c r="M100" s="63">
        <v>0</v>
      </c>
      <c r="N100" s="64">
        <v>0</v>
      </c>
      <c r="O100" s="64">
        <v>0</v>
      </c>
      <c r="P100" s="64">
        <v>0</v>
      </c>
      <c r="Q100" s="186">
        <v>6</v>
      </c>
      <c r="R100" s="182">
        <v>34</v>
      </c>
      <c r="S100" s="183">
        <f t="shared" si="51"/>
        <v>40</v>
      </c>
      <c r="T100" s="186">
        <v>657</v>
      </c>
      <c r="U100" s="182">
        <v>208</v>
      </c>
      <c r="V100" s="64">
        <v>1</v>
      </c>
      <c r="W100" s="185">
        <v>87</v>
      </c>
      <c r="X100" s="186">
        <v>31</v>
      </c>
      <c r="Y100" s="182">
        <v>1</v>
      </c>
      <c r="Z100" s="182">
        <v>0</v>
      </c>
      <c r="AA100" s="187">
        <v>0</v>
      </c>
      <c r="AB100" s="188">
        <f t="shared" si="52"/>
        <v>32</v>
      </c>
      <c r="AC100" s="67">
        <v>0</v>
      </c>
      <c r="AD100" s="68">
        <v>1</v>
      </c>
      <c r="AE100" s="69">
        <v>0</v>
      </c>
      <c r="AF100" s="68">
        <v>444</v>
      </c>
      <c r="AG100" s="64">
        <v>442</v>
      </c>
      <c r="AH100" s="64">
        <v>1</v>
      </c>
      <c r="AI100" s="64">
        <v>1</v>
      </c>
      <c r="AJ100" s="64">
        <v>0</v>
      </c>
      <c r="AK100" s="64">
        <v>0</v>
      </c>
      <c r="AL100" s="69">
        <v>0</v>
      </c>
      <c r="AM100" s="68">
        <v>77</v>
      </c>
      <c r="AN100" s="64">
        <v>20</v>
      </c>
      <c r="AO100" s="64">
        <v>0</v>
      </c>
      <c r="AP100" s="64">
        <v>0</v>
      </c>
      <c r="AQ100" s="64">
        <v>0</v>
      </c>
      <c r="AR100" s="64">
        <v>0</v>
      </c>
      <c r="AS100" s="70">
        <v>0</v>
      </c>
      <c r="AT100" s="154">
        <v>2259</v>
      </c>
      <c r="AU100" s="67">
        <v>3510</v>
      </c>
      <c r="AV100" s="154">
        <v>622</v>
      </c>
      <c r="AW100" s="155">
        <v>0</v>
      </c>
      <c r="AX100" s="157">
        <v>1443</v>
      </c>
      <c r="AY100" s="158">
        <v>553</v>
      </c>
      <c r="AZ100" s="159">
        <v>1996</v>
      </c>
      <c r="BA100" s="160">
        <v>2259</v>
      </c>
      <c r="BB100" s="161">
        <v>3510</v>
      </c>
      <c r="BC100" s="162">
        <v>0.72294589178356716</v>
      </c>
    </row>
    <row r="101" spans="1:55" ht="19.5" customHeight="1" thickTop="1" thickBot="1" x14ac:dyDescent="0.2">
      <c r="A101" s="163" t="s">
        <v>50</v>
      </c>
      <c r="B101" s="164">
        <f>SUM(B88:B100)</f>
        <v>14231</v>
      </c>
      <c r="C101" s="165">
        <f t="shared" ref="C101:AS101" si="53">SUM(C88:C100)</f>
        <v>135</v>
      </c>
      <c r="D101" s="165">
        <f t="shared" si="53"/>
        <v>2525</v>
      </c>
      <c r="E101" s="165">
        <f t="shared" si="53"/>
        <v>2782</v>
      </c>
      <c r="F101" s="166">
        <f t="shared" si="53"/>
        <v>19673</v>
      </c>
      <c r="G101" s="167">
        <f t="shared" si="53"/>
        <v>84582</v>
      </c>
      <c r="H101" s="165">
        <f t="shared" si="53"/>
        <v>41148</v>
      </c>
      <c r="I101" s="168">
        <f t="shared" si="53"/>
        <v>125730</v>
      </c>
      <c r="J101" s="167">
        <f t="shared" si="53"/>
        <v>10</v>
      </c>
      <c r="K101" s="165">
        <f t="shared" si="53"/>
        <v>613</v>
      </c>
      <c r="L101" s="168">
        <f t="shared" si="53"/>
        <v>623</v>
      </c>
      <c r="M101" s="46">
        <f t="shared" si="53"/>
        <v>104</v>
      </c>
      <c r="N101" s="47">
        <f t="shared" si="53"/>
        <v>5</v>
      </c>
      <c r="O101" s="47">
        <f t="shared" si="53"/>
        <v>0</v>
      </c>
      <c r="P101" s="47">
        <f t="shared" si="53"/>
        <v>24</v>
      </c>
      <c r="Q101" s="169">
        <f t="shared" si="53"/>
        <v>177</v>
      </c>
      <c r="R101" s="165">
        <f t="shared" si="53"/>
        <v>489</v>
      </c>
      <c r="S101" s="166">
        <f t="shared" si="53"/>
        <v>666</v>
      </c>
      <c r="T101" s="169">
        <f t="shared" si="53"/>
        <v>55089</v>
      </c>
      <c r="U101" s="165">
        <f t="shared" si="53"/>
        <v>13882</v>
      </c>
      <c r="V101" s="47">
        <f t="shared" si="53"/>
        <v>1</v>
      </c>
      <c r="W101" s="168">
        <f t="shared" si="53"/>
        <v>7298</v>
      </c>
      <c r="X101" s="169">
        <f t="shared" si="53"/>
        <v>1540</v>
      </c>
      <c r="Y101" s="165">
        <f t="shared" si="53"/>
        <v>244</v>
      </c>
      <c r="Z101" s="165">
        <f t="shared" si="53"/>
        <v>0</v>
      </c>
      <c r="AA101" s="170">
        <f t="shared" si="53"/>
        <v>0</v>
      </c>
      <c r="AB101" s="171">
        <f t="shared" si="53"/>
        <v>1784</v>
      </c>
      <c r="AC101" s="51">
        <f t="shared" si="53"/>
        <v>715</v>
      </c>
      <c r="AD101" s="52">
        <f t="shared" si="53"/>
        <v>1012</v>
      </c>
      <c r="AE101" s="53">
        <f t="shared" si="53"/>
        <v>18</v>
      </c>
      <c r="AF101" s="52">
        <f t="shared" si="53"/>
        <v>21601</v>
      </c>
      <c r="AG101" s="47">
        <f t="shared" si="53"/>
        <v>19547</v>
      </c>
      <c r="AH101" s="47">
        <f t="shared" si="53"/>
        <v>1775</v>
      </c>
      <c r="AI101" s="47">
        <f t="shared" si="53"/>
        <v>736</v>
      </c>
      <c r="AJ101" s="47">
        <f t="shared" si="53"/>
        <v>0</v>
      </c>
      <c r="AK101" s="47">
        <f t="shared" si="53"/>
        <v>0</v>
      </c>
      <c r="AL101" s="53">
        <f t="shared" si="53"/>
        <v>30</v>
      </c>
      <c r="AM101" s="52">
        <f t="shared" si="53"/>
        <v>7358</v>
      </c>
      <c r="AN101" s="47">
        <f t="shared" si="53"/>
        <v>3989</v>
      </c>
      <c r="AO101" s="47">
        <f t="shared" si="53"/>
        <v>0</v>
      </c>
      <c r="AP101" s="47">
        <f t="shared" si="53"/>
        <v>0</v>
      </c>
      <c r="AQ101" s="47">
        <f t="shared" si="53"/>
        <v>452</v>
      </c>
      <c r="AR101" s="47">
        <f t="shared" si="53"/>
        <v>54</v>
      </c>
      <c r="AS101" s="54">
        <f t="shared" si="53"/>
        <v>0</v>
      </c>
      <c r="AT101" s="172">
        <v>146754</v>
      </c>
      <c r="AU101" s="51">
        <v>235503</v>
      </c>
      <c r="AV101" s="172">
        <v>44782</v>
      </c>
      <c r="AW101" s="173">
        <v>10779</v>
      </c>
      <c r="AX101" s="174">
        <v>95361</v>
      </c>
      <c r="AY101" s="175">
        <v>41148</v>
      </c>
      <c r="AZ101" s="176">
        <v>136509</v>
      </c>
      <c r="BA101" s="172">
        <v>157533</v>
      </c>
      <c r="BB101" s="51">
        <v>246282</v>
      </c>
      <c r="BC101" s="177">
        <v>0.69856932509944403</v>
      </c>
    </row>
    <row r="102" spans="1:55" ht="19.5" customHeight="1" thickTop="1" x14ac:dyDescent="0.15">
      <c r="A102" s="135" t="s">
        <v>131</v>
      </c>
      <c r="B102" s="136">
        <v>1429</v>
      </c>
      <c r="C102" s="137">
        <v>6</v>
      </c>
      <c r="D102" s="137">
        <v>519</v>
      </c>
      <c r="E102" s="137">
        <v>858</v>
      </c>
      <c r="F102" s="138">
        <f t="shared" ref="F102:F104" si="54">SUM(B102:E102)</f>
        <v>2812</v>
      </c>
      <c r="G102" s="139">
        <v>8917</v>
      </c>
      <c r="H102" s="137">
        <v>4981</v>
      </c>
      <c r="I102" s="140">
        <f t="shared" ref="I102:I104" si="55">SUM(G102:H102)</f>
        <v>13898</v>
      </c>
      <c r="J102" s="139">
        <v>14</v>
      </c>
      <c r="K102" s="137">
        <v>46</v>
      </c>
      <c r="L102" s="140">
        <f t="shared" ref="L102:L104" si="56">SUM(J102:K102)</f>
        <v>60</v>
      </c>
      <c r="M102" s="16">
        <v>30</v>
      </c>
      <c r="N102" s="17">
        <v>0</v>
      </c>
      <c r="O102" s="17">
        <v>0</v>
      </c>
      <c r="P102" s="17">
        <v>9</v>
      </c>
      <c r="Q102" s="141">
        <v>26</v>
      </c>
      <c r="R102" s="137">
        <v>44</v>
      </c>
      <c r="S102" s="138">
        <f t="shared" ref="S102:S104" si="57">SUM(Q102:R102)</f>
        <v>70</v>
      </c>
      <c r="T102" s="141">
        <v>7847</v>
      </c>
      <c r="U102" s="137">
        <v>829</v>
      </c>
      <c r="V102" s="17">
        <v>0</v>
      </c>
      <c r="W102" s="140">
        <v>730</v>
      </c>
      <c r="X102" s="141">
        <v>378</v>
      </c>
      <c r="Y102" s="137">
        <v>32</v>
      </c>
      <c r="Z102" s="137">
        <v>0</v>
      </c>
      <c r="AA102" s="143">
        <v>0</v>
      </c>
      <c r="AB102" s="144">
        <f t="shared" ref="AB102:AB104" si="58">SUM(X102:AA102)</f>
        <v>410</v>
      </c>
      <c r="AC102" s="22">
        <v>79</v>
      </c>
      <c r="AD102" s="23">
        <v>304</v>
      </c>
      <c r="AE102" s="24">
        <v>1</v>
      </c>
      <c r="AF102" s="23">
        <v>3395</v>
      </c>
      <c r="AG102" s="17">
        <v>2903</v>
      </c>
      <c r="AH102" s="17">
        <v>490</v>
      </c>
      <c r="AI102" s="17">
        <v>98</v>
      </c>
      <c r="AJ102" s="17">
        <v>0</v>
      </c>
      <c r="AK102" s="17">
        <v>0</v>
      </c>
      <c r="AL102" s="24">
        <v>2</v>
      </c>
      <c r="AM102" s="23">
        <v>430</v>
      </c>
      <c r="AN102" s="17">
        <v>122</v>
      </c>
      <c r="AO102" s="17">
        <v>0</v>
      </c>
      <c r="AP102" s="17">
        <v>0</v>
      </c>
      <c r="AQ102" s="17">
        <v>1</v>
      </c>
      <c r="AR102" s="17">
        <v>0</v>
      </c>
      <c r="AS102" s="27">
        <v>0</v>
      </c>
      <c r="AT102" s="145">
        <v>16888</v>
      </c>
      <c r="AU102" s="146">
        <v>29425</v>
      </c>
      <c r="AV102" s="147">
        <v>5921</v>
      </c>
      <c r="AW102" s="155">
        <v>779</v>
      </c>
      <c r="AX102" s="149">
        <v>9696</v>
      </c>
      <c r="AY102" s="150">
        <v>4981</v>
      </c>
      <c r="AZ102" s="151">
        <v>14677</v>
      </c>
      <c r="BA102" s="145">
        <v>17667</v>
      </c>
      <c r="BB102" s="178">
        <v>30204</v>
      </c>
      <c r="BC102" s="179">
        <v>0.66062546841997682</v>
      </c>
    </row>
    <row r="103" spans="1:55" ht="19.5" customHeight="1" x14ac:dyDescent="0.15">
      <c r="A103" s="135" t="s">
        <v>132</v>
      </c>
      <c r="B103" s="136">
        <v>56</v>
      </c>
      <c r="C103" s="137">
        <v>0</v>
      </c>
      <c r="D103" s="137">
        <v>33</v>
      </c>
      <c r="E103" s="137">
        <v>103</v>
      </c>
      <c r="F103" s="138">
        <f t="shared" si="54"/>
        <v>192</v>
      </c>
      <c r="G103" s="139">
        <v>329</v>
      </c>
      <c r="H103" s="137">
        <v>573</v>
      </c>
      <c r="I103" s="140">
        <f t="shared" si="55"/>
        <v>902</v>
      </c>
      <c r="J103" s="139">
        <v>0</v>
      </c>
      <c r="K103" s="137">
        <v>0</v>
      </c>
      <c r="L103" s="140">
        <f t="shared" si="56"/>
        <v>0</v>
      </c>
      <c r="M103" s="16">
        <v>1</v>
      </c>
      <c r="N103" s="17">
        <v>0</v>
      </c>
      <c r="O103" s="17">
        <v>0</v>
      </c>
      <c r="P103" s="17">
        <v>0</v>
      </c>
      <c r="Q103" s="141">
        <v>1</v>
      </c>
      <c r="R103" s="137">
        <v>2</v>
      </c>
      <c r="S103" s="138">
        <f t="shared" si="57"/>
        <v>3</v>
      </c>
      <c r="T103" s="141">
        <v>477</v>
      </c>
      <c r="U103" s="137">
        <v>145</v>
      </c>
      <c r="V103" s="17">
        <v>0</v>
      </c>
      <c r="W103" s="140">
        <v>57</v>
      </c>
      <c r="X103" s="141">
        <v>28</v>
      </c>
      <c r="Y103" s="137">
        <v>8</v>
      </c>
      <c r="Z103" s="137">
        <v>0</v>
      </c>
      <c r="AA103" s="143">
        <v>0</v>
      </c>
      <c r="AB103" s="144">
        <f t="shared" si="58"/>
        <v>36</v>
      </c>
      <c r="AC103" s="22">
        <v>0</v>
      </c>
      <c r="AD103" s="23">
        <v>6</v>
      </c>
      <c r="AE103" s="24">
        <v>0</v>
      </c>
      <c r="AF103" s="23">
        <v>292</v>
      </c>
      <c r="AG103" s="17">
        <v>292</v>
      </c>
      <c r="AH103" s="17">
        <v>0</v>
      </c>
      <c r="AI103" s="17">
        <v>0</v>
      </c>
      <c r="AJ103" s="17">
        <v>0</v>
      </c>
      <c r="AK103" s="17">
        <v>0</v>
      </c>
      <c r="AL103" s="24">
        <v>0</v>
      </c>
      <c r="AM103" s="23">
        <v>128</v>
      </c>
      <c r="AN103" s="17">
        <v>45</v>
      </c>
      <c r="AO103" s="17">
        <v>0</v>
      </c>
      <c r="AP103" s="17">
        <v>0</v>
      </c>
      <c r="AQ103" s="17">
        <v>0</v>
      </c>
      <c r="AR103" s="17">
        <v>0</v>
      </c>
      <c r="AS103" s="27">
        <v>0</v>
      </c>
      <c r="AT103" s="153">
        <v>1100</v>
      </c>
      <c r="AU103" s="67">
        <v>2042</v>
      </c>
      <c r="AV103" s="154">
        <v>677</v>
      </c>
      <c r="AW103" s="155">
        <v>2</v>
      </c>
      <c r="AX103" s="149">
        <v>331</v>
      </c>
      <c r="AY103" s="150">
        <v>573</v>
      </c>
      <c r="AZ103" s="151">
        <v>904</v>
      </c>
      <c r="BA103" s="145">
        <v>1102</v>
      </c>
      <c r="BB103" s="156">
        <v>2044</v>
      </c>
      <c r="BC103" s="152">
        <v>0.36615044247787609</v>
      </c>
    </row>
    <row r="104" spans="1:55" ht="19.5" customHeight="1" thickBot="1" x14ac:dyDescent="0.2">
      <c r="A104" s="180" t="s">
        <v>133</v>
      </c>
      <c r="B104" s="181">
        <v>57</v>
      </c>
      <c r="C104" s="182">
        <v>1</v>
      </c>
      <c r="D104" s="182">
        <v>6</v>
      </c>
      <c r="E104" s="182">
        <v>51</v>
      </c>
      <c r="F104" s="183">
        <f t="shared" si="54"/>
        <v>115</v>
      </c>
      <c r="G104" s="184">
        <v>413</v>
      </c>
      <c r="H104" s="182">
        <v>516</v>
      </c>
      <c r="I104" s="185">
        <f t="shared" si="55"/>
        <v>929</v>
      </c>
      <c r="J104" s="184">
        <v>0</v>
      </c>
      <c r="K104" s="182">
        <v>0</v>
      </c>
      <c r="L104" s="185">
        <f t="shared" si="56"/>
        <v>0</v>
      </c>
      <c r="M104" s="63">
        <v>3</v>
      </c>
      <c r="N104" s="64">
        <v>0</v>
      </c>
      <c r="O104" s="64">
        <v>0</v>
      </c>
      <c r="P104" s="64">
        <v>0</v>
      </c>
      <c r="Q104" s="186">
        <v>1</v>
      </c>
      <c r="R104" s="182">
        <v>2</v>
      </c>
      <c r="S104" s="183">
        <f t="shared" si="57"/>
        <v>3</v>
      </c>
      <c r="T104" s="186">
        <v>424</v>
      </c>
      <c r="U104" s="182">
        <v>101</v>
      </c>
      <c r="V104" s="64">
        <v>0</v>
      </c>
      <c r="W104" s="185">
        <v>61</v>
      </c>
      <c r="X104" s="186">
        <v>25</v>
      </c>
      <c r="Y104" s="182">
        <v>2</v>
      </c>
      <c r="Z104" s="182">
        <v>0</v>
      </c>
      <c r="AA104" s="187">
        <v>0</v>
      </c>
      <c r="AB104" s="188">
        <f t="shared" si="58"/>
        <v>27</v>
      </c>
      <c r="AC104" s="67">
        <v>0</v>
      </c>
      <c r="AD104" s="68">
        <v>1</v>
      </c>
      <c r="AE104" s="69">
        <v>0</v>
      </c>
      <c r="AF104" s="68">
        <v>181</v>
      </c>
      <c r="AG104" s="64">
        <v>177</v>
      </c>
      <c r="AH104" s="64">
        <v>4</v>
      </c>
      <c r="AI104" s="64">
        <v>0</v>
      </c>
      <c r="AJ104" s="64">
        <v>0</v>
      </c>
      <c r="AK104" s="64">
        <v>0</v>
      </c>
      <c r="AL104" s="69">
        <v>0</v>
      </c>
      <c r="AM104" s="68">
        <v>34</v>
      </c>
      <c r="AN104" s="64">
        <v>4</v>
      </c>
      <c r="AO104" s="64">
        <v>0</v>
      </c>
      <c r="AP104" s="64">
        <v>0</v>
      </c>
      <c r="AQ104" s="64">
        <v>0</v>
      </c>
      <c r="AR104" s="64">
        <v>0</v>
      </c>
      <c r="AS104" s="70">
        <v>0</v>
      </c>
      <c r="AT104" s="154">
        <v>1049</v>
      </c>
      <c r="AU104" s="67">
        <v>1719</v>
      </c>
      <c r="AV104" s="154">
        <v>571</v>
      </c>
      <c r="AW104" s="155">
        <v>9</v>
      </c>
      <c r="AX104" s="157">
        <v>422</v>
      </c>
      <c r="AY104" s="158">
        <v>516</v>
      </c>
      <c r="AZ104" s="159">
        <v>938</v>
      </c>
      <c r="BA104" s="160">
        <v>1058</v>
      </c>
      <c r="BB104" s="161">
        <v>1728</v>
      </c>
      <c r="BC104" s="162">
        <v>0.44989339019189767</v>
      </c>
    </row>
    <row r="105" spans="1:55" ht="19.5" customHeight="1" thickTop="1" thickBot="1" x14ac:dyDescent="0.2">
      <c r="A105" s="163" t="s">
        <v>134</v>
      </c>
      <c r="B105" s="164">
        <f>SUM(B102:B104)</f>
        <v>1542</v>
      </c>
      <c r="C105" s="165">
        <f t="shared" ref="C105:AS105" si="59">SUM(C102:C104)</f>
        <v>7</v>
      </c>
      <c r="D105" s="165">
        <f t="shared" si="59"/>
        <v>558</v>
      </c>
      <c r="E105" s="165">
        <f t="shared" si="59"/>
        <v>1012</v>
      </c>
      <c r="F105" s="166">
        <f t="shared" si="59"/>
        <v>3119</v>
      </c>
      <c r="G105" s="167">
        <f t="shared" si="59"/>
        <v>9659</v>
      </c>
      <c r="H105" s="165">
        <f t="shared" si="59"/>
        <v>6070</v>
      </c>
      <c r="I105" s="168">
        <f t="shared" si="59"/>
        <v>15729</v>
      </c>
      <c r="J105" s="167">
        <f t="shared" si="59"/>
        <v>14</v>
      </c>
      <c r="K105" s="165">
        <f t="shared" si="59"/>
        <v>46</v>
      </c>
      <c r="L105" s="168">
        <f t="shared" si="59"/>
        <v>60</v>
      </c>
      <c r="M105" s="46">
        <f t="shared" si="59"/>
        <v>34</v>
      </c>
      <c r="N105" s="47">
        <f t="shared" si="59"/>
        <v>0</v>
      </c>
      <c r="O105" s="54">
        <f t="shared" si="59"/>
        <v>0</v>
      </c>
      <c r="P105" s="54">
        <f t="shared" si="59"/>
        <v>9</v>
      </c>
      <c r="Q105" s="169">
        <f t="shared" si="59"/>
        <v>28</v>
      </c>
      <c r="R105" s="165">
        <f t="shared" si="59"/>
        <v>48</v>
      </c>
      <c r="S105" s="166">
        <f t="shared" si="59"/>
        <v>76</v>
      </c>
      <c r="T105" s="169">
        <f t="shared" si="59"/>
        <v>8748</v>
      </c>
      <c r="U105" s="165">
        <f t="shared" si="59"/>
        <v>1075</v>
      </c>
      <c r="V105" s="54">
        <f t="shared" si="59"/>
        <v>0</v>
      </c>
      <c r="W105" s="168">
        <f t="shared" si="59"/>
        <v>848</v>
      </c>
      <c r="X105" s="164">
        <f t="shared" si="59"/>
        <v>431</v>
      </c>
      <c r="Y105" s="165">
        <f t="shared" si="59"/>
        <v>42</v>
      </c>
      <c r="Z105" s="165">
        <f t="shared" si="59"/>
        <v>0</v>
      </c>
      <c r="AA105" s="170">
        <f t="shared" si="59"/>
        <v>0</v>
      </c>
      <c r="AB105" s="171">
        <f t="shared" si="59"/>
        <v>473</v>
      </c>
      <c r="AC105" s="51">
        <f t="shared" si="59"/>
        <v>79</v>
      </c>
      <c r="AD105" s="52">
        <f t="shared" si="59"/>
        <v>311</v>
      </c>
      <c r="AE105" s="53">
        <f t="shared" si="59"/>
        <v>1</v>
      </c>
      <c r="AF105" s="52">
        <f t="shared" si="59"/>
        <v>3868</v>
      </c>
      <c r="AG105" s="47">
        <f t="shared" si="59"/>
        <v>3372</v>
      </c>
      <c r="AH105" s="47">
        <f t="shared" si="59"/>
        <v>494</v>
      </c>
      <c r="AI105" s="47">
        <f t="shared" si="59"/>
        <v>98</v>
      </c>
      <c r="AJ105" s="47">
        <f t="shared" si="59"/>
        <v>0</v>
      </c>
      <c r="AK105" s="47">
        <f t="shared" si="59"/>
        <v>0</v>
      </c>
      <c r="AL105" s="53">
        <f t="shared" si="59"/>
        <v>2</v>
      </c>
      <c r="AM105" s="52">
        <f t="shared" si="59"/>
        <v>592</v>
      </c>
      <c r="AN105" s="47">
        <f t="shared" si="59"/>
        <v>171</v>
      </c>
      <c r="AO105" s="47">
        <f t="shared" si="59"/>
        <v>0</v>
      </c>
      <c r="AP105" s="47">
        <f t="shared" si="59"/>
        <v>0</v>
      </c>
      <c r="AQ105" s="47">
        <f t="shared" si="59"/>
        <v>1</v>
      </c>
      <c r="AR105" s="47">
        <f t="shared" si="59"/>
        <v>0</v>
      </c>
      <c r="AS105" s="54">
        <f t="shared" si="59"/>
        <v>0</v>
      </c>
      <c r="AT105" s="172">
        <v>19037</v>
      </c>
      <c r="AU105" s="51">
        <v>33186</v>
      </c>
      <c r="AV105" s="172">
        <v>7169</v>
      </c>
      <c r="AW105" s="173">
        <v>790</v>
      </c>
      <c r="AX105" s="174">
        <v>10449</v>
      </c>
      <c r="AY105" s="175">
        <v>6070</v>
      </c>
      <c r="AZ105" s="176">
        <v>16519</v>
      </c>
      <c r="BA105" s="172">
        <v>19827</v>
      </c>
      <c r="BB105" s="51">
        <v>33976</v>
      </c>
      <c r="BC105" s="177">
        <v>0.63254434287789818</v>
      </c>
    </row>
    <row r="106" spans="1:55" ht="19.5" customHeight="1" thickTop="1" thickBot="1" x14ac:dyDescent="0.2">
      <c r="A106" s="209" t="s">
        <v>135</v>
      </c>
      <c r="B106" s="210">
        <f>SUM(B105,B101,B87,B82,B75,B65,B54,B47,B23,B13)</f>
        <v>115315</v>
      </c>
      <c r="C106" s="211">
        <f t="shared" ref="C106:AS106" si="60">SUM(C105,C101,C87,C82,C75,C65,C54,C47,C23,C13)</f>
        <v>1063</v>
      </c>
      <c r="D106" s="211">
        <f t="shared" si="60"/>
        <v>16673</v>
      </c>
      <c r="E106" s="211">
        <f t="shared" si="60"/>
        <v>21686</v>
      </c>
      <c r="F106" s="212">
        <f t="shared" si="60"/>
        <v>154737</v>
      </c>
      <c r="G106" s="213">
        <f t="shared" si="60"/>
        <v>508926</v>
      </c>
      <c r="H106" s="211">
        <f t="shared" si="60"/>
        <v>277979</v>
      </c>
      <c r="I106" s="214">
        <f t="shared" si="60"/>
        <v>786905</v>
      </c>
      <c r="J106" s="210">
        <f t="shared" si="60"/>
        <v>328</v>
      </c>
      <c r="K106" s="211">
        <f t="shared" si="60"/>
        <v>7162</v>
      </c>
      <c r="L106" s="214">
        <f t="shared" si="60"/>
        <v>7490</v>
      </c>
      <c r="M106" s="112">
        <f t="shared" si="60"/>
        <v>955</v>
      </c>
      <c r="N106" s="113">
        <f t="shared" si="60"/>
        <v>48</v>
      </c>
      <c r="O106" s="114">
        <f t="shared" si="60"/>
        <v>1</v>
      </c>
      <c r="P106" s="114">
        <f t="shared" si="60"/>
        <v>276</v>
      </c>
      <c r="Q106" s="215">
        <f t="shared" si="60"/>
        <v>1656</v>
      </c>
      <c r="R106" s="211">
        <f t="shared" si="60"/>
        <v>5781</v>
      </c>
      <c r="S106" s="212">
        <f t="shared" si="60"/>
        <v>7437</v>
      </c>
      <c r="T106" s="215">
        <f t="shared" si="60"/>
        <v>423867</v>
      </c>
      <c r="U106" s="211">
        <f t="shared" si="60"/>
        <v>147186</v>
      </c>
      <c r="V106" s="114">
        <f t="shared" si="60"/>
        <v>13345</v>
      </c>
      <c r="W106" s="214">
        <f t="shared" si="60"/>
        <v>47027</v>
      </c>
      <c r="X106" s="210">
        <f t="shared" si="60"/>
        <v>11114</v>
      </c>
      <c r="Y106" s="211">
        <f t="shared" si="60"/>
        <v>2363</v>
      </c>
      <c r="Z106" s="211">
        <f t="shared" si="60"/>
        <v>1</v>
      </c>
      <c r="AA106" s="216">
        <f t="shared" si="60"/>
        <v>1</v>
      </c>
      <c r="AB106" s="217">
        <f t="shared" si="60"/>
        <v>13479</v>
      </c>
      <c r="AC106" s="118">
        <f t="shared" si="60"/>
        <v>17977</v>
      </c>
      <c r="AD106" s="119">
        <f t="shared" si="60"/>
        <v>7554</v>
      </c>
      <c r="AE106" s="120">
        <f t="shared" si="60"/>
        <v>373</v>
      </c>
      <c r="AF106" s="119">
        <f t="shared" si="60"/>
        <v>174326</v>
      </c>
      <c r="AG106" s="113">
        <f t="shared" si="60"/>
        <v>161385</v>
      </c>
      <c r="AH106" s="113">
        <f t="shared" si="60"/>
        <v>11361</v>
      </c>
      <c r="AI106" s="113">
        <f t="shared" si="60"/>
        <v>4730</v>
      </c>
      <c r="AJ106" s="113">
        <f t="shared" si="60"/>
        <v>636</v>
      </c>
      <c r="AK106" s="113">
        <f t="shared" si="60"/>
        <v>3</v>
      </c>
      <c r="AL106" s="120">
        <f t="shared" si="60"/>
        <v>301</v>
      </c>
      <c r="AM106" s="119">
        <f t="shared" si="60"/>
        <v>63872</v>
      </c>
      <c r="AN106" s="113">
        <f t="shared" si="60"/>
        <v>33345</v>
      </c>
      <c r="AO106" s="113">
        <f t="shared" si="60"/>
        <v>47</v>
      </c>
      <c r="AP106" s="113">
        <f t="shared" si="60"/>
        <v>1</v>
      </c>
      <c r="AQ106" s="113">
        <f t="shared" si="60"/>
        <v>6203</v>
      </c>
      <c r="AR106" s="113">
        <f t="shared" si="60"/>
        <v>652</v>
      </c>
      <c r="AS106" s="114">
        <f t="shared" si="60"/>
        <v>0</v>
      </c>
      <c r="AT106" s="218">
        <v>954404</v>
      </c>
      <c r="AU106" s="219">
        <v>1670192</v>
      </c>
      <c r="AV106" s="220">
        <v>308845</v>
      </c>
      <c r="AW106" s="221">
        <v>115881</v>
      </c>
      <c r="AX106" s="222">
        <v>624807</v>
      </c>
      <c r="AY106" s="223">
        <v>277979</v>
      </c>
      <c r="AZ106" s="224">
        <v>902786</v>
      </c>
      <c r="BA106" s="220">
        <v>1070285</v>
      </c>
      <c r="BB106" s="225">
        <v>1786073</v>
      </c>
      <c r="BC106" s="226">
        <v>0.69208760437135708</v>
      </c>
    </row>
  </sheetData>
  <mergeCells count="59">
    <mergeCell ref="AW4:AW5"/>
    <mergeCell ref="AX4:AX5"/>
    <mergeCell ref="AY4:AY5"/>
    <mergeCell ref="AZ4:AZ5"/>
    <mergeCell ref="Z4:Z5"/>
    <mergeCell ref="AJ4:AJ5"/>
    <mergeCell ref="AK4:AK5"/>
    <mergeCell ref="AL4:AL5"/>
    <mergeCell ref="AM4:AN4"/>
    <mergeCell ref="S4:S5"/>
    <mergeCell ref="U4:V4"/>
    <mergeCell ref="W4:W5"/>
    <mergeCell ref="X4:X5"/>
    <mergeCell ref="Y4:Y5"/>
    <mergeCell ref="K4:K5"/>
    <mergeCell ref="L4:L5"/>
    <mergeCell ref="N4:O4"/>
    <mergeCell ref="P4:P5"/>
    <mergeCell ref="Q4:Q5"/>
    <mergeCell ref="R4:R5"/>
    <mergeCell ref="BA3:BA5"/>
    <mergeCell ref="BB3:BB5"/>
    <mergeCell ref="BC3:BC5"/>
    <mergeCell ref="B4:C4"/>
    <mergeCell ref="D4:E4"/>
    <mergeCell ref="F4:F5"/>
    <mergeCell ref="G4:G5"/>
    <mergeCell ref="H4:H5"/>
    <mergeCell ref="I4:I5"/>
    <mergeCell ref="J4:J5"/>
    <mergeCell ref="AR3:AR5"/>
    <mergeCell ref="AS3:AS5"/>
    <mergeCell ref="AT3:AT5"/>
    <mergeCell ref="AU3:AU5"/>
    <mergeCell ref="AV3:AV5"/>
    <mergeCell ref="AM3:AQ3"/>
    <mergeCell ref="AA4:AA5"/>
    <mergeCell ref="AB4:AB5"/>
    <mergeCell ref="AG4:AG5"/>
    <mergeCell ref="AH4:AI4"/>
    <mergeCell ref="AP4:AP5"/>
    <mergeCell ref="AO4:AO5"/>
    <mergeCell ref="AQ4:AQ5"/>
    <mergeCell ref="A2:A5"/>
    <mergeCell ref="B2:S2"/>
    <mergeCell ref="T2:AL2"/>
    <mergeCell ref="AM2:AV2"/>
    <mergeCell ref="AX2:BC2"/>
    <mergeCell ref="B3:F3"/>
    <mergeCell ref="G3:I3"/>
    <mergeCell ref="J3:L3"/>
    <mergeCell ref="M3:P3"/>
    <mergeCell ref="Q3:S3"/>
    <mergeCell ref="AX3:AZ3"/>
    <mergeCell ref="T3:W3"/>
    <mergeCell ref="X3:AB3"/>
    <mergeCell ref="AC3:AC5"/>
    <mergeCell ref="AD3:AE4"/>
    <mergeCell ref="AF3:AL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&amp;L全主管事務所（令和元年１２月分）&amp;C&amp;24&amp;U主管事務所別検査関係業務量報告書（その&amp;P）</oddHeader>
  </headerFooter>
  <colBreaks count="2" manualBreakCount="2">
    <brk id="19" max="1048575" man="1"/>
    <brk id="3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33" bestFit="1" customWidth="1"/>
    <col min="2" max="19" width="9.5" style="133" customWidth="1"/>
    <col min="20" max="38" width="9.375" style="133" customWidth="1"/>
    <col min="39" max="45" width="9.625" style="133" customWidth="1"/>
    <col min="46" max="48" width="11.625" style="133" customWidth="1"/>
    <col min="49" max="49" width="17.5" style="132" customWidth="1"/>
    <col min="50" max="52" width="9" style="132" customWidth="1"/>
    <col min="53" max="55" width="11.625" style="132" customWidth="1"/>
    <col min="56" max="56" width="10.625" style="132"/>
    <col min="57" max="57" width="3.125" style="133" hidden="1" customWidth="1"/>
    <col min="58" max="16384" width="10.625" style="133"/>
  </cols>
  <sheetData>
    <row r="1" spans="1:55" s="130" customFormat="1" ht="25.5" customHeight="1" thickBot="1" x14ac:dyDescent="0.2"/>
    <row r="2" spans="1:55" ht="17.25" customHeight="1" thickBot="1" x14ac:dyDescent="0.2">
      <c r="A2" s="295" t="s">
        <v>0</v>
      </c>
      <c r="B2" s="420" t="s">
        <v>138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2"/>
      <c r="T2" s="423" t="s">
        <v>139</v>
      </c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5"/>
      <c r="AM2" s="426" t="s">
        <v>138</v>
      </c>
      <c r="AN2" s="427"/>
      <c r="AO2" s="427"/>
      <c r="AP2" s="427"/>
      <c r="AQ2" s="427"/>
      <c r="AR2" s="427"/>
      <c r="AS2" s="427"/>
      <c r="AT2" s="427"/>
      <c r="AU2" s="427"/>
      <c r="AV2" s="427"/>
      <c r="AW2" s="227" t="s">
        <v>136</v>
      </c>
      <c r="AX2" s="404" t="s">
        <v>137</v>
      </c>
      <c r="AY2" s="380"/>
      <c r="AZ2" s="380"/>
      <c r="BA2" s="380"/>
      <c r="BB2" s="380"/>
      <c r="BC2" s="381"/>
    </row>
    <row r="3" spans="1:55" ht="17.25" customHeight="1" x14ac:dyDescent="0.15">
      <c r="A3" s="296"/>
      <c r="B3" s="405" t="s">
        <v>1</v>
      </c>
      <c r="C3" s="406"/>
      <c r="D3" s="406"/>
      <c r="E3" s="406"/>
      <c r="F3" s="407"/>
      <c r="G3" s="408" t="s">
        <v>2</v>
      </c>
      <c r="H3" s="409"/>
      <c r="I3" s="410"/>
      <c r="J3" s="408" t="s">
        <v>3</v>
      </c>
      <c r="K3" s="409"/>
      <c r="L3" s="410"/>
      <c r="M3" s="411" t="s">
        <v>4</v>
      </c>
      <c r="N3" s="412"/>
      <c r="O3" s="412"/>
      <c r="P3" s="413"/>
      <c r="Q3" s="430" t="s">
        <v>5</v>
      </c>
      <c r="R3" s="431"/>
      <c r="S3" s="432"/>
      <c r="T3" s="268" t="s">
        <v>6</v>
      </c>
      <c r="U3" s="305"/>
      <c r="V3" s="305"/>
      <c r="W3" s="306"/>
      <c r="X3" s="433" t="s">
        <v>7</v>
      </c>
      <c r="Y3" s="269"/>
      <c r="Z3" s="269"/>
      <c r="AA3" s="269"/>
      <c r="AB3" s="270"/>
      <c r="AC3" s="261" t="s">
        <v>8</v>
      </c>
      <c r="AD3" s="264" t="s">
        <v>9</v>
      </c>
      <c r="AE3" s="265"/>
      <c r="AF3" s="268" t="s">
        <v>10</v>
      </c>
      <c r="AG3" s="305"/>
      <c r="AH3" s="305"/>
      <c r="AI3" s="305"/>
      <c r="AJ3" s="305"/>
      <c r="AK3" s="305"/>
      <c r="AL3" s="306"/>
      <c r="AM3" s="441" t="s">
        <v>11</v>
      </c>
      <c r="AN3" s="442"/>
      <c r="AO3" s="442"/>
      <c r="AP3" s="442"/>
      <c r="AQ3" s="443"/>
      <c r="AR3" s="255" t="s">
        <v>12</v>
      </c>
      <c r="AS3" s="258" t="s">
        <v>13</v>
      </c>
      <c r="AT3" s="261" t="s">
        <v>14</v>
      </c>
      <c r="AU3" s="389" t="s">
        <v>15</v>
      </c>
      <c r="AV3" s="389" t="s">
        <v>16</v>
      </c>
      <c r="AW3" s="134" t="s">
        <v>2</v>
      </c>
      <c r="AX3" s="382" t="s">
        <v>2</v>
      </c>
      <c r="AY3" s="382"/>
      <c r="AZ3" s="382"/>
      <c r="BA3" s="383" t="s">
        <v>14</v>
      </c>
      <c r="BB3" s="238" t="s">
        <v>15</v>
      </c>
      <c r="BC3" s="238" t="s">
        <v>36</v>
      </c>
    </row>
    <row r="4" spans="1:55" ht="17.25" customHeight="1" x14ac:dyDescent="0.15">
      <c r="A4" s="296"/>
      <c r="B4" s="402" t="s">
        <v>17</v>
      </c>
      <c r="C4" s="403"/>
      <c r="D4" s="414" t="s">
        <v>18</v>
      </c>
      <c r="E4" s="403"/>
      <c r="F4" s="252" t="s">
        <v>19</v>
      </c>
      <c r="G4" s="250" t="s">
        <v>20</v>
      </c>
      <c r="H4" s="415" t="s">
        <v>140</v>
      </c>
      <c r="I4" s="417" t="s">
        <v>19</v>
      </c>
      <c r="J4" s="250" t="s">
        <v>20</v>
      </c>
      <c r="K4" s="415" t="s">
        <v>21</v>
      </c>
      <c r="L4" s="436" t="s">
        <v>19</v>
      </c>
      <c r="M4" s="228"/>
      <c r="N4" s="281" t="s">
        <v>22</v>
      </c>
      <c r="O4" s="282"/>
      <c r="P4" s="252" t="s">
        <v>141</v>
      </c>
      <c r="Q4" s="437" t="s">
        <v>17</v>
      </c>
      <c r="R4" s="428" t="s">
        <v>18</v>
      </c>
      <c r="S4" s="429" t="s">
        <v>19</v>
      </c>
      <c r="T4" s="228"/>
      <c r="U4" s="281" t="s">
        <v>22</v>
      </c>
      <c r="V4" s="282"/>
      <c r="W4" s="252" t="s">
        <v>153</v>
      </c>
      <c r="X4" s="438" t="s">
        <v>24</v>
      </c>
      <c r="Y4" s="278" t="s">
        <v>25</v>
      </c>
      <c r="Z4" s="278" t="s">
        <v>26</v>
      </c>
      <c r="AA4" s="278" t="s">
        <v>27</v>
      </c>
      <c r="AB4" s="252" t="s">
        <v>19</v>
      </c>
      <c r="AC4" s="434"/>
      <c r="AD4" s="266"/>
      <c r="AE4" s="267"/>
      <c r="AF4" s="124"/>
      <c r="AG4" s="419" t="s">
        <v>28</v>
      </c>
      <c r="AH4" s="246" t="s">
        <v>29</v>
      </c>
      <c r="AI4" s="246"/>
      <c r="AJ4" s="246" t="s">
        <v>30</v>
      </c>
      <c r="AK4" s="246" t="s">
        <v>31</v>
      </c>
      <c r="AL4" s="252" t="s">
        <v>32</v>
      </c>
      <c r="AM4" s="293" t="s">
        <v>33</v>
      </c>
      <c r="AN4" s="401"/>
      <c r="AO4" s="439" t="s">
        <v>34</v>
      </c>
      <c r="AP4" s="439" t="s">
        <v>35</v>
      </c>
      <c r="AQ4" s="419" t="s">
        <v>143</v>
      </c>
      <c r="AR4" s="255"/>
      <c r="AS4" s="258"/>
      <c r="AT4" s="434"/>
      <c r="AU4" s="262"/>
      <c r="AV4" s="262"/>
      <c r="AW4" s="391" t="s">
        <v>20</v>
      </c>
      <c r="AX4" s="393" t="s">
        <v>20</v>
      </c>
      <c r="AY4" s="395" t="s">
        <v>21</v>
      </c>
      <c r="AZ4" s="397" t="s">
        <v>19</v>
      </c>
      <c r="BA4" s="384"/>
      <c r="BB4" s="239"/>
      <c r="BC4" s="239"/>
    </row>
    <row r="5" spans="1:55" ht="17.25" customHeight="1" thickBot="1" x14ac:dyDescent="0.2">
      <c r="A5" s="297"/>
      <c r="B5" s="125" t="s">
        <v>37</v>
      </c>
      <c r="C5" s="129" t="s">
        <v>21</v>
      </c>
      <c r="D5" s="129" t="s">
        <v>37</v>
      </c>
      <c r="E5" s="127" t="s">
        <v>140</v>
      </c>
      <c r="F5" s="284"/>
      <c r="G5" s="325"/>
      <c r="H5" s="416"/>
      <c r="I5" s="418"/>
      <c r="J5" s="325"/>
      <c r="K5" s="416"/>
      <c r="L5" s="418"/>
      <c r="M5" s="229"/>
      <c r="N5" s="7"/>
      <c r="O5" s="230" t="s">
        <v>149</v>
      </c>
      <c r="P5" s="284"/>
      <c r="Q5" s="348"/>
      <c r="R5" s="351"/>
      <c r="S5" s="354"/>
      <c r="T5" s="229"/>
      <c r="U5" s="7"/>
      <c r="V5" s="230" t="s">
        <v>144</v>
      </c>
      <c r="W5" s="284"/>
      <c r="X5" s="251"/>
      <c r="Y5" s="256"/>
      <c r="Z5" s="256"/>
      <c r="AA5" s="256"/>
      <c r="AB5" s="284"/>
      <c r="AC5" s="435"/>
      <c r="AD5" s="125" t="s">
        <v>39</v>
      </c>
      <c r="AE5" s="126" t="s">
        <v>40</v>
      </c>
      <c r="AF5" s="125"/>
      <c r="AG5" s="376"/>
      <c r="AH5" s="129"/>
      <c r="AI5" s="231" t="s">
        <v>145</v>
      </c>
      <c r="AJ5" s="292"/>
      <c r="AK5" s="292"/>
      <c r="AL5" s="284"/>
      <c r="AM5" s="125"/>
      <c r="AN5" s="231" t="s">
        <v>146</v>
      </c>
      <c r="AO5" s="440"/>
      <c r="AP5" s="440"/>
      <c r="AQ5" s="376"/>
      <c r="AR5" s="256"/>
      <c r="AS5" s="253"/>
      <c r="AT5" s="435"/>
      <c r="AU5" s="263"/>
      <c r="AV5" s="263"/>
      <c r="AW5" s="392"/>
      <c r="AX5" s="394"/>
      <c r="AY5" s="396"/>
      <c r="AZ5" s="398"/>
      <c r="BA5" s="385"/>
      <c r="BB5" s="240"/>
      <c r="BC5" s="240"/>
    </row>
    <row r="6" spans="1:55" ht="19.5" customHeight="1" x14ac:dyDescent="0.15">
      <c r="A6" s="135" t="s">
        <v>43</v>
      </c>
      <c r="B6" s="136">
        <v>1994</v>
      </c>
      <c r="C6" s="137">
        <v>20</v>
      </c>
      <c r="D6" s="137">
        <v>316</v>
      </c>
      <c r="E6" s="137">
        <v>355</v>
      </c>
      <c r="F6" s="138">
        <f>SUM(B6:E6)</f>
        <v>2685</v>
      </c>
      <c r="G6" s="139">
        <v>6965</v>
      </c>
      <c r="H6" s="137">
        <v>2554</v>
      </c>
      <c r="I6" s="140">
        <f>SUM(G6:H6)</f>
        <v>9519</v>
      </c>
      <c r="J6" s="139">
        <v>10</v>
      </c>
      <c r="K6" s="137">
        <v>163</v>
      </c>
      <c r="L6" s="140">
        <f>SUM(J6:K6)</f>
        <v>173</v>
      </c>
      <c r="M6" s="16">
        <v>19</v>
      </c>
      <c r="N6" s="17">
        <v>0</v>
      </c>
      <c r="O6" s="17">
        <v>0</v>
      </c>
      <c r="P6" s="17">
        <v>3</v>
      </c>
      <c r="Q6" s="141">
        <v>29</v>
      </c>
      <c r="R6" s="142">
        <v>77</v>
      </c>
      <c r="S6" s="138">
        <f>SUM(Q6:R6)</f>
        <v>106</v>
      </c>
      <c r="T6" s="141">
        <v>6864</v>
      </c>
      <c r="U6" s="137">
        <v>1232</v>
      </c>
      <c r="V6" s="17">
        <v>0</v>
      </c>
      <c r="W6" s="140">
        <v>874</v>
      </c>
      <c r="X6" s="141">
        <v>172</v>
      </c>
      <c r="Y6" s="137">
        <v>31</v>
      </c>
      <c r="Z6" s="137">
        <v>0</v>
      </c>
      <c r="AA6" s="143">
        <v>0</v>
      </c>
      <c r="AB6" s="144">
        <f>SUM(X6:AA6)</f>
        <v>203</v>
      </c>
      <c r="AC6" s="22">
        <v>536</v>
      </c>
      <c r="AD6" s="23">
        <v>58</v>
      </c>
      <c r="AE6" s="24">
        <v>3</v>
      </c>
      <c r="AF6" s="25">
        <v>2359</v>
      </c>
      <c r="AG6" s="17">
        <v>2319</v>
      </c>
      <c r="AH6" s="26">
        <v>38</v>
      </c>
      <c r="AI6" s="17">
        <v>16</v>
      </c>
      <c r="AJ6" s="17">
        <v>0</v>
      </c>
      <c r="AK6" s="17">
        <v>0</v>
      </c>
      <c r="AL6" s="24">
        <v>0</v>
      </c>
      <c r="AM6" s="23">
        <v>1909</v>
      </c>
      <c r="AN6" s="17">
        <v>770</v>
      </c>
      <c r="AO6" s="17">
        <v>0</v>
      </c>
      <c r="AP6" s="17">
        <v>0</v>
      </c>
      <c r="AQ6" s="17">
        <v>2</v>
      </c>
      <c r="AR6" s="17">
        <v>0</v>
      </c>
      <c r="AS6" s="27">
        <v>0</v>
      </c>
      <c r="AT6" s="145">
        <v>12542</v>
      </c>
      <c r="AU6" s="146">
        <v>24582</v>
      </c>
      <c r="AV6" s="147">
        <v>3111</v>
      </c>
      <c r="AW6" s="148">
        <v>2024</v>
      </c>
      <c r="AX6" s="149">
        <v>8989</v>
      </c>
      <c r="AY6" s="150">
        <v>2554</v>
      </c>
      <c r="AZ6" s="151">
        <v>11543</v>
      </c>
      <c r="BA6" s="145">
        <v>14566</v>
      </c>
      <c r="BB6" s="146">
        <v>26606</v>
      </c>
      <c r="BC6" s="152">
        <v>0.77874036212423114</v>
      </c>
    </row>
    <row r="7" spans="1:55" ht="19.5" customHeight="1" x14ac:dyDescent="0.15">
      <c r="A7" s="135" t="s">
        <v>44</v>
      </c>
      <c r="B7" s="136">
        <v>455</v>
      </c>
      <c r="C7" s="137">
        <v>8</v>
      </c>
      <c r="D7" s="137">
        <v>45</v>
      </c>
      <c r="E7" s="137">
        <v>91</v>
      </c>
      <c r="F7" s="138">
        <f t="shared" ref="F7:F12" si="0">SUM(B7:E7)</f>
        <v>599</v>
      </c>
      <c r="G7" s="139">
        <v>1405</v>
      </c>
      <c r="H7" s="137">
        <v>1070</v>
      </c>
      <c r="I7" s="140">
        <f t="shared" ref="I7:I12" si="1">SUM(G7:H7)</f>
        <v>2475</v>
      </c>
      <c r="J7" s="139">
        <v>0</v>
      </c>
      <c r="K7" s="137">
        <v>15</v>
      </c>
      <c r="L7" s="140">
        <f t="shared" ref="L7:L12" si="2">SUM(J7:K7)</f>
        <v>15</v>
      </c>
      <c r="M7" s="16">
        <v>5</v>
      </c>
      <c r="N7" s="17">
        <v>0</v>
      </c>
      <c r="O7" s="17">
        <v>0</v>
      </c>
      <c r="P7" s="17">
        <v>2</v>
      </c>
      <c r="Q7" s="141">
        <v>3</v>
      </c>
      <c r="R7" s="137">
        <v>19</v>
      </c>
      <c r="S7" s="138">
        <f t="shared" ref="S7:S12" si="3">SUM(Q7:R7)</f>
        <v>22</v>
      </c>
      <c r="T7" s="141">
        <v>1457</v>
      </c>
      <c r="U7" s="137">
        <v>166</v>
      </c>
      <c r="V7" s="17">
        <v>0</v>
      </c>
      <c r="W7" s="140">
        <v>275</v>
      </c>
      <c r="X7" s="141">
        <v>30</v>
      </c>
      <c r="Y7" s="137">
        <v>11</v>
      </c>
      <c r="Z7" s="137">
        <v>0</v>
      </c>
      <c r="AA7" s="143">
        <v>0</v>
      </c>
      <c r="AB7" s="144">
        <f t="shared" ref="AB7:AB12" si="4">SUM(X7:AA7)</f>
        <v>41</v>
      </c>
      <c r="AC7" s="22">
        <v>0</v>
      </c>
      <c r="AD7" s="23">
        <v>5</v>
      </c>
      <c r="AE7" s="24">
        <v>3</v>
      </c>
      <c r="AF7" s="23">
        <v>502</v>
      </c>
      <c r="AG7" s="17">
        <v>489</v>
      </c>
      <c r="AH7" s="17">
        <v>8</v>
      </c>
      <c r="AI7" s="17">
        <v>4</v>
      </c>
      <c r="AJ7" s="17">
        <v>0</v>
      </c>
      <c r="AK7" s="17">
        <v>0</v>
      </c>
      <c r="AL7" s="24">
        <v>0</v>
      </c>
      <c r="AM7" s="23">
        <v>229</v>
      </c>
      <c r="AN7" s="17">
        <v>132</v>
      </c>
      <c r="AO7" s="17">
        <v>0</v>
      </c>
      <c r="AP7" s="17">
        <v>0</v>
      </c>
      <c r="AQ7" s="17">
        <v>0</v>
      </c>
      <c r="AR7" s="17">
        <v>0</v>
      </c>
      <c r="AS7" s="27">
        <v>0</v>
      </c>
      <c r="AT7" s="153">
        <v>3106</v>
      </c>
      <c r="AU7" s="67">
        <v>5365</v>
      </c>
      <c r="AV7" s="154">
        <v>1189</v>
      </c>
      <c r="AW7" s="155">
        <v>676</v>
      </c>
      <c r="AX7" s="149">
        <v>2081</v>
      </c>
      <c r="AY7" s="150">
        <v>1070</v>
      </c>
      <c r="AZ7" s="151">
        <v>3151</v>
      </c>
      <c r="BA7" s="145">
        <v>3782</v>
      </c>
      <c r="BB7" s="156">
        <v>6041</v>
      </c>
      <c r="BC7" s="152">
        <v>0.66042526182164396</v>
      </c>
    </row>
    <row r="8" spans="1:55" ht="19.5" customHeight="1" x14ac:dyDescent="0.15">
      <c r="A8" s="135" t="s">
        <v>45</v>
      </c>
      <c r="B8" s="136">
        <v>484</v>
      </c>
      <c r="C8" s="137">
        <v>9</v>
      </c>
      <c r="D8" s="137">
        <v>77</v>
      </c>
      <c r="E8" s="137">
        <v>75</v>
      </c>
      <c r="F8" s="138">
        <f t="shared" si="0"/>
        <v>645</v>
      </c>
      <c r="G8" s="139">
        <v>1811</v>
      </c>
      <c r="H8" s="137">
        <v>969</v>
      </c>
      <c r="I8" s="140">
        <f t="shared" si="1"/>
        <v>2780</v>
      </c>
      <c r="J8" s="139">
        <v>0</v>
      </c>
      <c r="K8" s="137">
        <v>29</v>
      </c>
      <c r="L8" s="140">
        <f t="shared" si="2"/>
        <v>29</v>
      </c>
      <c r="M8" s="16">
        <v>3</v>
      </c>
      <c r="N8" s="17">
        <v>0</v>
      </c>
      <c r="O8" s="17">
        <v>0</v>
      </c>
      <c r="P8" s="17">
        <v>0</v>
      </c>
      <c r="Q8" s="141">
        <v>9</v>
      </c>
      <c r="R8" s="137">
        <v>20</v>
      </c>
      <c r="S8" s="138">
        <f t="shared" si="3"/>
        <v>29</v>
      </c>
      <c r="T8" s="141">
        <v>1946</v>
      </c>
      <c r="U8" s="137">
        <v>380</v>
      </c>
      <c r="V8" s="17">
        <v>0</v>
      </c>
      <c r="W8" s="140">
        <v>339</v>
      </c>
      <c r="X8" s="141">
        <v>50</v>
      </c>
      <c r="Y8" s="137">
        <v>7</v>
      </c>
      <c r="Z8" s="137">
        <v>0</v>
      </c>
      <c r="AA8" s="143">
        <v>0</v>
      </c>
      <c r="AB8" s="144">
        <f t="shared" si="4"/>
        <v>57</v>
      </c>
      <c r="AC8" s="22">
        <v>120</v>
      </c>
      <c r="AD8" s="23">
        <v>4</v>
      </c>
      <c r="AE8" s="24">
        <v>0</v>
      </c>
      <c r="AF8" s="23">
        <v>682</v>
      </c>
      <c r="AG8" s="17">
        <v>677</v>
      </c>
      <c r="AH8" s="17">
        <v>5</v>
      </c>
      <c r="AI8" s="17">
        <v>1</v>
      </c>
      <c r="AJ8" s="17">
        <v>0</v>
      </c>
      <c r="AK8" s="17">
        <v>0</v>
      </c>
      <c r="AL8" s="24">
        <v>0</v>
      </c>
      <c r="AM8" s="23">
        <v>609</v>
      </c>
      <c r="AN8" s="17">
        <v>299</v>
      </c>
      <c r="AO8" s="17">
        <v>0</v>
      </c>
      <c r="AP8" s="17">
        <v>0</v>
      </c>
      <c r="AQ8" s="17">
        <v>0</v>
      </c>
      <c r="AR8" s="17">
        <v>0</v>
      </c>
      <c r="AS8" s="27">
        <v>0</v>
      </c>
      <c r="AT8" s="153">
        <v>3486</v>
      </c>
      <c r="AU8" s="67">
        <v>6933</v>
      </c>
      <c r="AV8" s="154">
        <v>1085</v>
      </c>
      <c r="AW8" s="155">
        <v>1578</v>
      </c>
      <c r="AX8" s="149">
        <v>3389</v>
      </c>
      <c r="AY8" s="150">
        <v>969</v>
      </c>
      <c r="AZ8" s="151">
        <v>4358</v>
      </c>
      <c r="BA8" s="145">
        <v>5064</v>
      </c>
      <c r="BB8" s="156">
        <v>8511</v>
      </c>
      <c r="BC8" s="152">
        <v>0.77765029830197341</v>
      </c>
    </row>
    <row r="9" spans="1:55" ht="19.5" customHeight="1" x14ac:dyDescent="0.15">
      <c r="A9" s="135" t="s">
        <v>46</v>
      </c>
      <c r="B9" s="136">
        <v>374</v>
      </c>
      <c r="C9" s="137">
        <v>6</v>
      </c>
      <c r="D9" s="137">
        <v>79</v>
      </c>
      <c r="E9" s="137">
        <v>53</v>
      </c>
      <c r="F9" s="138">
        <f t="shared" si="0"/>
        <v>512</v>
      </c>
      <c r="G9" s="139">
        <v>2028</v>
      </c>
      <c r="H9" s="137">
        <v>669</v>
      </c>
      <c r="I9" s="140">
        <f t="shared" si="1"/>
        <v>2697</v>
      </c>
      <c r="J9" s="139">
        <v>0</v>
      </c>
      <c r="K9" s="137">
        <v>6</v>
      </c>
      <c r="L9" s="140">
        <f t="shared" si="2"/>
        <v>6</v>
      </c>
      <c r="M9" s="16">
        <v>3</v>
      </c>
      <c r="N9" s="17">
        <v>0</v>
      </c>
      <c r="O9" s="17">
        <v>0</v>
      </c>
      <c r="P9" s="17">
        <v>2</v>
      </c>
      <c r="Q9" s="141">
        <v>7</v>
      </c>
      <c r="R9" s="137">
        <v>27</v>
      </c>
      <c r="S9" s="138">
        <f t="shared" si="3"/>
        <v>34</v>
      </c>
      <c r="T9" s="141">
        <v>1379</v>
      </c>
      <c r="U9" s="137">
        <v>426</v>
      </c>
      <c r="V9" s="17">
        <v>0</v>
      </c>
      <c r="W9" s="140">
        <v>194</v>
      </c>
      <c r="X9" s="141">
        <v>41</v>
      </c>
      <c r="Y9" s="137">
        <v>7</v>
      </c>
      <c r="Z9" s="137">
        <v>0</v>
      </c>
      <c r="AA9" s="143">
        <v>0</v>
      </c>
      <c r="AB9" s="144">
        <f t="shared" si="4"/>
        <v>48</v>
      </c>
      <c r="AC9" s="22">
        <v>15</v>
      </c>
      <c r="AD9" s="23">
        <v>47</v>
      </c>
      <c r="AE9" s="24">
        <v>0</v>
      </c>
      <c r="AF9" s="23">
        <v>552</v>
      </c>
      <c r="AG9" s="17">
        <v>500</v>
      </c>
      <c r="AH9" s="17">
        <v>52</v>
      </c>
      <c r="AI9" s="17">
        <v>3</v>
      </c>
      <c r="AJ9" s="17">
        <v>0</v>
      </c>
      <c r="AK9" s="17">
        <v>0</v>
      </c>
      <c r="AL9" s="24">
        <v>0</v>
      </c>
      <c r="AM9" s="23">
        <v>187</v>
      </c>
      <c r="AN9" s="17">
        <v>87</v>
      </c>
      <c r="AO9" s="17">
        <v>0</v>
      </c>
      <c r="AP9" s="17">
        <v>0</v>
      </c>
      <c r="AQ9" s="17">
        <v>7</v>
      </c>
      <c r="AR9" s="17">
        <v>25</v>
      </c>
      <c r="AS9" s="27">
        <v>0</v>
      </c>
      <c r="AT9" s="153">
        <v>3237</v>
      </c>
      <c r="AU9" s="67">
        <v>5531</v>
      </c>
      <c r="AV9" s="154">
        <v>737</v>
      </c>
      <c r="AW9" s="155">
        <v>236</v>
      </c>
      <c r="AX9" s="149">
        <v>2264</v>
      </c>
      <c r="AY9" s="150">
        <v>669</v>
      </c>
      <c r="AZ9" s="151">
        <v>2933</v>
      </c>
      <c r="BA9" s="145">
        <v>3473</v>
      </c>
      <c r="BB9" s="156">
        <v>5767</v>
      </c>
      <c r="BC9" s="152">
        <v>0.7719058983975452</v>
      </c>
    </row>
    <row r="10" spans="1:55" ht="19.5" customHeight="1" x14ac:dyDescent="0.15">
      <c r="A10" s="135" t="s">
        <v>47</v>
      </c>
      <c r="B10" s="136">
        <v>259</v>
      </c>
      <c r="C10" s="137">
        <v>7</v>
      </c>
      <c r="D10" s="137">
        <v>72</v>
      </c>
      <c r="E10" s="137">
        <v>48</v>
      </c>
      <c r="F10" s="138">
        <f t="shared" si="0"/>
        <v>386</v>
      </c>
      <c r="G10" s="139">
        <v>1461</v>
      </c>
      <c r="H10" s="137">
        <v>583</v>
      </c>
      <c r="I10" s="140">
        <f t="shared" si="1"/>
        <v>2044</v>
      </c>
      <c r="J10" s="139">
        <v>0</v>
      </c>
      <c r="K10" s="137">
        <v>5</v>
      </c>
      <c r="L10" s="140">
        <f t="shared" si="2"/>
        <v>5</v>
      </c>
      <c r="M10" s="16">
        <v>5</v>
      </c>
      <c r="N10" s="17">
        <v>0</v>
      </c>
      <c r="O10" s="17">
        <v>0</v>
      </c>
      <c r="P10" s="17">
        <v>2</v>
      </c>
      <c r="Q10" s="141">
        <v>3</v>
      </c>
      <c r="R10" s="137">
        <v>10</v>
      </c>
      <c r="S10" s="138">
        <f t="shared" si="3"/>
        <v>13</v>
      </c>
      <c r="T10" s="141">
        <v>1104</v>
      </c>
      <c r="U10" s="137">
        <v>184</v>
      </c>
      <c r="V10" s="17">
        <v>0</v>
      </c>
      <c r="W10" s="140">
        <v>232</v>
      </c>
      <c r="X10" s="141">
        <v>38</v>
      </c>
      <c r="Y10" s="137">
        <v>4</v>
      </c>
      <c r="Z10" s="137">
        <v>0</v>
      </c>
      <c r="AA10" s="143">
        <v>0</v>
      </c>
      <c r="AB10" s="144">
        <f t="shared" si="4"/>
        <v>42</v>
      </c>
      <c r="AC10" s="22">
        <v>1</v>
      </c>
      <c r="AD10" s="23">
        <v>7</v>
      </c>
      <c r="AE10" s="24">
        <v>0</v>
      </c>
      <c r="AF10" s="23">
        <v>407</v>
      </c>
      <c r="AG10" s="17">
        <v>379</v>
      </c>
      <c r="AH10" s="17">
        <v>27</v>
      </c>
      <c r="AI10" s="17">
        <v>2</v>
      </c>
      <c r="AJ10" s="17">
        <v>0</v>
      </c>
      <c r="AK10" s="17">
        <v>0</v>
      </c>
      <c r="AL10" s="24">
        <v>0</v>
      </c>
      <c r="AM10" s="23">
        <v>112</v>
      </c>
      <c r="AN10" s="17">
        <v>55</v>
      </c>
      <c r="AO10" s="17">
        <v>0</v>
      </c>
      <c r="AP10" s="17">
        <v>0</v>
      </c>
      <c r="AQ10" s="17">
        <v>0</v>
      </c>
      <c r="AR10" s="17">
        <v>0</v>
      </c>
      <c r="AS10" s="27">
        <v>0</v>
      </c>
      <c r="AT10" s="153">
        <v>2455</v>
      </c>
      <c r="AU10" s="67">
        <v>4141</v>
      </c>
      <c r="AV10" s="154">
        <v>648</v>
      </c>
      <c r="AW10" s="155">
        <v>290</v>
      </c>
      <c r="AX10" s="149">
        <v>1751</v>
      </c>
      <c r="AY10" s="150">
        <v>583</v>
      </c>
      <c r="AZ10" s="151">
        <v>2334</v>
      </c>
      <c r="BA10" s="145">
        <v>2745</v>
      </c>
      <c r="BB10" s="156">
        <v>4431</v>
      </c>
      <c r="BC10" s="152">
        <v>0.75021422450728359</v>
      </c>
    </row>
    <row r="11" spans="1:55" ht="19.5" customHeight="1" x14ac:dyDescent="0.15">
      <c r="A11" s="135" t="s">
        <v>48</v>
      </c>
      <c r="B11" s="136">
        <v>323</v>
      </c>
      <c r="C11" s="137">
        <v>10</v>
      </c>
      <c r="D11" s="137">
        <v>95</v>
      </c>
      <c r="E11" s="137">
        <v>43</v>
      </c>
      <c r="F11" s="138">
        <f t="shared" si="0"/>
        <v>471</v>
      </c>
      <c r="G11" s="139">
        <v>2329</v>
      </c>
      <c r="H11" s="137">
        <v>751</v>
      </c>
      <c r="I11" s="140">
        <f t="shared" si="1"/>
        <v>3080</v>
      </c>
      <c r="J11" s="139">
        <v>1</v>
      </c>
      <c r="K11" s="137">
        <v>20</v>
      </c>
      <c r="L11" s="140">
        <f t="shared" si="2"/>
        <v>21</v>
      </c>
      <c r="M11" s="16">
        <v>5</v>
      </c>
      <c r="N11" s="17">
        <v>0</v>
      </c>
      <c r="O11" s="17">
        <v>0</v>
      </c>
      <c r="P11" s="17">
        <v>1</v>
      </c>
      <c r="Q11" s="141">
        <v>4</v>
      </c>
      <c r="R11" s="137">
        <v>18</v>
      </c>
      <c r="S11" s="138">
        <f t="shared" si="3"/>
        <v>22</v>
      </c>
      <c r="T11" s="141">
        <v>1275</v>
      </c>
      <c r="U11" s="137">
        <v>270</v>
      </c>
      <c r="V11" s="17">
        <v>0</v>
      </c>
      <c r="W11" s="140">
        <v>170</v>
      </c>
      <c r="X11" s="141">
        <v>31</v>
      </c>
      <c r="Y11" s="137">
        <v>5</v>
      </c>
      <c r="Z11" s="137">
        <v>0</v>
      </c>
      <c r="AA11" s="143">
        <v>0</v>
      </c>
      <c r="AB11" s="144">
        <f t="shared" si="4"/>
        <v>36</v>
      </c>
      <c r="AC11" s="22">
        <v>3</v>
      </c>
      <c r="AD11" s="23">
        <v>7</v>
      </c>
      <c r="AE11" s="24">
        <v>0</v>
      </c>
      <c r="AF11" s="23">
        <v>452</v>
      </c>
      <c r="AG11" s="17">
        <v>448</v>
      </c>
      <c r="AH11" s="17">
        <v>1</v>
      </c>
      <c r="AI11" s="17">
        <v>0</v>
      </c>
      <c r="AJ11" s="17">
        <v>0</v>
      </c>
      <c r="AK11" s="17">
        <v>0</v>
      </c>
      <c r="AL11" s="24">
        <v>0</v>
      </c>
      <c r="AM11" s="23">
        <v>273</v>
      </c>
      <c r="AN11" s="17">
        <v>149</v>
      </c>
      <c r="AO11" s="17">
        <v>0</v>
      </c>
      <c r="AP11" s="17">
        <v>0</v>
      </c>
      <c r="AQ11" s="17">
        <v>0</v>
      </c>
      <c r="AR11" s="17">
        <v>0</v>
      </c>
      <c r="AS11" s="27">
        <v>0</v>
      </c>
      <c r="AT11" s="153">
        <v>3595</v>
      </c>
      <c r="AU11" s="67">
        <v>5663</v>
      </c>
      <c r="AV11" s="154">
        <v>829</v>
      </c>
      <c r="AW11" s="155">
        <v>2</v>
      </c>
      <c r="AX11" s="149">
        <v>2331</v>
      </c>
      <c r="AY11" s="150">
        <v>751</v>
      </c>
      <c r="AZ11" s="151">
        <v>3082</v>
      </c>
      <c r="BA11" s="145">
        <v>3597</v>
      </c>
      <c r="BB11" s="156">
        <v>5665</v>
      </c>
      <c r="BC11" s="152">
        <v>0.75632706035042185</v>
      </c>
    </row>
    <row r="12" spans="1:55" ht="19.5" customHeight="1" thickBot="1" x14ac:dyDescent="0.2">
      <c r="A12" s="135" t="s">
        <v>49</v>
      </c>
      <c r="B12" s="136">
        <v>253</v>
      </c>
      <c r="C12" s="137">
        <v>2</v>
      </c>
      <c r="D12" s="137">
        <v>56</v>
      </c>
      <c r="E12" s="137">
        <v>28</v>
      </c>
      <c r="F12" s="138">
        <f t="shared" si="0"/>
        <v>339</v>
      </c>
      <c r="G12" s="139">
        <v>1317</v>
      </c>
      <c r="H12" s="137">
        <v>548</v>
      </c>
      <c r="I12" s="140">
        <f t="shared" si="1"/>
        <v>1865</v>
      </c>
      <c r="J12" s="139">
        <v>1</v>
      </c>
      <c r="K12" s="137">
        <v>4</v>
      </c>
      <c r="L12" s="140">
        <f t="shared" si="2"/>
        <v>5</v>
      </c>
      <c r="M12" s="16">
        <v>6</v>
      </c>
      <c r="N12" s="17">
        <v>0</v>
      </c>
      <c r="O12" s="17">
        <v>0</v>
      </c>
      <c r="P12" s="17">
        <v>3</v>
      </c>
      <c r="Q12" s="141">
        <v>4</v>
      </c>
      <c r="R12" s="137">
        <v>9</v>
      </c>
      <c r="S12" s="138">
        <f t="shared" si="3"/>
        <v>13</v>
      </c>
      <c r="T12" s="141">
        <v>980</v>
      </c>
      <c r="U12" s="137">
        <v>145</v>
      </c>
      <c r="V12" s="17">
        <v>0</v>
      </c>
      <c r="W12" s="140">
        <v>204</v>
      </c>
      <c r="X12" s="141">
        <v>16</v>
      </c>
      <c r="Y12" s="137">
        <v>2</v>
      </c>
      <c r="Z12" s="137">
        <v>0</v>
      </c>
      <c r="AA12" s="143">
        <v>0</v>
      </c>
      <c r="AB12" s="144">
        <f t="shared" si="4"/>
        <v>18</v>
      </c>
      <c r="AC12" s="22">
        <v>1</v>
      </c>
      <c r="AD12" s="23">
        <v>4</v>
      </c>
      <c r="AE12" s="24">
        <v>0</v>
      </c>
      <c r="AF12" s="23">
        <v>324</v>
      </c>
      <c r="AG12" s="17">
        <v>324</v>
      </c>
      <c r="AH12" s="17">
        <v>0</v>
      </c>
      <c r="AI12" s="17">
        <v>0</v>
      </c>
      <c r="AJ12" s="17">
        <v>0</v>
      </c>
      <c r="AK12" s="17">
        <v>0</v>
      </c>
      <c r="AL12" s="24">
        <v>0</v>
      </c>
      <c r="AM12" s="23">
        <v>155</v>
      </c>
      <c r="AN12" s="17">
        <v>103</v>
      </c>
      <c r="AO12" s="17">
        <v>0</v>
      </c>
      <c r="AP12" s="17">
        <v>0</v>
      </c>
      <c r="AQ12" s="17">
        <v>0</v>
      </c>
      <c r="AR12" s="17">
        <v>0</v>
      </c>
      <c r="AS12" s="27">
        <v>0</v>
      </c>
      <c r="AT12" s="153">
        <v>2222</v>
      </c>
      <c r="AU12" s="67">
        <v>3717</v>
      </c>
      <c r="AV12" s="154">
        <v>588</v>
      </c>
      <c r="AW12" s="155">
        <v>596</v>
      </c>
      <c r="AX12" s="157">
        <v>1913</v>
      </c>
      <c r="AY12" s="158">
        <v>548</v>
      </c>
      <c r="AZ12" s="159">
        <v>2461</v>
      </c>
      <c r="BA12" s="160">
        <v>2818</v>
      </c>
      <c r="BB12" s="161">
        <v>4313</v>
      </c>
      <c r="BC12" s="162">
        <v>0.7773262901259651</v>
      </c>
    </row>
    <row r="13" spans="1:55" ht="19.5" customHeight="1" thickTop="1" thickBot="1" x14ac:dyDescent="0.2">
      <c r="A13" s="163" t="s">
        <v>50</v>
      </c>
      <c r="B13" s="164">
        <f>SUM(B6:B12)</f>
        <v>4142</v>
      </c>
      <c r="C13" s="165">
        <f t="shared" ref="C13:AS13" si="5">SUM(C6:C12)</f>
        <v>62</v>
      </c>
      <c r="D13" s="165">
        <f t="shared" si="5"/>
        <v>740</v>
      </c>
      <c r="E13" s="165">
        <f t="shared" si="5"/>
        <v>693</v>
      </c>
      <c r="F13" s="166">
        <f t="shared" si="5"/>
        <v>5637</v>
      </c>
      <c r="G13" s="167">
        <f t="shared" si="5"/>
        <v>17316</v>
      </c>
      <c r="H13" s="165">
        <f t="shared" si="5"/>
        <v>7144</v>
      </c>
      <c r="I13" s="168">
        <f t="shared" si="5"/>
        <v>24460</v>
      </c>
      <c r="J13" s="167">
        <f t="shared" si="5"/>
        <v>12</v>
      </c>
      <c r="K13" s="165">
        <f t="shared" si="5"/>
        <v>242</v>
      </c>
      <c r="L13" s="168">
        <f t="shared" si="5"/>
        <v>254</v>
      </c>
      <c r="M13" s="46">
        <f t="shared" si="5"/>
        <v>46</v>
      </c>
      <c r="N13" s="47">
        <f t="shared" si="5"/>
        <v>0</v>
      </c>
      <c r="O13" s="47">
        <f t="shared" si="5"/>
        <v>0</v>
      </c>
      <c r="P13" s="47">
        <f t="shared" si="5"/>
        <v>13</v>
      </c>
      <c r="Q13" s="169">
        <f t="shared" si="5"/>
        <v>59</v>
      </c>
      <c r="R13" s="165">
        <f t="shared" si="5"/>
        <v>180</v>
      </c>
      <c r="S13" s="166">
        <f t="shared" si="5"/>
        <v>239</v>
      </c>
      <c r="T13" s="169">
        <f t="shared" si="5"/>
        <v>15005</v>
      </c>
      <c r="U13" s="165">
        <f t="shared" si="5"/>
        <v>2803</v>
      </c>
      <c r="V13" s="47">
        <f t="shared" si="5"/>
        <v>0</v>
      </c>
      <c r="W13" s="168">
        <f t="shared" si="5"/>
        <v>2288</v>
      </c>
      <c r="X13" s="169">
        <f t="shared" si="5"/>
        <v>378</v>
      </c>
      <c r="Y13" s="165">
        <f t="shared" si="5"/>
        <v>67</v>
      </c>
      <c r="Z13" s="165">
        <f t="shared" si="5"/>
        <v>0</v>
      </c>
      <c r="AA13" s="170">
        <f t="shared" si="5"/>
        <v>0</v>
      </c>
      <c r="AB13" s="171">
        <f t="shared" si="5"/>
        <v>445</v>
      </c>
      <c r="AC13" s="51">
        <f t="shared" si="5"/>
        <v>676</v>
      </c>
      <c r="AD13" s="52">
        <f t="shared" si="5"/>
        <v>132</v>
      </c>
      <c r="AE13" s="53">
        <f t="shared" si="5"/>
        <v>6</v>
      </c>
      <c r="AF13" s="52">
        <f t="shared" si="5"/>
        <v>5278</v>
      </c>
      <c r="AG13" s="47">
        <f t="shared" si="5"/>
        <v>5136</v>
      </c>
      <c r="AH13" s="47">
        <f t="shared" si="5"/>
        <v>131</v>
      </c>
      <c r="AI13" s="47">
        <f t="shared" si="5"/>
        <v>26</v>
      </c>
      <c r="AJ13" s="47">
        <f t="shared" si="5"/>
        <v>0</v>
      </c>
      <c r="AK13" s="47">
        <f t="shared" si="5"/>
        <v>0</v>
      </c>
      <c r="AL13" s="53">
        <f t="shared" si="5"/>
        <v>0</v>
      </c>
      <c r="AM13" s="52">
        <f t="shared" si="5"/>
        <v>3474</v>
      </c>
      <c r="AN13" s="47">
        <f t="shared" si="5"/>
        <v>1595</v>
      </c>
      <c r="AO13" s="47">
        <f t="shared" si="5"/>
        <v>0</v>
      </c>
      <c r="AP13" s="47">
        <f t="shared" si="5"/>
        <v>0</v>
      </c>
      <c r="AQ13" s="47">
        <f t="shared" si="5"/>
        <v>9</v>
      </c>
      <c r="AR13" s="47">
        <f t="shared" si="5"/>
        <v>25</v>
      </c>
      <c r="AS13" s="54">
        <f t="shared" si="5"/>
        <v>0</v>
      </c>
      <c r="AT13" s="172">
        <v>30643</v>
      </c>
      <c r="AU13" s="51">
        <v>55932</v>
      </c>
      <c r="AV13" s="172">
        <v>8187</v>
      </c>
      <c r="AW13" s="173">
        <v>5402</v>
      </c>
      <c r="AX13" s="174">
        <v>22718</v>
      </c>
      <c r="AY13" s="175">
        <v>7144</v>
      </c>
      <c r="AZ13" s="176">
        <v>29862</v>
      </c>
      <c r="BA13" s="172">
        <v>36045</v>
      </c>
      <c r="BB13" s="51">
        <v>61334</v>
      </c>
      <c r="BC13" s="177">
        <v>0.76076619114593802</v>
      </c>
    </row>
    <row r="14" spans="1:55" ht="19.5" customHeight="1" thickTop="1" x14ac:dyDescent="0.15">
      <c r="A14" s="135" t="s">
        <v>51</v>
      </c>
      <c r="B14" s="136">
        <v>941</v>
      </c>
      <c r="C14" s="137">
        <v>4</v>
      </c>
      <c r="D14" s="137">
        <v>172</v>
      </c>
      <c r="E14" s="137">
        <v>149</v>
      </c>
      <c r="F14" s="138">
        <f t="shared" ref="F14:F22" si="6">SUM(B14:E14)</f>
        <v>1266</v>
      </c>
      <c r="G14" s="139">
        <v>4066</v>
      </c>
      <c r="H14" s="137">
        <v>2348</v>
      </c>
      <c r="I14" s="140">
        <f t="shared" ref="I14:I22" si="7">SUM(G14:H14)</f>
        <v>6414</v>
      </c>
      <c r="J14" s="139">
        <v>0</v>
      </c>
      <c r="K14" s="137">
        <v>29</v>
      </c>
      <c r="L14" s="140">
        <f t="shared" ref="L14:L22" si="8">SUM(J14:K14)</f>
        <v>29</v>
      </c>
      <c r="M14" s="16">
        <v>5</v>
      </c>
      <c r="N14" s="17">
        <v>0</v>
      </c>
      <c r="O14" s="17">
        <v>0</v>
      </c>
      <c r="P14" s="17">
        <v>2</v>
      </c>
      <c r="Q14" s="141">
        <v>15</v>
      </c>
      <c r="R14" s="137">
        <v>9</v>
      </c>
      <c r="S14" s="138">
        <f t="shared" ref="S14:S22" si="9">SUM(Q14:R14)</f>
        <v>24</v>
      </c>
      <c r="T14" s="141">
        <v>3473</v>
      </c>
      <c r="U14" s="137">
        <v>605</v>
      </c>
      <c r="V14" s="17">
        <v>0</v>
      </c>
      <c r="W14" s="140">
        <v>516</v>
      </c>
      <c r="X14" s="141">
        <v>71</v>
      </c>
      <c r="Y14" s="137">
        <v>29</v>
      </c>
      <c r="Z14" s="137">
        <v>0</v>
      </c>
      <c r="AA14" s="143">
        <v>0</v>
      </c>
      <c r="AB14" s="144">
        <f t="shared" ref="AB14:AB22" si="10">SUM(X14:AA14)</f>
        <v>100</v>
      </c>
      <c r="AC14" s="22">
        <v>114</v>
      </c>
      <c r="AD14" s="23">
        <v>49</v>
      </c>
      <c r="AE14" s="24">
        <v>1</v>
      </c>
      <c r="AF14" s="23">
        <v>1543</v>
      </c>
      <c r="AG14" s="17">
        <v>1417</v>
      </c>
      <c r="AH14" s="17">
        <v>123</v>
      </c>
      <c r="AI14" s="17">
        <v>16</v>
      </c>
      <c r="AJ14" s="17">
        <v>3</v>
      </c>
      <c r="AK14" s="17">
        <v>0</v>
      </c>
      <c r="AL14" s="24">
        <v>0</v>
      </c>
      <c r="AM14" s="23">
        <v>1027</v>
      </c>
      <c r="AN14" s="17">
        <v>474</v>
      </c>
      <c r="AO14" s="17">
        <v>0</v>
      </c>
      <c r="AP14" s="17">
        <v>0</v>
      </c>
      <c r="AQ14" s="17">
        <v>0</v>
      </c>
      <c r="AR14" s="17">
        <v>0</v>
      </c>
      <c r="AS14" s="27">
        <v>0</v>
      </c>
      <c r="AT14" s="145">
        <v>7738</v>
      </c>
      <c r="AU14" s="146">
        <v>14069</v>
      </c>
      <c r="AV14" s="147">
        <v>2535</v>
      </c>
      <c r="AW14" s="155">
        <v>1807</v>
      </c>
      <c r="AX14" s="149">
        <v>5873</v>
      </c>
      <c r="AY14" s="150">
        <v>2348</v>
      </c>
      <c r="AZ14" s="151">
        <v>8221</v>
      </c>
      <c r="BA14" s="145">
        <v>9545</v>
      </c>
      <c r="BB14" s="178">
        <v>15876</v>
      </c>
      <c r="BC14" s="179">
        <v>0.7143899768884564</v>
      </c>
    </row>
    <row r="15" spans="1:55" ht="19.5" customHeight="1" x14ac:dyDescent="0.15">
      <c r="A15" s="135" t="s">
        <v>52</v>
      </c>
      <c r="B15" s="136">
        <v>545</v>
      </c>
      <c r="C15" s="137">
        <v>6</v>
      </c>
      <c r="D15" s="137">
        <v>64</v>
      </c>
      <c r="E15" s="137">
        <v>95</v>
      </c>
      <c r="F15" s="138">
        <f t="shared" si="6"/>
        <v>710</v>
      </c>
      <c r="G15" s="139">
        <v>2352</v>
      </c>
      <c r="H15" s="137">
        <v>1749</v>
      </c>
      <c r="I15" s="140">
        <f t="shared" si="7"/>
        <v>4101</v>
      </c>
      <c r="J15" s="139">
        <v>0</v>
      </c>
      <c r="K15" s="137">
        <v>26</v>
      </c>
      <c r="L15" s="140">
        <f t="shared" si="8"/>
        <v>26</v>
      </c>
      <c r="M15" s="16">
        <v>8</v>
      </c>
      <c r="N15" s="17">
        <v>0</v>
      </c>
      <c r="O15" s="17">
        <v>0</v>
      </c>
      <c r="P15" s="17">
        <v>3</v>
      </c>
      <c r="Q15" s="141">
        <v>9</v>
      </c>
      <c r="R15" s="137">
        <v>11</v>
      </c>
      <c r="S15" s="138">
        <f t="shared" si="9"/>
        <v>20</v>
      </c>
      <c r="T15" s="141">
        <v>1998</v>
      </c>
      <c r="U15" s="137">
        <v>446</v>
      </c>
      <c r="V15" s="17">
        <v>0</v>
      </c>
      <c r="W15" s="140">
        <v>317</v>
      </c>
      <c r="X15" s="141">
        <v>62</v>
      </c>
      <c r="Y15" s="137">
        <v>8</v>
      </c>
      <c r="Z15" s="137">
        <v>0</v>
      </c>
      <c r="AA15" s="143">
        <v>0</v>
      </c>
      <c r="AB15" s="144">
        <f t="shared" si="10"/>
        <v>70</v>
      </c>
      <c r="AC15" s="22">
        <v>24</v>
      </c>
      <c r="AD15" s="23">
        <v>1</v>
      </c>
      <c r="AE15" s="24">
        <v>0</v>
      </c>
      <c r="AF15" s="23">
        <v>739</v>
      </c>
      <c r="AG15" s="17">
        <v>728</v>
      </c>
      <c r="AH15" s="17">
        <v>11</v>
      </c>
      <c r="AI15" s="17">
        <v>1</v>
      </c>
      <c r="AJ15" s="17">
        <v>0</v>
      </c>
      <c r="AK15" s="17">
        <v>0</v>
      </c>
      <c r="AL15" s="24">
        <v>0</v>
      </c>
      <c r="AM15" s="23">
        <v>598</v>
      </c>
      <c r="AN15" s="17">
        <v>211</v>
      </c>
      <c r="AO15" s="17">
        <v>0</v>
      </c>
      <c r="AP15" s="17">
        <v>0</v>
      </c>
      <c r="AQ15" s="17">
        <v>0</v>
      </c>
      <c r="AR15" s="17">
        <v>0</v>
      </c>
      <c r="AS15" s="27">
        <v>0</v>
      </c>
      <c r="AT15" s="153">
        <v>4880</v>
      </c>
      <c r="AU15" s="67">
        <v>8330</v>
      </c>
      <c r="AV15" s="154">
        <v>1884</v>
      </c>
      <c r="AW15" s="155">
        <v>499</v>
      </c>
      <c r="AX15" s="149">
        <v>2851</v>
      </c>
      <c r="AY15" s="150">
        <v>1749</v>
      </c>
      <c r="AZ15" s="151">
        <v>4600</v>
      </c>
      <c r="BA15" s="145">
        <v>5379</v>
      </c>
      <c r="BB15" s="156">
        <v>8829</v>
      </c>
      <c r="BC15" s="152">
        <v>0.61978260869565216</v>
      </c>
    </row>
    <row r="16" spans="1:55" ht="19.5" customHeight="1" x14ac:dyDescent="0.15">
      <c r="A16" s="135" t="s">
        <v>53</v>
      </c>
      <c r="B16" s="136">
        <v>1502</v>
      </c>
      <c r="C16" s="137">
        <v>5</v>
      </c>
      <c r="D16" s="137">
        <v>266</v>
      </c>
      <c r="E16" s="137">
        <v>245</v>
      </c>
      <c r="F16" s="138">
        <f t="shared" si="6"/>
        <v>2018</v>
      </c>
      <c r="G16" s="139">
        <v>8027</v>
      </c>
      <c r="H16" s="137">
        <v>3244</v>
      </c>
      <c r="I16" s="140">
        <f t="shared" si="7"/>
        <v>11271</v>
      </c>
      <c r="J16" s="139">
        <v>0</v>
      </c>
      <c r="K16" s="137">
        <v>59</v>
      </c>
      <c r="L16" s="140">
        <f t="shared" si="8"/>
        <v>59</v>
      </c>
      <c r="M16" s="16">
        <v>2</v>
      </c>
      <c r="N16" s="17">
        <v>1</v>
      </c>
      <c r="O16" s="17">
        <v>1</v>
      </c>
      <c r="P16" s="17">
        <v>0</v>
      </c>
      <c r="Q16" s="141">
        <v>23</v>
      </c>
      <c r="R16" s="137">
        <v>64</v>
      </c>
      <c r="S16" s="138">
        <f t="shared" si="9"/>
        <v>87</v>
      </c>
      <c r="T16" s="141">
        <v>5549</v>
      </c>
      <c r="U16" s="137">
        <v>1746</v>
      </c>
      <c r="V16" s="17">
        <v>980</v>
      </c>
      <c r="W16" s="140">
        <v>559</v>
      </c>
      <c r="X16" s="141">
        <v>124</v>
      </c>
      <c r="Y16" s="137">
        <v>25</v>
      </c>
      <c r="Z16" s="137">
        <v>0</v>
      </c>
      <c r="AA16" s="143">
        <v>0</v>
      </c>
      <c r="AB16" s="144">
        <f t="shared" si="10"/>
        <v>149</v>
      </c>
      <c r="AC16" s="22">
        <v>282</v>
      </c>
      <c r="AD16" s="23">
        <v>47</v>
      </c>
      <c r="AE16" s="24">
        <v>1</v>
      </c>
      <c r="AF16" s="23">
        <v>2142</v>
      </c>
      <c r="AG16" s="17">
        <v>2062</v>
      </c>
      <c r="AH16" s="17">
        <v>80</v>
      </c>
      <c r="AI16" s="17">
        <v>18</v>
      </c>
      <c r="AJ16" s="17">
        <v>0</v>
      </c>
      <c r="AK16" s="17">
        <v>0</v>
      </c>
      <c r="AL16" s="24">
        <v>0</v>
      </c>
      <c r="AM16" s="23">
        <v>1280</v>
      </c>
      <c r="AN16" s="17">
        <v>400</v>
      </c>
      <c r="AO16" s="17">
        <v>0</v>
      </c>
      <c r="AP16" s="17">
        <v>0</v>
      </c>
      <c r="AQ16" s="17">
        <v>0</v>
      </c>
      <c r="AR16" s="17">
        <v>0</v>
      </c>
      <c r="AS16" s="27">
        <v>0</v>
      </c>
      <c r="AT16" s="153">
        <v>13369</v>
      </c>
      <c r="AU16" s="67">
        <v>22906</v>
      </c>
      <c r="AV16" s="154">
        <v>3555</v>
      </c>
      <c r="AW16" s="155">
        <v>2146</v>
      </c>
      <c r="AX16" s="149">
        <v>10173</v>
      </c>
      <c r="AY16" s="150">
        <v>3244</v>
      </c>
      <c r="AZ16" s="151">
        <v>13417</v>
      </c>
      <c r="BA16" s="145">
        <v>15515</v>
      </c>
      <c r="BB16" s="156">
        <v>25052</v>
      </c>
      <c r="BC16" s="152">
        <v>0.7582171871506298</v>
      </c>
    </row>
    <row r="17" spans="1:55" ht="19.5" customHeight="1" x14ac:dyDescent="0.15">
      <c r="A17" s="135" t="s">
        <v>54</v>
      </c>
      <c r="B17" s="136">
        <v>2686</v>
      </c>
      <c r="C17" s="137">
        <v>18</v>
      </c>
      <c r="D17" s="137">
        <v>459</v>
      </c>
      <c r="E17" s="137">
        <v>658</v>
      </c>
      <c r="F17" s="138">
        <f t="shared" si="6"/>
        <v>3821</v>
      </c>
      <c r="G17" s="139">
        <v>10334</v>
      </c>
      <c r="H17" s="137">
        <v>6177</v>
      </c>
      <c r="I17" s="140">
        <f t="shared" si="7"/>
        <v>16511</v>
      </c>
      <c r="J17" s="139">
        <v>0</v>
      </c>
      <c r="K17" s="137">
        <v>172</v>
      </c>
      <c r="L17" s="140">
        <f t="shared" si="8"/>
        <v>172</v>
      </c>
      <c r="M17" s="16">
        <v>15</v>
      </c>
      <c r="N17" s="17">
        <v>1</v>
      </c>
      <c r="O17" s="17">
        <v>1</v>
      </c>
      <c r="P17" s="17">
        <v>4</v>
      </c>
      <c r="Q17" s="141">
        <v>39</v>
      </c>
      <c r="R17" s="137">
        <v>111</v>
      </c>
      <c r="S17" s="138">
        <f t="shared" si="9"/>
        <v>150</v>
      </c>
      <c r="T17" s="141">
        <v>8185</v>
      </c>
      <c r="U17" s="137">
        <v>3038</v>
      </c>
      <c r="V17" s="17">
        <v>1223</v>
      </c>
      <c r="W17" s="140">
        <v>890</v>
      </c>
      <c r="X17" s="141">
        <v>176</v>
      </c>
      <c r="Y17" s="137">
        <v>33</v>
      </c>
      <c r="Z17" s="137">
        <v>0</v>
      </c>
      <c r="AA17" s="143">
        <v>0</v>
      </c>
      <c r="AB17" s="144">
        <f t="shared" si="10"/>
        <v>209</v>
      </c>
      <c r="AC17" s="22">
        <v>290</v>
      </c>
      <c r="AD17" s="23">
        <v>150</v>
      </c>
      <c r="AE17" s="24">
        <v>3</v>
      </c>
      <c r="AF17" s="23">
        <v>3416</v>
      </c>
      <c r="AG17" s="17">
        <v>3272</v>
      </c>
      <c r="AH17" s="17">
        <v>141</v>
      </c>
      <c r="AI17" s="17">
        <v>52</v>
      </c>
      <c r="AJ17" s="17">
        <v>3</v>
      </c>
      <c r="AK17" s="17">
        <v>0</v>
      </c>
      <c r="AL17" s="24">
        <v>0</v>
      </c>
      <c r="AM17" s="23">
        <v>1673</v>
      </c>
      <c r="AN17" s="17">
        <v>1040</v>
      </c>
      <c r="AO17" s="17">
        <v>32</v>
      </c>
      <c r="AP17" s="17">
        <v>0</v>
      </c>
      <c r="AQ17" s="17">
        <v>2</v>
      </c>
      <c r="AR17" s="17">
        <v>0</v>
      </c>
      <c r="AS17" s="27">
        <v>0</v>
      </c>
      <c r="AT17" s="153">
        <v>20588</v>
      </c>
      <c r="AU17" s="67">
        <v>34698</v>
      </c>
      <c r="AV17" s="154">
        <v>7040</v>
      </c>
      <c r="AW17" s="155">
        <v>3955</v>
      </c>
      <c r="AX17" s="149">
        <v>14289</v>
      </c>
      <c r="AY17" s="150">
        <v>6177</v>
      </c>
      <c r="AZ17" s="151">
        <v>20466</v>
      </c>
      <c r="BA17" s="145">
        <v>24543</v>
      </c>
      <c r="BB17" s="156">
        <v>38653</v>
      </c>
      <c r="BC17" s="152">
        <v>0.69818235121665195</v>
      </c>
    </row>
    <row r="18" spans="1:55" ht="19.5" customHeight="1" x14ac:dyDescent="0.15">
      <c r="A18" s="135" t="s">
        <v>55</v>
      </c>
      <c r="B18" s="136">
        <v>1387</v>
      </c>
      <c r="C18" s="137">
        <v>38</v>
      </c>
      <c r="D18" s="137">
        <v>222</v>
      </c>
      <c r="E18" s="137">
        <v>166</v>
      </c>
      <c r="F18" s="138">
        <f t="shared" si="6"/>
        <v>1813</v>
      </c>
      <c r="G18" s="139">
        <v>5422</v>
      </c>
      <c r="H18" s="137">
        <v>2605</v>
      </c>
      <c r="I18" s="140">
        <f t="shared" si="7"/>
        <v>8027</v>
      </c>
      <c r="J18" s="139">
        <v>0</v>
      </c>
      <c r="K18" s="137">
        <v>20</v>
      </c>
      <c r="L18" s="140">
        <f t="shared" si="8"/>
        <v>20</v>
      </c>
      <c r="M18" s="16">
        <v>4</v>
      </c>
      <c r="N18" s="17">
        <v>0</v>
      </c>
      <c r="O18" s="17">
        <v>0</v>
      </c>
      <c r="P18" s="17">
        <v>1</v>
      </c>
      <c r="Q18" s="141">
        <v>8</v>
      </c>
      <c r="R18" s="137">
        <v>21</v>
      </c>
      <c r="S18" s="138">
        <f t="shared" si="9"/>
        <v>29</v>
      </c>
      <c r="T18" s="141">
        <v>3441</v>
      </c>
      <c r="U18" s="137">
        <v>464</v>
      </c>
      <c r="V18" s="17">
        <v>0</v>
      </c>
      <c r="W18" s="140">
        <v>553</v>
      </c>
      <c r="X18" s="141">
        <v>114</v>
      </c>
      <c r="Y18" s="137">
        <v>20</v>
      </c>
      <c r="Z18" s="137">
        <v>0</v>
      </c>
      <c r="AA18" s="143">
        <v>0</v>
      </c>
      <c r="AB18" s="144">
        <f t="shared" si="10"/>
        <v>134</v>
      </c>
      <c r="AC18" s="22">
        <v>3</v>
      </c>
      <c r="AD18" s="23">
        <v>6</v>
      </c>
      <c r="AE18" s="24">
        <v>0</v>
      </c>
      <c r="AF18" s="23">
        <v>1795</v>
      </c>
      <c r="AG18" s="17">
        <v>1766</v>
      </c>
      <c r="AH18" s="17">
        <v>27</v>
      </c>
      <c r="AI18" s="17">
        <v>5</v>
      </c>
      <c r="AJ18" s="17">
        <v>1</v>
      </c>
      <c r="AK18" s="17">
        <v>0</v>
      </c>
      <c r="AL18" s="24">
        <v>0</v>
      </c>
      <c r="AM18" s="23">
        <v>585</v>
      </c>
      <c r="AN18" s="17">
        <v>326</v>
      </c>
      <c r="AO18" s="17">
        <v>0</v>
      </c>
      <c r="AP18" s="17">
        <v>0</v>
      </c>
      <c r="AQ18" s="17">
        <v>0</v>
      </c>
      <c r="AR18" s="17">
        <v>0</v>
      </c>
      <c r="AS18" s="27">
        <v>0</v>
      </c>
      <c r="AT18" s="153">
        <v>9888</v>
      </c>
      <c r="AU18" s="67">
        <v>15881</v>
      </c>
      <c r="AV18" s="154">
        <v>2833</v>
      </c>
      <c r="AW18" s="155">
        <v>2103</v>
      </c>
      <c r="AX18" s="149">
        <v>7525</v>
      </c>
      <c r="AY18" s="150">
        <v>2605</v>
      </c>
      <c r="AZ18" s="151">
        <v>10130</v>
      </c>
      <c r="BA18" s="145">
        <v>11991</v>
      </c>
      <c r="BB18" s="156">
        <v>17984</v>
      </c>
      <c r="BC18" s="152">
        <v>0.74284304047384009</v>
      </c>
    </row>
    <row r="19" spans="1:55" ht="19.5" customHeight="1" x14ac:dyDescent="0.15">
      <c r="A19" s="135" t="s">
        <v>56</v>
      </c>
      <c r="B19" s="136">
        <v>1037</v>
      </c>
      <c r="C19" s="137">
        <v>12</v>
      </c>
      <c r="D19" s="137">
        <v>152</v>
      </c>
      <c r="E19" s="137">
        <v>168</v>
      </c>
      <c r="F19" s="138">
        <f t="shared" si="6"/>
        <v>1369</v>
      </c>
      <c r="G19" s="139">
        <v>3806</v>
      </c>
      <c r="H19" s="137">
        <v>3046</v>
      </c>
      <c r="I19" s="140">
        <f t="shared" si="7"/>
        <v>6852</v>
      </c>
      <c r="J19" s="139">
        <v>0</v>
      </c>
      <c r="K19" s="137">
        <v>43</v>
      </c>
      <c r="L19" s="140">
        <f t="shared" si="8"/>
        <v>43</v>
      </c>
      <c r="M19" s="16">
        <v>9</v>
      </c>
      <c r="N19" s="17">
        <v>1</v>
      </c>
      <c r="O19" s="17">
        <v>0</v>
      </c>
      <c r="P19" s="17">
        <v>2</v>
      </c>
      <c r="Q19" s="141">
        <v>4</v>
      </c>
      <c r="R19" s="137">
        <v>36</v>
      </c>
      <c r="S19" s="138">
        <f t="shared" si="9"/>
        <v>40</v>
      </c>
      <c r="T19" s="141">
        <v>3070</v>
      </c>
      <c r="U19" s="137">
        <v>579</v>
      </c>
      <c r="V19" s="17">
        <v>0</v>
      </c>
      <c r="W19" s="140">
        <v>564</v>
      </c>
      <c r="X19" s="141">
        <v>89</v>
      </c>
      <c r="Y19" s="137">
        <v>18</v>
      </c>
      <c r="Z19" s="137">
        <v>0</v>
      </c>
      <c r="AA19" s="143">
        <v>0</v>
      </c>
      <c r="AB19" s="144">
        <f t="shared" si="10"/>
        <v>107</v>
      </c>
      <c r="AC19" s="22">
        <v>0</v>
      </c>
      <c r="AD19" s="23">
        <v>2</v>
      </c>
      <c r="AE19" s="24">
        <v>0</v>
      </c>
      <c r="AF19" s="23">
        <v>1313</v>
      </c>
      <c r="AG19" s="17">
        <v>1275</v>
      </c>
      <c r="AH19" s="17">
        <v>31</v>
      </c>
      <c r="AI19" s="17">
        <v>5</v>
      </c>
      <c r="AJ19" s="17">
        <v>0</v>
      </c>
      <c r="AK19" s="17">
        <v>0</v>
      </c>
      <c r="AL19" s="24">
        <v>0</v>
      </c>
      <c r="AM19" s="23">
        <v>588</v>
      </c>
      <c r="AN19" s="17">
        <v>302</v>
      </c>
      <c r="AO19" s="17">
        <v>0</v>
      </c>
      <c r="AP19" s="17">
        <v>0</v>
      </c>
      <c r="AQ19" s="17">
        <v>0</v>
      </c>
      <c r="AR19" s="17">
        <v>0</v>
      </c>
      <c r="AS19" s="27">
        <v>0</v>
      </c>
      <c r="AT19" s="153">
        <v>8296</v>
      </c>
      <c r="AU19" s="67">
        <v>13416</v>
      </c>
      <c r="AV19" s="154">
        <v>3278</v>
      </c>
      <c r="AW19" s="155">
        <v>2060</v>
      </c>
      <c r="AX19" s="149">
        <v>5866</v>
      </c>
      <c r="AY19" s="150">
        <v>3046</v>
      </c>
      <c r="AZ19" s="151">
        <v>8912</v>
      </c>
      <c r="BA19" s="145">
        <v>10356</v>
      </c>
      <c r="BB19" s="156">
        <v>15476</v>
      </c>
      <c r="BC19" s="152">
        <v>0.65821364452423703</v>
      </c>
    </row>
    <row r="20" spans="1:55" ht="19.5" customHeight="1" x14ac:dyDescent="0.15">
      <c r="A20" s="135" t="s">
        <v>57</v>
      </c>
      <c r="B20" s="136">
        <v>318</v>
      </c>
      <c r="C20" s="137">
        <v>5</v>
      </c>
      <c r="D20" s="137">
        <v>46</v>
      </c>
      <c r="E20" s="137">
        <v>71</v>
      </c>
      <c r="F20" s="138">
        <f t="shared" si="6"/>
        <v>440</v>
      </c>
      <c r="G20" s="139">
        <v>1526</v>
      </c>
      <c r="H20" s="137">
        <v>1494</v>
      </c>
      <c r="I20" s="140">
        <f t="shared" si="7"/>
        <v>3020</v>
      </c>
      <c r="J20" s="139">
        <v>0</v>
      </c>
      <c r="K20" s="137">
        <v>7</v>
      </c>
      <c r="L20" s="140">
        <f t="shared" si="8"/>
        <v>7</v>
      </c>
      <c r="M20" s="16">
        <v>2</v>
      </c>
      <c r="N20" s="17">
        <v>0</v>
      </c>
      <c r="O20" s="17">
        <v>0</v>
      </c>
      <c r="P20" s="17">
        <v>1</v>
      </c>
      <c r="Q20" s="141">
        <v>0</v>
      </c>
      <c r="R20" s="137">
        <v>10</v>
      </c>
      <c r="S20" s="138">
        <f t="shared" si="9"/>
        <v>10</v>
      </c>
      <c r="T20" s="141">
        <v>1099</v>
      </c>
      <c r="U20" s="137">
        <v>325</v>
      </c>
      <c r="V20" s="17">
        <v>0</v>
      </c>
      <c r="W20" s="140">
        <v>189</v>
      </c>
      <c r="X20" s="141">
        <v>37</v>
      </c>
      <c r="Y20" s="137">
        <v>9</v>
      </c>
      <c r="Z20" s="137">
        <v>0</v>
      </c>
      <c r="AA20" s="143">
        <v>0</v>
      </c>
      <c r="AB20" s="144">
        <f t="shared" si="10"/>
        <v>46</v>
      </c>
      <c r="AC20" s="22">
        <v>2</v>
      </c>
      <c r="AD20" s="23">
        <v>0</v>
      </c>
      <c r="AE20" s="24">
        <v>0</v>
      </c>
      <c r="AF20" s="23">
        <v>473</v>
      </c>
      <c r="AG20" s="17">
        <v>471</v>
      </c>
      <c r="AH20" s="17">
        <v>0</v>
      </c>
      <c r="AI20" s="17">
        <v>0</v>
      </c>
      <c r="AJ20" s="17">
        <v>0</v>
      </c>
      <c r="AK20" s="17">
        <v>0</v>
      </c>
      <c r="AL20" s="24">
        <v>0</v>
      </c>
      <c r="AM20" s="23">
        <v>448</v>
      </c>
      <c r="AN20" s="17">
        <v>198</v>
      </c>
      <c r="AO20" s="17">
        <v>0</v>
      </c>
      <c r="AP20" s="17">
        <v>0</v>
      </c>
      <c r="AQ20" s="17">
        <v>0</v>
      </c>
      <c r="AR20" s="17">
        <v>0</v>
      </c>
      <c r="AS20" s="27">
        <v>0</v>
      </c>
      <c r="AT20" s="153">
        <v>3484</v>
      </c>
      <c r="AU20" s="67">
        <v>5562</v>
      </c>
      <c r="AV20" s="154">
        <v>1579</v>
      </c>
      <c r="AW20" s="155">
        <v>533</v>
      </c>
      <c r="AX20" s="149">
        <v>2059</v>
      </c>
      <c r="AY20" s="150">
        <v>1494</v>
      </c>
      <c r="AZ20" s="151">
        <v>3553</v>
      </c>
      <c r="BA20" s="145">
        <v>4017</v>
      </c>
      <c r="BB20" s="156">
        <v>6095</v>
      </c>
      <c r="BC20" s="152">
        <v>0.57951027300872504</v>
      </c>
    </row>
    <row r="21" spans="1:55" ht="19.5" customHeight="1" x14ac:dyDescent="0.15">
      <c r="A21" s="135" t="s">
        <v>58</v>
      </c>
      <c r="B21" s="136">
        <v>1810</v>
      </c>
      <c r="C21" s="137">
        <v>21</v>
      </c>
      <c r="D21" s="137">
        <v>316</v>
      </c>
      <c r="E21" s="137">
        <v>307</v>
      </c>
      <c r="F21" s="138">
        <f t="shared" si="6"/>
        <v>2454</v>
      </c>
      <c r="G21" s="139">
        <v>9694</v>
      </c>
      <c r="H21" s="137">
        <v>4495</v>
      </c>
      <c r="I21" s="140">
        <f t="shared" si="7"/>
        <v>14189</v>
      </c>
      <c r="J21" s="139">
        <v>0</v>
      </c>
      <c r="K21" s="137">
        <v>100</v>
      </c>
      <c r="L21" s="140">
        <f t="shared" si="8"/>
        <v>100</v>
      </c>
      <c r="M21" s="16">
        <v>13</v>
      </c>
      <c r="N21" s="17">
        <v>1</v>
      </c>
      <c r="O21" s="17">
        <v>0</v>
      </c>
      <c r="P21" s="17">
        <v>6</v>
      </c>
      <c r="Q21" s="141">
        <v>31</v>
      </c>
      <c r="R21" s="137">
        <v>81</v>
      </c>
      <c r="S21" s="138">
        <f t="shared" si="9"/>
        <v>112</v>
      </c>
      <c r="T21" s="141">
        <v>5457</v>
      </c>
      <c r="U21" s="137">
        <v>2021</v>
      </c>
      <c r="V21" s="17">
        <v>709</v>
      </c>
      <c r="W21" s="140">
        <v>604</v>
      </c>
      <c r="X21" s="141">
        <v>192</v>
      </c>
      <c r="Y21" s="137">
        <v>34</v>
      </c>
      <c r="Z21" s="137">
        <v>0</v>
      </c>
      <c r="AA21" s="143">
        <v>0</v>
      </c>
      <c r="AB21" s="144">
        <f t="shared" si="10"/>
        <v>226</v>
      </c>
      <c r="AC21" s="22">
        <v>429</v>
      </c>
      <c r="AD21" s="23">
        <v>80</v>
      </c>
      <c r="AE21" s="24">
        <v>2</v>
      </c>
      <c r="AF21" s="23">
        <v>2431</v>
      </c>
      <c r="AG21" s="17">
        <v>2318</v>
      </c>
      <c r="AH21" s="17">
        <v>111</v>
      </c>
      <c r="AI21" s="17">
        <v>28</v>
      </c>
      <c r="AJ21" s="17">
        <v>0</v>
      </c>
      <c r="AK21" s="17">
        <v>0</v>
      </c>
      <c r="AL21" s="24">
        <v>2</v>
      </c>
      <c r="AM21" s="23">
        <v>1289</v>
      </c>
      <c r="AN21" s="17">
        <v>732</v>
      </c>
      <c r="AO21" s="17">
        <v>0</v>
      </c>
      <c r="AP21" s="17">
        <v>0</v>
      </c>
      <c r="AQ21" s="17">
        <v>9</v>
      </c>
      <c r="AR21" s="17">
        <v>0</v>
      </c>
      <c r="AS21" s="27">
        <v>0</v>
      </c>
      <c r="AT21" s="153">
        <v>16790</v>
      </c>
      <c r="AU21" s="67">
        <v>26825</v>
      </c>
      <c r="AV21" s="154">
        <v>4936</v>
      </c>
      <c r="AW21" s="155">
        <v>1057</v>
      </c>
      <c r="AX21" s="149">
        <v>10751</v>
      </c>
      <c r="AY21" s="150">
        <v>4495</v>
      </c>
      <c r="AZ21" s="151">
        <v>15246</v>
      </c>
      <c r="BA21" s="145">
        <v>17847</v>
      </c>
      <c r="BB21" s="156">
        <v>27882</v>
      </c>
      <c r="BC21" s="152">
        <v>0.70516856880493239</v>
      </c>
    </row>
    <row r="22" spans="1:55" ht="19.5" customHeight="1" thickBot="1" x14ac:dyDescent="0.2">
      <c r="A22" s="180" t="s">
        <v>59</v>
      </c>
      <c r="B22" s="181">
        <v>615</v>
      </c>
      <c r="C22" s="182">
        <v>9</v>
      </c>
      <c r="D22" s="182">
        <v>79</v>
      </c>
      <c r="E22" s="182">
        <v>94</v>
      </c>
      <c r="F22" s="183">
        <f t="shared" si="6"/>
        <v>797</v>
      </c>
      <c r="G22" s="184">
        <v>2582</v>
      </c>
      <c r="H22" s="182">
        <v>2655</v>
      </c>
      <c r="I22" s="185">
        <f t="shared" si="7"/>
        <v>5237</v>
      </c>
      <c r="J22" s="184">
        <v>0</v>
      </c>
      <c r="K22" s="182">
        <v>14</v>
      </c>
      <c r="L22" s="185">
        <f t="shared" si="8"/>
        <v>14</v>
      </c>
      <c r="M22" s="63">
        <v>3</v>
      </c>
      <c r="N22" s="64">
        <v>0</v>
      </c>
      <c r="O22" s="64">
        <v>0</v>
      </c>
      <c r="P22" s="64">
        <v>0</v>
      </c>
      <c r="Q22" s="186">
        <v>5</v>
      </c>
      <c r="R22" s="182">
        <v>24</v>
      </c>
      <c r="S22" s="183">
        <f t="shared" si="9"/>
        <v>29</v>
      </c>
      <c r="T22" s="186">
        <v>1809</v>
      </c>
      <c r="U22" s="182">
        <v>582</v>
      </c>
      <c r="V22" s="64">
        <v>0</v>
      </c>
      <c r="W22" s="185">
        <v>230</v>
      </c>
      <c r="X22" s="186">
        <v>86</v>
      </c>
      <c r="Y22" s="182">
        <v>13</v>
      </c>
      <c r="Z22" s="182">
        <v>0</v>
      </c>
      <c r="AA22" s="187">
        <v>0</v>
      </c>
      <c r="AB22" s="188">
        <f t="shared" si="10"/>
        <v>99</v>
      </c>
      <c r="AC22" s="67">
        <v>35</v>
      </c>
      <c r="AD22" s="68">
        <v>133</v>
      </c>
      <c r="AE22" s="69">
        <v>1</v>
      </c>
      <c r="AF22" s="68">
        <v>722</v>
      </c>
      <c r="AG22" s="64">
        <v>547</v>
      </c>
      <c r="AH22" s="64">
        <v>136</v>
      </c>
      <c r="AI22" s="64">
        <v>70</v>
      </c>
      <c r="AJ22" s="64">
        <v>39</v>
      </c>
      <c r="AK22" s="64">
        <v>0</v>
      </c>
      <c r="AL22" s="69">
        <v>0</v>
      </c>
      <c r="AM22" s="68">
        <v>170</v>
      </c>
      <c r="AN22" s="64">
        <v>128</v>
      </c>
      <c r="AO22" s="64">
        <v>16</v>
      </c>
      <c r="AP22" s="64">
        <v>0</v>
      </c>
      <c r="AQ22" s="64">
        <v>3</v>
      </c>
      <c r="AR22" s="64">
        <v>0</v>
      </c>
      <c r="AS22" s="70">
        <v>0</v>
      </c>
      <c r="AT22" s="154">
        <v>6073</v>
      </c>
      <c r="AU22" s="101">
        <v>9090</v>
      </c>
      <c r="AV22" s="189">
        <v>2775</v>
      </c>
      <c r="AW22" s="155">
        <v>404</v>
      </c>
      <c r="AX22" s="157">
        <v>2986</v>
      </c>
      <c r="AY22" s="158">
        <v>2655</v>
      </c>
      <c r="AZ22" s="159">
        <v>5641</v>
      </c>
      <c r="BA22" s="160">
        <v>6477</v>
      </c>
      <c r="BB22" s="161">
        <v>9494</v>
      </c>
      <c r="BC22" s="162">
        <v>0.52933876972168059</v>
      </c>
    </row>
    <row r="23" spans="1:55" ht="19.5" customHeight="1" thickTop="1" thickBot="1" x14ac:dyDescent="0.2">
      <c r="A23" s="163" t="s">
        <v>50</v>
      </c>
      <c r="B23" s="164">
        <f>SUM(B14:B22)</f>
        <v>10841</v>
      </c>
      <c r="C23" s="165">
        <f t="shared" ref="C23:AS23" si="11">SUM(C14:C22)</f>
        <v>118</v>
      </c>
      <c r="D23" s="165">
        <f t="shared" si="11"/>
        <v>1776</v>
      </c>
      <c r="E23" s="165">
        <f t="shared" si="11"/>
        <v>1953</v>
      </c>
      <c r="F23" s="166">
        <f t="shared" si="11"/>
        <v>14688</v>
      </c>
      <c r="G23" s="167">
        <f t="shared" si="11"/>
        <v>47809</v>
      </c>
      <c r="H23" s="165">
        <f t="shared" si="11"/>
        <v>27813</v>
      </c>
      <c r="I23" s="168">
        <f t="shared" si="11"/>
        <v>75622</v>
      </c>
      <c r="J23" s="167">
        <f t="shared" si="11"/>
        <v>0</v>
      </c>
      <c r="K23" s="165">
        <f t="shared" si="11"/>
        <v>470</v>
      </c>
      <c r="L23" s="168">
        <f t="shared" si="11"/>
        <v>470</v>
      </c>
      <c r="M23" s="46">
        <f t="shared" si="11"/>
        <v>61</v>
      </c>
      <c r="N23" s="47">
        <f t="shared" si="11"/>
        <v>4</v>
      </c>
      <c r="O23" s="47">
        <f t="shared" si="11"/>
        <v>2</v>
      </c>
      <c r="P23" s="47">
        <f t="shared" si="11"/>
        <v>19</v>
      </c>
      <c r="Q23" s="169">
        <f t="shared" si="11"/>
        <v>134</v>
      </c>
      <c r="R23" s="165">
        <f t="shared" si="11"/>
        <v>367</v>
      </c>
      <c r="S23" s="166">
        <f t="shared" si="11"/>
        <v>501</v>
      </c>
      <c r="T23" s="169">
        <f t="shared" si="11"/>
        <v>34081</v>
      </c>
      <c r="U23" s="165">
        <f t="shared" si="11"/>
        <v>9806</v>
      </c>
      <c r="V23" s="47">
        <f t="shared" si="11"/>
        <v>2912</v>
      </c>
      <c r="W23" s="168">
        <f t="shared" si="11"/>
        <v>4422</v>
      </c>
      <c r="X23" s="169">
        <f t="shared" si="11"/>
        <v>951</v>
      </c>
      <c r="Y23" s="165">
        <f t="shared" si="11"/>
        <v>189</v>
      </c>
      <c r="Z23" s="165">
        <f t="shared" si="11"/>
        <v>0</v>
      </c>
      <c r="AA23" s="170">
        <f t="shared" si="11"/>
        <v>0</v>
      </c>
      <c r="AB23" s="171">
        <f t="shared" si="11"/>
        <v>1140</v>
      </c>
      <c r="AC23" s="51">
        <f t="shared" si="11"/>
        <v>1179</v>
      </c>
      <c r="AD23" s="52">
        <f t="shared" si="11"/>
        <v>468</v>
      </c>
      <c r="AE23" s="53">
        <f t="shared" si="11"/>
        <v>8</v>
      </c>
      <c r="AF23" s="52">
        <f t="shared" si="11"/>
        <v>14574</v>
      </c>
      <c r="AG23" s="47">
        <f t="shared" si="11"/>
        <v>13856</v>
      </c>
      <c r="AH23" s="47">
        <f t="shared" si="11"/>
        <v>660</v>
      </c>
      <c r="AI23" s="47">
        <f t="shared" si="11"/>
        <v>195</v>
      </c>
      <c r="AJ23" s="47">
        <f t="shared" si="11"/>
        <v>46</v>
      </c>
      <c r="AK23" s="47">
        <f t="shared" si="11"/>
        <v>0</v>
      </c>
      <c r="AL23" s="53">
        <f t="shared" si="11"/>
        <v>2</v>
      </c>
      <c r="AM23" s="52">
        <f t="shared" si="11"/>
        <v>7658</v>
      </c>
      <c r="AN23" s="47">
        <f t="shared" si="11"/>
        <v>3811</v>
      </c>
      <c r="AO23" s="47">
        <f t="shared" si="11"/>
        <v>48</v>
      </c>
      <c r="AP23" s="47">
        <f t="shared" si="11"/>
        <v>0</v>
      </c>
      <c r="AQ23" s="47">
        <f t="shared" si="11"/>
        <v>14</v>
      </c>
      <c r="AR23" s="47">
        <f t="shared" si="11"/>
        <v>0</v>
      </c>
      <c r="AS23" s="54">
        <f t="shared" si="11"/>
        <v>0</v>
      </c>
      <c r="AT23" s="172">
        <v>91106</v>
      </c>
      <c r="AU23" s="51">
        <v>150777</v>
      </c>
      <c r="AV23" s="172">
        <v>30415</v>
      </c>
      <c r="AW23" s="173">
        <v>14564</v>
      </c>
      <c r="AX23" s="174">
        <v>62373</v>
      </c>
      <c r="AY23" s="175">
        <v>27813</v>
      </c>
      <c r="AZ23" s="176">
        <v>90186</v>
      </c>
      <c r="BA23" s="172">
        <v>105670</v>
      </c>
      <c r="BB23" s="51">
        <v>165341</v>
      </c>
      <c r="BC23" s="177">
        <v>0.69160401836205176</v>
      </c>
    </row>
    <row r="24" spans="1:55" ht="19.5" customHeight="1" thickTop="1" x14ac:dyDescent="0.15">
      <c r="A24" s="135" t="s">
        <v>60</v>
      </c>
      <c r="B24" s="136">
        <v>1866</v>
      </c>
      <c r="C24" s="137">
        <v>14</v>
      </c>
      <c r="D24" s="137">
        <v>211</v>
      </c>
      <c r="E24" s="137">
        <v>367</v>
      </c>
      <c r="F24" s="138">
        <f t="shared" ref="F24:F46" si="12">SUM(B24:E24)</f>
        <v>2458</v>
      </c>
      <c r="G24" s="139">
        <v>8087</v>
      </c>
      <c r="H24" s="137">
        <v>5517</v>
      </c>
      <c r="I24" s="140">
        <f t="shared" ref="I24:I46" si="13">SUM(G24:H24)</f>
        <v>13604</v>
      </c>
      <c r="J24" s="139">
        <v>0</v>
      </c>
      <c r="K24" s="137">
        <v>67</v>
      </c>
      <c r="L24" s="140">
        <f t="shared" ref="L24:L46" si="14">SUM(J24:K24)</f>
        <v>67</v>
      </c>
      <c r="M24" s="16">
        <v>7</v>
      </c>
      <c r="N24" s="17">
        <v>0</v>
      </c>
      <c r="O24" s="17">
        <v>0</v>
      </c>
      <c r="P24" s="17">
        <v>1</v>
      </c>
      <c r="Q24" s="141">
        <v>30</v>
      </c>
      <c r="R24" s="137">
        <v>85</v>
      </c>
      <c r="S24" s="138">
        <f t="shared" ref="S24:S46" si="15">SUM(Q24:R24)</f>
        <v>115</v>
      </c>
      <c r="T24" s="141">
        <v>6164</v>
      </c>
      <c r="U24" s="137">
        <v>1834</v>
      </c>
      <c r="V24" s="17">
        <v>0</v>
      </c>
      <c r="W24" s="140">
        <v>869</v>
      </c>
      <c r="X24" s="141">
        <v>173</v>
      </c>
      <c r="Y24" s="137">
        <v>36</v>
      </c>
      <c r="Z24" s="137">
        <v>0</v>
      </c>
      <c r="AA24" s="143">
        <v>0</v>
      </c>
      <c r="AB24" s="144">
        <f t="shared" ref="AB24:AB46" si="16">SUM(X24:AA24)</f>
        <v>209</v>
      </c>
      <c r="AC24" s="22">
        <v>588</v>
      </c>
      <c r="AD24" s="23">
        <v>39</v>
      </c>
      <c r="AE24" s="24">
        <v>1</v>
      </c>
      <c r="AF24" s="23">
        <v>2320</v>
      </c>
      <c r="AG24" s="17">
        <v>2274</v>
      </c>
      <c r="AH24" s="17">
        <v>46</v>
      </c>
      <c r="AI24" s="17">
        <v>8</v>
      </c>
      <c r="AJ24" s="17">
        <v>0</v>
      </c>
      <c r="AK24" s="17">
        <v>0</v>
      </c>
      <c r="AL24" s="24">
        <v>0</v>
      </c>
      <c r="AM24" s="23">
        <v>928</v>
      </c>
      <c r="AN24" s="17">
        <v>429</v>
      </c>
      <c r="AO24" s="17">
        <v>0</v>
      </c>
      <c r="AP24" s="17">
        <v>0</v>
      </c>
      <c r="AQ24" s="17">
        <v>12</v>
      </c>
      <c r="AR24" s="17">
        <v>2</v>
      </c>
      <c r="AS24" s="27">
        <v>0</v>
      </c>
      <c r="AT24" s="145">
        <v>16204</v>
      </c>
      <c r="AU24" s="146">
        <v>26582</v>
      </c>
      <c r="AV24" s="147">
        <v>5972</v>
      </c>
      <c r="AW24" s="155">
        <v>4540</v>
      </c>
      <c r="AX24" s="149">
        <v>12627</v>
      </c>
      <c r="AY24" s="150">
        <v>5517</v>
      </c>
      <c r="AZ24" s="151">
        <v>18144</v>
      </c>
      <c r="BA24" s="145">
        <v>20744</v>
      </c>
      <c r="BB24" s="178">
        <v>31122</v>
      </c>
      <c r="BC24" s="179">
        <v>0.69593253968253965</v>
      </c>
    </row>
    <row r="25" spans="1:55" ht="19.5" customHeight="1" x14ac:dyDescent="0.15">
      <c r="A25" s="135" t="s">
        <v>61</v>
      </c>
      <c r="B25" s="136">
        <v>1752</v>
      </c>
      <c r="C25" s="137">
        <v>9</v>
      </c>
      <c r="D25" s="137">
        <v>303</v>
      </c>
      <c r="E25" s="137">
        <v>491</v>
      </c>
      <c r="F25" s="138">
        <f t="shared" si="12"/>
        <v>2555</v>
      </c>
      <c r="G25" s="139">
        <v>4739</v>
      </c>
      <c r="H25" s="137">
        <v>5716</v>
      </c>
      <c r="I25" s="140">
        <f t="shared" si="13"/>
        <v>10455</v>
      </c>
      <c r="J25" s="139">
        <v>0</v>
      </c>
      <c r="K25" s="137">
        <v>165</v>
      </c>
      <c r="L25" s="140">
        <f t="shared" si="14"/>
        <v>165</v>
      </c>
      <c r="M25" s="16">
        <v>11</v>
      </c>
      <c r="N25" s="17">
        <v>0</v>
      </c>
      <c r="O25" s="17">
        <v>0</v>
      </c>
      <c r="P25" s="17">
        <v>7</v>
      </c>
      <c r="Q25" s="141">
        <v>38</v>
      </c>
      <c r="R25" s="137">
        <v>106</v>
      </c>
      <c r="S25" s="138">
        <f t="shared" si="15"/>
        <v>144</v>
      </c>
      <c r="T25" s="141">
        <v>6187</v>
      </c>
      <c r="U25" s="137">
        <v>2747</v>
      </c>
      <c r="V25" s="17">
        <v>519</v>
      </c>
      <c r="W25" s="140">
        <v>607</v>
      </c>
      <c r="X25" s="141">
        <v>209</v>
      </c>
      <c r="Y25" s="137">
        <v>41</v>
      </c>
      <c r="Z25" s="137">
        <v>0</v>
      </c>
      <c r="AA25" s="143">
        <v>0</v>
      </c>
      <c r="AB25" s="144">
        <f t="shared" si="16"/>
        <v>250</v>
      </c>
      <c r="AC25" s="22">
        <v>186</v>
      </c>
      <c r="AD25" s="23">
        <v>26</v>
      </c>
      <c r="AE25" s="24">
        <v>2</v>
      </c>
      <c r="AF25" s="23">
        <v>2208</v>
      </c>
      <c r="AG25" s="17">
        <v>2181</v>
      </c>
      <c r="AH25" s="17">
        <v>14</v>
      </c>
      <c r="AI25" s="17">
        <v>3</v>
      </c>
      <c r="AJ25" s="17">
        <v>0</v>
      </c>
      <c r="AK25" s="17">
        <v>0</v>
      </c>
      <c r="AL25" s="24">
        <v>8</v>
      </c>
      <c r="AM25" s="23">
        <v>98</v>
      </c>
      <c r="AN25" s="17">
        <v>65</v>
      </c>
      <c r="AO25" s="17">
        <v>0</v>
      </c>
      <c r="AP25" s="17">
        <v>0</v>
      </c>
      <c r="AQ25" s="17">
        <v>127</v>
      </c>
      <c r="AR25" s="17">
        <v>9</v>
      </c>
      <c r="AS25" s="27">
        <v>0</v>
      </c>
      <c r="AT25" s="153">
        <v>13300</v>
      </c>
      <c r="AU25" s="67">
        <v>22537</v>
      </c>
      <c r="AV25" s="154">
        <v>6392</v>
      </c>
      <c r="AW25" s="155">
        <v>447</v>
      </c>
      <c r="AX25" s="149">
        <v>5186</v>
      </c>
      <c r="AY25" s="150">
        <v>5716</v>
      </c>
      <c r="AZ25" s="151">
        <v>10902</v>
      </c>
      <c r="BA25" s="145">
        <v>13747</v>
      </c>
      <c r="BB25" s="156">
        <v>22984</v>
      </c>
      <c r="BC25" s="152">
        <v>0.47569253348009538</v>
      </c>
    </row>
    <row r="26" spans="1:55" ht="19.5" customHeight="1" x14ac:dyDescent="0.15">
      <c r="A26" s="135" t="s">
        <v>62</v>
      </c>
      <c r="B26" s="136">
        <v>1574</v>
      </c>
      <c r="C26" s="137">
        <v>19</v>
      </c>
      <c r="D26" s="137">
        <v>340</v>
      </c>
      <c r="E26" s="137">
        <v>317</v>
      </c>
      <c r="F26" s="138">
        <f t="shared" si="12"/>
        <v>2250</v>
      </c>
      <c r="G26" s="139">
        <v>6322</v>
      </c>
      <c r="H26" s="137">
        <v>4991</v>
      </c>
      <c r="I26" s="140">
        <f t="shared" si="13"/>
        <v>11313</v>
      </c>
      <c r="J26" s="139">
        <v>0</v>
      </c>
      <c r="K26" s="137">
        <v>90</v>
      </c>
      <c r="L26" s="140">
        <f t="shared" si="14"/>
        <v>90</v>
      </c>
      <c r="M26" s="16">
        <v>7</v>
      </c>
      <c r="N26" s="17">
        <v>0</v>
      </c>
      <c r="O26" s="17">
        <v>0</v>
      </c>
      <c r="P26" s="17">
        <v>1</v>
      </c>
      <c r="Q26" s="141">
        <v>34</v>
      </c>
      <c r="R26" s="137">
        <v>56</v>
      </c>
      <c r="S26" s="138">
        <f t="shared" si="15"/>
        <v>90</v>
      </c>
      <c r="T26" s="141">
        <v>5187</v>
      </c>
      <c r="U26" s="137">
        <v>1753</v>
      </c>
      <c r="V26" s="17">
        <v>304</v>
      </c>
      <c r="W26" s="140">
        <v>655</v>
      </c>
      <c r="X26" s="141">
        <v>138</v>
      </c>
      <c r="Y26" s="137">
        <v>20</v>
      </c>
      <c r="Z26" s="137">
        <v>0</v>
      </c>
      <c r="AA26" s="143">
        <v>0</v>
      </c>
      <c r="AB26" s="144">
        <f t="shared" si="16"/>
        <v>158</v>
      </c>
      <c r="AC26" s="22">
        <v>120</v>
      </c>
      <c r="AD26" s="23">
        <v>35</v>
      </c>
      <c r="AE26" s="24">
        <v>1</v>
      </c>
      <c r="AF26" s="23">
        <v>2111</v>
      </c>
      <c r="AG26" s="17">
        <v>2079</v>
      </c>
      <c r="AH26" s="17">
        <v>32</v>
      </c>
      <c r="AI26" s="17">
        <v>12</v>
      </c>
      <c r="AJ26" s="17">
        <v>0</v>
      </c>
      <c r="AK26" s="17">
        <v>0</v>
      </c>
      <c r="AL26" s="24">
        <v>0</v>
      </c>
      <c r="AM26" s="23">
        <v>625</v>
      </c>
      <c r="AN26" s="17">
        <v>298</v>
      </c>
      <c r="AO26" s="17">
        <v>0</v>
      </c>
      <c r="AP26" s="17">
        <v>0</v>
      </c>
      <c r="AQ26" s="17">
        <v>21</v>
      </c>
      <c r="AR26" s="17">
        <v>1</v>
      </c>
      <c r="AS26" s="27">
        <v>0</v>
      </c>
      <c r="AT26" s="153">
        <v>13679</v>
      </c>
      <c r="AU26" s="67">
        <v>22028</v>
      </c>
      <c r="AV26" s="154">
        <v>5424</v>
      </c>
      <c r="AW26" s="155">
        <v>3669</v>
      </c>
      <c r="AX26" s="149">
        <v>9991</v>
      </c>
      <c r="AY26" s="150">
        <v>4991</v>
      </c>
      <c r="AZ26" s="151">
        <v>14982</v>
      </c>
      <c r="BA26" s="145">
        <v>17348</v>
      </c>
      <c r="BB26" s="156">
        <v>25697</v>
      </c>
      <c r="BC26" s="152">
        <v>0.66686690695501272</v>
      </c>
    </row>
    <row r="27" spans="1:55" ht="19.5" customHeight="1" x14ac:dyDescent="0.15">
      <c r="A27" s="135" t="s">
        <v>63</v>
      </c>
      <c r="B27" s="136">
        <v>1133</v>
      </c>
      <c r="C27" s="137">
        <v>4</v>
      </c>
      <c r="D27" s="137">
        <v>117</v>
      </c>
      <c r="E27" s="137">
        <v>126</v>
      </c>
      <c r="F27" s="138">
        <f t="shared" si="12"/>
        <v>1380</v>
      </c>
      <c r="G27" s="139">
        <v>4380</v>
      </c>
      <c r="H27" s="137">
        <v>4169</v>
      </c>
      <c r="I27" s="140">
        <f t="shared" si="13"/>
        <v>8549</v>
      </c>
      <c r="J27" s="139">
        <v>0</v>
      </c>
      <c r="K27" s="137">
        <v>140</v>
      </c>
      <c r="L27" s="140">
        <f t="shared" si="14"/>
        <v>140</v>
      </c>
      <c r="M27" s="16">
        <v>1</v>
      </c>
      <c r="N27" s="17">
        <v>0</v>
      </c>
      <c r="O27" s="17">
        <v>0</v>
      </c>
      <c r="P27" s="17">
        <v>0</v>
      </c>
      <c r="Q27" s="141">
        <v>15</v>
      </c>
      <c r="R27" s="137">
        <v>58</v>
      </c>
      <c r="S27" s="138">
        <f t="shared" si="15"/>
        <v>73</v>
      </c>
      <c r="T27" s="141">
        <v>2584</v>
      </c>
      <c r="U27" s="137">
        <v>1236</v>
      </c>
      <c r="V27" s="17">
        <v>0</v>
      </c>
      <c r="W27" s="140">
        <v>275</v>
      </c>
      <c r="X27" s="141">
        <v>70</v>
      </c>
      <c r="Y27" s="137">
        <v>22</v>
      </c>
      <c r="Z27" s="137">
        <v>0</v>
      </c>
      <c r="AA27" s="143">
        <v>0</v>
      </c>
      <c r="AB27" s="144">
        <f t="shared" si="16"/>
        <v>92</v>
      </c>
      <c r="AC27" s="22">
        <v>260</v>
      </c>
      <c r="AD27" s="23">
        <v>9</v>
      </c>
      <c r="AE27" s="24">
        <v>13</v>
      </c>
      <c r="AF27" s="23">
        <v>1115</v>
      </c>
      <c r="AG27" s="17">
        <v>1098</v>
      </c>
      <c r="AH27" s="17">
        <v>15</v>
      </c>
      <c r="AI27" s="17">
        <v>8</v>
      </c>
      <c r="AJ27" s="17">
        <v>2</v>
      </c>
      <c r="AK27" s="17">
        <v>0</v>
      </c>
      <c r="AL27" s="24">
        <v>0</v>
      </c>
      <c r="AM27" s="23">
        <v>884</v>
      </c>
      <c r="AN27" s="17">
        <v>423</v>
      </c>
      <c r="AO27" s="17">
        <v>0</v>
      </c>
      <c r="AP27" s="17">
        <v>0</v>
      </c>
      <c r="AQ27" s="17">
        <v>113</v>
      </c>
      <c r="AR27" s="17">
        <v>3</v>
      </c>
      <c r="AS27" s="27">
        <v>0</v>
      </c>
      <c r="AT27" s="153">
        <v>10142</v>
      </c>
      <c r="AU27" s="67">
        <v>15288</v>
      </c>
      <c r="AV27" s="154">
        <v>4440</v>
      </c>
      <c r="AW27" s="155">
        <v>84</v>
      </c>
      <c r="AX27" s="149">
        <v>4464</v>
      </c>
      <c r="AY27" s="150">
        <v>4169</v>
      </c>
      <c r="AZ27" s="151">
        <v>8633</v>
      </c>
      <c r="BA27" s="145">
        <v>10226</v>
      </c>
      <c r="BB27" s="156">
        <v>15372</v>
      </c>
      <c r="BC27" s="152">
        <v>0.51708560176068574</v>
      </c>
    </row>
    <row r="28" spans="1:55" ht="19.5" customHeight="1" x14ac:dyDescent="0.15">
      <c r="A28" s="135" t="s">
        <v>64</v>
      </c>
      <c r="B28" s="136">
        <v>3135</v>
      </c>
      <c r="C28" s="137">
        <v>24</v>
      </c>
      <c r="D28" s="137">
        <v>272</v>
      </c>
      <c r="E28" s="137">
        <v>570</v>
      </c>
      <c r="F28" s="138">
        <f t="shared" si="12"/>
        <v>4001</v>
      </c>
      <c r="G28" s="139">
        <v>8029</v>
      </c>
      <c r="H28" s="137">
        <v>7507</v>
      </c>
      <c r="I28" s="140">
        <f t="shared" si="13"/>
        <v>15536</v>
      </c>
      <c r="J28" s="139">
        <v>2</v>
      </c>
      <c r="K28" s="137">
        <v>100</v>
      </c>
      <c r="L28" s="140">
        <f t="shared" si="14"/>
        <v>102</v>
      </c>
      <c r="M28" s="16">
        <v>19</v>
      </c>
      <c r="N28" s="17">
        <v>0</v>
      </c>
      <c r="O28" s="17">
        <v>0</v>
      </c>
      <c r="P28" s="17">
        <v>6</v>
      </c>
      <c r="Q28" s="141">
        <v>24</v>
      </c>
      <c r="R28" s="137">
        <v>152</v>
      </c>
      <c r="S28" s="138">
        <f t="shared" si="15"/>
        <v>176</v>
      </c>
      <c r="T28" s="141">
        <v>8476</v>
      </c>
      <c r="U28" s="137">
        <v>3392</v>
      </c>
      <c r="V28" s="17">
        <v>1667</v>
      </c>
      <c r="W28" s="140">
        <v>787</v>
      </c>
      <c r="X28" s="141">
        <v>228</v>
      </c>
      <c r="Y28" s="137">
        <v>60</v>
      </c>
      <c r="Z28" s="137">
        <v>0</v>
      </c>
      <c r="AA28" s="143">
        <v>0</v>
      </c>
      <c r="AB28" s="144">
        <f t="shared" si="16"/>
        <v>288</v>
      </c>
      <c r="AC28" s="22">
        <v>94</v>
      </c>
      <c r="AD28" s="23">
        <v>42</v>
      </c>
      <c r="AE28" s="24">
        <v>2</v>
      </c>
      <c r="AF28" s="23">
        <v>3259</v>
      </c>
      <c r="AG28" s="17">
        <v>3197</v>
      </c>
      <c r="AH28" s="17">
        <v>59</v>
      </c>
      <c r="AI28" s="17">
        <v>26</v>
      </c>
      <c r="AJ28" s="17">
        <v>0</v>
      </c>
      <c r="AK28" s="17">
        <v>0</v>
      </c>
      <c r="AL28" s="24">
        <v>2</v>
      </c>
      <c r="AM28" s="23">
        <v>1553</v>
      </c>
      <c r="AN28" s="17">
        <v>621</v>
      </c>
      <c r="AO28" s="17">
        <v>0</v>
      </c>
      <c r="AP28" s="17">
        <v>0</v>
      </c>
      <c r="AQ28" s="17">
        <v>40</v>
      </c>
      <c r="AR28" s="17">
        <v>4</v>
      </c>
      <c r="AS28" s="27">
        <v>0</v>
      </c>
      <c r="AT28" s="153">
        <v>19753</v>
      </c>
      <c r="AU28" s="67">
        <v>33687</v>
      </c>
      <c r="AV28" s="154">
        <v>8220</v>
      </c>
      <c r="AW28" s="155">
        <v>4989</v>
      </c>
      <c r="AX28" s="149">
        <v>13018</v>
      </c>
      <c r="AY28" s="150">
        <v>7507</v>
      </c>
      <c r="AZ28" s="151">
        <v>20525</v>
      </c>
      <c r="BA28" s="145">
        <v>24742</v>
      </c>
      <c r="BB28" s="156">
        <v>38676</v>
      </c>
      <c r="BC28" s="152">
        <v>0.63425091352009744</v>
      </c>
    </row>
    <row r="29" spans="1:55" ht="19.5" customHeight="1" x14ac:dyDescent="0.15">
      <c r="A29" s="135" t="s">
        <v>65</v>
      </c>
      <c r="B29" s="136">
        <v>2009</v>
      </c>
      <c r="C29" s="137">
        <v>8</v>
      </c>
      <c r="D29" s="137">
        <v>155</v>
      </c>
      <c r="E29" s="137">
        <v>200</v>
      </c>
      <c r="F29" s="138">
        <f t="shared" si="12"/>
        <v>2372</v>
      </c>
      <c r="G29" s="139">
        <v>3826</v>
      </c>
      <c r="H29" s="137">
        <v>3681</v>
      </c>
      <c r="I29" s="140">
        <f t="shared" si="13"/>
        <v>7507</v>
      </c>
      <c r="J29" s="139">
        <v>4</v>
      </c>
      <c r="K29" s="137">
        <v>235</v>
      </c>
      <c r="L29" s="140">
        <f t="shared" si="14"/>
        <v>239</v>
      </c>
      <c r="M29" s="16">
        <v>11</v>
      </c>
      <c r="N29" s="17">
        <v>0</v>
      </c>
      <c r="O29" s="17">
        <v>0</v>
      </c>
      <c r="P29" s="17">
        <v>5</v>
      </c>
      <c r="Q29" s="141">
        <v>36</v>
      </c>
      <c r="R29" s="137">
        <v>162</v>
      </c>
      <c r="S29" s="138">
        <f t="shared" si="15"/>
        <v>198</v>
      </c>
      <c r="T29" s="141">
        <v>8202</v>
      </c>
      <c r="U29" s="137">
        <v>5917</v>
      </c>
      <c r="V29" s="17">
        <v>271</v>
      </c>
      <c r="W29" s="140">
        <v>482</v>
      </c>
      <c r="X29" s="141">
        <v>103</v>
      </c>
      <c r="Y29" s="137">
        <v>30</v>
      </c>
      <c r="Z29" s="137">
        <v>0</v>
      </c>
      <c r="AA29" s="143">
        <v>0</v>
      </c>
      <c r="AB29" s="144">
        <f t="shared" si="16"/>
        <v>133</v>
      </c>
      <c r="AC29" s="22">
        <v>607</v>
      </c>
      <c r="AD29" s="23">
        <v>61</v>
      </c>
      <c r="AE29" s="24">
        <v>7</v>
      </c>
      <c r="AF29" s="23">
        <v>4657</v>
      </c>
      <c r="AG29" s="17">
        <v>4575</v>
      </c>
      <c r="AH29" s="17">
        <v>80</v>
      </c>
      <c r="AI29" s="17">
        <v>29</v>
      </c>
      <c r="AJ29" s="17">
        <v>0</v>
      </c>
      <c r="AK29" s="17">
        <v>0</v>
      </c>
      <c r="AL29" s="24">
        <v>2</v>
      </c>
      <c r="AM29" s="23">
        <v>2878</v>
      </c>
      <c r="AN29" s="17">
        <v>2166</v>
      </c>
      <c r="AO29" s="17">
        <v>0</v>
      </c>
      <c r="AP29" s="17">
        <v>0</v>
      </c>
      <c r="AQ29" s="17">
        <v>140</v>
      </c>
      <c r="AR29" s="17">
        <v>4</v>
      </c>
      <c r="AS29" s="27">
        <v>0</v>
      </c>
      <c r="AT29" s="153">
        <v>10183</v>
      </c>
      <c r="AU29" s="67">
        <v>27070</v>
      </c>
      <c r="AV29" s="154">
        <v>4135</v>
      </c>
      <c r="AW29" s="155">
        <v>3005</v>
      </c>
      <c r="AX29" s="149">
        <v>6831</v>
      </c>
      <c r="AY29" s="150">
        <v>3681</v>
      </c>
      <c r="AZ29" s="151">
        <v>10512</v>
      </c>
      <c r="BA29" s="145">
        <v>13188</v>
      </c>
      <c r="BB29" s="156">
        <v>30075</v>
      </c>
      <c r="BC29" s="152">
        <v>0.64982876712328763</v>
      </c>
    </row>
    <row r="30" spans="1:55" ht="19.5" customHeight="1" x14ac:dyDescent="0.15">
      <c r="A30" s="135" t="s">
        <v>66</v>
      </c>
      <c r="B30" s="136">
        <v>1275</v>
      </c>
      <c r="C30" s="137">
        <v>7</v>
      </c>
      <c r="D30" s="137">
        <v>107</v>
      </c>
      <c r="E30" s="137">
        <v>158</v>
      </c>
      <c r="F30" s="138">
        <f t="shared" si="12"/>
        <v>1547</v>
      </c>
      <c r="G30" s="139">
        <v>2763</v>
      </c>
      <c r="H30" s="137">
        <v>2832</v>
      </c>
      <c r="I30" s="140">
        <f t="shared" si="13"/>
        <v>5595</v>
      </c>
      <c r="J30" s="139">
        <v>0</v>
      </c>
      <c r="K30" s="137">
        <v>226</v>
      </c>
      <c r="L30" s="140">
        <f t="shared" si="14"/>
        <v>226</v>
      </c>
      <c r="M30" s="16">
        <v>7</v>
      </c>
      <c r="N30" s="17">
        <v>0</v>
      </c>
      <c r="O30" s="17">
        <v>0</v>
      </c>
      <c r="P30" s="17">
        <v>4</v>
      </c>
      <c r="Q30" s="141">
        <v>15</v>
      </c>
      <c r="R30" s="137">
        <v>193</v>
      </c>
      <c r="S30" s="138">
        <f t="shared" si="15"/>
        <v>208</v>
      </c>
      <c r="T30" s="141">
        <v>3616</v>
      </c>
      <c r="U30" s="137">
        <v>2099</v>
      </c>
      <c r="V30" s="17">
        <v>225</v>
      </c>
      <c r="W30" s="140">
        <v>322</v>
      </c>
      <c r="X30" s="141">
        <v>75</v>
      </c>
      <c r="Y30" s="137">
        <v>19</v>
      </c>
      <c r="Z30" s="137">
        <v>0</v>
      </c>
      <c r="AA30" s="143">
        <v>0</v>
      </c>
      <c r="AB30" s="144">
        <f t="shared" si="16"/>
        <v>94</v>
      </c>
      <c r="AC30" s="22">
        <v>273</v>
      </c>
      <c r="AD30" s="23">
        <v>80</v>
      </c>
      <c r="AE30" s="24">
        <v>2</v>
      </c>
      <c r="AF30" s="23">
        <v>1298</v>
      </c>
      <c r="AG30" s="17">
        <v>1191</v>
      </c>
      <c r="AH30" s="17">
        <v>98</v>
      </c>
      <c r="AI30" s="17">
        <v>44</v>
      </c>
      <c r="AJ30" s="17">
        <v>1</v>
      </c>
      <c r="AK30" s="17">
        <v>0</v>
      </c>
      <c r="AL30" s="24">
        <v>7</v>
      </c>
      <c r="AM30" s="23">
        <v>366</v>
      </c>
      <c r="AN30" s="17">
        <v>200</v>
      </c>
      <c r="AO30" s="17">
        <v>0</v>
      </c>
      <c r="AP30" s="17">
        <v>0</v>
      </c>
      <c r="AQ30" s="17">
        <v>108</v>
      </c>
      <c r="AR30" s="17">
        <v>7</v>
      </c>
      <c r="AS30" s="27">
        <v>0</v>
      </c>
      <c r="AT30" s="153">
        <v>7427</v>
      </c>
      <c r="AU30" s="67">
        <v>13479</v>
      </c>
      <c r="AV30" s="154">
        <v>3230</v>
      </c>
      <c r="AW30" s="155">
        <v>1836</v>
      </c>
      <c r="AX30" s="149">
        <v>4599</v>
      </c>
      <c r="AY30" s="150">
        <v>2832</v>
      </c>
      <c r="AZ30" s="151">
        <v>7431</v>
      </c>
      <c r="BA30" s="145">
        <v>9263</v>
      </c>
      <c r="BB30" s="156">
        <v>15315</v>
      </c>
      <c r="BC30" s="152">
        <v>0.61889382317319341</v>
      </c>
    </row>
    <row r="31" spans="1:55" ht="19.5" customHeight="1" x14ac:dyDescent="0.15">
      <c r="A31" s="135" t="s">
        <v>67</v>
      </c>
      <c r="B31" s="136">
        <v>1877</v>
      </c>
      <c r="C31" s="137">
        <v>13</v>
      </c>
      <c r="D31" s="137">
        <v>216</v>
      </c>
      <c r="E31" s="137">
        <v>254</v>
      </c>
      <c r="F31" s="138">
        <f t="shared" si="12"/>
        <v>2360</v>
      </c>
      <c r="G31" s="139">
        <v>4189</v>
      </c>
      <c r="H31" s="137">
        <v>3450</v>
      </c>
      <c r="I31" s="140">
        <f t="shared" si="13"/>
        <v>7639</v>
      </c>
      <c r="J31" s="139">
        <v>1</v>
      </c>
      <c r="K31" s="137">
        <v>157</v>
      </c>
      <c r="L31" s="140">
        <f t="shared" si="14"/>
        <v>158</v>
      </c>
      <c r="M31" s="16">
        <v>11</v>
      </c>
      <c r="N31" s="17">
        <v>1</v>
      </c>
      <c r="O31" s="17">
        <v>0</v>
      </c>
      <c r="P31" s="17">
        <v>3</v>
      </c>
      <c r="Q31" s="141">
        <v>16</v>
      </c>
      <c r="R31" s="137">
        <v>107</v>
      </c>
      <c r="S31" s="138">
        <f t="shared" si="15"/>
        <v>123</v>
      </c>
      <c r="T31" s="141">
        <v>4904</v>
      </c>
      <c r="U31" s="137">
        <v>2492</v>
      </c>
      <c r="V31" s="17">
        <v>443</v>
      </c>
      <c r="W31" s="140">
        <v>429</v>
      </c>
      <c r="X31" s="141">
        <v>103</v>
      </c>
      <c r="Y31" s="137">
        <v>25</v>
      </c>
      <c r="Z31" s="137">
        <v>0</v>
      </c>
      <c r="AA31" s="143">
        <v>0</v>
      </c>
      <c r="AB31" s="144">
        <f t="shared" si="16"/>
        <v>128</v>
      </c>
      <c r="AC31" s="22">
        <v>555</v>
      </c>
      <c r="AD31" s="23">
        <v>298</v>
      </c>
      <c r="AE31" s="24">
        <v>12</v>
      </c>
      <c r="AF31" s="23">
        <v>1559</v>
      </c>
      <c r="AG31" s="17">
        <v>1159</v>
      </c>
      <c r="AH31" s="17">
        <v>395</v>
      </c>
      <c r="AI31" s="17">
        <v>190</v>
      </c>
      <c r="AJ31" s="17">
        <v>0</v>
      </c>
      <c r="AK31" s="17">
        <v>0</v>
      </c>
      <c r="AL31" s="24">
        <v>0</v>
      </c>
      <c r="AM31" s="23">
        <v>819</v>
      </c>
      <c r="AN31" s="17">
        <v>251</v>
      </c>
      <c r="AO31" s="17">
        <v>0</v>
      </c>
      <c r="AP31" s="17">
        <v>0</v>
      </c>
      <c r="AQ31" s="17">
        <v>17</v>
      </c>
      <c r="AR31" s="17">
        <v>1</v>
      </c>
      <c r="AS31" s="27">
        <v>0</v>
      </c>
      <c r="AT31" s="153">
        <v>10226</v>
      </c>
      <c r="AU31" s="67">
        <v>18642</v>
      </c>
      <c r="AV31" s="154">
        <v>3885</v>
      </c>
      <c r="AW31" s="155">
        <v>2310</v>
      </c>
      <c r="AX31" s="149">
        <v>6499</v>
      </c>
      <c r="AY31" s="150">
        <v>3450</v>
      </c>
      <c r="AZ31" s="151">
        <v>9949</v>
      </c>
      <c r="BA31" s="145">
        <v>12536</v>
      </c>
      <c r="BB31" s="156">
        <v>20952</v>
      </c>
      <c r="BC31" s="152">
        <v>0.65323148055080915</v>
      </c>
    </row>
    <row r="32" spans="1:55" ht="19.5" customHeight="1" x14ac:dyDescent="0.15">
      <c r="A32" s="135" t="s">
        <v>68</v>
      </c>
      <c r="B32" s="136">
        <v>1754</v>
      </c>
      <c r="C32" s="137">
        <v>12</v>
      </c>
      <c r="D32" s="137">
        <v>173</v>
      </c>
      <c r="E32" s="137">
        <v>327</v>
      </c>
      <c r="F32" s="138">
        <f t="shared" si="12"/>
        <v>2266</v>
      </c>
      <c r="G32" s="139">
        <v>4395</v>
      </c>
      <c r="H32" s="137">
        <v>5629</v>
      </c>
      <c r="I32" s="140">
        <f t="shared" si="13"/>
        <v>10024</v>
      </c>
      <c r="J32" s="139">
        <v>6</v>
      </c>
      <c r="K32" s="137">
        <v>156</v>
      </c>
      <c r="L32" s="140">
        <f t="shared" si="14"/>
        <v>162</v>
      </c>
      <c r="M32" s="16">
        <v>12</v>
      </c>
      <c r="N32" s="17">
        <v>1</v>
      </c>
      <c r="O32" s="17">
        <v>0</v>
      </c>
      <c r="P32" s="17">
        <v>3</v>
      </c>
      <c r="Q32" s="141">
        <v>32</v>
      </c>
      <c r="R32" s="137">
        <v>89</v>
      </c>
      <c r="S32" s="138">
        <f t="shared" si="15"/>
        <v>121</v>
      </c>
      <c r="T32" s="141">
        <v>5043</v>
      </c>
      <c r="U32" s="137">
        <v>2148</v>
      </c>
      <c r="V32" s="17">
        <v>0</v>
      </c>
      <c r="W32" s="140">
        <v>464</v>
      </c>
      <c r="X32" s="141">
        <v>103</v>
      </c>
      <c r="Y32" s="137">
        <v>23</v>
      </c>
      <c r="Z32" s="137">
        <v>0</v>
      </c>
      <c r="AA32" s="143">
        <v>0</v>
      </c>
      <c r="AB32" s="144">
        <f t="shared" si="16"/>
        <v>126</v>
      </c>
      <c r="AC32" s="22">
        <v>61</v>
      </c>
      <c r="AD32" s="23">
        <v>59</v>
      </c>
      <c r="AE32" s="24">
        <v>6</v>
      </c>
      <c r="AF32" s="23">
        <v>1947</v>
      </c>
      <c r="AG32" s="17">
        <v>1877</v>
      </c>
      <c r="AH32" s="17">
        <v>62</v>
      </c>
      <c r="AI32" s="17">
        <v>24</v>
      </c>
      <c r="AJ32" s="17">
        <v>0</v>
      </c>
      <c r="AK32" s="17">
        <v>0</v>
      </c>
      <c r="AL32" s="24">
        <v>1</v>
      </c>
      <c r="AM32" s="23">
        <v>256</v>
      </c>
      <c r="AN32" s="17">
        <v>101</v>
      </c>
      <c r="AO32" s="17">
        <v>0</v>
      </c>
      <c r="AP32" s="17">
        <v>0</v>
      </c>
      <c r="AQ32" s="17">
        <v>55</v>
      </c>
      <c r="AR32" s="17">
        <v>5</v>
      </c>
      <c r="AS32" s="27">
        <v>0</v>
      </c>
      <c r="AT32" s="153">
        <v>12560</v>
      </c>
      <c r="AU32" s="67">
        <v>20239</v>
      </c>
      <c r="AV32" s="154">
        <v>6136</v>
      </c>
      <c r="AW32" s="155">
        <v>2341</v>
      </c>
      <c r="AX32" s="149">
        <v>6736</v>
      </c>
      <c r="AY32" s="150">
        <v>5629</v>
      </c>
      <c r="AZ32" s="151">
        <v>12365</v>
      </c>
      <c r="BA32" s="145">
        <v>14901</v>
      </c>
      <c r="BB32" s="156">
        <v>22580</v>
      </c>
      <c r="BC32" s="152">
        <v>0.54476344520824904</v>
      </c>
    </row>
    <row r="33" spans="1:55" ht="19.5" customHeight="1" x14ac:dyDescent="0.15">
      <c r="A33" s="135" t="s">
        <v>69</v>
      </c>
      <c r="B33" s="136">
        <v>2173</v>
      </c>
      <c r="C33" s="137">
        <v>21</v>
      </c>
      <c r="D33" s="137">
        <v>378</v>
      </c>
      <c r="E33" s="137">
        <v>369</v>
      </c>
      <c r="F33" s="138">
        <f t="shared" si="12"/>
        <v>2941</v>
      </c>
      <c r="G33" s="139">
        <v>8602</v>
      </c>
      <c r="H33" s="137">
        <v>3548</v>
      </c>
      <c r="I33" s="140">
        <f t="shared" si="13"/>
        <v>12150</v>
      </c>
      <c r="J33" s="139">
        <v>13</v>
      </c>
      <c r="K33" s="137">
        <v>156</v>
      </c>
      <c r="L33" s="140">
        <f t="shared" si="14"/>
        <v>169</v>
      </c>
      <c r="M33" s="16">
        <v>12</v>
      </c>
      <c r="N33" s="17">
        <v>3</v>
      </c>
      <c r="O33" s="17">
        <v>0</v>
      </c>
      <c r="P33" s="17">
        <v>4</v>
      </c>
      <c r="Q33" s="141">
        <v>32</v>
      </c>
      <c r="R33" s="137">
        <v>127</v>
      </c>
      <c r="S33" s="138">
        <f t="shared" si="15"/>
        <v>159</v>
      </c>
      <c r="T33" s="141">
        <v>8799</v>
      </c>
      <c r="U33" s="137">
        <v>5327</v>
      </c>
      <c r="V33" s="17">
        <v>558</v>
      </c>
      <c r="W33" s="140">
        <v>712</v>
      </c>
      <c r="X33" s="141">
        <v>159</v>
      </c>
      <c r="Y33" s="137">
        <v>41</v>
      </c>
      <c r="Z33" s="137">
        <v>0</v>
      </c>
      <c r="AA33" s="143">
        <v>0</v>
      </c>
      <c r="AB33" s="144">
        <f t="shared" si="16"/>
        <v>200</v>
      </c>
      <c r="AC33" s="22">
        <v>620</v>
      </c>
      <c r="AD33" s="23">
        <v>29</v>
      </c>
      <c r="AE33" s="24">
        <v>4</v>
      </c>
      <c r="AF33" s="23">
        <v>4681</v>
      </c>
      <c r="AG33" s="17">
        <v>4528</v>
      </c>
      <c r="AH33" s="17">
        <v>78</v>
      </c>
      <c r="AI33" s="17">
        <v>28</v>
      </c>
      <c r="AJ33" s="17">
        <v>0</v>
      </c>
      <c r="AK33" s="17">
        <v>0</v>
      </c>
      <c r="AL33" s="24">
        <v>7</v>
      </c>
      <c r="AM33" s="23">
        <v>2262</v>
      </c>
      <c r="AN33" s="17">
        <v>1432</v>
      </c>
      <c r="AO33" s="17">
        <v>0</v>
      </c>
      <c r="AP33" s="17">
        <v>0</v>
      </c>
      <c r="AQ33" s="17">
        <v>191</v>
      </c>
      <c r="AR33" s="17">
        <v>85</v>
      </c>
      <c r="AS33" s="27">
        <v>0</v>
      </c>
      <c r="AT33" s="153">
        <v>15336</v>
      </c>
      <c r="AU33" s="67">
        <v>32366</v>
      </c>
      <c r="AV33" s="154">
        <v>4106</v>
      </c>
      <c r="AW33" s="155">
        <v>5790</v>
      </c>
      <c r="AX33" s="149">
        <v>14392</v>
      </c>
      <c r="AY33" s="150">
        <v>3548</v>
      </c>
      <c r="AZ33" s="151">
        <v>17940</v>
      </c>
      <c r="BA33" s="145">
        <v>21126</v>
      </c>
      <c r="BB33" s="156">
        <v>38156</v>
      </c>
      <c r="BC33" s="152">
        <v>0.80222965440356742</v>
      </c>
    </row>
    <row r="34" spans="1:55" ht="19.5" customHeight="1" x14ac:dyDescent="0.15">
      <c r="A34" s="135" t="s">
        <v>70</v>
      </c>
      <c r="B34" s="136">
        <v>937</v>
      </c>
      <c r="C34" s="137">
        <v>5</v>
      </c>
      <c r="D34" s="137">
        <v>94</v>
      </c>
      <c r="E34" s="137">
        <v>184</v>
      </c>
      <c r="F34" s="138">
        <f t="shared" si="12"/>
        <v>1220</v>
      </c>
      <c r="G34" s="139">
        <v>3457</v>
      </c>
      <c r="H34" s="137">
        <v>2252</v>
      </c>
      <c r="I34" s="140">
        <f t="shared" si="13"/>
        <v>5709</v>
      </c>
      <c r="J34" s="139">
        <v>0</v>
      </c>
      <c r="K34" s="137">
        <v>101</v>
      </c>
      <c r="L34" s="140">
        <f t="shared" si="14"/>
        <v>101</v>
      </c>
      <c r="M34" s="16">
        <v>5</v>
      </c>
      <c r="N34" s="17">
        <v>0</v>
      </c>
      <c r="O34" s="17">
        <v>0</v>
      </c>
      <c r="P34" s="17">
        <v>2</v>
      </c>
      <c r="Q34" s="141">
        <v>20</v>
      </c>
      <c r="R34" s="137">
        <v>85</v>
      </c>
      <c r="S34" s="138">
        <f t="shared" si="15"/>
        <v>105</v>
      </c>
      <c r="T34" s="141">
        <v>2903</v>
      </c>
      <c r="U34" s="137">
        <v>1469</v>
      </c>
      <c r="V34" s="17">
        <v>0</v>
      </c>
      <c r="W34" s="140">
        <v>321</v>
      </c>
      <c r="X34" s="141">
        <v>77</v>
      </c>
      <c r="Y34" s="137">
        <v>23</v>
      </c>
      <c r="Z34" s="137">
        <v>0</v>
      </c>
      <c r="AA34" s="143">
        <v>0</v>
      </c>
      <c r="AB34" s="144">
        <f t="shared" si="16"/>
        <v>100</v>
      </c>
      <c r="AC34" s="22">
        <v>173</v>
      </c>
      <c r="AD34" s="23">
        <v>3</v>
      </c>
      <c r="AE34" s="24">
        <v>5</v>
      </c>
      <c r="AF34" s="23">
        <v>1012</v>
      </c>
      <c r="AG34" s="17">
        <v>909</v>
      </c>
      <c r="AH34" s="17">
        <v>18</v>
      </c>
      <c r="AI34" s="17">
        <v>9</v>
      </c>
      <c r="AJ34" s="17">
        <v>0</v>
      </c>
      <c r="AK34" s="17">
        <v>0</v>
      </c>
      <c r="AL34" s="24">
        <v>71</v>
      </c>
      <c r="AM34" s="23">
        <v>376</v>
      </c>
      <c r="AN34" s="17">
        <v>208</v>
      </c>
      <c r="AO34" s="17">
        <v>0</v>
      </c>
      <c r="AP34" s="17">
        <v>0</v>
      </c>
      <c r="AQ34" s="17">
        <v>157</v>
      </c>
      <c r="AR34" s="17">
        <v>20</v>
      </c>
      <c r="AS34" s="27">
        <v>0</v>
      </c>
      <c r="AT34" s="153">
        <v>7111</v>
      </c>
      <c r="AU34" s="67">
        <v>11965</v>
      </c>
      <c r="AV34" s="154">
        <v>2547</v>
      </c>
      <c r="AW34" s="155">
        <v>64</v>
      </c>
      <c r="AX34" s="149">
        <v>3521</v>
      </c>
      <c r="AY34" s="150">
        <v>2252</v>
      </c>
      <c r="AZ34" s="151">
        <v>5773</v>
      </c>
      <c r="BA34" s="145">
        <v>7175</v>
      </c>
      <c r="BB34" s="156">
        <v>12029</v>
      </c>
      <c r="BC34" s="152">
        <v>0.60990819331370172</v>
      </c>
    </row>
    <row r="35" spans="1:55" ht="19.5" customHeight="1" x14ac:dyDescent="0.15">
      <c r="A35" s="135" t="s">
        <v>71</v>
      </c>
      <c r="B35" s="136">
        <v>1546</v>
      </c>
      <c r="C35" s="137">
        <v>7</v>
      </c>
      <c r="D35" s="137">
        <v>148</v>
      </c>
      <c r="E35" s="137">
        <v>280</v>
      </c>
      <c r="F35" s="138">
        <f t="shared" si="12"/>
        <v>1981</v>
      </c>
      <c r="G35" s="139">
        <v>4399</v>
      </c>
      <c r="H35" s="137">
        <v>3812</v>
      </c>
      <c r="I35" s="140">
        <f t="shared" si="13"/>
        <v>8211</v>
      </c>
      <c r="J35" s="139">
        <v>1</v>
      </c>
      <c r="K35" s="137">
        <v>43</v>
      </c>
      <c r="L35" s="140">
        <f t="shared" si="14"/>
        <v>44</v>
      </c>
      <c r="M35" s="16">
        <v>7</v>
      </c>
      <c r="N35" s="17">
        <v>1</v>
      </c>
      <c r="O35" s="17">
        <v>0</v>
      </c>
      <c r="P35" s="17">
        <v>4</v>
      </c>
      <c r="Q35" s="141">
        <v>27</v>
      </c>
      <c r="R35" s="137">
        <v>85</v>
      </c>
      <c r="S35" s="138">
        <f t="shared" si="15"/>
        <v>112</v>
      </c>
      <c r="T35" s="141">
        <v>4133</v>
      </c>
      <c r="U35" s="137">
        <v>1249</v>
      </c>
      <c r="V35" s="17">
        <v>0</v>
      </c>
      <c r="W35" s="140">
        <v>680</v>
      </c>
      <c r="X35" s="141">
        <v>133</v>
      </c>
      <c r="Y35" s="137">
        <v>30</v>
      </c>
      <c r="Z35" s="137">
        <v>0</v>
      </c>
      <c r="AA35" s="143">
        <v>0</v>
      </c>
      <c r="AB35" s="144">
        <f t="shared" si="16"/>
        <v>163</v>
      </c>
      <c r="AC35" s="22">
        <v>135</v>
      </c>
      <c r="AD35" s="23">
        <v>32</v>
      </c>
      <c r="AE35" s="24">
        <v>1</v>
      </c>
      <c r="AF35" s="23">
        <v>1445</v>
      </c>
      <c r="AG35" s="17">
        <v>1391</v>
      </c>
      <c r="AH35" s="17">
        <v>30</v>
      </c>
      <c r="AI35" s="17">
        <v>4</v>
      </c>
      <c r="AJ35" s="17">
        <v>1</v>
      </c>
      <c r="AK35" s="17">
        <v>0</v>
      </c>
      <c r="AL35" s="24">
        <v>0</v>
      </c>
      <c r="AM35" s="23">
        <v>398</v>
      </c>
      <c r="AN35" s="17">
        <v>154</v>
      </c>
      <c r="AO35" s="17">
        <v>0</v>
      </c>
      <c r="AP35" s="17">
        <v>0</v>
      </c>
      <c r="AQ35" s="17">
        <v>12</v>
      </c>
      <c r="AR35" s="17">
        <v>0</v>
      </c>
      <c r="AS35" s="27">
        <v>0</v>
      </c>
      <c r="AT35" s="153">
        <v>10287</v>
      </c>
      <c r="AU35" s="67">
        <v>16718</v>
      </c>
      <c r="AV35" s="154">
        <v>4149</v>
      </c>
      <c r="AW35" s="155">
        <v>173</v>
      </c>
      <c r="AX35" s="149">
        <v>4572</v>
      </c>
      <c r="AY35" s="150">
        <v>3812</v>
      </c>
      <c r="AZ35" s="151">
        <v>8384</v>
      </c>
      <c r="BA35" s="145">
        <v>10460</v>
      </c>
      <c r="BB35" s="156">
        <v>16891</v>
      </c>
      <c r="BC35" s="152">
        <v>0.54532442748091603</v>
      </c>
    </row>
    <row r="36" spans="1:55" ht="19.5" customHeight="1" x14ac:dyDescent="0.15">
      <c r="A36" s="135" t="s">
        <v>72</v>
      </c>
      <c r="B36" s="136">
        <v>951</v>
      </c>
      <c r="C36" s="137">
        <v>4</v>
      </c>
      <c r="D36" s="137">
        <v>93</v>
      </c>
      <c r="E36" s="137">
        <v>237</v>
      </c>
      <c r="F36" s="138">
        <f t="shared" si="12"/>
        <v>1285</v>
      </c>
      <c r="G36" s="139">
        <v>2826</v>
      </c>
      <c r="H36" s="137">
        <v>3717</v>
      </c>
      <c r="I36" s="140">
        <f t="shared" si="13"/>
        <v>6543</v>
      </c>
      <c r="J36" s="139">
        <v>99</v>
      </c>
      <c r="K36" s="137">
        <v>329</v>
      </c>
      <c r="L36" s="140">
        <f t="shared" si="14"/>
        <v>428</v>
      </c>
      <c r="M36" s="16">
        <v>5</v>
      </c>
      <c r="N36" s="17">
        <v>0</v>
      </c>
      <c r="O36" s="17">
        <v>0</v>
      </c>
      <c r="P36" s="17">
        <v>4</v>
      </c>
      <c r="Q36" s="141">
        <v>14</v>
      </c>
      <c r="R36" s="137">
        <v>69</v>
      </c>
      <c r="S36" s="138">
        <f t="shared" si="15"/>
        <v>83</v>
      </c>
      <c r="T36" s="141">
        <v>3172</v>
      </c>
      <c r="U36" s="137">
        <v>2042</v>
      </c>
      <c r="V36" s="17">
        <v>192</v>
      </c>
      <c r="W36" s="140">
        <v>239</v>
      </c>
      <c r="X36" s="141">
        <v>74</v>
      </c>
      <c r="Y36" s="137">
        <v>29</v>
      </c>
      <c r="Z36" s="137">
        <v>0</v>
      </c>
      <c r="AA36" s="143">
        <v>0</v>
      </c>
      <c r="AB36" s="144">
        <f t="shared" si="16"/>
        <v>103</v>
      </c>
      <c r="AC36" s="22">
        <v>1239</v>
      </c>
      <c r="AD36" s="23">
        <v>67</v>
      </c>
      <c r="AE36" s="24">
        <v>0</v>
      </c>
      <c r="AF36" s="23">
        <v>1183</v>
      </c>
      <c r="AG36" s="17">
        <v>1132</v>
      </c>
      <c r="AH36" s="17">
        <v>31</v>
      </c>
      <c r="AI36" s="17">
        <v>20</v>
      </c>
      <c r="AJ36" s="17">
        <v>0</v>
      </c>
      <c r="AK36" s="17">
        <v>0</v>
      </c>
      <c r="AL36" s="24">
        <v>11</v>
      </c>
      <c r="AM36" s="23">
        <v>1538</v>
      </c>
      <c r="AN36" s="17">
        <v>777</v>
      </c>
      <c r="AO36" s="17">
        <v>0</v>
      </c>
      <c r="AP36" s="17">
        <v>0</v>
      </c>
      <c r="AQ36" s="17">
        <v>58</v>
      </c>
      <c r="AR36" s="17">
        <v>9</v>
      </c>
      <c r="AS36" s="27">
        <v>0</v>
      </c>
      <c r="AT36" s="153">
        <v>8320</v>
      </c>
      <c r="AU36" s="67">
        <v>15772</v>
      </c>
      <c r="AV36" s="154">
        <v>4292</v>
      </c>
      <c r="AW36" s="155">
        <v>57</v>
      </c>
      <c r="AX36" s="149">
        <v>2883</v>
      </c>
      <c r="AY36" s="150">
        <v>3717</v>
      </c>
      <c r="AZ36" s="151">
        <v>6600</v>
      </c>
      <c r="BA36" s="145">
        <v>8377</v>
      </c>
      <c r="BB36" s="156">
        <v>15829</v>
      </c>
      <c r="BC36" s="152">
        <v>0.43681818181818183</v>
      </c>
    </row>
    <row r="37" spans="1:55" ht="19.5" customHeight="1" x14ac:dyDescent="0.15">
      <c r="A37" s="135" t="s">
        <v>73</v>
      </c>
      <c r="B37" s="136">
        <v>536</v>
      </c>
      <c r="C37" s="137">
        <v>20</v>
      </c>
      <c r="D37" s="137">
        <v>60</v>
      </c>
      <c r="E37" s="137">
        <v>29</v>
      </c>
      <c r="F37" s="138">
        <f t="shared" si="12"/>
        <v>645</v>
      </c>
      <c r="G37" s="139">
        <v>2026</v>
      </c>
      <c r="H37" s="137">
        <v>1115</v>
      </c>
      <c r="I37" s="140">
        <f t="shared" si="13"/>
        <v>3141</v>
      </c>
      <c r="J37" s="139">
        <v>0</v>
      </c>
      <c r="K37" s="137">
        <v>44</v>
      </c>
      <c r="L37" s="140">
        <f t="shared" si="14"/>
        <v>44</v>
      </c>
      <c r="M37" s="16">
        <v>5</v>
      </c>
      <c r="N37" s="17">
        <v>0</v>
      </c>
      <c r="O37" s="17">
        <v>0</v>
      </c>
      <c r="P37" s="17">
        <v>2</v>
      </c>
      <c r="Q37" s="141">
        <v>24</v>
      </c>
      <c r="R37" s="137">
        <v>91</v>
      </c>
      <c r="S37" s="138">
        <f t="shared" si="15"/>
        <v>115</v>
      </c>
      <c r="T37" s="141">
        <v>6945</v>
      </c>
      <c r="U37" s="137">
        <v>6380</v>
      </c>
      <c r="V37" s="17">
        <v>73</v>
      </c>
      <c r="W37" s="140">
        <v>107</v>
      </c>
      <c r="X37" s="141">
        <v>36</v>
      </c>
      <c r="Y37" s="137">
        <v>11</v>
      </c>
      <c r="Z37" s="137">
        <v>0</v>
      </c>
      <c r="AA37" s="143">
        <v>0</v>
      </c>
      <c r="AB37" s="144">
        <f t="shared" si="16"/>
        <v>47</v>
      </c>
      <c r="AC37" s="22">
        <v>223</v>
      </c>
      <c r="AD37" s="23">
        <v>819</v>
      </c>
      <c r="AE37" s="24">
        <v>9</v>
      </c>
      <c r="AF37" s="23">
        <v>6184</v>
      </c>
      <c r="AG37" s="17">
        <v>5134</v>
      </c>
      <c r="AH37" s="17">
        <v>579</v>
      </c>
      <c r="AI37" s="17">
        <v>416</v>
      </c>
      <c r="AJ37" s="17">
        <v>467</v>
      </c>
      <c r="AK37" s="17">
        <v>0</v>
      </c>
      <c r="AL37" s="24">
        <v>4</v>
      </c>
      <c r="AM37" s="23">
        <v>3335</v>
      </c>
      <c r="AN37" s="17">
        <v>2455</v>
      </c>
      <c r="AO37" s="17">
        <v>17</v>
      </c>
      <c r="AP37" s="17">
        <v>0</v>
      </c>
      <c r="AQ37" s="17">
        <v>193</v>
      </c>
      <c r="AR37" s="17">
        <v>16</v>
      </c>
      <c r="AS37" s="27">
        <v>0</v>
      </c>
      <c r="AT37" s="153">
        <v>3873</v>
      </c>
      <c r="AU37" s="67">
        <v>21776</v>
      </c>
      <c r="AV37" s="154">
        <v>1213</v>
      </c>
      <c r="AW37" s="155">
        <v>4554</v>
      </c>
      <c r="AX37" s="149">
        <v>6580</v>
      </c>
      <c r="AY37" s="150">
        <v>1115</v>
      </c>
      <c r="AZ37" s="151">
        <v>7695</v>
      </c>
      <c r="BA37" s="145">
        <v>8427</v>
      </c>
      <c r="BB37" s="156">
        <v>26330</v>
      </c>
      <c r="BC37" s="152">
        <v>0.85510071474983751</v>
      </c>
    </row>
    <row r="38" spans="1:55" ht="19.5" customHeight="1" x14ac:dyDescent="0.15">
      <c r="A38" s="135" t="s">
        <v>74</v>
      </c>
      <c r="B38" s="136">
        <v>788</v>
      </c>
      <c r="C38" s="137">
        <v>15</v>
      </c>
      <c r="D38" s="137">
        <v>36</v>
      </c>
      <c r="E38" s="137">
        <v>32</v>
      </c>
      <c r="F38" s="138">
        <f t="shared" si="12"/>
        <v>871</v>
      </c>
      <c r="G38" s="139">
        <v>1550</v>
      </c>
      <c r="H38" s="137">
        <v>1233</v>
      </c>
      <c r="I38" s="140">
        <f t="shared" si="13"/>
        <v>2783</v>
      </c>
      <c r="J38" s="139">
        <v>3</v>
      </c>
      <c r="K38" s="137">
        <v>156</v>
      </c>
      <c r="L38" s="140">
        <f t="shared" si="14"/>
        <v>159</v>
      </c>
      <c r="M38" s="16">
        <v>6</v>
      </c>
      <c r="N38" s="17">
        <v>1</v>
      </c>
      <c r="O38" s="17">
        <v>0</v>
      </c>
      <c r="P38" s="17">
        <v>1</v>
      </c>
      <c r="Q38" s="141">
        <v>27</v>
      </c>
      <c r="R38" s="137">
        <v>52</v>
      </c>
      <c r="S38" s="138">
        <f t="shared" si="15"/>
        <v>79</v>
      </c>
      <c r="T38" s="141">
        <v>1468</v>
      </c>
      <c r="U38" s="137">
        <v>914</v>
      </c>
      <c r="V38" s="17">
        <v>31</v>
      </c>
      <c r="W38" s="140">
        <v>137</v>
      </c>
      <c r="X38" s="141">
        <v>50</v>
      </c>
      <c r="Y38" s="137">
        <v>20</v>
      </c>
      <c r="Z38" s="137">
        <v>0</v>
      </c>
      <c r="AA38" s="143">
        <v>0</v>
      </c>
      <c r="AB38" s="144">
        <f t="shared" si="16"/>
        <v>70</v>
      </c>
      <c r="AC38" s="22">
        <v>3</v>
      </c>
      <c r="AD38" s="23">
        <v>6</v>
      </c>
      <c r="AE38" s="24">
        <v>10</v>
      </c>
      <c r="AF38" s="23">
        <v>585</v>
      </c>
      <c r="AG38" s="17">
        <v>546</v>
      </c>
      <c r="AH38" s="17">
        <v>37</v>
      </c>
      <c r="AI38" s="17">
        <v>14</v>
      </c>
      <c r="AJ38" s="17">
        <v>0</v>
      </c>
      <c r="AK38" s="17">
        <v>0</v>
      </c>
      <c r="AL38" s="24">
        <v>2</v>
      </c>
      <c r="AM38" s="23">
        <v>24</v>
      </c>
      <c r="AN38" s="17">
        <v>16</v>
      </c>
      <c r="AO38" s="17">
        <v>0</v>
      </c>
      <c r="AP38" s="17">
        <v>0</v>
      </c>
      <c r="AQ38" s="17">
        <v>5</v>
      </c>
      <c r="AR38" s="17">
        <v>2</v>
      </c>
      <c r="AS38" s="27">
        <v>0</v>
      </c>
      <c r="AT38" s="153">
        <v>3847</v>
      </c>
      <c r="AU38" s="67">
        <v>6099</v>
      </c>
      <c r="AV38" s="154">
        <v>1442</v>
      </c>
      <c r="AW38" s="155">
        <v>34</v>
      </c>
      <c r="AX38" s="149">
        <v>1584</v>
      </c>
      <c r="AY38" s="150">
        <v>1233</v>
      </c>
      <c r="AZ38" s="151">
        <v>2817</v>
      </c>
      <c r="BA38" s="145">
        <v>3881</v>
      </c>
      <c r="BB38" s="156">
        <v>6133</v>
      </c>
      <c r="BC38" s="152">
        <v>0.56230031948881787</v>
      </c>
    </row>
    <row r="39" spans="1:55" ht="19.5" customHeight="1" x14ac:dyDescent="0.15">
      <c r="A39" s="135" t="s">
        <v>75</v>
      </c>
      <c r="B39" s="136">
        <v>816</v>
      </c>
      <c r="C39" s="137">
        <v>13</v>
      </c>
      <c r="D39" s="137">
        <v>77</v>
      </c>
      <c r="E39" s="137">
        <v>124</v>
      </c>
      <c r="F39" s="138">
        <f t="shared" si="12"/>
        <v>1030</v>
      </c>
      <c r="G39" s="139">
        <v>2064</v>
      </c>
      <c r="H39" s="137">
        <v>2425</v>
      </c>
      <c r="I39" s="140">
        <f t="shared" si="13"/>
        <v>4489</v>
      </c>
      <c r="J39" s="139">
        <v>0</v>
      </c>
      <c r="K39" s="137">
        <v>87</v>
      </c>
      <c r="L39" s="140">
        <f t="shared" si="14"/>
        <v>87</v>
      </c>
      <c r="M39" s="16">
        <v>10</v>
      </c>
      <c r="N39" s="17">
        <v>4</v>
      </c>
      <c r="O39" s="17">
        <v>0</v>
      </c>
      <c r="P39" s="17">
        <v>3</v>
      </c>
      <c r="Q39" s="141">
        <v>25</v>
      </c>
      <c r="R39" s="137">
        <v>74</v>
      </c>
      <c r="S39" s="138">
        <f t="shared" si="15"/>
        <v>99</v>
      </c>
      <c r="T39" s="141">
        <v>2111</v>
      </c>
      <c r="U39" s="137">
        <v>1174</v>
      </c>
      <c r="V39" s="17">
        <v>0</v>
      </c>
      <c r="W39" s="140">
        <v>175</v>
      </c>
      <c r="X39" s="141">
        <v>59</v>
      </c>
      <c r="Y39" s="137">
        <v>10</v>
      </c>
      <c r="Z39" s="137">
        <v>0</v>
      </c>
      <c r="AA39" s="143">
        <v>0</v>
      </c>
      <c r="AB39" s="144">
        <f t="shared" si="16"/>
        <v>69</v>
      </c>
      <c r="AC39" s="22">
        <v>120</v>
      </c>
      <c r="AD39" s="23">
        <v>35</v>
      </c>
      <c r="AE39" s="24">
        <v>22</v>
      </c>
      <c r="AF39" s="23">
        <v>719</v>
      </c>
      <c r="AG39" s="17">
        <v>609</v>
      </c>
      <c r="AH39" s="17">
        <v>100</v>
      </c>
      <c r="AI39" s="17">
        <v>36</v>
      </c>
      <c r="AJ39" s="17">
        <v>0</v>
      </c>
      <c r="AK39" s="17">
        <v>0</v>
      </c>
      <c r="AL39" s="24">
        <v>10</v>
      </c>
      <c r="AM39" s="23">
        <v>145</v>
      </c>
      <c r="AN39" s="17">
        <v>108</v>
      </c>
      <c r="AO39" s="17">
        <v>0</v>
      </c>
      <c r="AP39" s="17">
        <v>0</v>
      </c>
      <c r="AQ39" s="17">
        <v>87</v>
      </c>
      <c r="AR39" s="17">
        <v>3</v>
      </c>
      <c r="AS39" s="27">
        <v>0</v>
      </c>
      <c r="AT39" s="153">
        <v>5650</v>
      </c>
      <c r="AU39" s="67">
        <v>9060</v>
      </c>
      <c r="AV39" s="154">
        <v>2659</v>
      </c>
      <c r="AW39" s="155">
        <v>0</v>
      </c>
      <c r="AX39" s="149">
        <v>2064</v>
      </c>
      <c r="AY39" s="150">
        <v>2425</v>
      </c>
      <c r="AZ39" s="151">
        <v>4489</v>
      </c>
      <c r="BA39" s="145">
        <v>5650</v>
      </c>
      <c r="BB39" s="156">
        <v>9060</v>
      </c>
      <c r="BC39" s="152">
        <v>0.45979059924259302</v>
      </c>
    </row>
    <row r="40" spans="1:55" ht="19.5" customHeight="1" x14ac:dyDescent="0.15">
      <c r="A40" s="180" t="s">
        <v>76</v>
      </c>
      <c r="B40" s="181">
        <v>1032</v>
      </c>
      <c r="C40" s="182">
        <v>3</v>
      </c>
      <c r="D40" s="182">
        <v>64</v>
      </c>
      <c r="E40" s="182">
        <v>122</v>
      </c>
      <c r="F40" s="183">
        <f t="shared" si="12"/>
        <v>1221</v>
      </c>
      <c r="G40" s="184">
        <v>2799</v>
      </c>
      <c r="H40" s="182">
        <v>3354</v>
      </c>
      <c r="I40" s="185">
        <f t="shared" si="13"/>
        <v>6153</v>
      </c>
      <c r="J40" s="184">
        <v>0</v>
      </c>
      <c r="K40" s="182">
        <v>172</v>
      </c>
      <c r="L40" s="185">
        <f t="shared" si="14"/>
        <v>172</v>
      </c>
      <c r="M40" s="63">
        <v>7</v>
      </c>
      <c r="N40" s="64">
        <v>0</v>
      </c>
      <c r="O40" s="64">
        <v>0</v>
      </c>
      <c r="P40" s="64">
        <v>1</v>
      </c>
      <c r="Q40" s="186">
        <v>15</v>
      </c>
      <c r="R40" s="182">
        <v>118</v>
      </c>
      <c r="S40" s="183">
        <f t="shared" si="15"/>
        <v>133</v>
      </c>
      <c r="T40" s="186">
        <v>2695</v>
      </c>
      <c r="U40" s="182">
        <v>1195</v>
      </c>
      <c r="V40" s="64">
        <v>0</v>
      </c>
      <c r="W40" s="185">
        <v>295</v>
      </c>
      <c r="X40" s="186">
        <v>51</v>
      </c>
      <c r="Y40" s="182">
        <v>10</v>
      </c>
      <c r="Z40" s="182">
        <v>0</v>
      </c>
      <c r="AA40" s="187">
        <v>0</v>
      </c>
      <c r="AB40" s="188">
        <f t="shared" si="16"/>
        <v>61</v>
      </c>
      <c r="AC40" s="67">
        <v>9</v>
      </c>
      <c r="AD40" s="68">
        <v>27</v>
      </c>
      <c r="AE40" s="69">
        <v>2</v>
      </c>
      <c r="AF40" s="68">
        <v>688</v>
      </c>
      <c r="AG40" s="64">
        <v>618</v>
      </c>
      <c r="AH40" s="64">
        <v>69</v>
      </c>
      <c r="AI40" s="64">
        <v>21</v>
      </c>
      <c r="AJ40" s="64">
        <v>1</v>
      </c>
      <c r="AK40" s="64">
        <v>0</v>
      </c>
      <c r="AL40" s="69">
        <v>0</v>
      </c>
      <c r="AM40" s="68">
        <v>119</v>
      </c>
      <c r="AN40" s="64">
        <v>53</v>
      </c>
      <c r="AO40" s="64">
        <v>0</v>
      </c>
      <c r="AP40" s="64">
        <v>0</v>
      </c>
      <c r="AQ40" s="64">
        <v>1</v>
      </c>
      <c r="AR40" s="64">
        <v>0</v>
      </c>
      <c r="AS40" s="70">
        <v>0</v>
      </c>
      <c r="AT40" s="154">
        <v>7625</v>
      </c>
      <c r="AU40" s="67">
        <v>11360</v>
      </c>
      <c r="AV40" s="154">
        <v>3658</v>
      </c>
      <c r="AW40" s="155">
        <v>15</v>
      </c>
      <c r="AX40" s="149">
        <v>2814</v>
      </c>
      <c r="AY40" s="150">
        <v>3354</v>
      </c>
      <c r="AZ40" s="151">
        <v>6168</v>
      </c>
      <c r="BA40" s="145">
        <v>7640</v>
      </c>
      <c r="BB40" s="156">
        <v>11375</v>
      </c>
      <c r="BC40" s="152">
        <v>0.45622568093385213</v>
      </c>
    </row>
    <row r="41" spans="1:55" ht="19.5" customHeight="1" x14ac:dyDescent="0.15">
      <c r="A41" s="135" t="s">
        <v>77</v>
      </c>
      <c r="B41" s="136">
        <v>1460</v>
      </c>
      <c r="C41" s="137">
        <v>13</v>
      </c>
      <c r="D41" s="137">
        <v>115</v>
      </c>
      <c r="E41" s="137">
        <v>127</v>
      </c>
      <c r="F41" s="138">
        <f t="shared" si="12"/>
        <v>1715</v>
      </c>
      <c r="G41" s="139">
        <v>2216</v>
      </c>
      <c r="H41" s="137">
        <v>1985</v>
      </c>
      <c r="I41" s="140">
        <f t="shared" si="13"/>
        <v>4201</v>
      </c>
      <c r="J41" s="139">
        <v>5</v>
      </c>
      <c r="K41" s="137">
        <v>55</v>
      </c>
      <c r="L41" s="140">
        <f t="shared" si="14"/>
        <v>60</v>
      </c>
      <c r="M41" s="16">
        <v>10</v>
      </c>
      <c r="N41" s="17">
        <v>1</v>
      </c>
      <c r="O41" s="17">
        <v>0</v>
      </c>
      <c r="P41" s="17">
        <v>2</v>
      </c>
      <c r="Q41" s="141">
        <v>29</v>
      </c>
      <c r="R41" s="137">
        <v>136</v>
      </c>
      <c r="S41" s="138">
        <f t="shared" si="15"/>
        <v>165</v>
      </c>
      <c r="T41" s="141">
        <v>3679</v>
      </c>
      <c r="U41" s="137">
        <v>2074</v>
      </c>
      <c r="V41" s="17">
        <v>0</v>
      </c>
      <c r="W41" s="140">
        <v>344</v>
      </c>
      <c r="X41" s="141">
        <v>91</v>
      </c>
      <c r="Y41" s="137">
        <v>19</v>
      </c>
      <c r="Z41" s="137">
        <v>0</v>
      </c>
      <c r="AA41" s="143">
        <v>0</v>
      </c>
      <c r="AB41" s="144">
        <f t="shared" si="16"/>
        <v>110</v>
      </c>
      <c r="AC41" s="22">
        <v>261</v>
      </c>
      <c r="AD41" s="23">
        <v>21</v>
      </c>
      <c r="AE41" s="24">
        <v>2</v>
      </c>
      <c r="AF41" s="23">
        <v>1364</v>
      </c>
      <c r="AG41" s="17">
        <v>1252</v>
      </c>
      <c r="AH41" s="17">
        <v>103</v>
      </c>
      <c r="AI41" s="17">
        <v>51</v>
      </c>
      <c r="AJ41" s="17">
        <v>0</v>
      </c>
      <c r="AK41" s="17">
        <v>0</v>
      </c>
      <c r="AL41" s="24">
        <v>3</v>
      </c>
      <c r="AM41" s="23">
        <v>102</v>
      </c>
      <c r="AN41" s="17">
        <v>65</v>
      </c>
      <c r="AO41" s="17">
        <v>0</v>
      </c>
      <c r="AP41" s="17">
        <v>0</v>
      </c>
      <c r="AQ41" s="17">
        <v>296</v>
      </c>
      <c r="AR41" s="17">
        <v>14</v>
      </c>
      <c r="AS41" s="27">
        <v>0</v>
      </c>
      <c r="AT41" s="153">
        <v>6040</v>
      </c>
      <c r="AU41" s="22">
        <v>12054</v>
      </c>
      <c r="AV41" s="153">
        <v>2190</v>
      </c>
      <c r="AW41" s="155">
        <v>298</v>
      </c>
      <c r="AX41" s="149">
        <v>2514</v>
      </c>
      <c r="AY41" s="150">
        <v>1985</v>
      </c>
      <c r="AZ41" s="151">
        <v>4499</v>
      </c>
      <c r="BA41" s="145">
        <v>6338</v>
      </c>
      <c r="BB41" s="156">
        <v>12352</v>
      </c>
      <c r="BC41" s="152">
        <v>0.55879084240942434</v>
      </c>
    </row>
    <row r="42" spans="1:55" ht="19.5" customHeight="1" x14ac:dyDescent="0.15">
      <c r="A42" s="135" t="s">
        <v>78</v>
      </c>
      <c r="B42" s="136">
        <v>2356</v>
      </c>
      <c r="C42" s="137">
        <v>18</v>
      </c>
      <c r="D42" s="137">
        <v>135</v>
      </c>
      <c r="E42" s="137">
        <v>469</v>
      </c>
      <c r="F42" s="138">
        <f t="shared" si="12"/>
        <v>2978</v>
      </c>
      <c r="G42" s="139">
        <v>7979</v>
      </c>
      <c r="H42" s="137">
        <v>5182</v>
      </c>
      <c r="I42" s="140">
        <f t="shared" si="13"/>
        <v>13161</v>
      </c>
      <c r="J42" s="139">
        <v>12</v>
      </c>
      <c r="K42" s="137">
        <v>181</v>
      </c>
      <c r="L42" s="140">
        <f t="shared" si="14"/>
        <v>193</v>
      </c>
      <c r="M42" s="16">
        <v>18</v>
      </c>
      <c r="N42" s="17">
        <v>0</v>
      </c>
      <c r="O42" s="17">
        <v>0</v>
      </c>
      <c r="P42" s="17">
        <v>6</v>
      </c>
      <c r="Q42" s="141">
        <v>60</v>
      </c>
      <c r="R42" s="137">
        <v>171</v>
      </c>
      <c r="S42" s="138">
        <f t="shared" si="15"/>
        <v>231</v>
      </c>
      <c r="T42" s="141">
        <v>7301</v>
      </c>
      <c r="U42" s="137">
        <v>3534</v>
      </c>
      <c r="V42" s="17">
        <v>0</v>
      </c>
      <c r="W42" s="140">
        <v>618</v>
      </c>
      <c r="X42" s="141">
        <v>142</v>
      </c>
      <c r="Y42" s="137">
        <v>33</v>
      </c>
      <c r="Z42" s="137">
        <v>0</v>
      </c>
      <c r="AA42" s="143">
        <v>0</v>
      </c>
      <c r="AB42" s="144">
        <f t="shared" si="16"/>
        <v>175</v>
      </c>
      <c r="AC42" s="22">
        <v>992</v>
      </c>
      <c r="AD42" s="23">
        <v>226</v>
      </c>
      <c r="AE42" s="24">
        <v>24</v>
      </c>
      <c r="AF42" s="23">
        <v>2823</v>
      </c>
      <c r="AG42" s="17">
        <v>2447</v>
      </c>
      <c r="AH42" s="17">
        <v>362</v>
      </c>
      <c r="AI42" s="17">
        <v>172</v>
      </c>
      <c r="AJ42" s="17">
        <v>0</v>
      </c>
      <c r="AK42" s="17">
        <v>0</v>
      </c>
      <c r="AL42" s="24">
        <v>13</v>
      </c>
      <c r="AM42" s="23">
        <v>884</v>
      </c>
      <c r="AN42" s="17">
        <v>472</v>
      </c>
      <c r="AO42" s="17">
        <v>0</v>
      </c>
      <c r="AP42" s="17">
        <v>0</v>
      </c>
      <c r="AQ42" s="17">
        <v>1253</v>
      </c>
      <c r="AR42" s="17">
        <v>229</v>
      </c>
      <c r="AS42" s="27">
        <v>0</v>
      </c>
      <c r="AT42" s="153">
        <v>16431</v>
      </c>
      <c r="AU42" s="67">
        <v>30569</v>
      </c>
      <c r="AV42" s="154">
        <v>5868</v>
      </c>
      <c r="AW42" s="155">
        <v>184</v>
      </c>
      <c r="AX42" s="149">
        <v>8163</v>
      </c>
      <c r="AY42" s="150">
        <v>5182</v>
      </c>
      <c r="AZ42" s="151">
        <v>13345</v>
      </c>
      <c r="BA42" s="145">
        <v>16615</v>
      </c>
      <c r="BB42" s="156">
        <v>30753</v>
      </c>
      <c r="BC42" s="152">
        <v>0.61168977144998127</v>
      </c>
    </row>
    <row r="43" spans="1:55" ht="19.5" customHeight="1" x14ac:dyDescent="0.15">
      <c r="A43" s="135" t="s">
        <v>79</v>
      </c>
      <c r="B43" s="136">
        <v>1467</v>
      </c>
      <c r="C43" s="137">
        <v>10</v>
      </c>
      <c r="D43" s="137">
        <v>151</v>
      </c>
      <c r="E43" s="137">
        <v>235</v>
      </c>
      <c r="F43" s="138">
        <f t="shared" si="12"/>
        <v>1863</v>
      </c>
      <c r="G43" s="139">
        <v>5251</v>
      </c>
      <c r="H43" s="137">
        <v>3807</v>
      </c>
      <c r="I43" s="140">
        <f t="shared" si="13"/>
        <v>9058</v>
      </c>
      <c r="J43" s="139">
        <v>8</v>
      </c>
      <c r="K43" s="137">
        <v>99</v>
      </c>
      <c r="L43" s="140">
        <f t="shared" si="14"/>
        <v>107</v>
      </c>
      <c r="M43" s="16">
        <v>8</v>
      </c>
      <c r="N43" s="17">
        <v>0</v>
      </c>
      <c r="O43" s="17">
        <v>0</v>
      </c>
      <c r="P43" s="17">
        <v>1</v>
      </c>
      <c r="Q43" s="141">
        <v>10</v>
      </c>
      <c r="R43" s="137">
        <v>85</v>
      </c>
      <c r="S43" s="138">
        <f t="shared" si="15"/>
        <v>95</v>
      </c>
      <c r="T43" s="141">
        <v>3632</v>
      </c>
      <c r="U43" s="137">
        <v>1177</v>
      </c>
      <c r="V43" s="17">
        <v>0</v>
      </c>
      <c r="W43" s="140">
        <v>452</v>
      </c>
      <c r="X43" s="141">
        <v>110</v>
      </c>
      <c r="Y43" s="137">
        <v>20</v>
      </c>
      <c r="Z43" s="137">
        <v>0</v>
      </c>
      <c r="AA43" s="143">
        <v>0</v>
      </c>
      <c r="AB43" s="144">
        <f t="shared" si="16"/>
        <v>130</v>
      </c>
      <c r="AC43" s="22">
        <v>15</v>
      </c>
      <c r="AD43" s="23">
        <v>58</v>
      </c>
      <c r="AE43" s="24">
        <v>4</v>
      </c>
      <c r="AF43" s="23">
        <v>1113</v>
      </c>
      <c r="AG43" s="17">
        <v>1002</v>
      </c>
      <c r="AH43" s="17">
        <v>103</v>
      </c>
      <c r="AI43" s="17">
        <v>32</v>
      </c>
      <c r="AJ43" s="17">
        <v>0</v>
      </c>
      <c r="AK43" s="17">
        <v>0</v>
      </c>
      <c r="AL43" s="24">
        <v>0</v>
      </c>
      <c r="AM43" s="23">
        <v>107</v>
      </c>
      <c r="AN43" s="17">
        <v>67</v>
      </c>
      <c r="AO43" s="17">
        <v>0</v>
      </c>
      <c r="AP43" s="17">
        <v>0</v>
      </c>
      <c r="AQ43" s="17">
        <v>17</v>
      </c>
      <c r="AR43" s="17">
        <v>3</v>
      </c>
      <c r="AS43" s="27">
        <v>0</v>
      </c>
      <c r="AT43" s="153">
        <v>11098</v>
      </c>
      <c r="AU43" s="67">
        <v>16272</v>
      </c>
      <c r="AV43" s="154">
        <v>4159</v>
      </c>
      <c r="AW43" s="155">
        <v>89</v>
      </c>
      <c r="AX43" s="149">
        <v>5340</v>
      </c>
      <c r="AY43" s="150">
        <v>3807</v>
      </c>
      <c r="AZ43" s="151">
        <v>9147</v>
      </c>
      <c r="BA43" s="145">
        <v>11187</v>
      </c>
      <c r="BB43" s="156">
        <v>16361</v>
      </c>
      <c r="BC43" s="152">
        <v>0.5837979665464087</v>
      </c>
    </row>
    <row r="44" spans="1:55" ht="19.5" customHeight="1" x14ac:dyDescent="0.15">
      <c r="A44" s="135" t="s">
        <v>80</v>
      </c>
      <c r="B44" s="136">
        <v>1231</v>
      </c>
      <c r="C44" s="137">
        <v>30</v>
      </c>
      <c r="D44" s="137">
        <v>94</v>
      </c>
      <c r="E44" s="137">
        <v>358</v>
      </c>
      <c r="F44" s="138">
        <f t="shared" si="12"/>
        <v>1713</v>
      </c>
      <c r="G44" s="139">
        <v>4551</v>
      </c>
      <c r="H44" s="137">
        <v>3503</v>
      </c>
      <c r="I44" s="140">
        <f t="shared" si="13"/>
        <v>8054</v>
      </c>
      <c r="J44" s="139">
        <v>3</v>
      </c>
      <c r="K44" s="137">
        <v>293</v>
      </c>
      <c r="L44" s="140">
        <f t="shared" si="14"/>
        <v>296</v>
      </c>
      <c r="M44" s="16">
        <v>16</v>
      </c>
      <c r="N44" s="17">
        <v>2</v>
      </c>
      <c r="O44" s="17">
        <v>0</v>
      </c>
      <c r="P44" s="17">
        <v>3</v>
      </c>
      <c r="Q44" s="141">
        <v>15</v>
      </c>
      <c r="R44" s="137">
        <v>109</v>
      </c>
      <c r="S44" s="138">
        <f t="shared" si="15"/>
        <v>124</v>
      </c>
      <c r="T44" s="141">
        <v>3779</v>
      </c>
      <c r="U44" s="137">
        <v>1551</v>
      </c>
      <c r="V44" s="17">
        <v>0</v>
      </c>
      <c r="W44" s="140">
        <v>374</v>
      </c>
      <c r="X44" s="141">
        <v>79</v>
      </c>
      <c r="Y44" s="137">
        <v>18</v>
      </c>
      <c r="Z44" s="137">
        <v>1</v>
      </c>
      <c r="AA44" s="143">
        <v>0</v>
      </c>
      <c r="AB44" s="144">
        <f t="shared" si="16"/>
        <v>98</v>
      </c>
      <c r="AC44" s="22">
        <v>166</v>
      </c>
      <c r="AD44" s="23">
        <v>18</v>
      </c>
      <c r="AE44" s="24">
        <v>0</v>
      </c>
      <c r="AF44" s="23">
        <v>1019</v>
      </c>
      <c r="AG44" s="17">
        <v>935</v>
      </c>
      <c r="AH44" s="17">
        <v>80</v>
      </c>
      <c r="AI44" s="17">
        <v>27</v>
      </c>
      <c r="AJ44" s="17">
        <v>0</v>
      </c>
      <c r="AK44" s="17">
        <v>0</v>
      </c>
      <c r="AL44" s="24">
        <v>3</v>
      </c>
      <c r="AM44" s="23">
        <v>139</v>
      </c>
      <c r="AN44" s="17">
        <v>91</v>
      </c>
      <c r="AO44" s="17">
        <v>0</v>
      </c>
      <c r="AP44" s="17">
        <v>0</v>
      </c>
      <c r="AQ44" s="17">
        <v>47</v>
      </c>
      <c r="AR44" s="17">
        <v>0</v>
      </c>
      <c r="AS44" s="27">
        <v>0</v>
      </c>
      <c r="AT44" s="153">
        <v>10135</v>
      </c>
      <c r="AU44" s="67">
        <v>15525</v>
      </c>
      <c r="AV44" s="154">
        <v>4200</v>
      </c>
      <c r="AW44" s="155">
        <v>5</v>
      </c>
      <c r="AX44" s="149">
        <v>4556</v>
      </c>
      <c r="AY44" s="150">
        <v>3503</v>
      </c>
      <c r="AZ44" s="151">
        <v>8059</v>
      </c>
      <c r="BA44" s="145">
        <v>10140</v>
      </c>
      <c r="BB44" s="156">
        <v>15530</v>
      </c>
      <c r="BC44" s="152">
        <v>0.56533068618935356</v>
      </c>
    </row>
    <row r="45" spans="1:55" ht="19.5" customHeight="1" x14ac:dyDescent="0.15">
      <c r="A45" s="135" t="s">
        <v>81</v>
      </c>
      <c r="B45" s="136">
        <v>1109</v>
      </c>
      <c r="C45" s="137">
        <v>6</v>
      </c>
      <c r="D45" s="137">
        <v>131</v>
      </c>
      <c r="E45" s="137">
        <v>202</v>
      </c>
      <c r="F45" s="138">
        <f t="shared" si="12"/>
        <v>1448</v>
      </c>
      <c r="G45" s="139">
        <v>4280</v>
      </c>
      <c r="H45" s="137">
        <v>4141</v>
      </c>
      <c r="I45" s="140">
        <f t="shared" si="13"/>
        <v>8421</v>
      </c>
      <c r="J45" s="139">
        <v>2</v>
      </c>
      <c r="K45" s="137">
        <v>26</v>
      </c>
      <c r="L45" s="140">
        <f t="shared" si="14"/>
        <v>28</v>
      </c>
      <c r="M45" s="16">
        <v>11</v>
      </c>
      <c r="N45" s="17">
        <v>0</v>
      </c>
      <c r="O45" s="17">
        <v>0</v>
      </c>
      <c r="P45" s="17">
        <v>1</v>
      </c>
      <c r="Q45" s="141">
        <v>17</v>
      </c>
      <c r="R45" s="137">
        <v>31</v>
      </c>
      <c r="S45" s="138">
        <f t="shared" si="15"/>
        <v>48</v>
      </c>
      <c r="T45" s="141">
        <v>3716</v>
      </c>
      <c r="U45" s="137">
        <v>872</v>
      </c>
      <c r="V45" s="17">
        <v>115</v>
      </c>
      <c r="W45" s="140">
        <v>540</v>
      </c>
      <c r="X45" s="141">
        <v>106</v>
      </c>
      <c r="Y45" s="137">
        <v>14</v>
      </c>
      <c r="Z45" s="137">
        <v>0</v>
      </c>
      <c r="AA45" s="143">
        <v>0</v>
      </c>
      <c r="AB45" s="144">
        <f t="shared" si="16"/>
        <v>120</v>
      </c>
      <c r="AC45" s="22">
        <v>71</v>
      </c>
      <c r="AD45" s="23">
        <v>64</v>
      </c>
      <c r="AE45" s="24">
        <v>43</v>
      </c>
      <c r="AF45" s="23">
        <v>1444</v>
      </c>
      <c r="AG45" s="17">
        <v>1197</v>
      </c>
      <c r="AH45" s="17">
        <v>243</v>
      </c>
      <c r="AI45" s="17">
        <v>78</v>
      </c>
      <c r="AJ45" s="17">
        <v>0</v>
      </c>
      <c r="AK45" s="17">
        <v>0</v>
      </c>
      <c r="AL45" s="24">
        <v>0</v>
      </c>
      <c r="AM45" s="23">
        <v>361</v>
      </c>
      <c r="AN45" s="17">
        <v>153</v>
      </c>
      <c r="AO45" s="17">
        <v>0</v>
      </c>
      <c r="AP45" s="17">
        <v>0</v>
      </c>
      <c r="AQ45" s="17">
        <v>0</v>
      </c>
      <c r="AR45" s="17">
        <v>0</v>
      </c>
      <c r="AS45" s="27">
        <v>0</v>
      </c>
      <c r="AT45" s="153">
        <v>9947</v>
      </c>
      <c r="AU45" s="67">
        <v>15814</v>
      </c>
      <c r="AV45" s="154">
        <v>4386</v>
      </c>
      <c r="AW45" s="155">
        <v>1954</v>
      </c>
      <c r="AX45" s="149">
        <v>6234</v>
      </c>
      <c r="AY45" s="150">
        <v>4141</v>
      </c>
      <c r="AZ45" s="151">
        <v>10375</v>
      </c>
      <c r="BA45" s="145">
        <v>11901</v>
      </c>
      <c r="BB45" s="156">
        <v>17768</v>
      </c>
      <c r="BC45" s="152">
        <v>0.60086746987951811</v>
      </c>
    </row>
    <row r="46" spans="1:55" ht="19.5" customHeight="1" thickBot="1" x14ac:dyDescent="0.2">
      <c r="A46" s="180" t="s">
        <v>82</v>
      </c>
      <c r="B46" s="181">
        <v>0</v>
      </c>
      <c r="C46" s="182">
        <v>0</v>
      </c>
      <c r="D46" s="182">
        <v>0</v>
      </c>
      <c r="E46" s="182">
        <v>0</v>
      </c>
      <c r="F46" s="183">
        <f t="shared" si="12"/>
        <v>0</v>
      </c>
      <c r="G46" s="184">
        <v>0</v>
      </c>
      <c r="H46" s="182">
        <v>0</v>
      </c>
      <c r="I46" s="185">
        <f t="shared" si="13"/>
        <v>0</v>
      </c>
      <c r="J46" s="184">
        <v>0</v>
      </c>
      <c r="K46" s="182">
        <v>0</v>
      </c>
      <c r="L46" s="185">
        <f t="shared" si="14"/>
        <v>0</v>
      </c>
      <c r="M46" s="63">
        <v>0</v>
      </c>
      <c r="N46" s="64">
        <v>0</v>
      </c>
      <c r="O46" s="64">
        <v>0</v>
      </c>
      <c r="P46" s="64">
        <v>0</v>
      </c>
      <c r="Q46" s="186">
        <v>0</v>
      </c>
      <c r="R46" s="182">
        <v>0</v>
      </c>
      <c r="S46" s="183">
        <f t="shared" si="15"/>
        <v>0</v>
      </c>
      <c r="T46" s="186">
        <v>0</v>
      </c>
      <c r="U46" s="182">
        <v>0</v>
      </c>
      <c r="V46" s="64">
        <v>0</v>
      </c>
      <c r="W46" s="185">
        <v>0</v>
      </c>
      <c r="X46" s="186">
        <v>0</v>
      </c>
      <c r="Y46" s="182">
        <v>0</v>
      </c>
      <c r="Z46" s="182">
        <v>0</v>
      </c>
      <c r="AA46" s="187">
        <v>0</v>
      </c>
      <c r="AB46" s="188">
        <f t="shared" si="16"/>
        <v>0</v>
      </c>
      <c r="AC46" s="67">
        <v>0</v>
      </c>
      <c r="AD46" s="68">
        <v>0</v>
      </c>
      <c r="AE46" s="69">
        <v>0</v>
      </c>
      <c r="AF46" s="68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9">
        <v>0</v>
      </c>
      <c r="AM46" s="68">
        <v>0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70">
        <v>0</v>
      </c>
      <c r="AT46" s="154">
        <v>0</v>
      </c>
      <c r="AU46" s="67">
        <v>0</v>
      </c>
      <c r="AV46" s="154">
        <v>0</v>
      </c>
      <c r="AW46" s="155">
        <v>0</v>
      </c>
      <c r="AX46" s="157">
        <v>0</v>
      </c>
      <c r="AY46" s="158">
        <v>0</v>
      </c>
      <c r="AZ46" s="159">
        <v>0</v>
      </c>
      <c r="BA46" s="160">
        <v>0</v>
      </c>
      <c r="BB46" s="161">
        <v>0</v>
      </c>
      <c r="BC46" s="162">
        <v>0</v>
      </c>
    </row>
    <row r="47" spans="1:55" ht="19.5" customHeight="1" thickTop="1" thickBot="1" x14ac:dyDescent="0.2">
      <c r="A47" s="163" t="s">
        <v>50</v>
      </c>
      <c r="B47" s="164">
        <f>SUM(B24:B46)</f>
        <v>32777</v>
      </c>
      <c r="C47" s="165">
        <f t="shared" ref="C47:AS47" si="17">SUM(C24:C46)</f>
        <v>275</v>
      </c>
      <c r="D47" s="165">
        <f t="shared" si="17"/>
        <v>3470</v>
      </c>
      <c r="E47" s="165">
        <f t="shared" si="17"/>
        <v>5578</v>
      </c>
      <c r="F47" s="166">
        <f t="shared" si="17"/>
        <v>42100</v>
      </c>
      <c r="G47" s="167">
        <f t="shared" si="17"/>
        <v>98730</v>
      </c>
      <c r="H47" s="165">
        <f t="shared" si="17"/>
        <v>83566</v>
      </c>
      <c r="I47" s="168">
        <f t="shared" si="17"/>
        <v>182296</v>
      </c>
      <c r="J47" s="167">
        <f t="shared" si="17"/>
        <v>159</v>
      </c>
      <c r="K47" s="165">
        <f t="shared" si="17"/>
        <v>3078</v>
      </c>
      <c r="L47" s="168">
        <f t="shared" si="17"/>
        <v>3237</v>
      </c>
      <c r="M47" s="46">
        <f t="shared" si="17"/>
        <v>206</v>
      </c>
      <c r="N47" s="47">
        <f t="shared" si="17"/>
        <v>14</v>
      </c>
      <c r="O47" s="47">
        <f t="shared" si="17"/>
        <v>0</v>
      </c>
      <c r="P47" s="47">
        <f t="shared" si="17"/>
        <v>64</v>
      </c>
      <c r="Q47" s="169">
        <f t="shared" si="17"/>
        <v>555</v>
      </c>
      <c r="R47" s="165">
        <f t="shared" si="17"/>
        <v>2241</v>
      </c>
      <c r="S47" s="166">
        <f t="shared" si="17"/>
        <v>2796</v>
      </c>
      <c r="T47" s="169">
        <f t="shared" si="17"/>
        <v>104696</v>
      </c>
      <c r="U47" s="165">
        <f t="shared" si="17"/>
        <v>52576</v>
      </c>
      <c r="V47" s="47">
        <f t="shared" si="17"/>
        <v>4398</v>
      </c>
      <c r="W47" s="168">
        <f t="shared" si="17"/>
        <v>9884</v>
      </c>
      <c r="X47" s="169">
        <f t="shared" si="17"/>
        <v>2369</v>
      </c>
      <c r="Y47" s="165">
        <f t="shared" si="17"/>
        <v>554</v>
      </c>
      <c r="Z47" s="165">
        <f t="shared" si="17"/>
        <v>1</v>
      </c>
      <c r="AA47" s="170">
        <f t="shared" si="17"/>
        <v>0</v>
      </c>
      <c r="AB47" s="171">
        <f t="shared" si="17"/>
        <v>2924</v>
      </c>
      <c r="AC47" s="51">
        <f t="shared" si="17"/>
        <v>6771</v>
      </c>
      <c r="AD47" s="52">
        <f t="shared" si="17"/>
        <v>2054</v>
      </c>
      <c r="AE47" s="53">
        <f t="shared" si="17"/>
        <v>172</v>
      </c>
      <c r="AF47" s="52">
        <f t="shared" si="17"/>
        <v>44734</v>
      </c>
      <c r="AG47" s="47">
        <f t="shared" si="17"/>
        <v>41331</v>
      </c>
      <c r="AH47" s="47">
        <f t="shared" si="17"/>
        <v>2634</v>
      </c>
      <c r="AI47" s="47">
        <f t="shared" si="17"/>
        <v>1252</v>
      </c>
      <c r="AJ47" s="47">
        <f t="shared" si="17"/>
        <v>472</v>
      </c>
      <c r="AK47" s="47">
        <f t="shared" si="17"/>
        <v>0</v>
      </c>
      <c r="AL47" s="53">
        <f t="shared" si="17"/>
        <v>144</v>
      </c>
      <c r="AM47" s="52">
        <f t="shared" si="17"/>
        <v>18197</v>
      </c>
      <c r="AN47" s="47">
        <f t="shared" si="17"/>
        <v>10605</v>
      </c>
      <c r="AO47" s="47">
        <f t="shared" si="17"/>
        <v>17</v>
      </c>
      <c r="AP47" s="47">
        <f t="shared" si="17"/>
        <v>0</v>
      </c>
      <c r="AQ47" s="47">
        <f t="shared" si="17"/>
        <v>2950</v>
      </c>
      <c r="AR47" s="47">
        <f t="shared" si="17"/>
        <v>417</v>
      </c>
      <c r="AS47" s="54">
        <f t="shared" si="17"/>
        <v>0</v>
      </c>
      <c r="AT47" s="172">
        <v>229174</v>
      </c>
      <c r="AU47" s="51">
        <v>414902</v>
      </c>
      <c r="AV47" s="172">
        <v>92703</v>
      </c>
      <c r="AW47" s="173">
        <v>36438</v>
      </c>
      <c r="AX47" s="174">
        <v>135168</v>
      </c>
      <c r="AY47" s="175">
        <v>83566</v>
      </c>
      <c r="AZ47" s="176">
        <v>218734</v>
      </c>
      <c r="BA47" s="172">
        <v>265612</v>
      </c>
      <c r="BB47" s="51">
        <v>451340</v>
      </c>
      <c r="BC47" s="177">
        <v>0.61795605621439742</v>
      </c>
    </row>
    <row r="48" spans="1:55" ht="19.5" customHeight="1" thickTop="1" x14ac:dyDescent="0.15">
      <c r="A48" s="135" t="s">
        <v>83</v>
      </c>
      <c r="B48" s="136">
        <v>1953</v>
      </c>
      <c r="C48" s="137">
        <v>12</v>
      </c>
      <c r="D48" s="137">
        <v>210</v>
      </c>
      <c r="E48" s="137">
        <v>332</v>
      </c>
      <c r="F48" s="138">
        <f t="shared" ref="F48:F53" si="18">SUM(B48:E48)</f>
        <v>2507</v>
      </c>
      <c r="G48" s="139">
        <v>8022</v>
      </c>
      <c r="H48" s="137">
        <v>4432</v>
      </c>
      <c r="I48" s="140">
        <f t="shared" ref="I48:I53" si="19">SUM(G48:H48)</f>
        <v>12454</v>
      </c>
      <c r="J48" s="139">
        <v>1</v>
      </c>
      <c r="K48" s="137">
        <v>51</v>
      </c>
      <c r="L48" s="140">
        <f t="shared" ref="L48:L53" si="20">SUM(J48:K48)</f>
        <v>52</v>
      </c>
      <c r="M48" s="16">
        <v>7</v>
      </c>
      <c r="N48" s="17">
        <v>0</v>
      </c>
      <c r="O48" s="17">
        <v>0</v>
      </c>
      <c r="P48" s="17">
        <v>0</v>
      </c>
      <c r="Q48" s="141">
        <v>10</v>
      </c>
      <c r="R48" s="137">
        <v>28</v>
      </c>
      <c r="S48" s="138">
        <f t="shared" ref="S48:S53" si="21">SUM(Q48:R48)</f>
        <v>38</v>
      </c>
      <c r="T48" s="141">
        <v>5709</v>
      </c>
      <c r="U48" s="137">
        <v>1112</v>
      </c>
      <c r="V48" s="17">
        <v>0</v>
      </c>
      <c r="W48" s="140">
        <v>650</v>
      </c>
      <c r="X48" s="141">
        <v>168</v>
      </c>
      <c r="Y48" s="137">
        <v>35</v>
      </c>
      <c r="Z48" s="137">
        <v>0</v>
      </c>
      <c r="AA48" s="143">
        <v>0</v>
      </c>
      <c r="AB48" s="144">
        <f t="shared" ref="AB48:AB53" si="22">SUM(X48:AA48)</f>
        <v>203</v>
      </c>
      <c r="AC48" s="22">
        <v>509</v>
      </c>
      <c r="AD48" s="23">
        <v>428</v>
      </c>
      <c r="AE48" s="24">
        <v>2</v>
      </c>
      <c r="AF48" s="23">
        <v>2465</v>
      </c>
      <c r="AG48" s="17">
        <v>2309</v>
      </c>
      <c r="AH48" s="17">
        <v>150</v>
      </c>
      <c r="AI48" s="17">
        <v>42</v>
      </c>
      <c r="AJ48" s="17">
        <v>0</v>
      </c>
      <c r="AK48" s="17">
        <v>0</v>
      </c>
      <c r="AL48" s="24">
        <v>6</v>
      </c>
      <c r="AM48" s="23">
        <v>1516</v>
      </c>
      <c r="AN48" s="17">
        <v>587</v>
      </c>
      <c r="AO48" s="17">
        <v>0</v>
      </c>
      <c r="AP48" s="17">
        <v>0</v>
      </c>
      <c r="AQ48" s="17">
        <v>79</v>
      </c>
      <c r="AR48" s="17">
        <v>7</v>
      </c>
      <c r="AS48" s="27">
        <v>0</v>
      </c>
      <c r="AT48" s="145">
        <v>15066</v>
      </c>
      <c r="AU48" s="146">
        <v>26022</v>
      </c>
      <c r="AV48" s="147">
        <v>4834</v>
      </c>
      <c r="AW48" s="155">
        <v>1914</v>
      </c>
      <c r="AX48" s="149">
        <v>9936</v>
      </c>
      <c r="AY48" s="150">
        <v>4432</v>
      </c>
      <c r="AZ48" s="151">
        <v>14368</v>
      </c>
      <c r="BA48" s="145">
        <v>16980</v>
      </c>
      <c r="BB48" s="178">
        <v>27936</v>
      </c>
      <c r="BC48" s="179">
        <v>0.69153674832962142</v>
      </c>
    </row>
    <row r="49" spans="1:55" ht="19.5" customHeight="1" x14ac:dyDescent="0.15">
      <c r="A49" s="135" t="s">
        <v>84</v>
      </c>
      <c r="B49" s="136">
        <v>1167</v>
      </c>
      <c r="C49" s="137">
        <v>9</v>
      </c>
      <c r="D49" s="137">
        <v>173</v>
      </c>
      <c r="E49" s="137">
        <v>77</v>
      </c>
      <c r="F49" s="138">
        <f t="shared" si="18"/>
        <v>1426</v>
      </c>
      <c r="G49" s="139">
        <v>6288</v>
      </c>
      <c r="H49" s="137">
        <v>2543</v>
      </c>
      <c r="I49" s="140">
        <f t="shared" si="19"/>
        <v>8831</v>
      </c>
      <c r="J49" s="139">
        <v>0</v>
      </c>
      <c r="K49" s="137">
        <v>8</v>
      </c>
      <c r="L49" s="140">
        <f t="shared" si="20"/>
        <v>8</v>
      </c>
      <c r="M49" s="16">
        <v>0</v>
      </c>
      <c r="N49" s="17">
        <v>0</v>
      </c>
      <c r="O49" s="17">
        <v>0</v>
      </c>
      <c r="P49" s="17">
        <v>0</v>
      </c>
      <c r="Q49" s="141">
        <v>13</v>
      </c>
      <c r="R49" s="137">
        <v>27</v>
      </c>
      <c r="S49" s="138">
        <f t="shared" si="21"/>
        <v>40</v>
      </c>
      <c r="T49" s="141">
        <v>3179</v>
      </c>
      <c r="U49" s="137">
        <v>692</v>
      </c>
      <c r="V49" s="17">
        <v>0</v>
      </c>
      <c r="W49" s="140">
        <v>406</v>
      </c>
      <c r="X49" s="141">
        <v>70</v>
      </c>
      <c r="Y49" s="137">
        <v>16</v>
      </c>
      <c r="Z49" s="137">
        <v>0</v>
      </c>
      <c r="AA49" s="143">
        <v>0</v>
      </c>
      <c r="AB49" s="144">
        <f t="shared" si="22"/>
        <v>86</v>
      </c>
      <c r="AC49" s="22">
        <v>515</v>
      </c>
      <c r="AD49" s="23">
        <v>112</v>
      </c>
      <c r="AE49" s="24">
        <v>1</v>
      </c>
      <c r="AF49" s="23">
        <v>1322</v>
      </c>
      <c r="AG49" s="17">
        <v>1083</v>
      </c>
      <c r="AH49" s="17">
        <v>236</v>
      </c>
      <c r="AI49" s="17">
        <v>59</v>
      </c>
      <c r="AJ49" s="17">
        <v>0</v>
      </c>
      <c r="AK49" s="17">
        <v>0</v>
      </c>
      <c r="AL49" s="24">
        <v>1</v>
      </c>
      <c r="AM49" s="23">
        <v>1134</v>
      </c>
      <c r="AN49" s="17">
        <v>404</v>
      </c>
      <c r="AO49" s="17">
        <v>0</v>
      </c>
      <c r="AP49" s="17">
        <v>0</v>
      </c>
      <c r="AQ49" s="17">
        <v>0</v>
      </c>
      <c r="AR49" s="17">
        <v>0</v>
      </c>
      <c r="AS49" s="27">
        <v>0</v>
      </c>
      <c r="AT49" s="153">
        <v>10278</v>
      </c>
      <c r="AU49" s="67">
        <v>16667</v>
      </c>
      <c r="AV49" s="154">
        <v>2637</v>
      </c>
      <c r="AW49" s="155">
        <v>1156</v>
      </c>
      <c r="AX49" s="149">
        <v>7444</v>
      </c>
      <c r="AY49" s="150">
        <v>2543</v>
      </c>
      <c r="AZ49" s="151">
        <v>9987</v>
      </c>
      <c r="BA49" s="145">
        <v>11434</v>
      </c>
      <c r="BB49" s="156">
        <v>17823</v>
      </c>
      <c r="BC49" s="152">
        <v>0.74536897967357563</v>
      </c>
    </row>
    <row r="50" spans="1:55" ht="19.5" customHeight="1" x14ac:dyDescent="0.15">
      <c r="A50" s="135" t="s">
        <v>85</v>
      </c>
      <c r="B50" s="136">
        <v>1290</v>
      </c>
      <c r="C50" s="137">
        <v>2</v>
      </c>
      <c r="D50" s="137">
        <v>201</v>
      </c>
      <c r="E50" s="137">
        <v>149</v>
      </c>
      <c r="F50" s="138">
        <f t="shared" si="18"/>
        <v>1642</v>
      </c>
      <c r="G50" s="139">
        <v>6913</v>
      </c>
      <c r="H50" s="137">
        <v>2647</v>
      </c>
      <c r="I50" s="140">
        <f t="shared" si="19"/>
        <v>9560</v>
      </c>
      <c r="J50" s="139">
        <v>0</v>
      </c>
      <c r="K50" s="137">
        <v>32</v>
      </c>
      <c r="L50" s="140">
        <f t="shared" si="20"/>
        <v>32</v>
      </c>
      <c r="M50" s="16">
        <v>10</v>
      </c>
      <c r="N50" s="17">
        <v>0</v>
      </c>
      <c r="O50" s="17">
        <v>0</v>
      </c>
      <c r="P50" s="17">
        <v>2</v>
      </c>
      <c r="Q50" s="141">
        <v>20</v>
      </c>
      <c r="R50" s="137">
        <v>17</v>
      </c>
      <c r="S50" s="138">
        <f t="shared" si="21"/>
        <v>37</v>
      </c>
      <c r="T50" s="141">
        <v>4044</v>
      </c>
      <c r="U50" s="137">
        <v>716</v>
      </c>
      <c r="V50" s="17">
        <v>0</v>
      </c>
      <c r="W50" s="140">
        <v>476</v>
      </c>
      <c r="X50" s="141">
        <v>148</v>
      </c>
      <c r="Y50" s="137">
        <v>21</v>
      </c>
      <c r="Z50" s="137">
        <v>0</v>
      </c>
      <c r="AA50" s="143">
        <v>0</v>
      </c>
      <c r="AB50" s="144">
        <f t="shared" si="22"/>
        <v>169</v>
      </c>
      <c r="AC50" s="22">
        <v>213</v>
      </c>
      <c r="AD50" s="23">
        <v>22</v>
      </c>
      <c r="AE50" s="24">
        <v>1</v>
      </c>
      <c r="AF50" s="23">
        <v>1585</v>
      </c>
      <c r="AG50" s="17">
        <v>1535</v>
      </c>
      <c r="AH50" s="17">
        <v>43</v>
      </c>
      <c r="AI50" s="17">
        <v>19</v>
      </c>
      <c r="AJ50" s="17">
        <v>0</v>
      </c>
      <c r="AK50" s="17">
        <v>0</v>
      </c>
      <c r="AL50" s="24">
        <v>7</v>
      </c>
      <c r="AM50" s="23">
        <v>1217</v>
      </c>
      <c r="AN50" s="17">
        <v>629</v>
      </c>
      <c r="AO50" s="17">
        <v>0</v>
      </c>
      <c r="AP50" s="17">
        <v>0</v>
      </c>
      <c r="AQ50" s="17">
        <v>257</v>
      </c>
      <c r="AR50" s="17">
        <v>23</v>
      </c>
      <c r="AS50" s="27">
        <v>0</v>
      </c>
      <c r="AT50" s="153">
        <v>11268</v>
      </c>
      <c r="AU50" s="67">
        <v>18836</v>
      </c>
      <c r="AV50" s="154">
        <v>2840</v>
      </c>
      <c r="AW50" s="155">
        <v>2028</v>
      </c>
      <c r="AX50" s="149">
        <v>8941</v>
      </c>
      <c r="AY50" s="150">
        <v>2647</v>
      </c>
      <c r="AZ50" s="151">
        <v>11588</v>
      </c>
      <c r="BA50" s="145">
        <v>13296</v>
      </c>
      <c r="BB50" s="156">
        <v>20864</v>
      </c>
      <c r="BC50" s="152">
        <v>0.77157404211253022</v>
      </c>
    </row>
    <row r="51" spans="1:55" ht="19.5" customHeight="1" x14ac:dyDescent="0.15">
      <c r="A51" s="135" t="s">
        <v>86</v>
      </c>
      <c r="B51" s="136">
        <v>1311</v>
      </c>
      <c r="C51" s="137">
        <v>2</v>
      </c>
      <c r="D51" s="137">
        <v>245</v>
      </c>
      <c r="E51" s="137">
        <v>186</v>
      </c>
      <c r="F51" s="138">
        <f t="shared" si="18"/>
        <v>1744</v>
      </c>
      <c r="G51" s="139">
        <v>5712</v>
      </c>
      <c r="H51" s="137">
        <v>3128</v>
      </c>
      <c r="I51" s="140">
        <f t="shared" si="19"/>
        <v>8840</v>
      </c>
      <c r="J51" s="139">
        <v>0</v>
      </c>
      <c r="K51" s="137">
        <v>51</v>
      </c>
      <c r="L51" s="140">
        <f t="shared" si="20"/>
        <v>51</v>
      </c>
      <c r="M51" s="16">
        <v>11</v>
      </c>
      <c r="N51" s="17">
        <v>0</v>
      </c>
      <c r="O51" s="17">
        <v>0</v>
      </c>
      <c r="P51" s="17">
        <v>4</v>
      </c>
      <c r="Q51" s="141">
        <v>25</v>
      </c>
      <c r="R51" s="137">
        <v>24</v>
      </c>
      <c r="S51" s="138">
        <f t="shared" si="21"/>
        <v>49</v>
      </c>
      <c r="T51" s="141">
        <v>4285</v>
      </c>
      <c r="U51" s="137">
        <v>1519</v>
      </c>
      <c r="V51" s="17">
        <v>702</v>
      </c>
      <c r="W51" s="140">
        <v>463</v>
      </c>
      <c r="X51" s="141">
        <v>113</v>
      </c>
      <c r="Y51" s="137">
        <v>27</v>
      </c>
      <c r="Z51" s="137">
        <v>0</v>
      </c>
      <c r="AA51" s="143">
        <v>0</v>
      </c>
      <c r="AB51" s="144">
        <f t="shared" si="22"/>
        <v>140</v>
      </c>
      <c r="AC51" s="22">
        <v>144</v>
      </c>
      <c r="AD51" s="23">
        <v>9</v>
      </c>
      <c r="AE51" s="24">
        <v>1</v>
      </c>
      <c r="AF51" s="23">
        <v>1858</v>
      </c>
      <c r="AG51" s="17">
        <v>1829</v>
      </c>
      <c r="AH51" s="17">
        <v>28</v>
      </c>
      <c r="AI51" s="17">
        <v>13</v>
      </c>
      <c r="AJ51" s="17">
        <v>0</v>
      </c>
      <c r="AK51" s="17">
        <v>0</v>
      </c>
      <c r="AL51" s="24">
        <v>0</v>
      </c>
      <c r="AM51" s="23">
        <v>1246</v>
      </c>
      <c r="AN51" s="17">
        <v>519</v>
      </c>
      <c r="AO51" s="17">
        <v>0</v>
      </c>
      <c r="AP51" s="17">
        <v>0</v>
      </c>
      <c r="AQ51" s="17">
        <v>1</v>
      </c>
      <c r="AR51" s="17">
        <v>0</v>
      </c>
      <c r="AS51" s="27">
        <v>0</v>
      </c>
      <c r="AT51" s="153">
        <v>10701</v>
      </c>
      <c r="AU51" s="67">
        <v>18434</v>
      </c>
      <c r="AV51" s="154">
        <v>3378</v>
      </c>
      <c r="AW51" s="155">
        <v>2290</v>
      </c>
      <c r="AX51" s="149">
        <v>8002</v>
      </c>
      <c r="AY51" s="150">
        <v>3128</v>
      </c>
      <c r="AZ51" s="151">
        <v>11130</v>
      </c>
      <c r="BA51" s="145">
        <v>12991</v>
      </c>
      <c r="BB51" s="156">
        <v>20724</v>
      </c>
      <c r="BC51" s="152">
        <v>0.7189577717879605</v>
      </c>
    </row>
    <row r="52" spans="1:55" ht="19.5" customHeight="1" x14ac:dyDescent="0.15">
      <c r="A52" s="135" t="s">
        <v>87</v>
      </c>
      <c r="B52" s="136">
        <v>1878</v>
      </c>
      <c r="C52" s="137">
        <v>23</v>
      </c>
      <c r="D52" s="137">
        <v>154</v>
      </c>
      <c r="E52" s="137">
        <v>164</v>
      </c>
      <c r="F52" s="138">
        <f t="shared" si="18"/>
        <v>2219</v>
      </c>
      <c r="G52" s="139">
        <v>6493</v>
      </c>
      <c r="H52" s="137">
        <v>4266</v>
      </c>
      <c r="I52" s="140">
        <f t="shared" si="19"/>
        <v>10759</v>
      </c>
      <c r="J52" s="139">
        <v>0</v>
      </c>
      <c r="K52" s="137">
        <v>41</v>
      </c>
      <c r="L52" s="140">
        <f t="shared" si="20"/>
        <v>41</v>
      </c>
      <c r="M52" s="16">
        <v>4</v>
      </c>
      <c r="N52" s="17">
        <v>0</v>
      </c>
      <c r="O52" s="17">
        <v>0</v>
      </c>
      <c r="P52" s="17">
        <v>2</v>
      </c>
      <c r="Q52" s="141">
        <v>30</v>
      </c>
      <c r="R52" s="137">
        <v>38</v>
      </c>
      <c r="S52" s="138">
        <f t="shared" si="21"/>
        <v>68</v>
      </c>
      <c r="T52" s="141">
        <v>4713</v>
      </c>
      <c r="U52" s="137">
        <v>778</v>
      </c>
      <c r="V52" s="17">
        <v>0</v>
      </c>
      <c r="W52" s="140">
        <v>639</v>
      </c>
      <c r="X52" s="141">
        <v>145</v>
      </c>
      <c r="Y52" s="137">
        <v>31</v>
      </c>
      <c r="Z52" s="137">
        <v>0</v>
      </c>
      <c r="AA52" s="143">
        <v>0</v>
      </c>
      <c r="AB52" s="144">
        <f t="shared" si="22"/>
        <v>176</v>
      </c>
      <c r="AC52" s="22">
        <v>171</v>
      </c>
      <c r="AD52" s="23">
        <v>46</v>
      </c>
      <c r="AE52" s="24">
        <v>15</v>
      </c>
      <c r="AF52" s="23">
        <v>1876</v>
      </c>
      <c r="AG52" s="17">
        <v>1813</v>
      </c>
      <c r="AH52" s="17">
        <v>56</v>
      </c>
      <c r="AI52" s="17">
        <v>24</v>
      </c>
      <c r="AJ52" s="17">
        <v>2</v>
      </c>
      <c r="AK52" s="17">
        <v>0</v>
      </c>
      <c r="AL52" s="24">
        <v>0</v>
      </c>
      <c r="AM52" s="23">
        <v>1143</v>
      </c>
      <c r="AN52" s="17">
        <v>530</v>
      </c>
      <c r="AO52" s="17">
        <v>10</v>
      </c>
      <c r="AP52" s="17">
        <v>0</v>
      </c>
      <c r="AQ52" s="17">
        <v>8</v>
      </c>
      <c r="AR52" s="17">
        <v>2</v>
      </c>
      <c r="AS52" s="27">
        <v>0</v>
      </c>
      <c r="AT52" s="153">
        <v>13060</v>
      </c>
      <c r="AU52" s="67">
        <v>21288</v>
      </c>
      <c r="AV52" s="154">
        <v>4498</v>
      </c>
      <c r="AW52" s="155">
        <v>2441</v>
      </c>
      <c r="AX52" s="149">
        <v>8934</v>
      </c>
      <c r="AY52" s="150">
        <v>4266</v>
      </c>
      <c r="AZ52" s="151">
        <v>13200</v>
      </c>
      <c r="BA52" s="145">
        <v>15501</v>
      </c>
      <c r="BB52" s="156">
        <v>23729</v>
      </c>
      <c r="BC52" s="152">
        <v>0.67681818181818176</v>
      </c>
    </row>
    <row r="53" spans="1:55" ht="19.5" customHeight="1" thickBot="1" x14ac:dyDescent="0.2">
      <c r="A53" s="135" t="s">
        <v>88</v>
      </c>
      <c r="B53" s="136">
        <v>1700</v>
      </c>
      <c r="C53" s="137">
        <v>44</v>
      </c>
      <c r="D53" s="137">
        <v>196</v>
      </c>
      <c r="E53" s="137">
        <v>176</v>
      </c>
      <c r="F53" s="138">
        <f t="shared" si="18"/>
        <v>2116</v>
      </c>
      <c r="G53" s="139">
        <v>7468</v>
      </c>
      <c r="H53" s="137">
        <v>3592</v>
      </c>
      <c r="I53" s="140">
        <f t="shared" si="19"/>
        <v>11060</v>
      </c>
      <c r="J53" s="139">
        <v>2</v>
      </c>
      <c r="K53" s="137">
        <v>16</v>
      </c>
      <c r="L53" s="140">
        <f t="shared" si="20"/>
        <v>18</v>
      </c>
      <c r="M53" s="16">
        <v>14</v>
      </c>
      <c r="N53" s="17">
        <v>1</v>
      </c>
      <c r="O53" s="17">
        <v>0</v>
      </c>
      <c r="P53" s="17">
        <v>3</v>
      </c>
      <c r="Q53" s="141">
        <v>9</v>
      </c>
      <c r="R53" s="137">
        <v>30</v>
      </c>
      <c r="S53" s="138">
        <f t="shared" si="21"/>
        <v>39</v>
      </c>
      <c r="T53" s="141">
        <v>4727</v>
      </c>
      <c r="U53" s="137">
        <v>987</v>
      </c>
      <c r="V53" s="17">
        <v>226</v>
      </c>
      <c r="W53" s="140">
        <v>677</v>
      </c>
      <c r="X53" s="141">
        <v>172</v>
      </c>
      <c r="Y53" s="137">
        <v>31</v>
      </c>
      <c r="Z53" s="137">
        <v>0</v>
      </c>
      <c r="AA53" s="143">
        <v>0</v>
      </c>
      <c r="AB53" s="144">
        <f t="shared" si="22"/>
        <v>203</v>
      </c>
      <c r="AC53" s="22">
        <v>98</v>
      </c>
      <c r="AD53" s="23">
        <v>64</v>
      </c>
      <c r="AE53" s="24">
        <v>1</v>
      </c>
      <c r="AF53" s="23">
        <v>1760</v>
      </c>
      <c r="AG53" s="17">
        <v>1558</v>
      </c>
      <c r="AH53" s="17">
        <v>199</v>
      </c>
      <c r="AI53" s="17">
        <v>96</v>
      </c>
      <c r="AJ53" s="17">
        <v>0</v>
      </c>
      <c r="AK53" s="17">
        <v>0</v>
      </c>
      <c r="AL53" s="24">
        <v>0</v>
      </c>
      <c r="AM53" s="23">
        <v>437</v>
      </c>
      <c r="AN53" s="17">
        <v>188</v>
      </c>
      <c r="AO53" s="17">
        <v>0</v>
      </c>
      <c r="AP53" s="17">
        <v>0</v>
      </c>
      <c r="AQ53" s="17">
        <v>12</v>
      </c>
      <c r="AR53" s="17">
        <v>1</v>
      </c>
      <c r="AS53" s="27">
        <v>0</v>
      </c>
      <c r="AT53" s="153">
        <v>13233</v>
      </c>
      <c r="AU53" s="67">
        <v>20575</v>
      </c>
      <c r="AV53" s="154">
        <v>3842</v>
      </c>
      <c r="AW53" s="155">
        <v>2433</v>
      </c>
      <c r="AX53" s="157">
        <v>9901</v>
      </c>
      <c r="AY53" s="158">
        <v>3592</v>
      </c>
      <c r="AZ53" s="159">
        <v>13493</v>
      </c>
      <c r="BA53" s="160">
        <v>15666</v>
      </c>
      <c r="BB53" s="161">
        <v>23008</v>
      </c>
      <c r="BC53" s="162">
        <v>0.73378789001704592</v>
      </c>
    </row>
    <row r="54" spans="1:55" ht="19.5" customHeight="1" thickTop="1" thickBot="1" x14ac:dyDescent="0.2">
      <c r="A54" s="163" t="s">
        <v>50</v>
      </c>
      <c r="B54" s="164">
        <f>SUM(B48:B53)</f>
        <v>9299</v>
      </c>
      <c r="C54" s="165">
        <f t="shared" ref="C54:AS54" si="23">SUM(C48:C53)</f>
        <v>92</v>
      </c>
      <c r="D54" s="165">
        <f t="shared" si="23"/>
        <v>1179</v>
      </c>
      <c r="E54" s="165">
        <f t="shared" si="23"/>
        <v>1084</v>
      </c>
      <c r="F54" s="166">
        <f t="shared" si="23"/>
        <v>11654</v>
      </c>
      <c r="G54" s="167">
        <f t="shared" si="23"/>
        <v>40896</v>
      </c>
      <c r="H54" s="165">
        <f t="shared" si="23"/>
        <v>20608</v>
      </c>
      <c r="I54" s="168">
        <f t="shared" si="23"/>
        <v>61504</v>
      </c>
      <c r="J54" s="167">
        <f t="shared" si="23"/>
        <v>3</v>
      </c>
      <c r="K54" s="165">
        <f t="shared" si="23"/>
        <v>199</v>
      </c>
      <c r="L54" s="168">
        <f t="shared" si="23"/>
        <v>202</v>
      </c>
      <c r="M54" s="46">
        <f t="shared" si="23"/>
        <v>46</v>
      </c>
      <c r="N54" s="47">
        <f t="shared" si="23"/>
        <v>1</v>
      </c>
      <c r="O54" s="47">
        <f t="shared" si="23"/>
        <v>0</v>
      </c>
      <c r="P54" s="47">
        <f t="shared" si="23"/>
        <v>11</v>
      </c>
      <c r="Q54" s="169">
        <f t="shared" si="23"/>
        <v>107</v>
      </c>
      <c r="R54" s="165">
        <f t="shared" si="23"/>
        <v>164</v>
      </c>
      <c r="S54" s="166">
        <f t="shared" si="23"/>
        <v>271</v>
      </c>
      <c r="T54" s="169">
        <f t="shared" si="23"/>
        <v>26657</v>
      </c>
      <c r="U54" s="165">
        <f t="shared" si="23"/>
        <v>5804</v>
      </c>
      <c r="V54" s="47">
        <f t="shared" si="23"/>
        <v>928</v>
      </c>
      <c r="W54" s="168">
        <f t="shared" si="23"/>
        <v>3311</v>
      </c>
      <c r="X54" s="169">
        <f t="shared" si="23"/>
        <v>816</v>
      </c>
      <c r="Y54" s="165">
        <f t="shared" si="23"/>
        <v>161</v>
      </c>
      <c r="Z54" s="165">
        <f t="shared" si="23"/>
        <v>0</v>
      </c>
      <c r="AA54" s="170">
        <f t="shared" si="23"/>
        <v>0</v>
      </c>
      <c r="AB54" s="171">
        <f t="shared" si="23"/>
        <v>977</v>
      </c>
      <c r="AC54" s="51">
        <f t="shared" si="23"/>
        <v>1650</v>
      </c>
      <c r="AD54" s="52">
        <f t="shared" si="23"/>
        <v>681</v>
      </c>
      <c r="AE54" s="53">
        <f t="shared" si="23"/>
        <v>21</v>
      </c>
      <c r="AF54" s="52">
        <f t="shared" si="23"/>
        <v>10866</v>
      </c>
      <c r="AG54" s="47">
        <f t="shared" si="23"/>
        <v>10127</v>
      </c>
      <c r="AH54" s="47">
        <f t="shared" si="23"/>
        <v>712</v>
      </c>
      <c r="AI54" s="47">
        <f t="shared" si="23"/>
        <v>253</v>
      </c>
      <c r="AJ54" s="47">
        <f t="shared" si="23"/>
        <v>2</v>
      </c>
      <c r="AK54" s="47">
        <f t="shared" si="23"/>
        <v>0</v>
      </c>
      <c r="AL54" s="53">
        <f t="shared" si="23"/>
        <v>14</v>
      </c>
      <c r="AM54" s="52">
        <f t="shared" si="23"/>
        <v>6693</v>
      </c>
      <c r="AN54" s="47">
        <f t="shared" si="23"/>
        <v>2857</v>
      </c>
      <c r="AO54" s="47">
        <f t="shared" si="23"/>
        <v>10</v>
      </c>
      <c r="AP54" s="47">
        <f t="shared" si="23"/>
        <v>0</v>
      </c>
      <c r="AQ54" s="47">
        <f t="shared" si="23"/>
        <v>357</v>
      </c>
      <c r="AR54" s="47">
        <f t="shared" si="23"/>
        <v>33</v>
      </c>
      <c r="AS54" s="54">
        <f t="shared" si="23"/>
        <v>0</v>
      </c>
      <c r="AT54" s="172">
        <v>73606</v>
      </c>
      <c r="AU54" s="51">
        <v>121822</v>
      </c>
      <c r="AV54" s="172">
        <v>22029</v>
      </c>
      <c r="AW54" s="173">
        <v>12262</v>
      </c>
      <c r="AX54" s="174">
        <v>53158</v>
      </c>
      <c r="AY54" s="175">
        <v>20608</v>
      </c>
      <c r="AZ54" s="176">
        <v>73766</v>
      </c>
      <c r="BA54" s="172">
        <v>85868</v>
      </c>
      <c r="BB54" s="51">
        <v>134084</v>
      </c>
      <c r="BC54" s="177">
        <v>0.72063010058834698</v>
      </c>
    </row>
    <row r="55" spans="1:55" ht="19.5" customHeight="1" thickTop="1" x14ac:dyDescent="0.15">
      <c r="A55" s="135" t="s">
        <v>89</v>
      </c>
      <c r="B55" s="136">
        <v>1132</v>
      </c>
      <c r="C55" s="137">
        <v>9</v>
      </c>
      <c r="D55" s="137">
        <v>216</v>
      </c>
      <c r="E55" s="137">
        <v>84</v>
      </c>
      <c r="F55" s="138">
        <f t="shared" ref="F55:F64" si="24">SUM(B55:E55)</f>
        <v>1441</v>
      </c>
      <c r="G55" s="139">
        <v>4806</v>
      </c>
      <c r="H55" s="137">
        <v>1814</v>
      </c>
      <c r="I55" s="140">
        <f t="shared" ref="I55:I64" si="25">SUM(G55:H55)</f>
        <v>6620</v>
      </c>
      <c r="J55" s="139">
        <v>0</v>
      </c>
      <c r="K55" s="137">
        <v>26</v>
      </c>
      <c r="L55" s="140">
        <f t="shared" ref="L55:L64" si="26">SUM(J55:K55)</f>
        <v>26</v>
      </c>
      <c r="M55" s="16">
        <v>9</v>
      </c>
      <c r="N55" s="17">
        <v>0</v>
      </c>
      <c r="O55" s="17">
        <v>0</v>
      </c>
      <c r="P55" s="17">
        <v>3</v>
      </c>
      <c r="Q55" s="141">
        <v>27</v>
      </c>
      <c r="R55" s="137">
        <v>17</v>
      </c>
      <c r="S55" s="138">
        <f t="shared" ref="S55:S64" si="27">SUM(Q55:R55)</f>
        <v>44</v>
      </c>
      <c r="T55" s="141">
        <v>3183</v>
      </c>
      <c r="U55" s="137">
        <v>585</v>
      </c>
      <c r="V55" s="17">
        <v>0</v>
      </c>
      <c r="W55" s="140">
        <v>508</v>
      </c>
      <c r="X55" s="141">
        <v>157</v>
      </c>
      <c r="Y55" s="137">
        <v>13</v>
      </c>
      <c r="Z55" s="137">
        <v>0</v>
      </c>
      <c r="AA55" s="143">
        <v>0</v>
      </c>
      <c r="AB55" s="144">
        <f t="shared" ref="AB55:AB64" si="28">SUM(X55:AA55)</f>
        <v>170</v>
      </c>
      <c r="AC55" s="22">
        <v>16</v>
      </c>
      <c r="AD55" s="23">
        <v>4</v>
      </c>
      <c r="AE55" s="24">
        <v>1</v>
      </c>
      <c r="AF55" s="23">
        <v>1352</v>
      </c>
      <c r="AG55" s="17">
        <v>1340</v>
      </c>
      <c r="AH55" s="17">
        <v>11</v>
      </c>
      <c r="AI55" s="17">
        <v>6</v>
      </c>
      <c r="AJ55" s="17">
        <v>0</v>
      </c>
      <c r="AK55" s="17">
        <v>0</v>
      </c>
      <c r="AL55" s="24">
        <v>1</v>
      </c>
      <c r="AM55" s="23">
        <v>840</v>
      </c>
      <c r="AN55" s="17">
        <v>450</v>
      </c>
      <c r="AO55" s="17">
        <v>0</v>
      </c>
      <c r="AP55" s="17">
        <v>0</v>
      </c>
      <c r="AQ55" s="17">
        <v>23</v>
      </c>
      <c r="AR55" s="17">
        <v>3</v>
      </c>
      <c r="AS55" s="27">
        <v>0</v>
      </c>
      <c r="AT55" s="145">
        <v>8111</v>
      </c>
      <c r="AU55" s="146">
        <v>13747</v>
      </c>
      <c r="AV55" s="147">
        <v>1942</v>
      </c>
      <c r="AW55" s="155">
        <v>2138</v>
      </c>
      <c r="AX55" s="149">
        <v>6944</v>
      </c>
      <c r="AY55" s="150">
        <v>1814</v>
      </c>
      <c r="AZ55" s="151">
        <v>8758</v>
      </c>
      <c r="BA55" s="145">
        <v>10249</v>
      </c>
      <c r="BB55" s="178">
        <v>15885</v>
      </c>
      <c r="BC55" s="179">
        <v>0.79287508563598996</v>
      </c>
    </row>
    <row r="56" spans="1:55" ht="19.5" customHeight="1" x14ac:dyDescent="0.15">
      <c r="A56" s="135" t="s">
        <v>90</v>
      </c>
      <c r="B56" s="136">
        <v>3096</v>
      </c>
      <c r="C56" s="137">
        <v>12</v>
      </c>
      <c r="D56" s="137">
        <v>363</v>
      </c>
      <c r="E56" s="137">
        <v>437</v>
      </c>
      <c r="F56" s="138">
        <f t="shared" si="24"/>
        <v>3908</v>
      </c>
      <c r="G56" s="139">
        <v>10703</v>
      </c>
      <c r="H56" s="137">
        <v>6040</v>
      </c>
      <c r="I56" s="140">
        <f t="shared" si="25"/>
        <v>16743</v>
      </c>
      <c r="J56" s="139">
        <v>8</v>
      </c>
      <c r="K56" s="137">
        <v>225</v>
      </c>
      <c r="L56" s="140">
        <f t="shared" si="26"/>
        <v>233</v>
      </c>
      <c r="M56" s="16">
        <v>9</v>
      </c>
      <c r="N56" s="17">
        <v>0</v>
      </c>
      <c r="O56" s="17">
        <v>0</v>
      </c>
      <c r="P56" s="17">
        <v>4</v>
      </c>
      <c r="Q56" s="141">
        <v>38</v>
      </c>
      <c r="R56" s="137">
        <v>147</v>
      </c>
      <c r="S56" s="138">
        <f t="shared" si="27"/>
        <v>185</v>
      </c>
      <c r="T56" s="141">
        <v>8805</v>
      </c>
      <c r="U56" s="137">
        <v>1986</v>
      </c>
      <c r="V56" s="17">
        <v>0</v>
      </c>
      <c r="W56" s="140">
        <v>1136</v>
      </c>
      <c r="X56" s="141">
        <v>213</v>
      </c>
      <c r="Y56" s="137">
        <v>46</v>
      </c>
      <c r="Z56" s="137">
        <v>0</v>
      </c>
      <c r="AA56" s="143">
        <v>0</v>
      </c>
      <c r="AB56" s="144">
        <f t="shared" si="28"/>
        <v>259</v>
      </c>
      <c r="AC56" s="22">
        <v>81</v>
      </c>
      <c r="AD56" s="23">
        <v>29</v>
      </c>
      <c r="AE56" s="24">
        <v>28</v>
      </c>
      <c r="AF56" s="23">
        <v>3163</v>
      </c>
      <c r="AG56" s="17">
        <v>3084</v>
      </c>
      <c r="AH56" s="17">
        <v>76</v>
      </c>
      <c r="AI56" s="17">
        <v>22</v>
      </c>
      <c r="AJ56" s="17">
        <v>0</v>
      </c>
      <c r="AK56" s="17">
        <v>0</v>
      </c>
      <c r="AL56" s="24">
        <v>2</v>
      </c>
      <c r="AM56" s="23">
        <v>1402</v>
      </c>
      <c r="AN56" s="17">
        <v>437</v>
      </c>
      <c r="AO56" s="17">
        <v>0</v>
      </c>
      <c r="AP56" s="17">
        <v>0</v>
      </c>
      <c r="AQ56" s="17">
        <v>52</v>
      </c>
      <c r="AR56" s="17">
        <v>7</v>
      </c>
      <c r="AS56" s="27">
        <v>0</v>
      </c>
      <c r="AT56" s="153">
        <v>20941</v>
      </c>
      <c r="AU56" s="67">
        <v>34952</v>
      </c>
      <c r="AV56" s="154">
        <v>6723</v>
      </c>
      <c r="AW56" s="155">
        <v>4587</v>
      </c>
      <c r="AX56" s="149">
        <v>15290</v>
      </c>
      <c r="AY56" s="150">
        <v>6040</v>
      </c>
      <c r="AZ56" s="151">
        <v>21330</v>
      </c>
      <c r="BA56" s="145">
        <v>25528</v>
      </c>
      <c r="BB56" s="156">
        <v>39539</v>
      </c>
      <c r="BC56" s="152">
        <v>0.71683075480543834</v>
      </c>
    </row>
    <row r="57" spans="1:55" ht="19.5" customHeight="1" x14ac:dyDescent="0.15">
      <c r="A57" s="135" t="s">
        <v>91</v>
      </c>
      <c r="B57" s="136">
        <v>1890</v>
      </c>
      <c r="C57" s="137">
        <v>16</v>
      </c>
      <c r="D57" s="137">
        <v>147</v>
      </c>
      <c r="E57" s="137">
        <v>259</v>
      </c>
      <c r="F57" s="138">
        <f t="shared" si="24"/>
        <v>2312</v>
      </c>
      <c r="G57" s="139">
        <v>4289</v>
      </c>
      <c r="H57" s="137">
        <v>3950</v>
      </c>
      <c r="I57" s="140">
        <f t="shared" si="25"/>
        <v>8239</v>
      </c>
      <c r="J57" s="139">
        <v>2</v>
      </c>
      <c r="K57" s="137">
        <v>43</v>
      </c>
      <c r="L57" s="140">
        <f t="shared" si="26"/>
        <v>45</v>
      </c>
      <c r="M57" s="16">
        <v>8</v>
      </c>
      <c r="N57" s="17">
        <v>0</v>
      </c>
      <c r="O57" s="17">
        <v>0</v>
      </c>
      <c r="P57" s="17">
        <v>3</v>
      </c>
      <c r="Q57" s="141">
        <v>30</v>
      </c>
      <c r="R57" s="137">
        <v>48</v>
      </c>
      <c r="S57" s="138">
        <f t="shared" si="27"/>
        <v>78</v>
      </c>
      <c r="T57" s="141">
        <v>4106</v>
      </c>
      <c r="U57" s="137">
        <v>1186</v>
      </c>
      <c r="V57" s="17">
        <v>0</v>
      </c>
      <c r="W57" s="140">
        <v>476</v>
      </c>
      <c r="X57" s="141">
        <v>94</v>
      </c>
      <c r="Y57" s="137">
        <v>24</v>
      </c>
      <c r="Z57" s="137">
        <v>0</v>
      </c>
      <c r="AA57" s="143">
        <v>0</v>
      </c>
      <c r="AB57" s="144">
        <f t="shared" si="28"/>
        <v>118</v>
      </c>
      <c r="AC57" s="22">
        <v>188</v>
      </c>
      <c r="AD57" s="23">
        <v>8</v>
      </c>
      <c r="AE57" s="24">
        <v>1</v>
      </c>
      <c r="AF57" s="23">
        <v>1563</v>
      </c>
      <c r="AG57" s="17">
        <v>1550</v>
      </c>
      <c r="AH57" s="17">
        <v>13</v>
      </c>
      <c r="AI57" s="17">
        <v>3</v>
      </c>
      <c r="AJ57" s="17">
        <v>0</v>
      </c>
      <c r="AK57" s="17">
        <v>0</v>
      </c>
      <c r="AL57" s="24">
        <v>0</v>
      </c>
      <c r="AM57" s="23">
        <v>1014</v>
      </c>
      <c r="AN57" s="17">
        <v>693</v>
      </c>
      <c r="AO57" s="17">
        <v>0</v>
      </c>
      <c r="AP57" s="17">
        <v>0</v>
      </c>
      <c r="AQ57" s="17">
        <v>5</v>
      </c>
      <c r="AR57" s="17">
        <v>0</v>
      </c>
      <c r="AS57" s="27">
        <v>0</v>
      </c>
      <c r="AT57" s="153">
        <v>10652</v>
      </c>
      <c r="AU57" s="67">
        <v>17733</v>
      </c>
      <c r="AV57" s="154">
        <v>4276</v>
      </c>
      <c r="AW57" s="155">
        <v>3159</v>
      </c>
      <c r="AX57" s="149">
        <v>7448</v>
      </c>
      <c r="AY57" s="150">
        <v>3950</v>
      </c>
      <c r="AZ57" s="151">
        <v>11398</v>
      </c>
      <c r="BA57" s="145">
        <v>13811</v>
      </c>
      <c r="BB57" s="156">
        <v>20892</v>
      </c>
      <c r="BC57" s="152">
        <v>0.65344797332865412</v>
      </c>
    </row>
    <row r="58" spans="1:55" ht="19.5" customHeight="1" x14ac:dyDescent="0.15">
      <c r="A58" s="135" t="s">
        <v>92</v>
      </c>
      <c r="B58" s="136">
        <v>2764</v>
      </c>
      <c r="C58" s="137">
        <v>14</v>
      </c>
      <c r="D58" s="137">
        <v>251</v>
      </c>
      <c r="E58" s="137">
        <v>337</v>
      </c>
      <c r="F58" s="138">
        <f t="shared" si="24"/>
        <v>3366</v>
      </c>
      <c r="G58" s="139">
        <v>6163</v>
      </c>
      <c r="H58" s="137">
        <v>5508</v>
      </c>
      <c r="I58" s="140">
        <f t="shared" si="25"/>
        <v>11671</v>
      </c>
      <c r="J58" s="139">
        <v>4</v>
      </c>
      <c r="K58" s="137">
        <v>105</v>
      </c>
      <c r="L58" s="140">
        <f t="shared" si="26"/>
        <v>109</v>
      </c>
      <c r="M58" s="16">
        <v>8</v>
      </c>
      <c r="N58" s="17">
        <v>0</v>
      </c>
      <c r="O58" s="17">
        <v>0</v>
      </c>
      <c r="P58" s="17">
        <v>1</v>
      </c>
      <c r="Q58" s="141">
        <v>47</v>
      </c>
      <c r="R58" s="137">
        <v>39</v>
      </c>
      <c r="S58" s="138">
        <f t="shared" si="27"/>
        <v>86</v>
      </c>
      <c r="T58" s="141">
        <v>6388</v>
      </c>
      <c r="U58" s="137">
        <v>1327</v>
      </c>
      <c r="V58" s="17">
        <v>0</v>
      </c>
      <c r="W58" s="140">
        <v>698</v>
      </c>
      <c r="X58" s="141">
        <v>143</v>
      </c>
      <c r="Y58" s="137">
        <v>31</v>
      </c>
      <c r="Z58" s="137">
        <v>0</v>
      </c>
      <c r="AA58" s="143">
        <v>0</v>
      </c>
      <c r="AB58" s="144">
        <f t="shared" si="28"/>
        <v>174</v>
      </c>
      <c r="AC58" s="22">
        <v>205</v>
      </c>
      <c r="AD58" s="23">
        <v>2</v>
      </c>
      <c r="AE58" s="24">
        <v>3</v>
      </c>
      <c r="AF58" s="23">
        <v>2036</v>
      </c>
      <c r="AG58" s="17">
        <v>2012</v>
      </c>
      <c r="AH58" s="17">
        <v>24</v>
      </c>
      <c r="AI58" s="17">
        <v>2</v>
      </c>
      <c r="AJ58" s="17">
        <v>0</v>
      </c>
      <c r="AK58" s="17">
        <v>0</v>
      </c>
      <c r="AL58" s="24">
        <v>0</v>
      </c>
      <c r="AM58" s="23">
        <v>596</v>
      </c>
      <c r="AN58" s="17">
        <v>291</v>
      </c>
      <c r="AO58" s="17">
        <v>0</v>
      </c>
      <c r="AP58" s="17">
        <v>0</v>
      </c>
      <c r="AQ58" s="17">
        <v>19</v>
      </c>
      <c r="AR58" s="17">
        <v>7</v>
      </c>
      <c r="AS58" s="27">
        <v>0</v>
      </c>
      <c r="AT58" s="153">
        <v>15242</v>
      </c>
      <c r="AU58" s="67">
        <v>24758</v>
      </c>
      <c r="AV58" s="154">
        <v>5972</v>
      </c>
      <c r="AW58" s="155">
        <v>4189</v>
      </c>
      <c r="AX58" s="149">
        <v>10352</v>
      </c>
      <c r="AY58" s="150">
        <v>5508</v>
      </c>
      <c r="AZ58" s="151">
        <v>15860</v>
      </c>
      <c r="BA58" s="145">
        <v>19431</v>
      </c>
      <c r="BB58" s="156">
        <v>28947</v>
      </c>
      <c r="BC58" s="152">
        <v>0.65271122320302644</v>
      </c>
    </row>
    <row r="59" spans="1:55" ht="19.5" customHeight="1" x14ac:dyDescent="0.15">
      <c r="A59" s="135" t="s">
        <v>93</v>
      </c>
      <c r="B59" s="136">
        <v>1999</v>
      </c>
      <c r="C59" s="137">
        <v>22</v>
      </c>
      <c r="D59" s="137">
        <v>211</v>
      </c>
      <c r="E59" s="137">
        <v>287</v>
      </c>
      <c r="F59" s="138">
        <f t="shared" si="24"/>
        <v>2519</v>
      </c>
      <c r="G59" s="139">
        <v>4960</v>
      </c>
      <c r="H59" s="137">
        <v>4343</v>
      </c>
      <c r="I59" s="140">
        <f t="shared" si="25"/>
        <v>9303</v>
      </c>
      <c r="J59" s="139">
        <v>1</v>
      </c>
      <c r="K59" s="137">
        <v>51</v>
      </c>
      <c r="L59" s="140">
        <f t="shared" si="26"/>
        <v>52</v>
      </c>
      <c r="M59" s="16">
        <v>8</v>
      </c>
      <c r="N59" s="17">
        <v>0</v>
      </c>
      <c r="O59" s="17">
        <v>0</v>
      </c>
      <c r="P59" s="17">
        <v>1</v>
      </c>
      <c r="Q59" s="141">
        <v>21</v>
      </c>
      <c r="R59" s="137">
        <v>49</v>
      </c>
      <c r="S59" s="138">
        <f t="shared" si="27"/>
        <v>70</v>
      </c>
      <c r="T59" s="141">
        <v>4658</v>
      </c>
      <c r="U59" s="137">
        <v>1712</v>
      </c>
      <c r="V59" s="17">
        <v>703</v>
      </c>
      <c r="W59" s="140">
        <v>511</v>
      </c>
      <c r="X59" s="141">
        <v>104</v>
      </c>
      <c r="Y59" s="137">
        <v>15</v>
      </c>
      <c r="Z59" s="137">
        <v>0</v>
      </c>
      <c r="AA59" s="143">
        <v>0</v>
      </c>
      <c r="AB59" s="144">
        <f t="shared" si="28"/>
        <v>119</v>
      </c>
      <c r="AC59" s="22">
        <v>66</v>
      </c>
      <c r="AD59" s="23">
        <v>39</v>
      </c>
      <c r="AE59" s="24">
        <v>8</v>
      </c>
      <c r="AF59" s="23">
        <v>1620</v>
      </c>
      <c r="AG59" s="17">
        <v>1498</v>
      </c>
      <c r="AH59" s="17">
        <v>122</v>
      </c>
      <c r="AI59" s="17">
        <v>50</v>
      </c>
      <c r="AJ59" s="17">
        <v>0</v>
      </c>
      <c r="AK59" s="17">
        <v>0</v>
      </c>
      <c r="AL59" s="24">
        <v>0</v>
      </c>
      <c r="AM59" s="23">
        <v>402</v>
      </c>
      <c r="AN59" s="17">
        <v>303</v>
      </c>
      <c r="AO59" s="17">
        <v>0</v>
      </c>
      <c r="AP59" s="17">
        <v>0</v>
      </c>
      <c r="AQ59" s="17">
        <v>8</v>
      </c>
      <c r="AR59" s="17">
        <v>0</v>
      </c>
      <c r="AS59" s="27">
        <v>0</v>
      </c>
      <c r="AT59" s="153">
        <v>11938</v>
      </c>
      <c r="AU59" s="67">
        <v>18928</v>
      </c>
      <c r="AV59" s="154">
        <v>4711</v>
      </c>
      <c r="AW59" s="155">
        <v>3446</v>
      </c>
      <c r="AX59" s="149">
        <v>8406</v>
      </c>
      <c r="AY59" s="150">
        <v>4343</v>
      </c>
      <c r="AZ59" s="151">
        <v>12749</v>
      </c>
      <c r="BA59" s="145">
        <v>15384</v>
      </c>
      <c r="BB59" s="156">
        <v>22374</v>
      </c>
      <c r="BC59" s="152">
        <v>0.65934583104557221</v>
      </c>
    </row>
    <row r="60" spans="1:55" ht="19.5" customHeight="1" x14ac:dyDescent="0.15">
      <c r="A60" s="135" t="s">
        <v>94</v>
      </c>
      <c r="B60" s="136">
        <v>3360</v>
      </c>
      <c r="C60" s="137">
        <v>17</v>
      </c>
      <c r="D60" s="137">
        <v>490</v>
      </c>
      <c r="E60" s="137">
        <v>425</v>
      </c>
      <c r="F60" s="138">
        <f t="shared" si="24"/>
        <v>4292</v>
      </c>
      <c r="G60" s="139">
        <v>9413</v>
      </c>
      <c r="H60" s="137">
        <v>3715</v>
      </c>
      <c r="I60" s="140">
        <f t="shared" si="25"/>
        <v>13128</v>
      </c>
      <c r="J60" s="139">
        <v>31</v>
      </c>
      <c r="K60" s="137">
        <v>178</v>
      </c>
      <c r="L60" s="140">
        <f t="shared" si="26"/>
        <v>209</v>
      </c>
      <c r="M60" s="16">
        <v>14</v>
      </c>
      <c r="N60" s="17">
        <v>1</v>
      </c>
      <c r="O60" s="17">
        <v>0</v>
      </c>
      <c r="P60" s="17">
        <v>8</v>
      </c>
      <c r="Q60" s="141">
        <v>34</v>
      </c>
      <c r="R60" s="137">
        <v>225</v>
      </c>
      <c r="S60" s="138">
        <f t="shared" si="27"/>
        <v>259</v>
      </c>
      <c r="T60" s="141">
        <v>9134</v>
      </c>
      <c r="U60" s="137">
        <v>3768</v>
      </c>
      <c r="V60" s="17">
        <v>0</v>
      </c>
      <c r="W60" s="140">
        <v>847</v>
      </c>
      <c r="X60" s="141">
        <v>289</v>
      </c>
      <c r="Y60" s="137">
        <v>44</v>
      </c>
      <c r="Z60" s="137">
        <v>0</v>
      </c>
      <c r="AA60" s="143">
        <v>0</v>
      </c>
      <c r="AB60" s="144">
        <f t="shared" si="28"/>
        <v>333</v>
      </c>
      <c r="AC60" s="22">
        <v>1167</v>
      </c>
      <c r="AD60" s="23">
        <v>56</v>
      </c>
      <c r="AE60" s="24">
        <v>4</v>
      </c>
      <c r="AF60" s="23">
        <v>3362</v>
      </c>
      <c r="AG60" s="17">
        <v>3204</v>
      </c>
      <c r="AH60" s="17">
        <v>110</v>
      </c>
      <c r="AI60" s="17">
        <v>45</v>
      </c>
      <c r="AJ60" s="17">
        <v>0</v>
      </c>
      <c r="AK60" s="17">
        <v>0</v>
      </c>
      <c r="AL60" s="24">
        <v>47</v>
      </c>
      <c r="AM60" s="23">
        <v>1594</v>
      </c>
      <c r="AN60" s="17">
        <v>904</v>
      </c>
      <c r="AO60" s="17">
        <v>0</v>
      </c>
      <c r="AP60" s="17">
        <v>0</v>
      </c>
      <c r="AQ60" s="17">
        <v>614</v>
      </c>
      <c r="AR60" s="17">
        <v>50</v>
      </c>
      <c r="AS60" s="27">
        <v>0</v>
      </c>
      <c r="AT60" s="153">
        <v>17691</v>
      </c>
      <c r="AU60" s="67">
        <v>34264</v>
      </c>
      <c r="AV60" s="154">
        <v>4349</v>
      </c>
      <c r="AW60" s="155">
        <v>5018</v>
      </c>
      <c r="AX60" s="149">
        <v>14431</v>
      </c>
      <c r="AY60" s="150">
        <v>3715</v>
      </c>
      <c r="AZ60" s="151">
        <v>18146</v>
      </c>
      <c r="BA60" s="145">
        <v>22709</v>
      </c>
      <c r="BB60" s="156">
        <v>39282</v>
      </c>
      <c r="BC60" s="152">
        <v>0.79527168521988312</v>
      </c>
    </row>
    <row r="61" spans="1:55" ht="19.5" customHeight="1" x14ac:dyDescent="0.15">
      <c r="A61" s="135" t="s">
        <v>95</v>
      </c>
      <c r="B61" s="136">
        <v>1295</v>
      </c>
      <c r="C61" s="137">
        <v>5</v>
      </c>
      <c r="D61" s="137">
        <v>161</v>
      </c>
      <c r="E61" s="137">
        <v>105</v>
      </c>
      <c r="F61" s="138">
        <f t="shared" si="24"/>
        <v>1566</v>
      </c>
      <c r="G61" s="139">
        <v>4367</v>
      </c>
      <c r="H61" s="137">
        <v>2901</v>
      </c>
      <c r="I61" s="140">
        <f t="shared" si="25"/>
        <v>7268</v>
      </c>
      <c r="J61" s="139">
        <v>1</v>
      </c>
      <c r="K61" s="137">
        <v>32</v>
      </c>
      <c r="L61" s="140">
        <f t="shared" si="26"/>
        <v>33</v>
      </c>
      <c r="M61" s="16">
        <v>3</v>
      </c>
      <c r="N61" s="17">
        <v>0</v>
      </c>
      <c r="O61" s="17">
        <v>0</v>
      </c>
      <c r="P61" s="17">
        <v>0</v>
      </c>
      <c r="Q61" s="141">
        <v>10</v>
      </c>
      <c r="R61" s="137">
        <v>56</v>
      </c>
      <c r="S61" s="138">
        <f t="shared" si="27"/>
        <v>66</v>
      </c>
      <c r="T61" s="141">
        <v>2977</v>
      </c>
      <c r="U61" s="137">
        <v>986</v>
      </c>
      <c r="V61" s="17">
        <v>0</v>
      </c>
      <c r="W61" s="140">
        <v>292</v>
      </c>
      <c r="X61" s="141">
        <v>105</v>
      </c>
      <c r="Y61" s="137">
        <v>22</v>
      </c>
      <c r="Z61" s="137">
        <v>0</v>
      </c>
      <c r="AA61" s="143">
        <v>0</v>
      </c>
      <c r="AB61" s="144">
        <f t="shared" si="28"/>
        <v>127</v>
      </c>
      <c r="AC61" s="22">
        <v>25</v>
      </c>
      <c r="AD61" s="23">
        <v>10</v>
      </c>
      <c r="AE61" s="24">
        <v>0</v>
      </c>
      <c r="AF61" s="23">
        <v>1103</v>
      </c>
      <c r="AG61" s="17">
        <v>1066</v>
      </c>
      <c r="AH61" s="17">
        <v>37</v>
      </c>
      <c r="AI61" s="17">
        <v>18</v>
      </c>
      <c r="AJ61" s="17">
        <v>0</v>
      </c>
      <c r="AK61" s="17">
        <v>0</v>
      </c>
      <c r="AL61" s="24">
        <v>0</v>
      </c>
      <c r="AM61" s="23">
        <v>608</v>
      </c>
      <c r="AN61" s="17">
        <v>514</v>
      </c>
      <c r="AO61" s="17">
        <v>0</v>
      </c>
      <c r="AP61" s="17">
        <v>0</v>
      </c>
      <c r="AQ61" s="17">
        <v>1</v>
      </c>
      <c r="AR61" s="17">
        <v>1</v>
      </c>
      <c r="AS61" s="27">
        <v>0</v>
      </c>
      <c r="AT61" s="153">
        <v>8895</v>
      </c>
      <c r="AU61" s="67">
        <v>13813</v>
      </c>
      <c r="AV61" s="154">
        <v>3046</v>
      </c>
      <c r="AW61" s="155">
        <v>504</v>
      </c>
      <c r="AX61" s="149">
        <v>4871</v>
      </c>
      <c r="AY61" s="150">
        <v>2901</v>
      </c>
      <c r="AZ61" s="151">
        <v>7772</v>
      </c>
      <c r="BA61" s="145">
        <v>9399</v>
      </c>
      <c r="BB61" s="156">
        <v>14317</v>
      </c>
      <c r="BC61" s="152">
        <v>0.62673700463201232</v>
      </c>
    </row>
    <row r="62" spans="1:55" ht="19.5" customHeight="1" x14ac:dyDescent="0.15">
      <c r="A62" s="135" t="s">
        <v>96</v>
      </c>
      <c r="B62" s="136">
        <v>2165</v>
      </c>
      <c r="C62" s="137">
        <v>8</v>
      </c>
      <c r="D62" s="137">
        <v>272</v>
      </c>
      <c r="E62" s="137">
        <v>267</v>
      </c>
      <c r="F62" s="138">
        <f t="shared" si="24"/>
        <v>2712</v>
      </c>
      <c r="G62" s="139">
        <v>7821</v>
      </c>
      <c r="H62" s="137">
        <v>4202</v>
      </c>
      <c r="I62" s="140">
        <f t="shared" si="25"/>
        <v>12023</v>
      </c>
      <c r="J62" s="139">
        <v>4</v>
      </c>
      <c r="K62" s="137">
        <v>129</v>
      </c>
      <c r="L62" s="140">
        <f t="shared" si="26"/>
        <v>133</v>
      </c>
      <c r="M62" s="16">
        <v>13</v>
      </c>
      <c r="N62" s="17">
        <v>1</v>
      </c>
      <c r="O62" s="17">
        <v>0</v>
      </c>
      <c r="P62" s="17">
        <v>5</v>
      </c>
      <c r="Q62" s="141">
        <v>22</v>
      </c>
      <c r="R62" s="137">
        <v>93</v>
      </c>
      <c r="S62" s="138">
        <f t="shared" si="27"/>
        <v>115</v>
      </c>
      <c r="T62" s="141">
        <v>5906</v>
      </c>
      <c r="U62" s="137">
        <v>3020</v>
      </c>
      <c r="V62" s="17">
        <v>938</v>
      </c>
      <c r="W62" s="140">
        <v>438</v>
      </c>
      <c r="X62" s="141">
        <v>191</v>
      </c>
      <c r="Y62" s="137">
        <v>40</v>
      </c>
      <c r="Z62" s="137">
        <v>0</v>
      </c>
      <c r="AA62" s="143">
        <v>0</v>
      </c>
      <c r="AB62" s="144">
        <f t="shared" si="28"/>
        <v>231</v>
      </c>
      <c r="AC62" s="22">
        <v>90</v>
      </c>
      <c r="AD62" s="23">
        <v>68</v>
      </c>
      <c r="AE62" s="24">
        <v>1</v>
      </c>
      <c r="AF62" s="23">
        <v>2100</v>
      </c>
      <c r="AG62" s="17">
        <v>2020</v>
      </c>
      <c r="AH62" s="17">
        <v>80</v>
      </c>
      <c r="AI62" s="17">
        <v>40</v>
      </c>
      <c r="AJ62" s="17">
        <v>0</v>
      </c>
      <c r="AK62" s="17">
        <v>0</v>
      </c>
      <c r="AL62" s="24">
        <v>0</v>
      </c>
      <c r="AM62" s="23">
        <v>384</v>
      </c>
      <c r="AN62" s="17">
        <v>257</v>
      </c>
      <c r="AO62" s="17">
        <v>0</v>
      </c>
      <c r="AP62" s="17">
        <v>0</v>
      </c>
      <c r="AQ62" s="17">
        <v>41</v>
      </c>
      <c r="AR62" s="17">
        <v>3</v>
      </c>
      <c r="AS62" s="27">
        <v>0</v>
      </c>
      <c r="AT62" s="153">
        <v>14937</v>
      </c>
      <c r="AU62" s="67">
        <v>23876</v>
      </c>
      <c r="AV62" s="154">
        <v>4619</v>
      </c>
      <c r="AW62" s="155">
        <v>2934</v>
      </c>
      <c r="AX62" s="149">
        <v>10755</v>
      </c>
      <c r="AY62" s="150">
        <v>4202</v>
      </c>
      <c r="AZ62" s="151">
        <v>14957</v>
      </c>
      <c r="BA62" s="145">
        <v>17871</v>
      </c>
      <c r="BB62" s="156">
        <v>26810</v>
      </c>
      <c r="BC62" s="152">
        <v>0.71906130908604671</v>
      </c>
    </row>
    <row r="63" spans="1:55" ht="19.5" customHeight="1" x14ac:dyDescent="0.15">
      <c r="A63" s="135" t="s">
        <v>97</v>
      </c>
      <c r="B63" s="136">
        <v>2129</v>
      </c>
      <c r="C63" s="137">
        <v>7</v>
      </c>
      <c r="D63" s="137">
        <v>302</v>
      </c>
      <c r="E63" s="137">
        <v>246</v>
      </c>
      <c r="F63" s="138">
        <f t="shared" si="24"/>
        <v>2684</v>
      </c>
      <c r="G63" s="139">
        <v>8140</v>
      </c>
      <c r="H63" s="137">
        <v>4297</v>
      </c>
      <c r="I63" s="140">
        <f t="shared" si="25"/>
        <v>12437</v>
      </c>
      <c r="J63" s="139">
        <v>43</v>
      </c>
      <c r="K63" s="137">
        <v>204</v>
      </c>
      <c r="L63" s="140">
        <f t="shared" si="26"/>
        <v>247</v>
      </c>
      <c r="M63" s="16">
        <v>9</v>
      </c>
      <c r="N63" s="17">
        <v>1</v>
      </c>
      <c r="O63" s="17">
        <v>1</v>
      </c>
      <c r="P63" s="17">
        <v>5</v>
      </c>
      <c r="Q63" s="141">
        <v>7</v>
      </c>
      <c r="R63" s="137">
        <v>111</v>
      </c>
      <c r="S63" s="138">
        <f t="shared" si="27"/>
        <v>118</v>
      </c>
      <c r="T63" s="141">
        <v>5547</v>
      </c>
      <c r="U63" s="137">
        <v>3096</v>
      </c>
      <c r="V63" s="17">
        <v>630</v>
      </c>
      <c r="W63" s="140">
        <v>405</v>
      </c>
      <c r="X63" s="141">
        <v>138</v>
      </c>
      <c r="Y63" s="137">
        <v>34</v>
      </c>
      <c r="Z63" s="137">
        <v>0</v>
      </c>
      <c r="AA63" s="143">
        <v>0</v>
      </c>
      <c r="AB63" s="144">
        <f t="shared" si="28"/>
        <v>172</v>
      </c>
      <c r="AC63" s="22">
        <v>175</v>
      </c>
      <c r="AD63" s="23">
        <v>21</v>
      </c>
      <c r="AE63" s="24">
        <v>0</v>
      </c>
      <c r="AF63" s="23">
        <v>2072</v>
      </c>
      <c r="AG63" s="17">
        <v>2008</v>
      </c>
      <c r="AH63" s="17">
        <v>61</v>
      </c>
      <c r="AI63" s="17">
        <v>22</v>
      </c>
      <c r="AJ63" s="17">
        <v>0</v>
      </c>
      <c r="AK63" s="17">
        <v>0</v>
      </c>
      <c r="AL63" s="24">
        <v>3</v>
      </c>
      <c r="AM63" s="23">
        <v>173</v>
      </c>
      <c r="AN63" s="17">
        <v>119</v>
      </c>
      <c r="AO63" s="17">
        <v>0</v>
      </c>
      <c r="AP63" s="17">
        <v>0</v>
      </c>
      <c r="AQ63" s="17">
        <v>124</v>
      </c>
      <c r="AR63" s="17">
        <v>4</v>
      </c>
      <c r="AS63" s="27">
        <v>0</v>
      </c>
      <c r="AT63" s="153">
        <v>15470</v>
      </c>
      <c r="AU63" s="67">
        <v>23876</v>
      </c>
      <c r="AV63" s="154">
        <v>4763</v>
      </c>
      <c r="AW63" s="155">
        <v>2551</v>
      </c>
      <c r="AX63" s="149">
        <v>10691</v>
      </c>
      <c r="AY63" s="150">
        <v>4297</v>
      </c>
      <c r="AZ63" s="151">
        <v>14988</v>
      </c>
      <c r="BA63" s="145">
        <v>18021</v>
      </c>
      <c r="BB63" s="156">
        <v>26427</v>
      </c>
      <c r="BC63" s="152">
        <v>0.71330397651454502</v>
      </c>
    </row>
    <row r="64" spans="1:55" ht="19.5" customHeight="1" thickBot="1" x14ac:dyDescent="0.2">
      <c r="A64" s="180" t="s">
        <v>98</v>
      </c>
      <c r="B64" s="181">
        <v>3000</v>
      </c>
      <c r="C64" s="182">
        <v>25</v>
      </c>
      <c r="D64" s="182">
        <v>477</v>
      </c>
      <c r="E64" s="182">
        <v>288</v>
      </c>
      <c r="F64" s="183">
        <f t="shared" si="24"/>
        <v>3790</v>
      </c>
      <c r="G64" s="184">
        <v>11309</v>
      </c>
      <c r="H64" s="182">
        <v>4894</v>
      </c>
      <c r="I64" s="185">
        <f t="shared" si="25"/>
        <v>16203</v>
      </c>
      <c r="J64" s="184">
        <v>7</v>
      </c>
      <c r="K64" s="182">
        <v>160</v>
      </c>
      <c r="L64" s="185">
        <f t="shared" si="26"/>
        <v>167</v>
      </c>
      <c r="M64" s="63">
        <v>18</v>
      </c>
      <c r="N64" s="64">
        <v>3</v>
      </c>
      <c r="O64" s="64">
        <v>2</v>
      </c>
      <c r="P64" s="64">
        <v>7</v>
      </c>
      <c r="Q64" s="186">
        <v>46</v>
      </c>
      <c r="R64" s="182">
        <v>136</v>
      </c>
      <c r="S64" s="183">
        <f t="shared" si="27"/>
        <v>182</v>
      </c>
      <c r="T64" s="186">
        <v>8571</v>
      </c>
      <c r="U64" s="182">
        <v>2767</v>
      </c>
      <c r="V64" s="64">
        <v>839</v>
      </c>
      <c r="W64" s="185">
        <v>1089</v>
      </c>
      <c r="X64" s="186">
        <v>234</v>
      </c>
      <c r="Y64" s="182">
        <v>48</v>
      </c>
      <c r="Z64" s="182">
        <v>0</v>
      </c>
      <c r="AA64" s="187">
        <v>0</v>
      </c>
      <c r="AB64" s="188">
        <f t="shared" si="28"/>
        <v>282</v>
      </c>
      <c r="AC64" s="67">
        <v>313</v>
      </c>
      <c r="AD64" s="68">
        <v>86</v>
      </c>
      <c r="AE64" s="69">
        <v>6</v>
      </c>
      <c r="AF64" s="68">
        <v>3291</v>
      </c>
      <c r="AG64" s="64">
        <v>3068</v>
      </c>
      <c r="AH64" s="64">
        <v>211</v>
      </c>
      <c r="AI64" s="64">
        <v>69</v>
      </c>
      <c r="AJ64" s="64">
        <v>0</v>
      </c>
      <c r="AK64" s="64">
        <v>0</v>
      </c>
      <c r="AL64" s="69">
        <v>8</v>
      </c>
      <c r="AM64" s="68">
        <v>1013</v>
      </c>
      <c r="AN64" s="64">
        <v>618</v>
      </c>
      <c r="AO64" s="64">
        <v>0</v>
      </c>
      <c r="AP64" s="64">
        <v>0</v>
      </c>
      <c r="AQ64" s="64">
        <v>34</v>
      </c>
      <c r="AR64" s="64">
        <v>1</v>
      </c>
      <c r="AS64" s="70">
        <v>0</v>
      </c>
      <c r="AT64" s="154">
        <v>20225</v>
      </c>
      <c r="AU64" s="101">
        <v>34004</v>
      </c>
      <c r="AV64" s="189">
        <v>5385</v>
      </c>
      <c r="AW64" s="155">
        <v>5514</v>
      </c>
      <c r="AX64" s="157">
        <v>16823</v>
      </c>
      <c r="AY64" s="158">
        <v>4894</v>
      </c>
      <c r="AZ64" s="159">
        <v>21717</v>
      </c>
      <c r="BA64" s="160">
        <v>25739</v>
      </c>
      <c r="BB64" s="161">
        <v>39518</v>
      </c>
      <c r="BC64" s="162">
        <v>0.77464659022885296</v>
      </c>
    </row>
    <row r="65" spans="1:55" ht="19.5" customHeight="1" thickTop="1" thickBot="1" x14ac:dyDescent="0.2">
      <c r="A65" s="163" t="s">
        <v>50</v>
      </c>
      <c r="B65" s="164">
        <f>SUM(B55:B64)</f>
        <v>22830</v>
      </c>
      <c r="C65" s="165">
        <f t="shared" ref="C65:AS65" si="29">SUM(C55:C64)</f>
        <v>135</v>
      </c>
      <c r="D65" s="165">
        <f t="shared" si="29"/>
        <v>2890</v>
      </c>
      <c r="E65" s="165">
        <f t="shared" si="29"/>
        <v>2735</v>
      </c>
      <c r="F65" s="166">
        <f t="shared" si="29"/>
        <v>28590</v>
      </c>
      <c r="G65" s="167">
        <f t="shared" si="29"/>
        <v>71971</v>
      </c>
      <c r="H65" s="165">
        <f t="shared" si="29"/>
        <v>41664</v>
      </c>
      <c r="I65" s="168">
        <f t="shared" si="29"/>
        <v>113635</v>
      </c>
      <c r="J65" s="167">
        <f t="shared" si="29"/>
        <v>101</v>
      </c>
      <c r="K65" s="165">
        <f t="shared" si="29"/>
        <v>1153</v>
      </c>
      <c r="L65" s="168">
        <f t="shared" si="29"/>
        <v>1254</v>
      </c>
      <c r="M65" s="46">
        <f t="shared" si="29"/>
        <v>99</v>
      </c>
      <c r="N65" s="47">
        <f t="shared" si="29"/>
        <v>6</v>
      </c>
      <c r="O65" s="47">
        <f t="shared" si="29"/>
        <v>3</v>
      </c>
      <c r="P65" s="47">
        <f t="shared" si="29"/>
        <v>37</v>
      </c>
      <c r="Q65" s="169">
        <f t="shared" si="29"/>
        <v>282</v>
      </c>
      <c r="R65" s="165">
        <f t="shared" si="29"/>
        <v>921</v>
      </c>
      <c r="S65" s="166">
        <f t="shared" si="29"/>
        <v>1203</v>
      </c>
      <c r="T65" s="169">
        <f t="shared" si="29"/>
        <v>59275</v>
      </c>
      <c r="U65" s="165">
        <f t="shared" si="29"/>
        <v>20433</v>
      </c>
      <c r="V65" s="47">
        <f t="shared" si="29"/>
        <v>3110</v>
      </c>
      <c r="W65" s="168">
        <f t="shared" si="29"/>
        <v>6400</v>
      </c>
      <c r="X65" s="169">
        <f t="shared" si="29"/>
        <v>1668</v>
      </c>
      <c r="Y65" s="165">
        <f t="shared" si="29"/>
        <v>317</v>
      </c>
      <c r="Z65" s="165">
        <f t="shared" si="29"/>
        <v>0</v>
      </c>
      <c r="AA65" s="170">
        <f t="shared" si="29"/>
        <v>0</v>
      </c>
      <c r="AB65" s="171">
        <f t="shared" si="29"/>
        <v>1985</v>
      </c>
      <c r="AC65" s="51">
        <f t="shared" si="29"/>
        <v>2326</v>
      </c>
      <c r="AD65" s="52">
        <f t="shared" si="29"/>
        <v>323</v>
      </c>
      <c r="AE65" s="53">
        <f t="shared" si="29"/>
        <v>52</v>
      </c>
      <c r="AF65" s="52">
        <f t="shared" si="29"/>
        <v>21662</v>
      </c>
      <c r="AG65" s="47">
        <f t="shared" si="29"/>
        <v>20850</v>
      </c>
      <c r="AH65" s="47">
        <f t="shared" si="29"/>
        <v>745</v>
      </c>
      <c r="AI65" s="47">
        <f t="shared" si="29"/>
        <v>277</v>
      </c>
      <c r="AJ65" s="47">
        <f t="shared" si="29"/>
        <v>0</v>
      </c>
      <c r="AK65" s="47">
        <f t="shared" si="29"/>
        <v>0</v>
      </c>
      <c r="AL65" s="53">
        <f t="shared" si="29"/>
        <v>61</v>
      </c>
      <c r="AM65" s="52">
        <f t="shared" si="29"/>
        <v>8026</v>
      </c>
      <c r="AN65" s="47">
        <f t="shared" si="29"/>
        <v>4586</v>
      </c>
      <c r="AO65" s="47">
        <f t="shared" si="29"/>
        <v>0</v>
      </c>
      <c r="AP65" s="47">
        <f t="shared" si="29"/>
        <v>0</v>
      </c>
      <c r="AQ65" s="47">
        <f t="shared" si="29"/>
        <v>921</v>
      </c>
      <c r="AR65" s="47">
        <f t="shared" si="29"/>
        <v>76</v>
      </c>
      <c r="AS65" s="54">
        <f t="shared" si="29"/>
        <v>0</v>
      </c>
      <c r="AT65" s="172">
        <v>144102</v>
      </c>
      <c r="AU65" s="51">
        <v>239951</v>
      </c>
      <c r="AV65" s="172">
        <v>45786</v>
      </c>
      <c r="AW65" s="173">
        <v>34040</v>
      </c>
      <c r="AX65" s="174">
        <v>106011</v>
      </c>
      <c r="AY65" s="175">
        <v>41664</v>
      </c>
      <c r="AZ65" s="176">
        <v>147675</v>
      </c>
      <c r="BA65" s="172">
        <v>178142</v>
      </c>
      <c r="BB65" s="51">
        <v>273991</v>
      </c>
      <c r="BC65" s="177">
        <v>0.71786693753174202</v>
      </c>
    </row>
    <row r="66" spans="1:55" ht="19.5" customHeight="1" thickTop="1" x14ac:dyDescent="0.15">
      <c r="A66" s="135" t="s">
        <v>99</v>
      </c>
      <c r="B66" s="136">
        <v>2217</v>
      </c>
      <c r="C66" s="137">
        <v>23</v>
      </c>
      <c r="D66" s="137">
        <v>265</v>
      </c>
      <c r="E66" s="137">
        <v>237</v>
      </c>
      <c r="F66" s="138">
        <f t="shared" ref="F66:F74" si="30">SUM(B66:E66)</f>
        <v>2742</v>
      </c>
      <c r="G66" s="139">
        <v>6026</v>
      </c>
      <c r="H66" s="137">
        <v>4325</v>
      </c>
      <c r="I66" s="140">
        <f t="shared" ref="I66:I74" si="31">SUM(G66:H66)</f>
        <v>10351</v>
      </c>
      <c r="J66" s="139">
        <v>2</v>
      </c>
      <c r="K66" s="137">
        <v>86</v>
      </c>
      <c r="L66" s="140">
        <f t="shared" ref="L66:L74" si="32">SUM(J66:K66)</f>
        <v>88</v>
      </c>
      <c r="M66" s="16">
        <v>14</v>
      </c>
      <c r="N66" s="17">
        <v>1</v>
      </c>
      <c r="O66" s="17">
        <v>0</v>
      </c>
      <c r="P66" s="17">
        <v>5</v>
      </c>
      <c r="Q66" s="141">
        <v>35</v>
      </c>
      <c r="R66" s="137">
        <v>79</v>
      </c>
      <c r="S66" s="138">
        <f t="shared" ref="S66:S74" si="33">SUM(Q66:R66)</f>
        <v>114</v>
      </c>
      <c r="T66" s="141">
        <v>5813</v>
      </c>
      <c r="U66" s="137">
        <v>1404</v>
      </c>
      <c r="V66" s="17">
        <v>0</v>
      </c>
      <c r="W66" s="140">
        <v>855</v>
      </c>
      <c r="X66" s="141">
        <v>156</v>
      </c>
      <c r="Y66" s="137">
        <v>38</v>
      </c>
      <c r="Z66" s="137">
        <v>0</v>
      </c>
      <c r="AA66" s="143">
        <v>0</v>
      </c>
      <c r="AB66" s="144">
        <f t="shared" ref="AB66:AB74" si="34">SUM(X66:AA66)</f>
        <v>194</v>
      </c>
      <c r="AC66" s="22">
        <v>13</v>
      </c>
      <c r="AD66" s="23">
        <v>16</v>
      </c>
      <c r="AE66" s="24">
        <v>1</v>
      </c>
      <c r="AF66" s="23">
        <v>2130</v>
      </c>
      <c r="AG66" s="17">
        <v>2101</v>
      </c>
      <c r="AH66" s="17">
        <v>25</v>
      </c>
      <c r="AI66" s="17">
        <v>6</v>
      </c>
      <c r="AJ66" s="17">
        <v>0</v>
      </c>
      <c r="AK66" s="17">
        <v>0</v>
      </c>
      <c r="AL66" s="24">
        <v>0</v>
      </c>
      <c r="AM66" s="23">
        <v>485</v>
      </c>
      <c r="AN66" s="17">
        <v>185</v>
      </c>
      <c r="AO66" s="17">
        <v>0</v>
      </c>
      <c r="AP66" s="17">
        <v>0</v>
      </c>
      <c r="AQ66" s="17">
        <v>1</v>
      </c>
      <c r="AR66" s="17">
        <v>0</v>
      </c>
      <c r="AS66" s="27">
        <v>0</v>
      </c>
      <c r="AT66" s="145">
        <v>13239</v>
      </c>
      <c r="AU66" s="146">
        <v>22006</v>
      </c>
      <c r="AV66" s="147">
        <v>4685</v>
      </c>
      <c r="AW66" s="155">
        <v>3528</v>
      </c>
      <c r="AX66" s="149">
        <v>9554</v>
      </c>
      <c r="AY66" s="150">
        <v>4325</v>
      </c>
      <c r="AZ66" s="151">
        <v>13879</v>
      </c>
      <c r="BA66" s="145">
        <v>16767</v>
      </c>
      <c r="BB66" s="178">
        <v>25534</v>
      </c>
      <c r="BC66" s="179">
        <v>0.68837812522516029</v>
      </c>
    </row>
    <row r="67" spans="1:55" ht="19.5" customHeight="1" x14ac:dyDescent="0.15">
      <c r="A67" s="135" t="s">
        <v>100</v>
      </c>
      <c r="B67" s="136">
        <v>2532</v>
      </c>
      <c r="C67" s="137">
        <v>43</v>
      </c>
      <c r="D67" s="137">
        <v>295</v>
      </c>
      <c r="E67" s="137">
        <v>227</v>
      </c>
      <c r="F67" s="138">
        <f t="shared" si="30"/>
        <v>3097</v>
      </c>
      <c r="G67" s="139">
        <v>8617</v>
      </c>
      <c r="H67" s="137">
        <v>4052</v>
      </c>
      <c r="I67" s="140">
        <f t="shared" si="31"/>
        <v>12669</v>
      </c>
      <c r="J67" s="139">
        <v>8</v>
      </c>
      <c r="K67" s="137">
        <v>125</v>
      </c>
      <c r="L67" s="140">
        <f t="shared" si="32"/>
        <v>133</v>
      </c>
      <c r="M67" s="16">
        <v>13</v>
      </c>
      <c r="N67" s="17">
        <v>2</v>
      </c>
      <c r="O67" s="17">
        <v>0</v>
      </c>
      <c r="P67" s="17">
        <v>2</v>
      </c>
      <c r="Q67" s="141">
        <v>33</v>
      </c>
      <c r="R67" s="137">
        <v>109</v>
      </c>
      <c r="S67" s="138">
        <f t="shared" si="33"/>
        <v>142</v>
      </c>
      <c r="T67" s="141">
        <v>6817</v>
      </c>
      <c r="U67" s="137">
        <v>1934</v>
      </c>
      <c r="V67" s="17">
        <v>0</v>
      </c>
      <c r="W67" s="140">
        <v>974</v>
      </c>
      <c r="X67" s="141">
        <v>230</v>
      </c>
      <c r="Y67" s="137">
        <v>39</v>
      </c>
      <c r="Z67" s="137">
        <v>0</v>
      </c>
      <c r="AA67" s="143">
        <v>0</v>
      </c>
      <c r="AB67" s="144">
        <f t="shared" si="34"/>
        <v>269</v>
      </c>
      <c r="AC67" s="22">
        <v>1119</v>
      </c>
      <c r="AD67" s="23">
        <v>41</v>
      </c>
      <c r="AE67" s="24">
        <v>0</v>
      </c>
      <c r="AF67" s="23">
        <v>2674</v>
      </c>
      <c r="AG67" s="17">
        <v>2473</v>
      </c>
      <c r="AH67" s="17">
        <v>186</v>
      </c>
      <c r="AI67" s="17">
        <v>72</v>
      </c>
      <c r="AJ67" s="17">
        <v>0</v>
      </c>
      <c r="AK67" s="17">
        <v>0</v>
      </c>
      <c r="AL67" s="24">
        <v>1</v>
      </c>
      <c r="AM67" s="23">
        <v>1714</v>
      </c>
      <c r="AN67" s="17">
        <v>759</v>
      </c>
      <c r="AO67" s="17">
        <v>0</v>
      </c>
      <c r="AP67" s="17">
        <v>0</v>
      </c>
      <c r="AQ67" s="17">
        <v>78</v>
      </c>
      <c r="AR67" s="17">
        <v>18</v>
      </c>
      <c r="AS67" s="27">
        <v>0</v>
      </c>
      <c r="AT67" s="153">
        <v>15991</v>
      </c>
      <c r="AU67" s="67">
        <v>28863</v>
      </c>
      <c r="AV67" s="154">
        <v>4460</v>
      </c>
      <c r="AW67" s="155">
        <v>1909</v>
      </c>
      <c r="AX67" s="149">
        <v>10526</v>
      </c>
      <c r="AY67" s="150">
        <v>4052</v>
      </c>
      <c r="AZ67" s="151">
        <v>14578</v>
      </c>
      <c r="BA67" s="145">
        <v>17900</v>
      </c>
      <c r="BB67" s="156">
        <v>30772</v>
      </c>
      <c r="BC67" s="152">
        <v>0.7220469200164632</v>
      </c>
    </row>
    <row r="68" spans="1:55" ht="19.5" customHeight="1" x14ac:dyDescent="0.15">
      <c r="A68" s="135" t="s">
        <v>101</v>
      </c>
      <c r="B68" s="136">
        <v>1021</v>
      </c>
      <c r="C68" s="137">
        <v>2</v>
      </c>
      <c r="D68" s="137">
        <v>72</v>
      </c>
      <c r="E68" s="137">
        <v>198</v>
      </c>
      <c r="F68" s="138">
        <f t="shared" si="30"/>
        <v>1293</v>
      </c>
      <c r="G68" s="139">
        <v>4349</v>
      </c>
      <c r="H68" s="137">
        <v>2799</v>
      </c>
      <c r="I68" s="140">
        <f t="shared" si="31"/>
        <v>7148</v>
      </c>
      <c r="J68" s="139">
        <v>11</v>
      </c>
      <c r="K68" s="137">
        <v>262</v>
      </c>
      <c r="L68" s="140">
        <f t="shared" si="32"/>
        <v>273</v>
      </c>
      <c r="M68" s="16">
        <v>8</v>
      </c>
      <c r="N68" s="17">
        <v>0</v>
      </c>
      <c r="O68" s="17">
        <v>0</v>
      </c>
      <c r="P68" s="17">
        <v>2</v>
      </c>
      <c r="Q68" s="141">
        <v>41</v>
      </c>
      <c r="R68" s="137">
        <v>131</v>
      </c>
      <c r="S68" s="138">
        <f t="shared" si="33"/>
        <v>172</v>
      </c>
      <c r="T68" s="141">
        <v>8339</v>
      </c>
      <c r="U68" s="137">
        <v>7128</v>
      </c>
      <c r="V68" s="17">
        <v>0</v>
      </c>
      <c r="W68" s="140">
        <v>210</v>
      </c>
      <c r="X68" s="141">
        <v>110</v>
      </c>
      <c r="Y68" s="137">
        <v>25</v>
      </c>
      <c r="Z68" s="137">
        <v>0</v>
      </c>
      <c r="AA68" s="143">
        <v>0</v>
      </c>
      <c r="AB68" s="144">
        <f t="shared" si="34"/>
        <v>135</v>
      </c>
      <c r="AC68" s="22">
        <v>439</v>
      </c>
      <c r="AD68" s="23">
        <v>226</v>
      </c>
      <c r="AE68" s="24">
        <v>5</v>
      </c>
      <c r="AF68" s="23">
        <v>6365</v>
      </c>
      <c r="AG68" s="17">
        <v>6124</v>
      </c>
      <c r="AH68" s="17">
        <v>232</v>
      </c>
      <c r="AI68" s="17">
        <v>98</v>
      </c>
      <c r="AJ68" s="17">
        <v>0</v>
      </c>
      <c r="AK68" s="17">
        <v>0</v>
      </c>
      <c r="AL68" s="24">
        <v>8</v>
      </c>
      <c r="AM68" s="23">
        <v>1279</v>
      </c>
      <c r="AN68" s="17">
        <v>1108</v>
      </c>
      <c r="AO68" s="17">
        <v>0</v>
      </c>
      <c r="AP68" s="17">
        <v>0</v>
      </c>
      <c r="AQ68" s="17">
        <v>205</v>
      </c>
      <c r="AR68" s="17">
        <v>16</v>
      </c>
      <c r="AS68" s="27">
        <v>0</v>
      </c>
      <c r="AT68" s="153">
        <v>8798</v>
      </c>
      <c r="AU68" s="67">
        <v>25979</v>
      </c>
      <c r="AV68" s="154">
        <v>3269</v>
      </c>
      <c r="AW68" s="155">
        <v>2642</v>
      </c>
      <c r="AX68" s="149">
        <v>6991</v>
      </c>
      <c r="AY68" s="150">
        <v>2799</v>
      </c>
      <c r="AZ68" s="151">
        <v>9790</v>
      </c>
      <c r="BA68" s="145">
        <v>11440</v>
      </c>
      <c r="BB68" s="156">
        <v>28621</v>
      </c>
      <c r="BC68" s="152">
        <v>0.71409601634320741</v>
      </c>
    </row>
    <row r="69" spans="1:55" ht="19.5" customHeight="1" x14ac:dyDescent="0.15">
      <c r="A69" s="135" t="s">
        <v>102</v>
      </c>
      <c r="B69" s="136">
        <v>2489</v>
      </c>
      <c r="C69" s="137">
        <v>7</v>
      </c>
      <c r="D69" s="137">
        <v>197</v>
      </c>
      <c r="E69" s="137">
        <v>371</v>
      </c>
      <c r="F69" s="138">
        <f t="shared" si="30"/>
        <v>3064</v>
      </c>
      <c r="G69" s="139">
        <v>4113</v>
      </c>
      <c r="H69" s="137">
        <v>4355</v>
      </c>
      <c r="I69" s="140">
        <f t="shared" si="31"/>
        <v>8468</v>
      </c>
      <c r="J69" s="139">
        <v>10</v>
      </c>
      <c r="K69" s="137">
        <v>247</v>
      </c>
      <c r="L69" s="140">
        <f t="shared" si="32"/>
        <v>257</v>
      </c>
      <c r="M69" s="16">
        <v>19</v>
      </c>
      <c r="N69" s="17">
        <v>2</v>
      </c>
      <c r="O69" s="17">
        <v>0</v>
      </c>
      <c r="P69" s="17">
        <v>3</v>
      </c>
      <c r="Q69" s="141">
        <v>73</v>
      </c>
      <c r="R69" s="137">
        <v>164</v>
      </c>
      <c r="S69" s="138">
        <f t="shared" si="33"/>
        <v>237</v>
      </c>
      <c r="T69" s="141">
        <v>5771</v>
      </c>
      <c r="U69" s="137">
        <v>2634</v>
      </c>
      <c r="V69" s="17">
        <v>0</v>
      </c>
      <c r="W69" s="140">
        <v>565</v>
      </c>
      <c r="X69" s="141">
        <v>209</v>
      </c>
      <c r="Y69" s="137">
        <v>31</v>
      </c>
      <c r="Z69" s="137">
        <v>0</v>
      </c>
      <c r="AA69" s="143">
        <v>0</v>
      </c>
      <c r="AB69" s="144">
        <f t="shared" si="34"/>
        <v>240</v>
      </c>
      <c r="AC69" s="22">
        <v>66</v>
      </c>
      <c r="AD69" s="23">
        <v>201</v>
      </c>
      <c r="AE69" s="24">
        <v>2</v>
      </c>
      <c r="AF69" s="23">
        <v>1965</v>
      </c>
      <c r="AG69" s="17">
        <v>1610</v>
      </c>
      <c r="AH69" s="17">
        <v>355</v>
      </c>
      <c r="AI69" s="17">
        <v>147</v>
      </c>
      <c r="AJ69" s="17">
        <v>0</v>
      </c>
      <c r="AK69" s="17">
        <v>0</v>
      </c>
      <c r="AL69" s="24">
        <v>0</v>
      </c>
      <c r="AM69" s="23">
        <v>190</v>
      </c>
      <c r="AN69" s="17">
        <v>110</v>
      </c>
      <c r="AO69" s="17">
        <v>0</v>
      </c>
      <c r="AP69" s="17">
        <v>0</v>
      </c>
      <c r="AQ69" s="17">
        <v>43</v>
      </c>
      <c r="AR69" s="17">
        <v>3</v>
      </c>
      <c r="AS69" s="27">
        <v>0</v>
      </c>
      <c r="AT69" s="153">
        <v>11889</v>
      </c>
      <c r="AU69" s="67">
        <v>20607</v>
      </c>
      <c r="AV69" s="154">
        <v>4999</v>
      </c>
      <c r="AW69" s="155">
        <v>1109</v>
      </c>
      <c r="AX69" s="149">
        <v>5222</v>
      </c>
      <c r="AY69" s="150">
        <v>4355</v>
      </c>
      <c r="AZ69" s="151">
        <v>9577</v>
      </c>
      <c r="BA69" s="145">
        <v>12998</v>
      </c>
      <c r="BB69" s="156">
        <v>21716</v>
      </c>
      <c r="BC69" s="152">
        <v>0.54526469666910304</v>
      </c>
    </row>
    <row r="70" spans="1:55" ht="19.5" customHeight="1" x14ac:dyDescent="0.15">
      <c r="A70" s="135" t="s">
        <v>103</v>
      </c>
      <c r="B70" s="136">
        <v>2312</v>
      </c>
      <c r="C70" s="137">
        <v>2</v>
      </c>
      <c r="D70" s="137">
        <v>222</v>
      </c>
      <c r="E70" s="137">
        <v>377</v>
      </c>
      <c r="F70" s="138">
        <f t="shared" si="30"/>
        <v>2913</v>
      </c>
      <c r="G70" s="139">
        <v>5334</v>
      </c>
      <c r="H70" s="137">
        <v>5739</v>
      </c>
      <c r="I70" s="140">
        <f t="shared" si="31"/>
        <v>11073</v>
      </c>
      <c r="J70" s="139">
        <v>14</v>
      </c>
      <c r="K70" s="137">
        <v>343</v>
      </c>
      <c r="L70" s="140">
        <f t="shared" si="32"/>
        <v>357</v>
      </c>
      <c r="M70" s="16">
        <v>18</v>
      </c>
      <c r="N70" s="17">
        <v>0</v>
      </c>
      <c r="O70" s="17">
        <v>0</v>
      </c>
      <c r="P70" s="17">
        <v>4</v>
      </c>
      <c r="Q70" s="141">
        <v>44</v>
      </c>
      <c r="R70" s="137">
        <v>210</v>
      </c>
      <c r="S70" s="138">
        <f t="shared" si="33"/>
        <v>254</v>
      </c>
      <c r="T70" s="141">
        <v>6732</v>
      </c>
      <c r="U70" s="137">
        <v>3339</v>
      </c>
      <c r="V70" s="17">
        <v>811</v>
      </c>
      <c r="W70" s="140">
        <v>669</v>
      </c>
      <c r="X70" s="141">
        <v>238</v>
      </c>
      <c r="Y70" s="137">
        <v>51</v>
      </c>
      <c r="Z70" s="137">
        <v>0</v>
      </c>
      <c r="AA70" s="143">
        <v>0</v>
      </c>
      <c r="AB70" s="144">
        <f t="shared" si="34"/>
        <v>289</v>
      </c>
      <c r="AC70" s="22">
        <v>282</v>
      </c>
      <c r="AD70" s="23">
        <v>166</v>
      </c>
      <c r="AE70" s="24">
        <v>2</v>
      </c>
      <c r="AF70" s="23">
        <v>2461</v>
      </c>
      <c r="AG70" s="17">
        <v>2072</v>
      </c>
      <c r="AH70" s="17">
        <v>350</v>
      </c>
      <c r="AI70" s="17">
        <v>133</v>
      </c>
      <c r="AJ70" s="17">
        <v>0</v>
      </c>
      <c r="AK70" s="17">
        <v>0</v>
      </c>
      <c r="AL70" s="24">
        <v>8</v>
      </c>
      <c r="AM70" s="23">
        <v>422</v>
      </c>
      <c r="AN70" s="17">
        <v>227</v>
      </c>
      <c r="AO70" s="17">
        <v>0</v>
      </c>
      <c r="AP70" s="17">
        <v>0</v>
      </c>
      <c r="AQ70" s="17">
        <v>180</v>
      </c>
      <c r="AR70" s="17">
        <v>11</v>
      </c>
      <c r="AS70" s="27">
        <v>0</v>
      </c>
      <c r="AT70" s="153">
        <v>14450</v>
      </c>
      <c r="AU70" s="67">
        <v>25249</v>
      </c>
      <c r="AV70" s="154">
        <v>6479</v>
      </c>
      <c r="AW70" s="155">
        <v>2505</v>
      </c>
      <c r="AX70" s="149">
        <v>7839</v>
      </c>
      <c r="AY70" s="150">
        <v>5739</v>
      </c>
      <c r="AZ70" s="151">
        <v>13578</v>
      </c>
      <c r="BA70" s="145">
        <v>16955</v>
      </c>
      <c r="BB70" s="156">
        <v>27754</v>
      </c>
      <c r="BC70" s="152">
        <v>0.5773309765797614</v>
      </c>
    </row>
    <row r="71" spans="1:55" ht="19.5" customHeight="1" x14ac:dyDescent="0.15">
      <c r="A71" s="135" t="s">
        <v>104</v>
      </c>
      <c r="B71" s="136">
        <v>1483</v>
      </c>
      <c r="C71" s="137">
        <v>4</v>
      </c>
      <c r="D71" s="137">
        <v>228</v>
      </c>
      <c r="E71" s="137">
        <v>182</v>
      </c>
      <c r="F71" s="138">
        <f t="shared" si="30"/>
        <v>1897</v>
      </c>
      <c r="G71" s="139">
        <v>5924</v>
      </c>
      <c r="H71" s="137">
        <v>4147</v>
      </c>
      <c r="I71" s="140">
        <f t="shared" si="31"/>
        <v>10071</v>
      </c>
      <c r="J71" s="139">
        <v>21</v>
      </c>
      <c r="K71" s="137">
        <v>119</v>
      </c>
      <c r="L71" s="140">
        <f t="shared" si="32"/>
        <v>140</v>
      </c>
      <c r="M71" s="16">
        <v>5</v>
      </c>
      <c r="N71" s="17">
        <v>0</v>
      </c>
      <c r="O71" s="17">
        <v>0</v>
      </c>
      <c r="P71" s="17">
        <v>0</v>
      </c>
      <c r="Q71" s="141">
        <v>50</v>
      </c>
      <c r="R71" s="137">
        <v>89</v>
      </c>
      <c r="S71" s="138">
        <f t="shared" si="33"/>
        <v>139</v>
      </c>
      <c r="T71" s="141">
        <v>4259</v>
      </c>
      <c r="U71" s="137">
        <v>1265</v>
      </c>
      <c r="V71" s="17">
        <v>0</v>
      </c>
      <c r="W71" s="140">
        <v>556</v>
      </c>
      <c r="X71" s="141">
        <v>168</v>
      </c>
      <c r="Y71" s="137">
        <v>45</v>
      </c>
      <c r="Z71" s="137">
        <v>0</v>
      </c>
      <c r="AA71" s="143">
        <v>0</v>
      </c>
      <c r="AB71" s="144">
        <f t="shared" si="34"/>
        <v>213</v>
      </c>
      <c r="AC71" s="22">
        <v>78</v>
      </c>
      <c r="AD71" s="23">
        <v>39</v>
      </c>
      <c r="AE71" s="24">
        <v>12</v>
      </c>
      <c r="AF71" s="23">
        <v>1624</v>
      </c>
      <c r="AG71" s="17">
        <v>1511</v>
      </c>
      <c r="AH71" s="17">
        <v>111</v>
      </c>
      <c r="AI71" s="17">
        <v>36</v>
      </c>
      <c r="AJ71" s="17">
        <v>0</v>
      </c>
      <c r="AK71" s="17">
        <v>0</v>
      </c>
      <c r="AL71" s="24">
        <v>0</v>
      </c>
      <c r="AM71" s="23">
        <v>402</v>
      </c>
      <c r="AN71" s="17">
        <v>183</v>
      </c>
      <c r="AO71" s="17">
        <v>0</v>
      </c>
      <c r="AP71" s="17">
        <v>0</v>
      </c>
      <c r="AQ71" s="17">
        <v>3</v>
      </c>
      <c r="AR71" s="17">
        <v>0</v>
      </c>
      <c r="AS71" s="27">
        <v>0</v>
      </c>
      <c r="AT71" s="153">
        <v>12164</v>
      </c>
      <c r="AU71" s="67">
        <v>18933</v>
      </c>
      <c r="AV71" s="154">
        <v>4457</v>
      </c>
      <c r="AW71" s="155">
        <v>1113</v>
      </c>
      <c r="AX71" s="149">
        <v>7037</v>
      </c>
      <c r="AY71" s="150">
        <v>4147</v>
      </c>
      <c r="AZ71" s="151">
        <v>11184</v>
      </c>
      <c r="BA71" s="145">
        <v>13277</v>
      </c>
      <c r="BB71" s="156">
        <v>20046</v>
      </c>
      <c r="BC71" s="152">
        <v>0.62920243204577964</v>
      </c>
    </row>
    <row r="72" spans="1:55" ht="19.5" customHeight="1" x14ac:dyDescent="0.15">
      <c r="A72" s="135" t="s">
        <v>105</v>
      </c>
      <c r="B72" s="136">
        <v>1423</v>
      </c>
      <c r="C72" s="137">
        <v>19</v>
      </c>
      <c r="D72" s="137">
        <v>267</v>
      </c>
      <c r="E72" s="137">
        <v>135</v>
      </c>
      <c r="F72" s="138">
        <f t="shared" si="30"/>
        <v>1844</v>
      </c>
      <c r="G72" s="139">
        <v>6976</v>
      </c>
      <c r="H72" s="137">
        <v>4214</v>
      </c>
      <c r="I72" s="140">
        <f t="shared" si="31"/>
        <v>11190</v>
      </c>
      <c r="J72" s="139">
        <v>5</v>
      </c>
      <c r="K72" s="137">
        <v>71</v>
      </c>
      <c r="L72" s="140">
        <f t="shared" si="32"/>
        <v>76</v>
      </c>
      <c r="M72" s="16">
        <v>10</v>
      </c>
      <c r="N72" s="17">
        <v>0</v>
      </c>
      <c r="O72" s="17">
        <v>0</v>
      </c>
      <c r="P72" s="17">
        <v>3</v>
      </c>
      <c r="Q72" s="141">
        <v>39</v>
      </c>
      <c r="R72" s="137">
        <v>46</v>
      </c>
      <c r="S72" s="138">
        <f t="shared" si="33"/>
        <v>85</v>
      </c>
      <c r="T72" s="141">
        <v>4517</v>
      </c>
      <c r="U72" s="137">
        <v>974</v>
      </c>
      <c r="V72" s="17">
        <v>0</v>
      </c>
      <c r="W72" s="140">
        <v>748</v>
      </c>
      <c r="X72" s="141">
        <v>114</v>
      </c>
      <c r="Y72" s="137">
        <v>43</v>
      </c>
      <c r="Z72" s="137">
        <v>0</v>
      </c>
      <c r="AA72" s="143">
        <v>0</v>
      </c>
      <c r="AB72" s="144">
        <f t="shared" si="34"/>
        <v>157</v>
      </c>
      <c r="AC72" s="22">
        <v>244</v>
      </c>
      <c r="AD72" s="23">
        <v>164</v>
      </c>
      <c r="AE72" s="24">
        <v>1</v>
      </c>
      <c r="AF72" s="23">
        <v>1799</v>
      </c>
      <c r="AG72" s="17">
        <v>1396</v>
      </c>
      <c r="AH72" s="17">
        <v>402</v>
      </c>
      <c r="AI72" s="17">
        <v>165</v>
      </c>
      <c r="AJ72" s="17">
        <v>0</v>
      </c>
      <c r="AK72" s="17">
        <v>0</v>
      </c>
      <c r="AL72" s="24">
        <v>0</v>
      </c>
      <c r="AM72" s="23">
        <v>609</v>
      </c>
      <c r="AN72" s="17">
        <v>254</v>
      </c>
      <c r="AO72" s="17">
        <v>0</v>
      </c>
      <c r="AP72" s="17">
        <v>0</v>
      </c>
      <c r="AQ72" s="17">
        <v>0</v>
      </c>
      <c r="AR72" s="17">
        <v>0</v>
      </c>
      <c r="AS72" s="27">
        <v>0</v>
      </c>
      <c r="AT72" s="153">
        <v>13158</v>
      </c>
      <c r="AU72" s="67">
        <v>20734</v>
      </c>
      <c r="AV72" s="154">
        <v>4449</v>
      </c>
      <c r="AW72" s="155">
        <v>1840</v>
      </c>
      <c r="AX72" s="149">
        <v>8816</v>
      </c>
      <c r="AY72" s="150">
        <v>4214</v>
      </c>
      <c r="AZ72" s="151">
        <v>13030</v>
      </c>
      <c r="BA72" s="145">
        <v>14998</v>
      </c>
      <c r="BB72" s="156">
        <v>22574</v>
      </c>
      <c r="BC72" s="152">
        <v>0.67659247889485807</v>
      </c>
    </row>
    <row r="73" spans="1:55" ht="19.5" customHeight="1" x14ac:dyDescent="0.15">
      <c r="A73" s="135" t="s">
        <v>106</v>
      </c>
      <c r="B73" s="136">
        <v>3342</v>
      </c>
      <c r="C73" s="137">
        <v>42</v>
      </c>
      <c r="D73" s="137">
        <v>443</v>
      </c>
      <c r="E73" s="137">
        <v>380</v>
      </c>
      <c r="F73" s="138">
        <f t="shared" si="30"/>
        <v>4207</v>
      </c>
      <c r="G73" s="139">
        <v>6778</v>
      </c>
      <c r="H73" s="137">
        <v>3727</v>
      </c>
      <c r="I73" s="140">
        <f t="shared" si="31"/>
        <v>10505</v>
      </c>
      <c r="J73" s="139">
        <v>3</v>
      </c>
      <c r="K73" s="137">
        <v>306</v>
      </c>
      <c r="L73" s="140">
        <f t="shared" si="32"/>
        <v>309</v>
      </c>
      <c r="M73" s="16">
        <v>23</v>
      </c>
      <c r="N73" s="17">
        <v>0</v>
      </c>
      <c r="O73" s="17">
        <v>0</v>
      </c>
      <c r="P73" s="17">
        <v>8</v>
      </c>
      <c r="Q73" s="141">
        <v>159</v>
      </c>
      <c r="R73" s="137">
        <v>187</v>
      </c>
      <c r="S73" s="138">
        <f t="shared" si="33"/>
        <v>346</v>
      </c>
      <c r="T73" s="141">
        <v>8065</v>
      </c>
      <c r="U73" s="137">
        <v>3024</v>
      </c>
      <c r="V73" s="17">
        <v>0</v>
      </c>
      <c r="W73" s="140">
        <v>910</v>
      </c>
      <c r="X73" s="141">
        <v>226</v>
      </c>
      <c r="Y73" s="137">
        <v>45</v>
      </c>
      <c r="Z73" s="137">
        <v>0</v>
      </c>
      <c r="AA73" s="143">
        <v>0</v>
      </c>
      <c r="AB73" s="144">
        <f t="shared" si="34"/>
        <v>271</v>
      </c>
      <c r="AC73" s="22">
        <v>632</v>
      </c>
      <c r="AD73" s="23">
        <v>481</v>
      </c>
      <c r="AE73" s="24">
        <v>5</v>
      </c>
      <c r="AF73" s="23">
        <v>3296</v>
      </c>
      <c r="AG73" s="17">
        <v>2717</v>
      </c>
      <c r="AH73" s="17">
        <v>574</v>
      </c>
      <c r="AI73" s="17">
        <v>235</v>
      </c>
      <c r="AJ73" s="17">
        <v>0</v>
      </c>
      <c r="AK73" s="17">
        <v>0</v>
      </c>
      <c r="AL73" s="24">
        <v>4</v>
      </c>
      <c r="AM73" s="23">
        <v>668</v>
      </c>
      <c r="AN73" s="17">
        <v>350</v>
      </c>
      <c r="AO73" s="17">
        <v>0</v>
      </c>
      <c r="AP73" s="17">
        <v>0</v>
      </c>
      <c r="AQ73" s="17">
        <v>487</v>
      </c>
      <c r="AR73" s="17">
        <v>8</v>
      </c>
      <c r="AS73" s="27">
        <v>0</v>
      </c>
      <c r="AT73" s="153">
        <v>15140</v>
      </c>
      <c r="AU73" s="67">
        <v>29399</v>
      </c>
      <c r="AV73" s="154">
        <v>4478</v>
      </c>
      <c r="AW73" s="155">
        <v>5833</v>
      </c>
      <c r="AX73" s="149">
        <v>12611</v>
      </c>
      <c r="AY73" s="150">
        <v>3727</v>
      </c>
      <c r="AZ73" s="151">
        <v>16338</v>
      </c>
      <c r="BA73" s="145">
        <v>20973</v>
      </c>
      <c r="BB73" s="156">
        <v>35232</v>
      </c>
      <c r="BC73" s="152">
        <v>0.77188150324397109</v>
      </c>
    </row>
    <row r="74" spans="1:55" ht="19.5" customHeight="1" thickBot="1" x14ac:dyDescent="0.2">
      <c r="A74" s="180" t="s">
        <v>107</v>
      </c>
      <c r="B74" s="181">
        <v>2067</v>
      </c>
      <c r="C74" s="182">
        <v>29</v>
      </c>
      <c r="D74" s="182">
        <v>230</v>
      </c>
      <c r="E74" s="182">
        <v>276</v>
      </c>
      <c r="F74" s="183">
        <f t="shared" si="30"/>
        <v>2602</v>
      </c>
      <c r="G74" s="184">
        <v>9392</v>
      </c>
      <c r="H74" s="182">
        <v>6348</v>
      </c>
      <c r="I74" s="185">
        <f t="shared" si="31"/>
        <v>15740</v>
      </c>
      <c r="J74" s="184">
        <v>3</v>
      </c>
      <c r="K74" s="182">
        <v>209</v>
      </c>
      <c r="L74" s="185">
        <f t="shared" si="32"/>
        <v>212</v>
      </c>
      <c r="M74" s="63">
        <v>11</v>
      </c>
      <c r="N74" s="64">
        <v>0</v>
      </c>
      <c r="O74" s="64">
        <v>0</v>
      </c>
      <c r="P74" s="64">
        <v>5</v>
      </c>
      <c r="Q74" s="186">
        <v>61</v>
      </c>
      <c r="R74" s="182">
        <v>51</v>
      </c>
      <c r="S74" s="183">
        <f t="shared" si="33"/>
        <v>112</v>
      </c>
      <c r="T74" s="186">
        <v>5882</v>
      </c>
      <c r="U74" s="182">
        <v>1938</v>
      </c>
      <c r="V74" s="64">
        <v>0</v>
      </c>
      <c r="W74" s="185">
        <v>841</v>
      </c>
      <c r="X74" s="186">
        <v>162</v>
      </c>
      <c r="Y74" s="182">
        <v>37</v>
      </c>
      <c r="Z74" s="182">
        <v>0</v>
      </c>
      <c r="AA74" s="187">
        <v>0</v>
      </c>
      <c r="AB74" s="188">
        <f t="shared" si="34"/>
        <v>199</v>
      </c>
      <c r="AC74" s="67">
        <v>60</v>
      </c>
      <c r="AD74" s="68">
        <v>214</v>
      </c>
      <c r="AE74" s="69">
        <v>26</v>
      </c>
      <c r="AF74" s="68">
        <v>2577</v>
      </c>
      <c r="AG74" s="64">
        <v>2105</v>
      </c>
      <c r="AH74" s="64">
        <v>472</v>
      </c>
      <c r="AI74" s="64">
        <v>202</v>
      </c>
      <c r="AJ74" s="64">
        <v>0</v>
      </c>
      <c r="AK74" s="64">
        <v>0</v>
      </c>
      <c r="AL74" s="69">
        <v>0</v>
      </c>
      <c r="AM74" s="68">
        <v>1254</v>
      </c>
      <c r="AN74" s="64">
        <v>582</v>
      </c>
      <c r="AO74" s="64">
        <v>0</v>
      </c>
      <c r="AP74" s="64">
        <v>0</v>
      </c>
      <c r="AQ74" s="64">
        <v>8</v>
      </c>
      <c r="AR74" s="64">
        <v>1</v>
      </c>
      <c r="AS74" s="70">
        <v>0</v>
      </c>
      <c r="AT74" s="154">
        <v>18606</v>
      </c>
      <c r="AU74" s="101">
        <v>28939</v>
      </c>
      <c r="AV74" s="189">
        <v>6873</v>
      </c>
      <c r="AW74" s="155">
        <v>1730</v>
      </c>
      <c r="AX74" s="157">
        <v>11122</v>
      </c>
      <c r="AY74" s="158">
        <v>6348</v>
      </c>
      <c r="AZ74" s="159">
        <v>17470</v>
      </c>
      <c r="BA74" s="160">
        <v>20336</v>
      </c>
      <c r="BB74" s="161">
        <v>30669</v>
      </c>
      <c r="BC74" s="162">
        <v>0.63663423010875786</v>
      </c>
    </row>
    <row r="75" spans="1:55" ht="19.5" customHeight="1" thickTop="1" thickBot="1" x14ac:dyDescent="0.2">
      <c r="A75" s="163" t="s">
        <v>50</v>
      </c>
      <c r="B75" s="164">
        <f>SUM(B66:B74)</f>
        <v>18886</v>
      </c>
      <c r="C75" s="165">
        <f t="shared" ref="C75:AS75" si="35">SUM(C66:C74)</f>
        <v>171</v>
      </c>
      <c r="D75" s="165">
        <f t="shared" si="35"/>
        <v>2219</v>
      </c>
      <c r="E75" s="165">
        <f t="shared" si="35"/>
        <v>2383</v>
      </c>
      <c r="F75" s="166">
        <f t="shared" si="35"/>
        <v>23659</v>
      </c>
      <c r="G75" s="167">
        <f t="shared" si="35"/>
        <v>57509</v>
      </c>
      <c r="H75" s="165">
        <f t="shared" si="35"/>
        <v>39706</v>
      </c>
      <c r="I75" s="168">
        <f t="shared" si="35"/>
        <v>97215</v>
      </c>
      <c r="J75" s="167">
        <f t="shared" si="35"/>
        <v>77</v>
      </c>
      <c r="K75" s="165">
        <f t="shared" si="35"/>
        <v>1768</v>
      </c>
      <c r="L75" s="168">
        <f t="shared" si="35"/>
        <v>1845</v>
      </c>
      <c r="M75" s="46">
        <f t="shared" si="35"/>
        <v>121</v>
      </c>
      <c r="N75" s="47">
        <f t="shared" si="35"/>
        <v>5</v>
      </c>
      <c r="O75" s="47">
        <f t="shared" si="35"/>
        <v>0</v>
      </c>
      <c r="P75" s="47">
        <f t="shared" si="35"/>
        <v>32</v>
      </c>
      <c r="Q75" s="169">
        <f t="shared" si="35"/>
        <v>535</v>
      </c>
      <c r="R75" s="165">
        <f t="shared" si="35"/>
        <v>1066</v>
      </c>
      <c r="S75" s="166">
        <f t="shared" si="35"/>
        <v>1601</v>
      </c>
      <c r="T75" s="169">
        <f t="shared" si="35"/>
        <v>56195</v>
      </c>
      <c r="U75" s="165">
        <f t="shared" si="35"/>
        <v>23640</v>
      </c>
      <c r="V75" s="47">
        <f t="shared" si="35"/>
        <v>811</v>
      </c>
      <c r="W75" s="168">
        <f t="shared" si="35"/>
        <v>6328</v>
      </c>
      <c r="X75" s="169">
        <f t="shared" si="35"/>
        <v>1613</v>
      </c>
      <c r="Y75" s="165">
        <f t="shared" si="35"/>
        <v>354</v>
      </c>
      <c r="Z75" s="165">
        <f t="shared" si="35"/>
        <v>0</v>
      </c>
      <c r="AA75" s="170">
        <f t="shared" si="35"/>
        <v>0</v>
      </c>
      <c r="AB75" s="171">
        <f t="shared" si="35"/>
        <v>1967</v>
      </c>
      <c r="AC75" s="51">
        <f t="shared" si="35"/>
        <v>2933</v>
      </c>
      <c r="AD75" s="52">
        <f t="shared" si="35"/>
        <v>1548</v>
      </c>
      <c r="AE75" s="53">
        <f t="shared" si="35"/>
        <v>54</v>
      </c>
      <c r="AF75" s="52">
        <f t="shared" si="35"/>
        <v>24891</v>
      </c>
      <c r="AG75" s="47">
        <f t="shared" si="35"/>
        <v>22109</v>
      </c>
      <c r="AH75" s="47">
        <f t="shared" si="35"/>
        <v>2707</v>
      </c>
      <c r="AI75" s="47">
        <f t="shared" si="35"/>
        <v>1094</v>
      </c>
      <c r="AJ75" s="47">
        <f t="shared" si="35"/>
        <v>0</v>
      </c>
      <c r="AK75" s="47">
        <f t="shared" si="35"/>
        <v>0</v>
      </c>
      <c r="AL75" s="53">
        <f t="shared" si="35"/>
        <v>21</v>
      </c>
      <c r="AM75" s="52">
        <f t="shared" si="35"/>
        <v>7023</v>
      </c>
      <c r="AN75" s="47">
        <f t="shared" si="35"/>
        <v>3758</v>
      </c>
      <c r="AO75" s="47">
        <f t="shared" si="35"/>
        <v>0</v>
      </c>
      <c r="AP75" s="47">
        <f t="shared" si="35"/>
        <v>0</v>
      </c>
      <c r="AQ75" s="47">
        <f t="shared" si="35"/>
        <v>1005</v>
      </c>
      <c r="AR75" s="47">
        <f t="shared" si="35"/>
        <v>57</v>
      </c>
      <c r="AS75" s="54">
        <f t="shared" si="35"/>
        <v>0</v>
      </c>
      <c r="AT75" s="172">
        <v>123435</v>
      </c>
      <c r="AU75" s="51">
        <v>220709</v>
      </c>
      <c r="AV75" s="172">
        <v>44149</v>
      </c>
      <c r="AW75" s="173">
        <v>22209</v>
      </c>
      <c r="AX75" s="174">
        <v>79718</v>
      </c>
      <c r="AY75" s="175">
        <v>39706</v>
      </c>
      <c r="AZ75" s="176">
        <v>119424</v>
      </c>
      <c r="BA75" s="172">
        <v>145644</v>
      </c>
      <c r="BB75" s="51">
        <v>242918</v>
      </c>
      <c r="BC75" s="177">
        <v>0.66752076634512325</v>
      </c>
    </row>
    <row r="76" spans="1:55" ht="19.5" customHeight="1" thickTop="1" x14ac:dyDescent="0.15">
      <c r="A76" s="135" t="s">
        <v>108</v>
      </c>
      <c r="B76" s="136">
        <v>905</v>
      </c>
      <c r="C76" s="137">
        <v>14</v>
      </c>
      <c r="D76" s="137">
        <v>127</v>
      </c>
      <c r="E76" s="137">
        <v>98</v>
      </c>
      <c r="F76" s="138">
        <f t="shared" ref="F76:F81" si="36">SUM(B76:E76)</f>
        <v>1144</v>
      </c>
      <c r="G76" s="139">
        <v>3957</v>
      </c>
      <c r="H76" s="137">
        <v>1792</v>
      </c>
      <c r="I76" s="140">
        <f t="shared" ref="I76:I81" si="37">SUM(G76:H76)</f>
        <v>5749</v>
      </c>
      <c r="J76" s="139">
        <v>0</v>
      </c>
      <c r="K76" s="137">
        <v>22</v>
      </c>
      <c r="L76" s="140">
        <f t="shared" ref="L76:L81" si="38">SUM(J76:K76)</f>
        <v>22</v>
      </c>
      <c r="M76" s="16">
        <v>7</v>
      </c>
      <c r="N76" s="17">
        <v>0</v>
      </c>
      <c r="O76" s="17">
        <v>0</v>
      </c>
      <c r="P76" s="17">
        <v>0</v>
      </c>
      <c r="Q76" s="141">
        <v>14</v>
      </c>
      <c r="R76" s="137">
        <v>55</v>
      </c>
      <c r="S76" s="138">
        <f t="shared" ref="S76:S81" si="39">SUM(Q76:R76)</f>
        <v>69</v>
      </c>
      <c r="T76" s="141">
        <v>2598</v>
      </c>
      <c r="U76" s="137">
        <v>436</v>
      </c>
      <c r="V76" s="17">
        <v>0</v>
      </c>
      <c r="W76" s="140">
        <v>357</v>
      </c>
      <c r="X76" s="141">
        <v>52</v>
      </c>
      <c r="Y76" s="137">
        <v>10</v>
      </c>
      <c r="Z76" s="137">
        <v>0</v>
      </c>
      <c r="AA76" s="143">
        <v>0</v>
      </c>
      <c r="AB76" s="144">
        <f t="shared" ref="AB76:AB81" si="40">SUM(X76:AA76)</f>
        <v>62</v>
      </c>
      <c r="AC76" s="22">
        <v>17</v>
      </c>
      <c r="AD76" s="23">
        <v>3</v>
      </c>
      <c r="AE76" s="24">
        <v>0</v>
      </c>
      <c r="AF76" s="23">
        <v>1251</v>
      </c>
      <c r="AG76" s="17">
        <v>1193</v>
      </c>
      <c r="AH76" s="17">
        <v>54</v>
      </c>
      <c r="AI76" s="17">
        <v>19</v>
      </c>
      <c r="AJ76" s="17">
        <v>0</v>
      </c>
      <c r="AK76" s="17">
        <v>0</v>
      </c>
      <c r="AL76" s="24">
        <v>0</v>
      </c>
      <c r="AM76" s="23">
        <v>406</v>
      </c>
      <c r="AN76" s="17">
        <v>189</v>
      </c>
      <c r="AO76" s="17">
        <v>0</v>
      </c>
      <c r="AP76" s="17">
        <v>0</v>
      </c>
      <c r="AQ76" s="17">
        <v>0</v>
      </c>
      <c r="AR76" s="17">
        <v>0</v>
      </c>
      <c r="AS76" s="27">
        <v>0</v>
      </c>
      <c r="AT76" s="145">
        <v>6938</v>
      </c>
      <c r="AU76" s="146">
        <v>11344</v>
      </c>
      <c r="AV76" s="147">
        <v>1933</v>
      </c>
      <c r="AW76" s="155">
        <v>889</v>
      </c>
      <c r="AX76" s="149">
        <v>4846</v>
      </c>
      <c r="AY76" s="150">
        <v>1792</v>
      </c>
      <c r="AZ76" s="151">
        <v>6638</v>
      </c>
      <c r="BA76" s="145">
        <v>7827</v>
      </c>
      <c r="BB76" s="178">
        <v>12233</v>
      </c>
      <c r="BC76" s="179">
        <v>0.73003916842422412</v>
      </c>
    </row>
    <row r="77" spans="1:55" ht="19.5" customHeight="1" x14ac:dyDescent="0.15">
      <c r="A77" s="135" t="s">
        <v>109</v>
      </c>
      <c r="B77" s="136">
        <v>1367</v>
      </c>
      <c r="C77" s="137">
        <v>19</v>
      </c>
      <c r="D77" s="137">
        <v>239</v>
      </c>
      <c r="E77" s="137">
        <v>72</v>
      </c>
      <c r="F77" s="138">
        <f t="shared" si="36"/>
        <v>1697</v>
      </c>
      <c r="G77" s="139">
        <v>6170</v>
      </c>
      <c r="H77" s="137">
        <v>2311</v>
      </c>
      <c r="I77" s="140">
        <f t="shared" si="37"/>
        <v>8481</v>
      </c>
      <c r="J77" s="139">
        <v>0</v>
      </c>
      <c r="K77" s="137">
        <v>62</v>
      </c>
      <c r="L77" s="140">
        <f t="shared" si="38"/>
        <v>62</v>
      </c>
      <c r="M77" s="16">
        <v>3</v>
      </c>
      <c r="N77" s="17">
        <v>0</v>
      </c>
      <c r="O77" s="17">
        <v>0</v>
      </c>
      <c r="P77" s="17">
        <v>0</v>
      </c>
      <c r="Q77" s="141">
        <v>9</v>
      </c>
      <c r="R77" s="137">
        <v>14</v>
      </c>
      <c r="S77" s="138">
        <f t="shared" si="39"/>
        <v>23</v>
      </c>
      <c r="T77" s="141">
        <v>3127</v>
      </c>
      <c r="U77" s="137">
        <v>491</v>
      </c>
      <c r="V77" s="17">
        <v>0</v>
      </c>
      <c r="W77" s="140">
        <v>476</v>
      </c>
      <c r="X77" s="141">
        <v>81</v>
      </c>
      <c r="Y77" s="137">
        <v>18</v>
      </c>
      <c r="Z77" s="137">
        <v>0</v>
      </c>
      <c r="AA77" s="143">
        <v>0</v>
      </c>
      <c r="AB77" s="144">
        <f t="shared" si="40"/>
        <v>99</v>
      </c>
      <c r="AC77" s="22">
        <v>52</v>
      </c>
      <c r="AD77" s="23">
        <v>31</v>
      </c>
      <c r="AE77" s="24">
        <v>1</v>
      </c>
      <c r="AF77" s="23">
        <v>1396</v>
      </c>
      <c r="AG77" s="17">
        <v>1241</v>
      </c>
      <c r="AH77" s="17">
        <v>154</v>
      </c>
      <c r="AI77" s="17">
        <v>61</v>
      </c>
      <c r="AJ77" s="17">
        <v>0</v>
      </c>
      <c r="AK77" s="17">
        <v>0</v>
      </c>
      <c r="AL77" s="24">
        <v>0</v>
      </c>
      <c r="AM77" s="23">
        <v>998</v>
      </c>
      <c r="AN77" s="17">
        <v>424</v>
      </c>
      <c r="AO77" s="17">
        <v>0</v>
      </c>
      <c r="AP77" s="17">
        <v>0</v>
      </c>
      <c r="AQ77" s="17">
        <v>0</v>
      </c>
      <c r="AR77" s="17">
        <v>0</v>
      </c>
      <c r="AS77" s="27">
        <v>0</v>
      </c>
      <c r="AT77" s="153">
        <v>10256</v>
      </c>
      <c r="AU77" s="67">
        <v>15983</v>
      </c>
      <c r="AV77" s="154">
        <v>2467</v>
      </c>
      <c r="AW77" s="155">
        <v>863</v>
      </c>
      <c r="AX77" s="149">
        <v>7033</v>
      </c>
      <c r="AY77" s="150">
        <v>2311</v>
      </c>
      <c r="AZ77" s="151">
        <v>9344</v>
      </c>
      <c r="BA77" s="145">
        <v>11119</v>
      </c>
      <c r="BB77" s="156">
        <v>16846</v>
      </c>
      <c r="BC77" s="152">
        <v>0.75267551369863017</v>
      </c>
    </row>
    <row r="78" spans="1:55" ht="19.5" customHeight="1" x14ac:dyDescent="0.15">
      <c r="A78" s="135" t="s">
        <v>110</v>
      </c>
      <c r="B78" s="136">
        <v>3407</v>
      </c>
      <c r="C78" s="137">
        <v>23</v>
      </c>
      <c r="D78" s="137">
        <v>430</v>
      </c>
      <c r="E78" s="137">
        <v>331</v>
      </c>
      <c r="F78" s="138">
        <f t="shared" si="36"/>
        <v>4191</v>
      </c>
      <c r="G78" s="139">
        <v>14058</v>
      </c>
      <c r="H78" s="137">
        <v>6274</v>
      </c>
      <c r="I78" s="140">
        <f t="shared" si="37"/>
        <v>20332</v>
      </c>
      <c r="J78" s="139">
        <v>13</v>
      </c>
      <c r="K78" s="137">
        <v>78</v>
      </c>
      <c r="L78" s="140">
        <f t="shared" si="38"/>
        <v>91</v>
      </c>
      <c r="M78" s="16">
        <v>14</v>
      </c>
      <c r="N78" s="17">
        <v>0</v>
      </c>
      <c r="O78" s="17">
        <v>0</v>
      </c>
      <c r="P78" s="17">
        <v>2</v>
      </c>
      <c r="Q78" s="141">
        <v>58</v>
      </c>
      <c r="R78" s="137">
        <v>32</v>
      </c>
      <c r="S78" s="138">
        <f t="shared" si="39"/>
        <v>90</v>
      </c>
      <c r="T78" s="141">
        <v>8896</v>
      </c>
      <c r="U78" s="137">
        <v>2668</v>
      </c>
      <c r="V78" s="17">
        <v>1113</v>
      </c>
      <c r="W78" s="140">
        <v>1250</v>
      </c>
      <c r="X78" s="141">
        <v>359</v>
      </c>
      <c r="Y78" s="137">
        <v>63</v>
      </c>
      <c r="Z78" s="137">
        <v>0</v>
      </c>
      <c r="AA78" s="143">
        <v>0</v>
      </c>
      <c r="AB78" s="144">
        <f t="shared" si="40"/>
        <v>422</v>
      </c>
      <c r="AC78" s="22">
        <v>180</v>
      </c>
      <c r="AD78" s="23">
        <v>27</v>
      </c>
      <c r="AE78" s="24">
        <v>3</v>
      </c>
      <c r="AF78" s="23">
        <v>3412</v>
      </c>
      <c r="AG78" s="17">
        <v>3338</v>
      </c>
      <c r="AH78" s="17">
        <v>67</v>
      </c>
      <c r="AI78" s="17">
        <v>20</v>
      </c>
      <c r="AJ78" s="17">
        <v>0</v>
      </c>
      <c r="AK78" s="17">
        <v>0</v>
      </c>
      <c r="AL78" s="24">
        <v>0</v>
      </c>
      <c r="AM78" s="23">
        <v>2214</v>
      </c>
      <c r="AN78" s="17">
        <v>982</v>
      </c>
      <c r="AO78" s="17">
        <v>0</v>
      </c>
      <c r="AP78" s="17">
        <v>0</v>
      </c>
      <c r="AQ78" s="17">
        <v>13</v>
      </c>
      <c r="AR78" s="17">
        <v>2</v>
      </c>
      <c r="AS78" s="27">
        <v>0</v>
      </c>
      <c r="AT78" s="153">
        <v>24659</v>
      </c>
      <c r="AU78" s="67">
        <v>39918</v>
      </c>
      <c r="AV78" s="154">
        <v>6720</v>
      </c>
      <c r="AW78" s="155">
        <v>3603</v>
      </c>
      <c r="AX78" s="149">
        <v>17661</v>
      </c>
      <c r="AY78" s="150">
        <v>6274</v>
      </c>
      <c r="AZ78" s="151">
        <v>23935</v>
      </c>
      <c r="BA78" s="145">
        <v>28262</v>
      </c>
      <c r="BB78" s="156">
        <v>43521</v>
      </c>
      <c r="BC78" s="152">
        <v>0.73787340714434924</v>
      </c>
    </row>
    <row r="79" spans="1:55" ht="19.5" customHeight="1" x14ac:dyDescent="0.15">
      <c r="A79" s="135" t="s">
        <v>111</v>
      </c>
      <c r="B79" s="136">
        <v>2436</v>
      </c>
      <c r="C79" s="137">
        <v>16</v>
      </c>
      <c r="D79" s="137">
        <v>373</v>
      </c>
      <c r="E79" s="137">
        <v>224</v>
      </c>
      <c r="F79" s="138">
        <f t="shared" si="36"/>
        <v>3049</v>
      </c>
      <c r="G79" s="139">
        <v>10240</v>
      </c>
      <c r="H79" s="137">
        <v>2876</v>
      </c>
      <c r="I79" s="140">
        <f t="shared" si="37"/>
        <v>13116</v>
      </c>
      <c r="J79" s="139">
        <v>4</v>
      </c>
      <c r="K79" s="137">
        <v>43</v>
      </c>
      <c r="L79" s="140">
        <f t="shared" si="38"/>
        <v>47</v>
      </c>
      <c r="M79" s="16">
        <v>9</v>
      </c>
      <c r="N79" s="17">
        <v>0</v>
      </c>
      <c r="O79" s="17">
        <v>0</v>
      </c>
      <c r="P79" s="17">
        <v>2</v>
      </c>
      <c r="Q79" s="141">
        <v>36</v>
      </c>
      <c r="R79" s="137">
        <v>24</v>
      </c>
      <c r="S79" s="138">
        <f t="shared" si="39"/>
        <v>60</v>
      </c>
      <c r="T79" s="141">
        <v>7084</v>
      </c>
      <c r="U79" s="137">
        <v>1363</v>
      </c>
      <c r="V79" s="17">
        <v>0</v>
      </c>
      <c r="W79" s="140">
        <v>1018</v>
      </c>
      <c r="X79" s="141">
        <v>201</v>
      </c>
      <c r="Y79" s="137">
        <v>41</v>
      </c>
      <c r="Z79" s="137">
        <v>0</v>
      </c>
      <c r="AA79" s="143">
        <v>0</v>
      </c>
      <c r="AB79" s="144">
        <f t="shared" si="40"/>
        <v>242</v>
      </c>
      <c r="AC79" s="22">
        <v>60</v>
      </c>
      <c r="AD79" s="23">
        <v>104</v>
      </c>
      <c r="AE79" s="24">
        <v>0</v>
      </c>
      <c r="AF79" s="23">
        <v>2723</v>
      </c>
      <c r="AG79" s="17">
        <v>2204</v>
      </c>
      <c r="AH79" s="17">
        <v>506</v>
      </c>
      <c r="AI79" s="17">
        <v>226</v>
      </c>
      <c r="AJ79" s="17">
        <v>0</v>
      </c>
      <c r="AK79" s="17">
        <v>0</v>
      </c>
      <c r="AL79" s="24">
        <v>0</v>
      </c>
      <c r="AM79" s="23">
        <v>1009</v>
      </c>
      <c r="AN79" s="17">
        <v>554</v>
      </c>
      <c r="AO79" s="17">
        <v>0</v>
      </c>
      <c r="AP79" s="17">
        <v>0</v>
      </c>
      <c r="AQ79" s="17">
        <v>0</v>
      </c>
      <c r="AR79" s="17">
        <v>0</v>
      </c>
      <c r="AS79" s="27">
        <v>0</v>
      </c>
      <c r="AT79" s="153">
        <v>16235</v>
      </c>
      <c r="AU79" s="67">
        <v>27517</v>
      </c>
      <c r="AV79" s="154">
        <v>3168</v>
      </c>
      <c r="AW79" s="155">
        <v>3176</v>
      </c>
      <c r="AX79" s="149">
        <v>13416</v>
      </c>
      <c r="AY79" s="150">
        <v>2876</v>
      </c>
      <c r="AZ79" s="151">
        <v>16292</v>
      </c>
      <c r="BA79" s="145">
        <v>19411</v>
      </c>
      <c r="BB79" s="156">
        <v>30693</v>
      </c>
      <c r="BC79" s="152">
        <v>0.82347164252393812</v>
      </c>
    </row>
    <row r="80" spans="1:55" ht="19.5" customHeight="1" x14ac:dyDescent="0.15">
      <c r="A80" s="135" t="s">
        <v>112</v>
      </c>
      <c r="B80" s="136">
        <v>1192</v>
      </c>
      <c r="C80" s="137">
        <v>7</v>
      </c>
      <c r="D80" s="137">
        <v>152</v>
      </c>
      <c r="E80" s="137">
        <v>124</v>
      </c>
      <c r="F80" s="138">
        <f t="shared" si="36"/>
        <v>1475</v>
      </c>
      <c r="G80" s="139">
        <v>6595</v>
      </c>
      <c r="H80" s="137">
        <v>3707</v>
      </c>
      <c r="I80" s="140">
        <f t="shared" si="37"/>
        <v>10302</v>
      </c>
      <c r="J80" s="139">
        <v>0</v>
      </c>
      <c r="K80" s="137">
        <v>42</v>
      </c>
      <c r="L80" s="140">
        <f t="shared" si="38"/>
        <v>42</v>
      </c>
      <c r="M80" s="16">
        <v>9</v>
      </c>
      <c r="N80" s="17">
        <v>0</v>
      </c>
      <c r="O80" s="17">
        <v>0</v>
      </c>
      <c r="P80" s="17">
        <v>3</v>
      </c>
      <c r="Q80" s="141">
        <v>34</v>
      </c>
      <c r="R80" s="137">
        <v>12</v>
      </c>
      <c r="S80" s="138">
        <f t="shared" si="39"/>
        <v>46</v>
      </c>
      <c r="T80" s="141">
        <v>3530</v>
      </c>
      <c r="U80" s="137">
        <v>824</v>
      </c>
      <c r="V80" s="17">
        <v>0</v>
      </c>
      <c r="W80" s="140">
        <v>554</v>
      </c>
      <c r="X80" s="141">
        <v>77</v>
      </c>
      <c r="Y80" s="137">
        <v>37</v>
      </c>
      <c r="Z80" s="137">
        <v>0</v>
      </c>
      <c r="AA80" s="143">
        <v>0</v>
      </c>
      <c r="AB80" s="144">
        <f t="shared" si="40"/>
        <v>114</v>
      </c>
      <c r="AC80" s="22">
        <v>1</v>
      </c>
      <c r="AD80" s="23">
        <v>12</v>
      </c>
      <c r="AE80" s="24">
        <v>0</v>
      </c>
      <c r="AF80" s="23">
        <v>1435</v>
      </c>
      <c r="AG80" s="17">
        <v>1298</v>
      </c>
      <c r="AH80" s="17">
        <v>127</v>
      </c>
      <c r="AI80" s="17">
        <v>52</v>
      </c>
      <c r="AJ80" s="17">
        <v>0</v>
      </c>
      <c r="AK80" s="17">
        <v>0</v>
      </c>
      <c r="AL80" s="24">
        <v>0</v>
      </c>
      <c r="AM80" s="23">
        <v>520</v>
      </c>
      <c r="AN80" s="17">
        <v>347</v>
      </c>
      <c r="AO80" s="17">
        <v>0</v>
      </c>
      <c r="AP80" s="17">
        <v>0</v>
      </c>
      <c r="AQ80" s="17">
        <v>1</v>
      </c>
      <c r="AR80" s="17">
        <v>0</v>
      </c>
      <c r="AS80" s="27">
        <v>0</v>
      </c>
      <c r="AT80" s="153">
        <v>11886</v>
      </c>
      <c r="AU80" s="67">
        <v>17545</v>
      </c>
      <c r="AV80" s="154">
        <v>3889</v>
      </c>
      <c r="AW80" s="155">
        <v>1112</v>
      </c>
      <c r="AX80" s="149">
        <v>7707</v>
      </c>
      <c r="AY80" s="150">
        <v>3707</v>
      </c>
      <c r="AZ80" s="151">
        <v>11414</v>
      </c>
      <c r="BA80" s="145">
        <v>12998</v>
      </c>
      <c r="BB80" s="156">
        <v>18657</v>
      </c>
      <c r="BC80" s="152">
        <v>0.67522340984755558</v>
      </c>
    </row>
    <row r="81" spans="1:55" ht="19.5" customHeight="1" thickBot="1" x14ac:dyDescent="0.2">
      <c r="A81" s="180" t="s">
        <v>113</v>
      </c>
      <c r="B81" s="181">
        <v>2482</v>
      </c>
      <c r="C81" s="182">
        <v>51</v>
      </c>
      <c r="D81" s="182">
        <v>260</v>
      </c>
      <c r="E81" s="182">
        <v>170</v>
      </c>
      <c r="F81" s="183">
        <f t="shared" si="36"/>
        <v>2963</v>
      </c>
      <c r="G81" s="184">
        <v>8434</v>
      </c>
      <c r="H81" s="182">
        <v>3557</v>
      </c>
      <c r="I81" s="185">
        <f t="shared" si="37"/>
        <v>11991</v>
      </c>
      <c r="J81" s="184">
        <v>1</v>
      </c>
      <c r="K81" s="182">
        <v>48</v>
      </c>
      <c r="L81" s="185">
        <f t="shared" si="38"/>
        <v>49</v>
      </c>
      <c r="M81" s="63">
        <v>7</v>
      </c>
      <c r="N81" s="64">
        <v>0</v>
      </c>
      <c r="O81" s="64">
        <v>0</v>
      </c>
      <c r="P81" s="64">
        <v>1</v>
      </c>
      <c r="Q81" s="186">
        <v>12</v>
      </c>
      <c r="R81" s="182">
        <v>57</v>
      </c>
      <c r="S81" s="183">
        <f t="shared" si="39"/>
        <v>69</v>
      </c>
      <c r="T81" s="186">
        <v>6811</v>
      </c>
      <c r="U81" s="182">
        <v>1457</v>
      </c>
      <c r="V81" s="64">
        <v>406</v>
      </c>
      <c r="W81" s="185">
        <v>901</v>
      </c>
      <c r="X81" s="186">
        <v>158</v>
      </c>
      <c r="Y81" s="182">
        <v>32</v>
      </c>
      <c r="Z81" s="182">
        <v>0</v>
      </c>
      <c r="AA81" s="187">
        <v>0</v>
      </c>
      <c r="AB81" s="188">
        <f t="shared" si="40"/>
        <v>190</v>
      </c>
      <c r="AC81" s="67">
        <v>368</v>
      </c>
      <c r="AD81" s="68">
        <v>99</v>
      </c>
      <c r="AE81" s="69">
        <v>2</v>
      </c>
      <c r="AF81" s="68">
        <v>2415</v>
      </c>
      <c r="AG81" s="64">
        <v>2234</v>
      </c>
      <c r="AH81" s="64">
        <v>177</v>
      </c>
      <c r="AI81" s="64">
        <v>78</v>
      </c>
      <c r="AJ81" s="64">
        <v>0</v>
      </c>
      <c r="AK81" s="64">
        <v>0</v>
      </c>
      <c r="AL81" s="69">
        <v>2</v>
      </c>
      <c r="AM81" s="68">
        <v>894</v>
      </c>
      <c r="AN81" s="64">
        <v>481</v>
      </c>
      <c r="AO81" s="64">
        <v>0</v>
      </c>
      <c r="AP81" s="64">
        <v>0</v>
      </c>
      <c r="AQ81" s="64">
        <v>0</v>
      </c>
      <c r="AR81" s="64">
        <v>0</v>
      </c>
      <c r="AS81" s="70">
        <v>0</v>
      </c>
      <c r="AT81" s="154">
        <v>15037</v>
      </c>
      <c r="AU81" s="67">
        <v>25885</v>
      </c>
      <c r="AV81" s="189">
        <v>3833</v>
      </c>
      <c r="AW81" s="155">
        <v>4315</v>
      </c>
      <c r="AX81" s="157">
        <v>12749</v>
      </c>
      <c r="AY81" s="158">
        <v>3557</v>
      </c>
      <c r="AZ81" s="159">
        <v>16306</v>
      </c>
      <c r="BA81" s="160">
        <v>19352</v>
      </c>
      <c r="BB81" s="161">
        <v>30200</v>
      </c>
      <c r="BC81" s="162">
        <v>0.78185943824359128</v>
      </c>
    </row>
    <row r="82" spans="1:55" ht="19.5" customHeight="1" thickTop="1" thickBot="1" x14ac:dyDescent="0.2">
      <c r="A82" s="163" t="s">
        <v>50</v>
      </c>
      <c r="B82" s="164">
        <f>SUM(B76:B81)</f>
        <v>11789</v>
      </c>
      <c r="C82" s="165">
        <f t="shared" ref="C82:AS82" si="41">SUM(C76:C81)</f>
        <v>130</v>
      </c>
      <c r="D82" s="165">
        <f t="shared" si="41"/>
        <v>1581</v>
      </c>
      <c r="E82" s="165">
        <f t="shared" si="41"/>
        <v>1019</v>
      </c>
      <c r="F82" s="166">
        <f t="shared" si="41"/>
        <v>14519</v>
      </c>
      <c r="G82" s="167">
        <f t="shared" si="41"/>
        <v>49454</v>
      </c>
      <c r="H82" s="165">
        <f t="shared" si="41"/>
        <v>20517</v>
      </c>
      <c r="I82" s="168">
        <f t="shared" si="41"/>
        <v>69971</v>
      </c>
      <c r="J82" s="167">
        <f t="shared" si="41"/>
        <v>18</v>
      </c>
      <c r="K82" s="165">
        <f t="shared" si="41"/>
        <v>295</v>
      </c>
      <c r="L82" s="168">
        <f t="shared" si="41"/>
        <v>313</v>
      </c>
      <c r="M82" s="46">
        <f t="shared" si="41"/>
        <v>49</v>
      </c>
      <c r="N82" s="47">
        <f t="shared" si="41"/>
        <v>0</v>
      </c>
      <c r="O82" s="47">
        <f t="shared" si="41"/>
        <v>0</v>
      </c>
      <c r="P82" s="47">
        <f t="shared" si="41"/>
        <v>8</v>
      </c>
      <c r="Q82" s="169">
        <f t="shared" si="41"/>
        <v>163</v>
      </c>
      <c r="R82" s="165">
        <f t="shared" si="41"/>
        <v>194</v>
      </c>
      <c r="S82" s="166">
        <f t="shared" si="41"/>
        <v>357</v>
      </c>
      <c r="T82" s="169">
        <f t="shared" si="41"/>
        <v>32046</v>
      </c>
      <c r="U82" s="165">
        <f t="shared" si="41"/>
        <v>7239</v>
      </c>
      <c r="V82" s="47">
        <f t="shared" si="41"/>
        <v>1519</v>
      </c>
      <c r="W82" s="168">
        <f t="shared" si="41"/>
        <v>4556</v>
      </c>
      <c r="X82" s="169">
        <f t="shared" si="41"/>
        <v>928</v>
      </c>
      <c r="Y82" s="165">
        <f t="shared" si="41"/>
        <v>201</v>
      </c>
      <c r="Z82" s="165">
        <f t="shared" si="41"/>
        <v>0</v>
      </c>
      <c r="AA82" s="170">
        <f t="shared" si="41"/>
        <v>0</v>
      </c>
      <c r="AB82" s="171">
        <f t="shared" si="41"/>
        <v>1129</v>
      </c>
      <c r="AC82" s="51">
        <f t="shared" si="41"/>
        <v>678</v>
      </c>
      <c r="AD82" s="52">
        <f t="shared" si="41"/>
        <v>276</v>
      </c>
      <c r="AE82" s="53">
        <f t="shared" si="41"/>
        <v>6</v>
      </c>
      <c r="AF82" s="52">
        <f t="shared" si="41"/>
        <v>12632</v>
      </c>
      <c r="AG82" s="47">
        <f t="shared" si="41"/>
        <v>11508</v>
      </c>
      <c r="AH82" s="47">
        <f t="shared" si="41"/>
        <v>1085</v>
      </c>
      <c r="AI82" s="47">
        <f t="shared" si="41"/>
        <v>456</v>
      </c>
      <c r="AJ82" s="47">
        <f t="shared" si="41"/>
        <v>0</v>
      </c>
      <c r="AK82" s="47">
        <f t="shared" si="41"/>
        <v>0</v>
      </c>
      <c r="AL82" s="53">
        <f t="shared" si="41"/>
        <v>2</v>
      </c>
      <c r="AM82" s="52">
        <f t="shared" si="41"/>
        <v>6041</v>
      </c>
      <c r="AN82" s="47">
        <f t="shared" si="41"/>
        <v>2977</v>
      </c>
      <c r="AO82" s="47">
        <f t="shared" si="41"/>
        <v>0</v>
      </c>
      <c r="AP82" s="47">
        <f t="shared" si="41"/>
        <v>0</v>
      </c>
      <c r="AQ82" s="47">
        <f t="shared" si="41"/>
        <v>14</v>
      </c>
      <c r="AR82" s="47">
        <f t="shared" si="41"/>
        <v>2</v>
      </c>
      <c r="AS82" s="54">
        <f t="shared" si="41"/>
        <v>0</v>
      </c>
      <c r="AT82" s="172">
        <v>85011</v>
      </c>
      <c r="AU82" s="51">
        <v>138192</v>
      </c>
      <c r="AV82" s="172">
        <v>22010</v>
      </c>
      <c r="AW82" s="173">
        <v>13958</v>
      </c>
      <c r="AX82" s="174">
        <v>63412</v>
      </c>
      <c r="AY82" s="175">
        <v>20517</v>
      </c>
      <c r="AZ82" s="176">
        <v>83929</v>
      </c>
      <c r="BA82" s="172">
        <v>98969</v>
      </c>
      <c r="BB82" s="51">
        <v>152150</v>
      </c>
      <c r="BC82" s="177">
        <v>0.75554337594871857</v>
      </c>
    </row>
    <row r="83" spans="1:55" ht="19.5" customHeight="1" thickTop="1" x14ac:dyDescent="0.15">
      <c r="A83" s="135" t="s">
        <v>114</v>
      </c>
      <c r="B83" s="136">
        <v>1067</v>
      </c>
      <c r="C83" s="137">
        <v>6</v>
      </c>
      <c r="D83" s="137">
        <v>188</v>
      </c>
      <c r="E83" s="137">
        <v>153</v>
      </c>
      <c r="F83" s="138">
        <f t="shared" ref="F83:F86" si="42">SUM(B83:E83)</f>
        <v>1414</v>
      </c>
      <c r="G83" s="139">
        <v>5294</v>
      </c>
      <c r="H83" s="137">
        <v>3310</v>
      </c>
      <c r="I83" s="140">
        <f t="shared" ref="I83:I86" si="43">SUM(G83:H83)</f>
        <v>8604</v>
      </c>
      <c r="J83" s="139">
        <v>28</v>
      </c>
      <c r="K83" s="137">
        <v>42</v>
      </c>
      <c r="L83" s="140">
        <f t="shared" ref="L83:L86" si="44">SUM(J83:K83)</f>
        <v>70</v>
      </c>
      <c r="M83" s="16">
        <v>8</v>
      </c>
      <c r="N83" s="17">
        <v>0</v>
      </c>
      <c r="O83" s="17">
        <v>0</v>
      </c>
      <c r="P83" s="17">
        <v>1</v>
      </c>
      <c r="Q83" s="141">
        <v>8</v>
      </c>
      <c r="R83" s="137">
        <v>18</v>
      </c>
      <c r="S83" s="138">
        <f t="shared" ref="S83:S86" si="45">SUM(Q83:R83)</f>
        <v>26</v>
      </c>
      <c r="T83" s="141">
        <v>3299</v>
      </c>
      <c r="U83" s="137">
        <v>653</v>
      </c>
      <c r="V83" s="17">
        <v>0</v>
      </c>
      <c r="W83" s="140">
        <v>534</v>
      </c>
      <c r="X83" s="141">
        <v>98</v>
      </c>
      <c r="Y83" s="137">
        <v>31</v>
      </c>
      <c r="Z83" s="137">
        <v>0</v>
      </c>
      <c r="AA83" s="143">
        <v>0</v>
      </c>
      <c r="AB83" s="144">
        <f t="shared" ref="AB83:AB86" si="46">SUM(X83:AA83)</f>
        <v>129</v>
      </c>
      <c r="AC83" s="22">
        <v>12</v>
      </c>
      <c r="AD83" s="23">
        <v>7</v>
      </c>
      <c r="AE83" s="24">
        <v>2</v>
      </c>
      <c r="AF83" s="23">
        <v>1557</v>
      </c>
      <c r="AG83" s="17">
        <v>1546</v>
      </c>
      <c r="AH83" s="17">
        <v>10</v>
      </c>
      <c r="AI83" s="17">
        <v>1</v>
      </c>
      <c r="AJ83" s="17">
        <v>0</v>
      </c>
      <c r="AK83" s="17">
        <v>0</v>
      </c>
      <c r="AL83" s="24">
        <v>0</v>
      </c>
      <c r="AM83" s="23">
        <v>397</v>
      </c>
      <c r="AN83" s="17">
        <v>174</v>
      </c>
      <c r="AO83" s="17">
        <v>0</v>
      </c>
      <c r="AP83" s="17">
        <v>0</v>
      </c>
      <c r="AQ83" s="17">
        <v>15</v>
      </c>
      <c r="AR83" s="17">
        <v>0</v>
      </c>
      <c r="AS83" s="27">
        <v>0</v>
      </c>
      <c r="AT83" s="145">
        <v>10134</v>
      </c>
      <c r="AU83" s="146">
        <v>15578</v>
      </c>
      <c r="AV83" s="147">
        <v>3519</v>
      </c>
      <c r="AW83" s="155">
        <v>2075</v>
      </c>
      <c r="AX83" s="149">
        <v>7369</v>
      </c>
      <c r="AY83" s="150">
        <v>3310</v>
      </c>
      <c r="AZ83" s="151">
        <v>10679</v>
      </c>
      <c r="BA83" s="145">
        <v>12209</v>
      </c>
      <c r="BB83" s="178">
        <v>17653</v>
      </c>
      <c r="BC83" s="179">
        <v>0.69004588444610915</v>
      </c>
    </row>
    <row r="84" spans="1:55" ht="19.5" customHeight="1" x14ac:dyDescent="0.15">
      <c r="A84" s="135" t="s">
        <v>115</v>
      </c>
      <c r="B84" s="136">
        <v>1567</v>
      </c>
      <c r="C84" s="137">
        <v>14</v>
      </c>
      <c r="D84" s="137">
        <v>274</v>
      </c>
      <c r="E84" s="137">
        <v>149</v>
      </c>
      <c r="F84" s="138">
        <f t="shared" si="42"/>
        <v>2004</v>
      </c>
      <c r="G84" s="139">
        <v>7664</v>
      </c>
      <c r="H84" s="137">
        <v>2689</v>
      </c>
      <c r="I84" s="140">
        <f t="shared" si="43"/>
        <v>10353</v>
      </c>
      <c r="J84" s="139">
        <v>0</v>
      </c>
      <c r="K84" s="137">
        <v>47</v>
      </c>
      <c r="L84" s="140">
        <f t="shared" si="44"/>
        <v>47</v>
      </c>
      <c r="M84" s="16">
        <v>10</v>
      </c>
      <c r="N84" s="17">
        <v>0</v>
      </c>
      <c r="O84" s="17">
        <v>0</v>
      </c>
      <c r="P84" s="17">
        <v>1</v>
      </c>
      <c r="Q84" s="141">
        <v>24</v>
      </c>
      <c r="R84" s="137">
        <v>22</v>
      </c>
      <c r="S84" s="138">
        <f t="shared" si="45"/>
        <v>46</v>
      </c>
      <c r="T84" s="141">
        <v>4692</v>
      </c>
      <c r="U84" s="137">
        <v>880</v>
      </c>
      <c r="V84" s="17">
        <v>0</v>
      </c>
      <c r="W84" s="140">
        <v>736</v>
      </c>
      <c r="X84" s="141">
        <v>123</v>
      </c>
      <c r="Y84" s="137">
        <v>35</v>
      </c>
      <c r="Z84" s="137">
        <v>0</v>
      </c>
      <c r="AA84" s="143">
        <v>1</v>
      </c>
      <c r="AB84" s="144">
        <f t="shared" si="46"/>
        <v>159</v>
      </c>
      <c r="AC84" s="22">
        <v>5</v>
      </c>
      <c r="AD84" s="23">
        <v>12</v>
      </c>
      <c r="AE84" s="24">
        <v>2</v>
      </c>
      <c r="AF84" s="23">
        <v>1847</v>
      </c>
      <c r="AG84" s="17">
        <v>1808</v>
      </c>
      <c r="AH84" s="17">
        <v>15</v>
      </c>
      <c r="AI84" s="17">
        <v>6</v>
      </c>
      <c r="AJ84" s="17">
        <v>0</v>
      </c>
      <c r="AK84" s="17">
        <v>0</v>
      </c>
      <c r="AL84" s="24">
        <v>0</v>
      </c>
      <c r="AM84" s="23">
        <v>404</v>
      </c>
      <c r="AN84" s="17">
        <v>220</v>
      </c>
      <c r="AO84" s="17">
        <v>0</v>
      </c>
      <c r="AP84" s="17">
        <v>0</v>
      </c>
      <c r="AQ84" s="17">
        <v>2</v>
      </c>
      <c r="AR84" s="17">
        <v>0</v>
      </c>
      <c r="AS84" s="27">
        <v>0</v>
      </c>
      <c r="AT84" s="153">
        <v>12467</v>
      </c>
      <c r="AU84" s="67">
        <v>19636</v>
      </c>
      <c r="AV84" s="154">
        <v>2909</v>
      </c>
      <c r="AW84" s="155">
        <v>2658</v>
      </c>
      <c r="AX84" s="149">
        <v>10322</v>
      </c>
      <c r="AY84" s="150">
        <v>2689</v>
      </c>
      <c r="AZ84" s="151">
        <v>13011</v>
      </c>
      <c r="BA84" s="145">
        <v>15125</v>
      </c>
      <c r="BB84" s="156">
        <v>22294</v>
      </c>
      <c r="BC84" s="152">
        <v>0.79332872185074166</v>
      </c>
    </row>
    <row r="85" spans="1:55" ht="19.5" customHeight="1" x14ac:dyDescent="0.15">
      <c r="A85" s="190" t="s">
        <v>116</v>
      </c>
      <c r="B85" s="191">
        <v>1931</v>
      </c>
      <c r="C85" s="192">
        <v>10</v>
      </c>
      <c r="D85" s="192">
        <v>419</v>
      </c>
      <c r="E85" s="192">
        <v>158</v>
      </c>
      <c r="F85" s="193">
        <f t="shared" si="42"/>
        <v>2518</v>
      </c>
      <c r="G85" s="194">
        <v>13183</v>
      </c>
      <c r="H85" s="192">
        <v>2976</v>
      </c>
      <c r="I85" s="195">
        <f t="shared" si="43"/>
        <v>16159</v>
      </c>
      <c r="J85" s="194">
        <v>2</v>
      </c>
      <c r="K85" s="192">
        <v>39</v>
      </c>
      <c r="L85" s="195">
        <f t="shared" si="44"/>
        <v>41</v>
      </c>
      <c r="M85" s="81">
        <v>5</v>
      </c>
      <c r="N85" s="82">
        <v>1</v>
      </c>
      <c r="O85" s="82">
        <v>0</v>
      </c>
      <c r="P85" s="82">
        <v>2</v>
      </c>
      <c r="Q85" s="196">
        <v>36</v>
      </c>
      <c r="R85" s="192">
        <v>24</v>
      </c>
      <c r="S85" s="193">
        <f t="shared" si="45"/>
        <v>60</v>
      </c>
      <c r="T85" s="196">
        <v>5751</v>
      </c>
      <c r="U85" s="192">
        <v>1128</v>
      </c>
      <c r="V85" s="82">
        <v>0</v>
      </c>
      <c r="W85" s="195">
        <v>962</v>
      </c>
      <c r="X85" s="196">
        <v>200</v>
      </c>
      <c r="Y85" s="192">
        <v>49</v>
      </c>
      <c r="Z85" s="192">
        <v>0</v>
      </c>
      <c r="AA85" s="197">
        <v>0</v>
      </c>
      <c r="AB85" s="198">
        <f t="shared" si="46"/>
        <v>249</v>
      </c>
      <c r="AC85" s="86">
        <v>82</v>
      </c>
      <c r="AD85" s="87">
        <v>17</v>
      </c>
      <c r="AE85" s="88">
        <v>0</v>
      </c>
      <c r="AF85" s="87">
        <v>2451</v>
      </c>
      <c r="AG85" s="82">
        <v>2251</v>
      </c>
      <c r="AH85" s="82">
        <v>160</v>
      </c>
      <c r="AI85" s="82">
        <v>56</v>
      </c>
      <c r="AJ85" s="82">
        <v>0</v>
      </c>
      <c r="AK85" s="82">
        <v>0</v>
      </c>
      <c r="AL85" s="88">
        <v>0</v>
      </c>
      <c r="AM85" s="87">
        <v>1013</v>
      </c>
      <c r="AN85" s="82">
        <v>458</v>
      </c>
      <c r="AO85" s="82">
        <v>0</v>
      </c>
      <c r="AP85" s="82">
        <v>0</v>
      </c>
      <c r="AQ85" s="82">
        <v>1</v>
      </c>
      <c r="AR85" s="82">
        <v>0</v>
      </c>
      <c r="AS85" s="89">
        <v>0</v>
      </c>
      <c r="AT85" s="199">
        <v>18759</v>
      </c>
      <c r="AU85" s="101">
        <v>28383</v>
      </c>
      <c r="AV85" s="189">
        <v>3188</v>
      </c>
      <c r="AW85" s="155">
        <v>1829</v>
      </c>
      <c r="AX85" s="149">
        <v>15012</v>
      </c>
      <c r="AY85" s="150">
        <v>2976</v>
      </c>
      <c r="AZ85" s="151">
        <v>17988</v>
      </c>
      <c r="BA85" s="145">
        <v>20588</v>
      </c>
      <c r="BB85" s="156">
        <v>30212</v>
      </c>
      <c r="BC85" s="152">
        <v>0.83455637091394264</v>
      </c>
    </row>
    <row r="86" spans="1:55" ht="19.5" customHeight="1" thickBot="1" x14ac:dyDescent="0.2">
      <c r="A86" s="200" t="s">
        <v>117</v>
      </c>
      <c r="B86" s="201">
        <v>1180</v>
      </c>
      <c r="C86" s="202">
        <v>1</v>
      </c>
      <c r="D86" s="202">
        <v>197</v>
      </c>
      <c r="E86" s="202">
        <v>153</v>
      </c>
      <c r="F86" s="203">
        <f t="shared" si="42"/>
        <v>1531</v>
      </c>
      <c r="G86" s="204">
        <v>4757</v>
      </c>
      <c r="H86" s="202">
        <v>3198</v>
      </c>
      <c r="I86" s="205">
        <f t="shared" si="43"/>
        <v>7955</v>
      </c>
      <c r="J86" s="204">
        <v>1</v>
      </c>
      <c r="K86" s="202">
        <v>15</v>
      </c>
      <c r="L86" s="205">
        <f t="shared" si="44"/>
        <v>16</v>
      </c>
      <c r="M86" s="97">
        <v>18</v>
      </c>
      <c r="N86" s="98">
        <v>0</v>
      </c>
      <c r="O86" s="98">
        <v>0</v>
      </c>
      <c r="P86" s="98">
        <v>5</v>
      </c>
      <c r="Q86" s="206">
        <v>18</v>
      </c>
      <c r="R86" s="202">
        <v>16</v>
      </c>
      <c r="S86" s="203">
        <f t="shared" si="45"/>
        <v>34</v>
      </c>
      <c r="T86" s="206">
        <v>3112</v>
      </c>
      <c r="U86" s="202">
        <v>340</v>
      </c>
      <c r="V86" s="98">
        <v>0</v>
      </c>
      <c r="W86" s="205">
        <v>578</v>
      </c>
      <c r="X86" s="206">
        <v>135</v>
      </c>
      <c r="Y86" s="202">
        <v>23</v>
      </c>
      <c r="Z86" s="202">
        <v>0</v>
      </c>
      <c r="AA86" s="207">
        <v>0</v>
      </c>
      <c r="AB86" s="208">
        <f t="shared" si="46"/>
        <v>158</v>
      </c>
      <c r="AC86" s="101">
        <v>1</v>
      </c>
      <c r="AD86" s="102">
        <v>23</v>
      </c>
      <c r="AE86" s="103">
        <v>1</v>
      </c>
      <c r="AF86" s="102">
        <v>1451</v>
      </c>
      <c r="AG86" s="98">
        <v>1198</v>
      </c>
      <c r="AH86" s="98">
        <v>252</v>
      </c>
      <c r="AI86" s="98">
        <v>75</v>
      </c>
      <c r="AJ86" s="98">
        <v>0</v>
      </c>
      <c r="AK86" s="98">
        <v>0</v>
      </c>
      <c r="AL86" s="103">
        <v>0</v>
      </c>
      <c r="AM86" s="102">
        <v>407</v>
      </c>
      <c r="AN86" s="98">
        <v>142</v>
      </c>
      <c r="AO86" s="98">
        <v>0</v>
      </c>
      <c r="AP86" s="98">
        <v>0</v>
      </c>
      <c r="AQ86" s="98">
        <v>0</v>
      </c>
      <c r="AR86" s="98">
        <v>1</v>
      </c>
      <c r="AS86" s="104">
        <v>0</v>
      </c>
      <c r="AT86" s="189">
        <v>9551</v>
      </c>
      <c r="AU86" s="101">
        <v>14739</v>
      </c>
      <c r="AV86" s="189">
        <v>3385</v>
      </c>
      <c r="AW86" s="155">
        <v>2008</v>
      </c>
      <c r="AX86" s="157">
        <v>6765</v>
      </c>
      <c r="AY86" s="158">
        <v>3198</v>
      </c>
      <c r="AZ86" s="159">
        <v>9963</v>
      </c>
      <c r="BA86" s="160">
        <v>11559</v>
      </c>
      <c r="BB86" s="161">
        <v>16747</v>
      </c>
      <c r="BC86" s="162">
        <v>0.67901234567901236</v>
      </c>
    </row>
    <row r="87" spans="1:55" ht="19.5" customHeight="1" thickTop="1" thickBot="1" x14ac:dyDescent="0.2">
      <c r="A87" s="163" t="s">
        <v>50</v>
      </c>
      <c r="B87" s="164">
        <f>SUM(B83:B86)</f>
        <v>5745</v>
      </c>
      <c r="C87" s="165">
        <f t="shared" ref="C87:AS87" si="47">SUM(C83:C86)</f>
        <v>31</v>
      </c>
      <c r="D87" s="165">
        <f t="shared" si="47"/>
        <v>1078</v>
      </c>
      <c r="E87" s="165">
        <f t="shared" si="47"/>
        <v>613</v>
      </c>
      <c r="F87" s="166">
        <f t="shared" si="47"/>
        <v>7467</v>
      </c>
      <c r="G87" s="167">
        <f t="shared" si="47"/>
        <v>30898</v>
      </c>
      <c r="H87" s="165">
        <f t="shared" si="47"/>
        <v>12173</v>
      </c>
      <c r="I87" s="168">
        <f t="shared" si="47"/>
        <v>43071</v>
      </c>
      <c r="J87" s="167">
        <f t="shared" si="47"/>
        <v>31</v>
      </c>
      <c r="K87" s="165">
        <f t="shared" si="47"/>
        <v>143</v>
      </c>
      <c r="L87" s="168">
        <f t="shared" si="47"/>
        <v>174</v>
      </c>
      <c r="M87" s="46">
        <f t="shared" si="47"/>
        <v>41</v>
      </c>
      <c r="N87" s="47">
        <f t="shared" si="47"/>
        <v>1</v>
      </c>
      <c r="O87" s="47">
        <f t="shared" si="47"/>
        <v>0</v>
      </c>
      <c r="P87" s="47">
        <f t="shared" si="47"/>
        <v>9</v>
      </c>
      <c r="Q87" s="169">
        <f t="shared" si="47"/>
        <v>86</v>
      </c>
      <c r="R87" s="165">
        <f t="shared" si="47"/>
        <v>80</v>
      </c>
      <c r="S87" s="166">
        <f t="shared" si="47"/>
        <v>166</v>
      </c>
      <c r="T87" s="169">
        <f t="shared" si="47"/>
        <v>16854</v>
      </c>
      <c r="U87" s="165">
        <f t="shared" si="47"/>
        <v>3001</v>
      </c>
      <c r="V87" s="47">
        <f t="shared" si="47"/>
        <v>0</v>
      </c>
      <c r="W87" s="168">
        <f t="shared" si="47"/>
        <v>2810</v>
      </c>
      <c r="X87" s="169">
        <f t="shared" si="47"/>
        <v>556</v>
      </c>
      <c r="Y87" s="165">
        <f t="shared" si="47"/>
        <v>138</v>
      </c>
      <c r="Z87" s="165">
        <f t="shared" si="47"/>
        <v>0</v>
      </c>
      <c r="AA87" s="170">
        <f t="shared" si="47"/>
        <v>1</v>
      </c>
      <c r="AB87" s="171">
        <f t="shared" si="47"/>
        <v>695</v>
      </c>
      <c r="AC87" s="51">
        <f t="shared" si="47"/>
        <v>100</v>
      </c>
      <c r="AD87" s="52">
        <f t="shared" si="47"/>
        <v>59</v>
      </c>
      <c r="AE87" s="53">
        <f t="shared" si="47"/>
        <v>5</v>
      </c>
      <c r="AF87" s="52">
        <f t="shared" si="47"/>
        <v>7306</v>
      </c>
      <c r="AG87" s="47">
        <f t="shared" si="47"/>
        <v>6803</v>
      </c>
      <c r="AH87" s="47">
        <f t="shared" si="47"/>
        <v>437</v>
      </c>
      <c r="AI87" s="47">
        <f t="shared" si="47"/>
        <v>138</v>
      </c>
      <c r="AJ87" s="47">
        <f t="shared" si="47"/>
        <v>0</v>
      </c>
      <c r="AK87" s="47">
        <f t="shared" si="47"/>
        <v>0</v>
      </c>
      <c r="AL87" s="53">
        <f t="shared" si="47"/>
        <v>0</v>
      </c>
      <c r="AM87" s="52">
        <f t="shared" si="47"/>
        <v>2221</v>
      </c>
      <c r="AN87" s="47">
        <f t="shared" si="47"/>
        <v>994</v>
      </c>
      <c r="AO87" s="47">
        <f t="shared" si="47"/>
        <v>0</v>
      </c>
      <c r="AP87" s="47">
        <f t="shared" si="47"/>
        <v>0</v>
      </c>
      <c r="AQ87" s="47">
        <f t="shared" si="47"/>
        <v>18</v>
      </c>
      <c r="AR87" s="47">
        <f t="shared" si="47"/>
        <v>1</v>
      </c>
      <c r="AS87" s="54">
        <f t="shared" si="47"/>
        <v>0</v>
      </c>
      <c r="AT87" s="172">
        <v>50911</v>
      </c>
      <c r="AU87" s="51">
        <v>78336</v>
      </c>
      <c r="AV87" s="172">
        <v>13001</v>
      </c>
      <c r="AW87" s="173">
        <v>8570</v>
      </c>
      <c r="AX87" s="174">
        <v>39468</v>
      </c>
      <c r="AY87" s="175">
        <v>12173</v>
      </c>
      <c r="AZ87" s="176">
        <v>51641</v>
      </c>
      <c r="BA87" s="172">
        <v>59481</v>
      </c>
      <c r="BB87" s="51">
        <v>86906</v>
      </c>
      <c r="BC87" s="177">
        <v>0.76427644700915942</v>
      </c>
    </row>
    <row r="88" spans="1:55" ht="19.5" customHeight="1" thickTop="1" x14ac:dyDescent="0.15">
      <c r="A88" s="135" t="s">
        <v>118</v>
      </c>
      <c r="B88" s="136">
        <v>2273</v>
      </c>
      <c r="C88" s="137">
        <v>20</v>
      </c>
      <c r="D88" s="137">
        <v>341</v>
      </c>
      <c r="E88" s="137">
        <v>383</v>
      </c>
      <c r="F88" s="138">
        <f t="shared" ref="F88:F100" si="48">SUM(B88:E88)</f>
        <v>3017</v>
      </c>
      <c r="G88" s="139">
        <v>8305</v>
      </c>
      <c r="H88" s="137">
        <v>3806</v>
      </c>
      <c r="I88" s="140">
        <f t="shared" ref="I88:I100" si="49">SUM(G88:H88)</f>
        <v>12111</v>
      </c>
      <c r="J88" s="139">
        <v>8</v>
      </c>
      <c r="K88" s="137">
        <v>210</v>
      </c>
      <c r="L88" s="140">
        <f t="shared" ref="L88:L100" si="50">SUM(J88:K88)</f>
        <v>218</v>
      </c>
      <c r="M88" s="16">
        <v>16</v>
      </c>
      <c r="N88" s="17">
        <v>1</v>
      </c>
      <c r="O88" s="17">
        <v>0</v>
      </c>
      <c r="P88" s="17">
        <v>3</v>
      </c>
      <c r="Q88" s="141">
        <v>15</v>
      </c>
      <c r="R88" s="137">
        <v>115</v>
      </c>
      <c r="S88" s="138">
        <f t="shared" ref="S88:S100" si="51">SUM(Q88:R88)</f>
        <v>130</v>
      </c>
      <c r="T88" s="141">
        <v>7909</v>
      </c>
      <c r="U88" s="137">
        <v>2927</v>
      </c>
      <c r="V88" s="17">
        <v>0</v>
      </c>
      <c r="W88" s="140">
        <v>751</v>
      </c>
      <c r="X88" s="141">
        <v>153</v>
      </c>
      <c r="Y88" s="137">
        <v>34</v>
      </c>
      <c r="Z88" s="137">
        <v>0</v>
      </c>
      <c r="AA88" s="143">
        <v>0</v>
      </c>
      <c r="AB88" s="144">
        <f t="shared" ref="AB88:AB100" si="52">SUM(X88:AA88)</f>
        <v>187</v>
      </c>
      <c r="AC88" s="22">
        <v>234</v>
      </c>
      <c r="AD88" s="23">
        <v>49</v>
      </c>
      <c r="AE88" s="24">
        <v>2</v>
      </c>
      <c r="AF88" s="23">
        <v>2993</v>
      </c>
      <c r="AG88" s="17">
        <v>2720</v>
      </c>
      <c r="AH88" s="17">
        <v>133</v>
      </c>
      <c r="AI88" s="17">
        <v>53</v>
      </c>
      <c r="AJ88" s="17">
        <v>0</v>
      </c>
      <c r="AK88" s="17">
        <v>0</v>
      </c>
      <c r="AL88" s="24">
        <v>3</v>
      </c>
      <c r="AM88" s="23">
        <v>839</v>
      </c>
      <c r="AN88" s="17">
        <v>571</v>
      </c>
      <c r="AO88" s="17">
        <v>0</v>
      </c>
      <c r="AP88" s="17">
        <v>0</v>
      </c>
      <c r="AQ88" s="17">
        <v>265</v>
      </c>
      <c r="AR88" s="17">
        <v>51</v>
      </c>
      <c r="AS88" s="27">
        <v>0</v>
      </c>
      <c r="AT88" s="145">
        <v>15460</v>
      </c>
      <c r="AU88" s="146">
        <v>28119</v>
      </c>
      <c r="AV88" s="147">
        <v>4435</v>
      </c>
      <c r="AW88" s="155">
        <v>2716</v>
      </c>
      <c r="AX88" s="149">
        <v>11021</v>
      </c>
      <c r="AY88" s="150">
        <v>3806</v>
      </c>
      <c r="AZ88" s="151">
        <v>14827</v>
      </c>
      <c r="BA88" s="145">
        <v>18176</v>
      </c>
      <c r="BB88" s="178">
        <v>30835</v>
      </c>
      <c r="BC88" s="179">
        <v>0.74330613070749307</v>
      </c>
    </row>
    <row r="89" spans="1:55" ht="19.5" customHeight="1" x14ac:dyDescent="0.15">
      <c r="A89" s="135" t="s">
        <v>119</v>
      </c>
      <c r="B89" s="136">
        <v>1339</v>
      </c>
      <c r="C89" s="137">
        <v>5</v>
      </c>
      <c r="D89" s="137">
        <v>233</v>
      </c>
      <c r="E89" s="137">
        <v>212</v>
      </c>
      <c r="F89" s="138">
        <f t="shared" si="48"/>
        <v>1789</v>
      </c>
      <c r="G89" s="139">
        <v>6527</v>
      </c>
      <c r="H89" s="137">
        <v>4230</v>
      </c>
      <c r="I89" s="140">
        <f t="shared" si="49"/>
        <v>10757</v>
      </c>
      <c r="J89" s="139">
        <v>0</v>
      </c>
      <c r="K89" s="137">
        <v>53</v>
      </c>
      <c r="L89" s="140">
        <f t="shared" si="50"/>
        <v>53</v>
      </c>
      <c r="M89" s="16">
        <v>5</v>
      </c>
      <c r="N89" s="17">
        <v>0</v>
      </c>
      <c r="O89" s="17">
        <v>0</v>
      </c>
      <c r="P89" s="17">
        <v>1</v>
      </c>
      <c r="Q89" s="141">
        <v>12</v>
      </c>
      <c r="R89" s="137">
        <v>62</v>
      </c>
      <c r="S89" s="138">
        <f t="shared" si="51"/>
        <v>74</v>
      </c>
      <c r="T89" s="141">
        <v>4496</v>
      </c>
      <c r="U89" s="137">
        <v>1409</v>
      </c>
      <c r="V89" s="17">
        <v>0</v>
      </c>
      <c r="W89" s="140">
        <v>544</v>
      </c>
      <c r="X89" s="141">
        <v>132</v>
      </c>
      <c r="Y89" s="137">
        <v>25</v>
      </c>
      <c r="Z89" s="137">
        <v>0</v>
      </c>
      <c r="AA89" s="143">
        <v>0</v>
      </c>
      <c r="AB89" s="144">
        <f t="shared" si="52"/>
        <v>157</v>
      </c>
      <c r="AC89" s="22">
        <v>66</v>
      </c>
      <c r="AD89" s="23">
        <v>25</v>
      </c>
      <c r="AE89" s="24">
        <v>5</v>
      </c>
      <c r="AF89" s="23">
        <v>1629</v>
      </c>
      <c r="AG89" s="17">
        <v>1489</v>
      </c>
      <c r="AH89" s="17">
        <v>115</v>
      </c>
      <c r="AI89" s="17">
        <v>27</v>
      </c>
      <c r="AJ89" s="17">
        <v>0</v>
      </c>
      <c r="AK89" s="17">
        <v>0</v>
      </c>
      <c r="AL89" s="24">
        <v>14</v>
      </c>
      <c r="AM89" s="23">
        <v>397</v>
      </c>
      <c r="AN89" s="17">
        <v>222</v>
      </c>
      <c r="AO89" s="17">
        <v>0</v>
      </c>
      <c r="AP89" s="17">
        <v>0</v>
      </c>
      <c r="AQ89" s="17">
        <v>53</v>
      </c>
      <c r="AR89" s="17">
        <v>2</v>
      </c>
      <c r="AS89" s="27">
        <v>0</v>
      </c>
      <c r="AT89" s="153">
        <v>12641</v>
      </c>
      <c r="AU89" s="67">
        <v>19545</v>
      </c>
      <c r="AV89" s="154">
        <v>4505</v>
      </c>
      <c r="AW89" s="155">
        <v>1465</v>
      </c>
      <c r="AX89" s="149">
        <v>7992</v>
      </c>
      <c r="AY89" s="150">
        <v>4230</v>
      </c>
      <c r="AZ89" s="151">
        <v>12222</v>
      </c>
      <c r="BA89" s="145">
        <v>14106</v>
      </c>
      <c r="BB89" s="156">
        <v>21010</v>
      </c>
      <c r="BC89" s="152">
        <v>0.65390279823269515</v>
      </c>
    </row>
    <row r="90" spans="1:55" ht="19.5" customHeight="1" x14ac:dyDescent="0.15">
      <c r="A90" s="135" t="s">
        <v>120</v>
      </c>
      <c r="B90" s="136">
        <v>1210</v>
      </c>
      <c r="C90" s="137">
        <v>18</v>
      </c>
      <c r="D90" s="137">
        <v>198</v>
      </c>
      <c r="E90" s="137">
        <v>180</v>
      </c>
      <c r="F90" s="138">
        <f t="shared" si="48"/>
        <v>1606</v>
      </c>
      <c r="G90" s="139">
        <v>7500</v>
      </c>
      <c r="H90" s="137">
        <v>3991</v>
      </c>
      <c r="I90" s="140">
        <f t="shared" si="49"/>
        <v>11491</v>
      </c>
      <c r="J90" s="139">
        <v>0</v>
      </c>
      <c r="K90" s="137">
        <v>151</v>
      </c>
      <c r="L90" s="140">
        <f t="shared" si="50"/>
        <v>151</v>
      </c>
      <c r="M90" s="16">
        <v>4</v>
      </c>
      <c r="N90" s="17">
        <v>0</v>
      </c>
      <c r="O90" s="17">
        <v>0</v>
      </c>
      <c r="P90" s="17">
        <v>1</v>
      </c>
      <c r="Q90" s="141">
        <v>27</v>
      </c>
      <c r="R90" s="137">
        <v>54</v>
      </c>
      <c r="S90" s="138">
        <f t="shared" si="51"/>
        <v>81</v>
      </c>
      <c r="T90" s="141">
        <v>3931</v>
      </c>
      <c r="U90" s="137">
        <v>1398</v>
      </c>
      <c r="V90" s="17">
        <v>0</v>
      </c>
      <c r="W90" s="140">
        <v>430</v>
      </c>
      <c r="X90" s="141">
        <v>100</v>
      </c>
      <c r="Y90" s="137">
        <v>17</v>
      </c>
      <c r="Z90" s="137">
        <v>0</v>
      </c>
      <c r="AA90" s="143">
        <v>0</v>
      </c>
      <c r="AB90" s="144">
        <f t="shared" si="52"/>
        <v>117</v>
      </c>
      <c r="AC90" s="22">
        <v>82</v>
      </c>
      <c r="AD90" s="23">
        <v>4</v>
      </c>
      <c r="AE90" s="24">
        <v>2</v>
      </c>
      <c r="AF90" s="23">
        <v>1751</v>
      </c>
      <c r="AG90" s="17">
        <v>1702</v>
      </c>
      <c r="AH90" s="17">
        <v>44</v>
      </c>
      <c r="AI90" s="17">
        <v>10</v>
      </c>
      <c r="AJ90" s="17">
        <v>0</v>
      </c>
      <c r="AK90" s="17">
        <v>0</v>
      </c>
      <c r="AL90" s="24">
        <v>0</v>
      </c>
      <c r="AM90" s="23">
        <v>307</v>
      </c>
      <c r="AN90" s="17">
        <v>187</v>
      </c>
      <c r="AO90" s="17">
        <v>0</v>
      </c>
      <c r="AP90" s="17">
        <v>0</v>
      </c>
      <c r="AQ90" s="17">
        <v>61</v>
      </c>
      <c r="AR90" s="17">
        <v>3</v>
      </c>
      <c r="AS90" s="27">
        <v>0</v>
      </c>
      <c r="AT90" s="153">
        <v>13286</v>
      </c>
      <c r="AU90" s="67">
        <v>19625</v>
      </c>
      <c r="AV90" s="154">
        <v>4344</v>
      </c>
      <c r="AW90" s="155">
        <v>1015</v>
      </c>
      <c r="AX90" s="149">
        <v>8515</v>
      </c>
      <c r="AY90" s="150">
        <v>3991</v>
      </c>
      <c r="AZ90" s="151">
        <v>12506</v>
      </c>
      <c r="BA90" s="145">
        <v>14301</v>
      </c>
      <c r="BB90" s="156">
        <v>20640</v>
      </c>
      <c r="BC90" s="152">
        <v>0.68087318087318083</v>
      </c>
    </row>
    <row r="91" spans="1:55" ht="19.5" customHeight="1" x14ac:dyDescent="0.15">
      <c r="A91" s="135" t="s">
        <v>121</v>
      </c>
      <c r="B91" s="136">
        <v>522</v>
      </c>
      <c r="C91" s="137">
        <v>3</v>
      </c>
      <c r="D91" s="137">
        <v>120</v>
      </c>
      <c r="E91" s="137">
        <v>169</v>
      </c>
      <c r="F91" s="138">
        <f t="shared" si="48"/>
        <v>814</v>
      </c>
      <c r="G91" s="139">
        <v>2755</v>
      </c>
      <c r="H91" s="137">
        <v>2894</v>
      </c>
      <c r="I91" s="140">
        <f t="shared" si="49"/>
        <v>5649</v>
      </c>
      <c r="J91" s="139">
        <v>0</v>
      </c>
      <c r="K91" s="137">
        <v>49</v>
      </c>
      <c r="L91" s="140">
        <f t="shared" si="50"/>
        <v>49</v>
      </c>
      <c r="M91" s="16">
        <v>3</v>
      </c>
      <c r="N91" s="17">
        <v>0</v>
      </c>
      <c r="O91" s="17">
        <v>0</v>
      </c>
      <c r="P91" s="17">
        <v>1</v>
      </c>
      <c r="Q91" s="141">
        <v>15</v>
      </c>
      <c r="R91" s="137">
        <v>32</v>
      </c>
      <c r="S91" s="138">
        <f t="shared" si="51"/>
        <v>47</v>
      </c>
      <c r="T91" s="141">
        <v>2033</v>
      </c>
      <c r="U91" s="137">
        <v>762</v>
      </c>
      <c r="V91" s="17">
        <v>0</v>
      </c>
      <c r="W91" s="140">
        <v>225</v>
      </c>
      <c r="X91" s="141">
        <v>61</v>
      </c>
      <c r="Y91" s="137">
        <v>10</v>
      </c>
      <c r="Z91" s="137">
        <v>0</v>
      </c>
      <c r="AA91" s="143">
        <v>0</v>
      </c>
      <c r="AB91" s="144">
        <f t="shared" si="52"/>
        <v>71</v>
      </c>
      <c r="AC91" s="22">
        <v>28</v>
      </c>
      <c r="AD91" s="23">
        <v>9</v>
      </c>
      <c r="AE91" s="24">
        <v>1</v>
      </c>
      <c r="AF91" s="23">
        <v>855</v>
      </c>
      <c r="AG91" s="17">
        <v>822</v>
      </c>
      <c r="AH91" s="17">
        <v>28</v>
      </c>
      <c r="AI91" s="17">
        <v>11</v>
      </c>
      <c r="AJ91" s="17">
        <v>0</v>
      </c>
      <c r="AK91" s="17">
        <v>0</v>
      </c>
      <c r="AL91" s="24">
        <v>1</v>
      </c>
      <c r="AM91" s="23">
        <v>66</v>
      </c>
      <c r="AN91" s="17">
        <v>38</v>
      </c>
      <c r="AO91" s="17">
        <v>0</v>
      </c>
      <c r="AP91" s="17">
        <v>0</v>
      </c>
      <c r="AQ91" s="17">
        <v>9</v>
      </c>
      <c r="AR91" s="17">
        <v>1</v>
      </c>
      <c r="AS91" s="27">
        <v>0</v>
      </c>
      <c r="AT91" s="153">
        <v>6543</v>
      </c>
      <c r="AU91" s="67">
        <v>9663</v>
      </c>
      <c r="AV91" s="154">
        <v>3118</v>
      </c>
      <c r="AW91" s="155">
        <v>305</v>
      </c>
      <c r="AX91" s="149">
        <v>3060</v>
      </c>
      <c r="AY91" s="150">
        <v>2894</v>
      </c>
      <c r="AZ91" s="151">
        <v>5954</v>
      </c>
      <c r="BA91" s="145">
        <v>6848</v>
      </c>
      <c r="BB91" s="156">
        <v>9968</v>
      </c>
      <c r="BC91" s="152">
        <v>0.5139402082633524</v>
      </c>
    </row>
    <row r="92" spans="1:55" ht="19.5" customHeight="1" x14ac:dyDescent="0.15">
      <c r="A92" s="135" t="s">
        <v>122</v>
      </c>
      <c r="B92" s="136">
        <v>1399</v>
      </c>
      <c r="C92" s="137">
        <v>9</v>
      </c>
      <c r="D92" s="137">
        <v>220</v>
      </c>
      <c r="E92" s="137">
        <v>181</v>
      </c>
      <c r="F92" s="138">
        <f t="shared" si="48"/>
        <v>1809</v>
      </c>
      <c r="G92" s="139">
        <v>5559</v>
      </c>
      <c r="H92" s="137">
        <v>3496</v>
      </c>
      <c r="I92" s="140">
        <f t="shared" si="49"/>
        <v>9055</v>
      </c>
      <c r="J92" s="139">
        <v>0</v>
      </c>
      <c r="K92" s="137">
        <v>36</v>
      </c>
      <c r="L92" s="140">
        <f t="shared" si="50"/>
        <v>36</v>
      </c>
      <c r="M92" s="16">
        <v>4</v>
      </c>
      <c r="N92" s="17">
        <v>0</v>
      </c>
      <c r="O92" s="17">
        <v>0</v>
      </c>
      <c r="P92" s="17">
        <v>2</v>
      </c>
      <c r="Q92" s="141">
        <v>13</v>
      </c>
      <c r="R92" s="137">
        <v>43</v>
      </c>
      <c r="S92" s="138">
        <f t="shared" si="51"/>
        <v>56</v>
      </c>
      <c r="T92" s="141">
        <v>3995</v>
      </c>
      <c r="U92" s="137">
        <v>1031</v>
      </c>
      <c r="V92" s="17">
        <v>0</v>
      </c>
      <c r="W92" s="140">
        <v>575</v>
      </c>
      <c r="X92" s="141">
        <v>110</v>
      </c>
      <c r="Y92" s="137">
        <v>21</v>
      </c>
      <c r="Z92" s="137">
        <v>0</v>
      </c>
      <c r="AA92" s="143">
        <v>0</v>
      </c>
      <c r="AB92" s="144">
        <f t="shared" si="52"/>
        <v>131</v>
      </c>
      <c r="AC92" s="22">
        <v>6</v>
      </c>
      <c r="AD92" s="23">
        <v>17</v>
      </c>
      <c r="AE92" s="24">
        <v>2</v>
      </c>
      <c r="AF92" s="23">
        <v>1724</v>
      </c>
      <c r="AG92" s="17">
        <v>1630</v>
      </c>
      <c r="AH92" s="17">
        <v>93</v>
      </c>
      <c r="AI92" s="17">
        <v>28</v>
      </c>
      <c r="AJ92" s="17">
        <v>0</v>
      </c>
      <c r="AK92" s="17">
        <v>0</v>
      </c>
      <c r="AL92" s="24">
        <v>0</v>
      </c>
      <c r="AM92" s="23">
        <v>287</v>
      </c>
      <c r="AN92" s="17">
        <v>123</v>
      </c>
      <c r="AO92" s="17">
        <v>0</v>
      </c>
      <c r="AP92" s="17">
        <v>0</v>
      </c>
      <c r="AQ92" s="17">
        <v>4</v>
      </c>
      <c r="AR92" s="17">
        <v>0</v>
      </c>
      <c r="AS92" s="27">
        <v>0</v>
      </c>
      <c r="AT92" s="153">
        <v>10934</v>
      </c>
      <c r="AU92" s="67">
        <v>17156</v>
      </c>
      <c r="AV92" s="154">
        <v>3726</v>
      </c>
      <c r="AW92" s="155">
        <v>1321</v>
      </c>
      <c r="AX92" s="149">
        <v>6880</v>
      </c>
      <c r="AY92" s="150">
        <v>3496</v>
      </c>
      <c r="AZ92" s="151">
        <v>10376</v>
      </c>
      <c r="BA92" s="145">
        <v>12255</v>
      </c>
      <c r="BB92" s="156">
        <v>18477</v>
      </c>
      <c r="BC92" s="152">
        <v>0.66306861989205856</v>
      </c>
    </row>
    <row r="93" spans="1:55" ht="19.5" customHeight="1" x14ac:dyDescent="0.15">
      <c r="A93" s="135" t="s">
        <v>123</v>
      </c>
      <c r="B93" s="136">
        <v>1384</v>
      </c>
      <c r="C93" s="137">
        <v>33</v>
      </c>
      <c r="D93" s="137">
        <v>186</v>
      </c>
      <c r="E93" s="137">
        <v>211</v>
      </c>
      <c r="F93" s="138">
        <f t="shared" si="48"/>
        <v>1814</v>
      </c>
      <c r="G93" s="139">
        <v>5280</v>
      </c>
      <c r="H93" s="137">
        <v>3359</v>
      </c>
      <c r="I93" s="140">
        <f t="shared" si="49"/>
        <v>8639</v>
      </c>
      <c r="J93" s="139">
        <v>0</v>
      </c>
      <c r="K93" s="137">
        <v>12</v>
      </c>
      <c r="L93" s="140">
        <f t="shared" si="50"/>
        <v>12</v>
      </c>
      <c r="M93" s="16">
        <v>9</v>
      </c>
      <c r="N93" s="17">
        <v>0</v>
      </c>
      <c r="O93" s="17">
        <v>0</v>
      </c>
      <c r="P93" s="17">
        <v>2</v>
      </c>
      <c r="Q93" s="141">
        <v>0</v>
      </c>
      <c r="R93" s="137">
        <v>18</v>
      </c>
      <c r="S93" s="138">
        <f t="shared" si="51"/>
        <v>18</v>
      </c>
      <c r="T93" s="141">
        <v>3823</v>
      </c>
      <c r="U93" s="137">
        <v>809</v>
      </c>
      <c r="V93" s="17">
        <v>0</v>
      </c>
      <c r="W93" s="140">
        <v>617</v>
      </c>
      <c r="X93" s="141">
        <v>81</v>
      </c>
      <c r="Y93" s="137">
        <v>25</v>
      </c>
      <c r="Z93" s="137">
        <v>0</v>
      </c>
      <c r="AA93" s="143">
        <v>0</v>
      </c>
      <c r="AB93" s="144">
        <f t="shared" si="52"/>
        <v>106</v>
      </c>
      <c r="AC93" s="22">
        <v>5</v>
      </c>
      <c r="AD93" s="23">
        <v>4</v>
      </c>
      <c r="AE93" s="24">
        <v>1</v>
      </c>
      <c r="AF93" s="23">
        <v>1595</v>
      </c>
      <c r="AG93" s="17">
        <v>1515</v>
      </c>
      <c r="AH93" s="17">
        <v>27</v>
      </c>
      <c r="AI93" s="17">
        <v>5</v>
      </c>
      <c r="AJ93" s="17">
        <v>0</v>
      </c>
      <c r="AK93" s="17">
        <v>0</v>
      </c>
      <c r="AL93" s="24">
        <v>0</v>
      </c>
      <c r="AM93" s="23">
        <v>675</v>
      </c>
      <c r="AN93" s="17">
        <v>237</v>
      </c>
      <c r="AO93" s="17">
        <v>0</v>
      </c>
      <c r="AP93" s="17">
        <v>0</v>
      </c>
      <c r="AQ93" s="17">
        <v>0</v>
      </c>
      <c r="AR93" s="17">
        <v>0</v>
      </c>
      <c r="AS93" s="27">
        <v>0</v>
      </c>
      <c r="AT93" s="153">
        <v>10521</v>
      </c>
      <c r="AU93" s="67">
        <v>16748</v>
      </c>
      <c r="AV93" s="154">
        <v>3624</v>
      </c>
      <c r="AW93" s="155">
        <v>1804</v>
      </c>
      <c r="AX93" s="149">
        <v>7084</v>
      </c>
      <c r="AY93" s="150">
        <v>3359</v>
      </c>
      <c r="AZ93" s="151">
        <v>10443</v>
      </c>
      <c r="BA93" s="145">
        <v>12325</v>
      </c>
      <c r="BB93" s="156">
        <v>18552</v>
      </c>
      <c r="BC93" s="152">
        <v>0.67834913339078806</v>
      </c>
    </row>
    <row r="94" spans="1:55" ht="19.5" customHeight="1" x14ac:dyDescent="0.15">
      <c r="A94" s="135" t="s">
        <v>124</v>
      </c>
      <c r="B94" s="136">
        <v>638</v>
      </c>
      <c r="C94" s="137">
        <v>13</v>
      </c>
      <c r="D94" s="137">
        <v>102</v>
      </c>
      <c r="E94" s="137">
        <v>65</v>
      </c>
      <c r="F94" s="138">
        <f t="shared" si="48"/>
        <v>818</v>
      </c>
      <c r="G94" s="139">
        <v>2678</v>
      </c>
      <c r="H94" s="137">
        <v>1771</v>
      </c>
      <c r="I94" s="140">
        <f t="shared" si="49"/>
        <v>4449</v>
      </c>
      <c r="J94" s="139">
        <v>0</v>
      </c>
      <c r="K94" s="137">
        <v>13</v>
      </c>
      <c r="L94" s="140">
        <f t="shared" si="50"/>
        <v>13</v>
      </c>
      <c r="M94" s="16">
        <v>1</v>
      </c>
      <c r="N94" s="17">
        <v>0</v>
      </c>
      <c r="O94" s="17">
        <v>0</v>
      </c>
      <c r="P94" s="17">
        <v>1</v>
      </c>
      <c r="Q94" s="141">
        <v>0</v>
      </c>
      <c r="R94" s="137">
        <v>28</v>
      </c>
      <c r="S94" s="138">
        <f t="shared" si="51"/>
        <v>28</v>
      </c>
      <c r="T94" s="141">
        <v>1716</v>
      </c>
      <c r="U94" s="137">
        <v>551</v>
      </c>
      <c r="V94" s="17">
        <v>0</v>
      </c>
      <c r="W94" s="140">
        <v>207</v>
      </c>
      <c r="X94" s="141">
        <v>48</v>
      </c>
      <c r="Y94" s="137">
        <v>14</v>
      </c>
      <c r="Z94" s="137">
        <v>0</v>
      </c>
      <c r="AA94" s="143">
        <v>0</v>
      </c>
      <c r="AB94" s="144">
        <f t="shared" si="52"/>
        <v>62</v>
      </c>
      <c r="AC94" s="22">
        <v>65</v>
      </c>
      <c r="AD94" s="23">
        <v>86</v>
      </c>
      <c r="AE94" s="24">
        <v>0</v>
      </c>
      <c r="AF94" s="23">
        <v>711</v>
      </c>
      <c r="AG94" s="17">
        <v>596</v>
      </c>
      <c r="AH94" s="17">
        <v>110</v>
      </c>
      <c r="AI94" s="17">
        <v>36</v>
      </c>
      <c r="AJ94" s="17">
        <v>0</v>
      </c>
      <c r="AK94" s="17">
        <v>0</v>
      </c>
      <c r="AL94" s="24">
        <v>0</v>
      </c>
      <c r="AM94" s="23">
        <v>175</v>
      </c>
      <c r="AN94" s="17">
        <v>97</v>
      </c>
      <c r="AO94" s="17">
        <v>0</v>
      </c>
      <c r="AP94" s="17">
        <v>0</v>
      </c>
      <c r="AQ94" s="17">
        <v>0</v>
      </c>
      <c r="AR94" s="17">
        <v>0</v>
      </c>
      <c r="AS94" s="27">
        <v>0</v>
      </c>
      <c r="AT94" s="153">
        <v>5301</v>
      </c>
      <c r="AU94" s="67">
        <v>8144</v>
      </c>
      <c r="AV94" s="154">
        <v>1863</v>
      </c>
      <c r="AW94" s="155">
        <v>721</v>
      </c>
      <c r="AX94" s="149">
        <v>3399</v>
      </c>
      <c r="AY94" s="150">
        <v>1771</v>
      </c>
      <c r="AZ94" s="151">
        <v>5170</v>
      </c>
      <c r="BA94" s="145">
        <v>6022</v>
      </c>
      <c r="BB94" s="156">
        <v>8865</v>
      </c>
      <c r="BC94" s="152">
        <v>0.6574468085106383</v>
      </c>
    </row>
    <row r="95" spans="1:55" ht="19.5" customHeight="1" x14ac:dyDescent="0.15">
      <c r="A95" s="135" t="s">
        <v>125</v>
      </c>
      <c r="B95" s="136">
        <v>75</v>
      </c>
      <c r="C95" s="137">
        <v>4</v>
      </c>
      <c r="D95" s="137">
        <v>12</v>
      </c>
      <c r="E95" s="137">
        <v>15</v>
      </c>
      <c r="F95" s="138">
        <f t="shared" si="48"/>
        <v>106</v>
      </c>
      <c r="G95" s="139">
        <v>649</v>
      </c>
      <c r="H95" s="137">
        <v>255</v>
      </c>
      <c r="I95" s="140">
        <f t="shared" si="49"/>
        <v>904</v>
      </c>
      <c r="J95" s="139">
        <v>0</v>
      </c>
      <c r="K95" s="137">
        <v>0</v>
      </c>
      <c r="L95" s="140">
        <f t="shared" si="50"/>
        <v>0</v>
      </c>
      <c r="M95" s="16">
        <v>0</v>
      </c>
      <c r="N95" s="17">
        <v>0</v>
      </c>
      <c r="O95" s="17">
        <v>0</v>
      </c>
      <c r="P95" s="17">
        <v>0</v>
      </c>
      <c r="Q95" s="141">
        <v>2</v>
      </c>
      <c r="R95" s="137">
        <v>7</v>
      </c>
      <c r="S95" s="138">
        <f t="shared" si="51"/>
        <v>9</v>
      </c>
      <c r="T95" s="141">
        <v>268</v>
      </c>
      <c r="U95" s="137">
        <v>69</v>
      </c>
      <c r="V95" s="17">
        <v>0</v>
      </c>
      <c r="W95" s="140">
        <v>57</v>
      </c>
      <c r="X95" s="141">
        <v>13</v>
      </c>
      <c r="Y95" s="137">
        <v>3</v>
      </c>
      <c r="Z95" s="137">
        <v>0</v>
      </c>
      <c r="AA95" s="143">
        <v>0</v>
      </c>
      <c r="AB95" s="144">
        <f t="shared" si="52"/>
        <v>16</v>
      </c>
      <c r="AC95" s="22">
        <v>0</v>
      </c>
      <c r="AD95" s="23">
        <v>0</v>
      </c>
      <c r="AE95" s="24">
        <v>0</v>
      </c>
      <c r="AF95" s="23">
        <v>173</v>
      </c>
      <c r="AG95" s="17">
        <v>173</v>
      </c>
      <c r="AH95" s="17">
        <v>0</v>
      </c>
      <c r="AI95" s="17">
        <v>0</v>
      </c>
      <c r="AJ95" s="17">
        <v>0</v>
      </c>
      <c r="AK95" s="17">
        <v>0</v>
      </c>
      <c r="AL95" s="24">
        <v>0</v>
      </c>
      <c r="AM95" s="23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27">
        <v>0</v>
      </c>
      <c r="AT95" s="153">
        <v>1021</v>
      </c>
      <c r="AU95" s="67">
        <v>1487</v>
      </c>
      <c r="AV95" s="154">
        <v>274</v>
      </c>
      <c r="AW95" s="155">
        <v>12</v>
      </c>
      <c r="AX95" s="149">
        <v>661</v>
      </c>
      <c r="AY95" s="150">
        <v>255</v>
      </c>
      <c r="AZ95" s="151">
        <v>916</v>
      </c>
      <c r="BA95" s="145">
        <v>1033</v>
      </c>
      <c r="BB95" s="156">
        <v>1499</v>
      </c>
      <c r="BC95" s="152">
        <v>0.72161572052401746</v>
      </c>
    </row>
    <row r="96" spans="1:55" ht="19.5" customHeight="1" x14ac:dyDescent="0.15">
      <c r="A96" s="135" t="s">
        <v>126</v>
      </c>
      <c r="B96" s="136">
        <v>2820</v>
      </c>
      <c r="C96" s="137">
        <v>11</v>
      </c>
      <c r="D96" s="137">
        <v>433</v>
      </c>
      <c r="E96" s="137">
        <v>361</v>
      </c>
      <c r="F96" s="138">
        <f t="shared" si="48"/>
        <v>3625</v>
      </c>
      <c r="G96" s="139">
        <v>13212</v>
      </c>
      <c r="H96" s="137">
        <v>5065</v>
      </c>
      <c r="I96" s="140">
        <f t="shared" si="49"/>
        <v>18277</v>
      </c>
      <c r="J96" s="139">
        <v>0</v>
      </c>
      <c r="K96" s="137">
        <v>59</v>
      </c>
      <c r="L96" s="140">
        <f t="shared" si="50"/>
        <v>59</v>
      </c>
      <c r="M96" s="16">
        <v>11</v>
      </c>
      <c r="N96" s="17">
        <v>0</v>
      </c>
      <c r="O96" s="17">
        <v>0</v>
      </c>
      <c r="P96" s="17">
        <v>2</v>
      </c>
      <c r="Q96" s="141">
        <v>39</v>
      </c>
      <c r="R96" s="137">
        <v>39</v>
      </c>
      <c r="S96" s="138">
        <f t="shared" si="51"/>
        <v>78</v>
      </c>
      <c r="T96" s="141">
        <v>7948</v>
      </c>
      <c r="U96" s="137">
        <v>1354</v>
      </c>
      <c r="V96" s="17">
        <v>0</v>
      </c>
      <c r="W96" s="140">
        <v>1147</v>
      </c>
      <c r="X96" s="141">
        <v>263</v>
      </c>
      <c r="Y96" s="137">
        <v>44</v>
      </c>
      <c r="Z96" s="137">
        <v>0</v>
      </c>
      <c r="AA96" s="143">
        <v>0</v>
      </c>
      <c r="AB96" s="144">
        <f t="shared" si="52"/>
        <v>307</v>
      </c>
      <c r="AC96" s="22">
        <v>160</v>
      </c>
      <c r="AD96" s="23">
        <v>348</v>
      </c>
      <c r="AE96" s="24">
        <v>1</v>
      </c>
      <c r="AF96" s="23">
        <v>3446</v>
      </c>
      <c r="AG96" s="17">
        <v>3119</v>
      </c>
      <c r="AH96" s="17">
        <v>324</v>
      </c>
      <c r="AI96" s="17">
        <v>124</v>
      </c>
      <c r="AJ96" s="17">
        <v>0</v>
      </c>
      <c r="AK96" s="17">
        <v>0</v>
      </c>
      <c r="AL96" s="24">
        <v>1</v>
      </c>
      <c r="AM96" s="23">
        <v>811</v>
      </c>
      <c r="AN96" s="17">
        <v>454</v>
      </c>
      <c r="AO96" s="17">
        <v>0</v>
      </c>
      <c r="AP96" s="17">
        <v>0</v>
      </c>
      <c r="AQ96" s="17">
        <v>17</v>
      </c>
      <c r="AR96" s="17">
        <v>5</v>
      </c>
      <c r="AS96" s="27">
        <v>0</v>
      </c>
      <c r="AT96" s="153">
        <v>22109</v>
      </c>
      <c r="AU96" s="67">
        <v>35230</v>
      </c>
      <c r="AV96" s="154">
        <v>5507</v>
      </c>
      <c r="AW96" s="155">
        <v>1665</v>
      </c>
      <c r="AX96" s="149">
        <v>14877</v>
      </c>
      <c r="AY96" s="150">
        <v>5065</v>
      </c>
      <c r="AZ96" s="151">
        <v>19942</v>
      </c>
      <c r="BA96" s="145">
        <v>23774</v>
      </c>
      <c r="BB96" s="156">
        <v>36895</v>
      </c>
      <c r="BC96" s="152">
        <v>0.74601343897302175</v>
      </c>
    </row>
    <row r="97" spans="1:55" ht="19.5" customHeight="1" x14ac:dyDescent="0.15">
      <c r="A97" s="135" t="s">
        <v>127</v>
      </c>
      <c r="B97" s="136">
        <v>1656</v>
      </c>
      <c r="C97" s="137">
        <v>21</v>
      </c>
      <c r="D97" s="137">
        <v>188</v>
      </c>
      <c r="E97" s="137">
        <v>230</v>
      </c>
      <c r="F97" s="138">
        <f t="shared" si="48"/>
        <v>2095</v>
      </c>
      <c r="G97" s="139">
        <v>9224</v>
      </c>
      <c r="H97" s="137">
        <v>4329</v>
      </c>
      <c r="I97" s="140">
        <f t="shared" si="49"/>
        <v>13553</v>
      </c>
      <c r="J97" s="139">
        <v>0</v>
      </c>
      <c r="K97" s="137">
        <v>13</v>
      </c>
      <c r="L97" s="140">
        <f t="shared" si="50"/>
        <v>13</v>
      </c>
      <c r="M97" s="16">
        <v>12</v>
      </c>
      <c r="N97" s="17">
        <v>0</v>
      </c>
      <c r="O97" s="17">
        <v>0</v>
      </c>
      <c r="P97" s="17">
        <v>2</v>
      </c>
      <c r="Q97" s="141">
        <v>4</v>
      </c>
      <c r="R97" s="137">
        <v>46</v>
      </c>
      <c r="S97" s="138">
        <f t="shared" si="51"/>
        <v>50</v>
      </c>
      <c r="T97" s="141">
        <v>5248</v>
      </c>
      <c r="U97" s="137">
        <v>934</v>
      </c>
      <c r="V97" s="17">
        <v>0</v>
      </c>
      <c r="W97" s="140">
        <v>846</v>
      </c>
      <c r="X97" s="141">
        <v>162</v>
      </c>
      <c r="Y97" s="137">
        <v>24</v>
      </c>
      <c r="Z97" s="137">
        <v>0</v>
      </c>
      <c r="AA97" s="143">
        <v>0</v>
      </c>
      <c r="AB97" s="144">
        <f t="shared" si="52"/>
        <v>186</v>
      </c>
      <c r="AC97" s="22">
        <v>10</v>
      </c>
      <c r="AD97" s="23">
        <v>39</v>
      </c>
      <c r="AE97" s="24">
        <v>0</v>
      </c>
      <c r="AF97" s="23">
        <v>2153</v>
      </c>
      <c r="AG97" s="17">
        <v>1934</v>
      </c>
      <c r="AH97" s="17">
        <v>161</v>
      </c>
      <c r="AI97" s="17">
        <v>73</v>
      </c>
      <c r="AJ97" s="17">
        <v>0</v>
      </c>
      <c r="AK97" s="17">
        <v>0</v>
      </c>
      <c r="AL97" s="24">
        <v>0</v>
      </c>
      <c r="AM97" s="23">
        <v>480</v>
      </c>
      <c r="AN97" s="17">
        <v>318</v>
      </c>
      <c r="AO97" s="17">
        <v>0</v>
      </c>
      <c r="AP97" s="17">
        <v>0</v>
      </c>
      <c r="AQ97" s="17">
        <v>9</v>
      </c>
      <c r="AR97" s="17">
        <v>0</v>
      </c>
      <c r="AS97" s="27">
        <v>0</v>
      </c>
      <c r="AT97" s="153">
        <v>15748</v>
      </c>
      <c r="AU97" s="67">
        <v>23923</v>
      </c>
      <c r="AV97" s="154">
        <v>4605</v>
      </c>
      <c r="AW97" s="155">
        <v>609</v>
      </c>
      <c r="AX97" s="149">
        <v>9833</v>
      </c>
      <c r="AY97" s="150">
        <v>4329</v>
      </c>
      <c r="AZ97" s="151">
        <v>14162</v>
      </c>
      <c r="BA97" s="145">
        <v>16357</v>
      </c>
      <c r="BB97" s="156">
        <v>24532</v>
      </c>
      <c r="BC97" s="152">
        <v>0.69432283575766129</v>
      </c>
    </row>
    <row r="98" spans="1:55" ht="19.5" customHeight="1" x14ac:dyDescent="0.15">
      <c r="A98" s="135" t="s">
        <v>128</v>
      </c>
      <c r="B98" s="136">
        <v>1674</v>
      </c>
      <c r="C98" s="137">
        <v>23</v>
      </c>
      <c r="D98" s="137">
        <v>264</v>
      </c>
      <c r="E98" s="137">
        <v>234</v>
      </c>
      <c r="F98" s="138">
        <f t="shared" si="48"/>
        <v>2195</v>
      </c>
      <c r="G98" s="139">
        <v>9273</v>
      </c>
      <c r="H98" s="137">
        <v>4702</v>
      </c>
      <c r="I98" s="140">
        <f t="shared" si="49"/>
        <v>13975</v>
      </c>
      <c r="J98" s="139">
        <v>0</v>
      </c>
      <c r="K98" s="137">
        <v>30</v>
      </c>
      <c r="L98" s="140">
        <f t="shared" si="50"/>
        <v>30</v>
      </c>
      <c r="M98" s="16">
        <v>6</v>
      </c>
      <c r="N98" s="17">
        <v>0</v>
      </c>
      <c r="O98" s="17">
        <v>0</v>
      </c>
      <c r="P98" s="17">
        <v>3</v>
      </c>
      <c r="Q98" s="141">
        <v>23</v>
      </c>
      <c r="R98" s="137">
        <v>20</v>
      </c>
      <c r="S98" s="138">
        <f t="shared" si="51"/>
        <v>43</v>
      </c>
      <c r="T98" s="141">
        <v>5296</v>
      </c>
      <c r="U98" s="137">
        <v>795</v>
      </c>
      <c r="V98" s="17">
        <v>0</v>
      </c>
      <c r="W98" s="140">
        <v>785</v>
      </c>
      <c r="X98" s="141">
        <v>163</v>
      </c>
      <c r="Y98" s="137">
        <v>28</v>
      </c>
      <c r="Z98" s="137">
        <v>0</v>
      </c>
      <c r="AA98" s="143">
        <v>0</v>
      </c>
      <c r="AB98" s="144">
        <f t="shared" si="52"/>
        <v>191</v>
      </c>
      <c r="AC98" s="22">
        <v>3</v>
      </c>
      <c r="AD98" s="23">
        <v>213</v>
      </c>
      <c r="AE98" s="24">
        <v>1</v>
      </c>
      <c r="AF98" s="23">
        <v>2403</v>
      </c>
      <c r="AG98" s="17">
        <v>1836</v>
      </c>
      <c r="AH98" s="17">
        <v>565</v>
      </c>
      <c r="AI98" s="17">
        <v>285</v>
      </c>
      <c r="AJ98" s="17">
        <v>0</v>
      </c>
      <c r="AK98" s="17">
        <v>0</v>
      </c>
      <c r="AL98" s="24">
        <v>0</v>
      </c>
      <c r="AM98" s="23">
        <v>852</v>
      </c>
      <c r="AN98" s="17">
        <v>364</v>
      </c>
      <c r="AO98" s="17">
        <v>0</v>
      </c>
      <c r="AP98" s="17">
        <v>0</v>
      </c>
      <c r="AQ98" s="17">
        <v>2</v>
      </c>
      <c r="AR98" s="17">
        <v>0</v>
      </c>
      <c r="AS98" s="27">
        <v>0</v>
      </c>
      <c r="AT98" s="153">
        <v>16255</v>
      </c>
      <c r="AU98" s="67">
        <v>25259</v>
      </c>
      <c r="AV98" s="154">
        <v>4995</v>
      </c>
      <c r="AW98" s="155">
        <v>1465</v>
      </c>
      <c r="AX98" s="149">
        <v>10738</v>
      </c>
      <c r="AY98" s="150">
        <v>4702</v>
      </c>
      <c r="AZ98" s="151">
        <v>15440</v>
      </c>
      <c r="BA98" s="145">
        <v>17720</v>
      </c>
      <c r="BB98" s="156">
        <v>26724</v>
      </c>
      <c r="BC98" s="152">
        <v>0.69546632124352337</v>
      </c>
    </row>
    <row r="99" spans="1:55" ht="19.5" customHeight="1" x14ac:dyDescent="0.15">
      <c r="A99" s="135" t="s">
        <v>129</v>
      </c>
      <c r="B99" s="136">
        <v>2094</v>
      </c>
      <c r="C99" s="137">
        <v>3</v>
      </c>
      <c r="D99" s="137">
        <v>466</v>
      </c>
      <c r="E99" s="137">
        <v>331</v>
      </c>
      <c r="F99" s="138">
        <f t="shared" si="48"/>
        <v>2894</v>
      </c>
      <c r="G99" s="139">
        <v>11457</v>
      </c>
      <c r="H99" s="137">
        <v>4748</v>
      </c>
      <c r="I99" s="140">
        <f t="shared" si="49"/>
        <v>16205</v>
      </c>
      <c r="J99" s="139">
        <v>1</v>
      </c>
      <c r="K99" s="137">
        <v>44</v>
      </c>
      <c r="L99" s="140">
        <f t="shared" si="50"/>
        <v>45</v>
      </c>
      <c r="M99" s="16">
        <v>8</v>
      </c>
      <c r="N99" s="17">
        <v>0</v>
      </c>
      <c r="O99" s="17">
        <v>0</v>
      </c>
      <c r="P99" s="17">
        <v>1</v>
      </c>
      <c r="Q99" s="141">
        <v>29</v>
      </c>
      <c r="R99" s="137">
        <v>21</v>
      </c>
      <c r="S99" s="138">
        <f t="shared" si="51"/>
        <v>50</v>
      </c>
      <c r="T99" s="141">
        <v>7537</v>
      </c>
      <c r="U99" s="137">
        <v>1104</v>
      </c>
      <c r="V99" s="17">
        <v>0</v>
      </c>
      <c r="W99" s="140">
        <v>1062</v>
      </c>
      <c r="X99" s="141">
        <v>246</v>
      </c>
      <c r="Y99" s="137">
        <v>27</v>
      </c>
      <c r="Z99" s="137">
        <v>0</v>
      </c>
      <c r="AA99" s="143">
        <v>0</v>
      </c>
      <c r="AB99" s="144">
        <f t="shared" si="52"/>
        <v>273</v>
      </c>
      <c r="AC99" s="22">
        <v>2</v>
      </c>
      <c r="AD99" s="23">
        <v>67</v>
      </c>
      <c r="AE99" s="24">
        <v>1</v>
      </c>
      <c r="AF99" s="23">
        <v>3352</v>
      </c>
      <c r="AG99" s="17">
        <v>3244</v>
      </c>
      <c r="AH99" s="17">
        <v>80</v>
      </c>
      <c r="AI99" s="17">
        <v>22</v>
      </c>
      <c r="AJ99" s="17">
        <v>0</v>
      </c>
      <c r="AK99" s="17">
        <v>0</v>
      </c>
      <c r="AL99" s="24">
        <v>0</v>
      </c>
      <c r="AM99" s="23">
        <v>681</v>
      </c>
      <c r="AN99" s="17">
        <v>336</v>
      </c>
      <c r="AO99" s="17">
        <v>0</v>
      </c>
      <c r="AP99" s="17">
        <v>0</v>
      </c>
      <c r="AQ99" s="17">
        <v>0</v>
      </c>
      <c r="AR99" s="17">
        <v>0</v>
      </c>
      <c r="AS99" s="27">
        <v>0</v>
      </c>
      <c r="AT99" s="153">
        <v>19177</v>
      </c>
      <c r="AU99" s="67">
        <v>31140</v>
      </c>
      <c r="AV99" s="154">
        <v>5134</v>
      </c>
      <c r="AW99" s="155">
        <v>3447</v>
      </c>
      <c r="AX99" s="149">
        <v>14904</v>
      </c>
      <c r="AY99" s="150">
        <v>4748</v>
      </c>
      <c r="AZ99" s="151">
        <v>19652</v>
      </c>
      <c r="BA99" s="145">
        <v>22624</v>
      </c>
      <c r="BB99" s="156">
        <v>34587</v>
      </c>
      <c r="BC99" s="152">
        <v>0.75839609200081415</v>
      </c>
    </row>
    <row r="100" spans="1:55" ht="19.5" customHeight="1" thickBot="1" x14ac:dyDescent="0.2">
      <c r="A100" s="180" t="s">
        <v>130</v>
      </c>
      <c r="B100" s="181">
        <v>80</v>
      </c>
      <c r="C100" s="182">
        <v>2</v>
      </c>
      <c r="D100" s="182">
        <v>91</v>
      </c>
      <c r="E100" s="182">
        <v>29</v>
      </c>
      <c r="F100" s="183">
        <f t="shared" si="48"/>
        <v>202</v>
      </c>
      <c r="G100" s="184">
        <v>1107</v>
      </c>
      <c r="H100" s="182">
        <v>493</v>
      </c>
      <c r="I100" s="185">
        <f t="shared" si="49"/>
        <v>1600</v>
      </c>
      <c r="J100" s="184">
        <v>0</v>
      </c>
      <c r="K100" s="182">
        <v>0</v>
      </c>
      <c r="L100" s="185">
        <f t="shared" si="50"/>
        <v>0</v>
      </c>
      <c r="M100" s="63">
        <v>0</v>
      </c>
      <c r="N100" s="64">
        <v>0</v>
      </c>
      <c r="O100" s="64">
        <v>0</v>
      </c>
      <c r="P100" s="64">
        <v>0</v>
      </c>
      <c r="Q100" s="186">
        <v>6</v>
      </c>
      <c r="R100" s="182">
        <v>11</v>
      </c>
      <c r="S100" s="183">
        <f t="shared" si="51"/>
        <v>17</v>
      </c>
      <c r="T100" s="186">
        <v>605</v>
      </c>
      <c r="U100" s="182">
        <v>164</v>
      </c>
      <c r="V100" s="64">
        <v>0</v>
      </c>
      <c r="W100" s="185">
        <v>76</v>
      </c>
      <c r="X100" s="186">
        <v>19</v>
      </c>
      <c r="Y100" s="182">
        <v>1</v>
      </c>
      <c r="Z100" s="182">
        <v>0</v>
      </c>
      <c r="AA100" s="187">
        <v>0</v>
      </c>
      <c r="AB100" s="188">
        <f t="shared" si="52"/>
        <v>20</v>
      </c>
      <c r="AC100" s="67">
        <v>0</v>
      </c>
      <c r="AD100" s="68">
        <v>1</v>
      </c>
      <c r="AE100" s="69">
        <v>0</v>
      </c>
      <c r="AF100" s="68">
        <v>428</v>
      </c>
      <c r="AG100" s="64">
        <v>428</v>
      </c>
      <c r="AH100" s="64">
        <v>0</v>
      </c>
      <c r="AI100" s="64">
        <v>0</v>
      </c>
      <c r="AJ100" s="64">
        <v>0</v>
      </c>
      <c r="AK100" s="64">
        <v>0</v>
      </c>
      <c r="AL100" s="69">
        <v>0</v>
      </c>
      <c r="AM100" s="68">
        <v>87</v>
      </c>
      <c r="AN100" s="64">
        <v>4</v>
      </c>
      <c r="AO100" s="64">
        <v>0</v>
      </c>
      <c r="AP100" s="64">
        <v>0</v>
      </c>
      <c r="AQ100" s="64">
        <v>0</v>
      </c>
      <c r="AR100" s="64">
        <v>0</v>
      </c>
      <c r="AS100" s="70">
        <v>0</v>
      </c>
      <c r="AT100" s="154">
        <v>1808</v>
      </c>
      <c r="AU100" s="67">
        <v>2966</v>
      </c>
      <c r="AV100" s="154">
        <v>524</v>
      </c>
      <c r="AW100" s="155">
        <v>1</v>
      </c>
      <c r="AX100" s="157">
        <v>1108</v>
      </c>
      <c r="AY100" s="158">
        <v>493</v>
      </c>
      <c r="AZ100" s="159">
        <v>1601</v>
      </c>
      <c r="BA100" s="160">
        <v>1809</v>
      </c>
      <c r="BB100" s="161">
        <v>2967</v>
      </c>
      <c r="BC100" s="162">
        <v>0.69206745783885071</v>
      </c>
    </row>
    <row r="101" spans="1:55" ht="19.5" customHeight="1" thickTop="1" thickBot="1" x14ac:dyDescent="0.2">
      <c r="A101" s="163" t="s">
        <v>50</v>
      </c>
      <c r="B101" s="164">
        <f>SUM(B88:B100)</f>
        <v>17164</v>
      </c>
      <c r="C101" s="165">
        <f t="shared" ref="C101:AS101" si="53">SUM(C88:C100)</f>
        <v>165</v>
      </c>
      <c r="D101" s="165">
        <f t="shared" si="53"/>
        <v>2854</v>
      </c>
      <c r="E101" s="165">
        <f t="shared" si="53"/>
        <v>2601</v>
      </c>
      <c r="F101" s="166">
        <f t="shared" si="53"/>
        <v>22784</v>
      </c>
      <c r="G101" s="167">
        <f t="shared" si="53"/>
        <v>83526</v>
      </c>
      <c r="H101" s="165">
        <f t="shared" si="53"/>
        <v>43139</v>
      </c>
      <c r="I101" s="168">
        <f t="shared" si="53"/>
        <v>126665</v>
      </c>
      <c r="J101" s="167">
        <f t="shared" si="53"/>
        <v>9</v>
      </c>
      <c r="K101" s="165">
        <f t="shared" si="53"/>
        <v>670</v>
      </c>
      <c r="L101" s="168">
        <f t="shared" si="53"/>
        <v>679</v>
      </c>
      <c r="M101" s="46">
        <f t="shared" si="53"/>
        <v>79</v>
      </c>
      <c r="N101" s="47">
        <f t="shared" si="53"/>
        <v>1</v>
      </c>
      <c r="O101" s="47">
        <f t="shared" si="53"/>
        <v>0</v>
      </c>
      <c r="P101" s="47">
        <f t="shared" si="53"/>
        <v>19</v>
      </c>
      <c r="Q101" s="169">
        <f t="shared" si="53"/>
        <v>185</v>
      </c>
      <c r="R101" s="165">
        <f t="shared" si="53"/>
        <v>496</v>
      </c>
      <c r="S101" s="166">
        <f t="shared" si="53"/>
        <v>681</v>
      </c>
      <c r="T101" s="169">
        <f t="shared" si="53"/>
        <v>54805</v>
      </c>
      <c r="U101" s="165">
        <f t="shared" si="53"/>
        <v>13307</v>
      </c>
      <c r="V101" s="47">
        <f t="shared" si="53"/>
        <v>0</v>
      </c>
      <c r="W101" s="168">
        <f t="shared" si="53"/>
        <v>7322</v>
      </c>
      <c r="X101" s="169">
        <f t="shared" si="53"/>
        <v>1551</v>
      </c>
      <c r="Y101" s="165">
        <f t="shared" si="53"/>
        <v>273</v>
      </c>
      <c r="Z101" s="165">
        <f t="shared" si="53"/>
        <v>0</v>
      </c>
      <c r="AA101" s="170">
        <f t="shared" si="53"/>
        <v>0</v>
      </c>
      <c r="AB101" s="171">
        <f t="shared" si="53"/>
        <v>1824</v>
      </c>
      <c r="AC101" s="51">
        <f t="shared" si="53"/>
        <v>661</v>
      </c>
      <c r="AD101" s="52">
        <f t="shared" si="53"/>
        <v>862</v>
      </c>
      <c r="AE101" s="53">
        <f t="shared" si="53"/>
        <v>16</v>
      </c>
      <c r="AF101" s="52">
        <f t="shared" si="53"/>
        <v>23213</v>
      </c>
      <c r="AG101" s="47">
        <f t="shared" si="53"/>
        <v>21208</v>
      </c>
      <c r="AH101" s="47">
        <f t="shared" si="53"/>
        <v>1680</v>
      </c>
      <c r="AI101" s="47">
        <f t="shared" si="53"/>
        <v>674</v>
      </c>
      <c r="AJ101" s="47">
        <f t="shared" si="53"/>
        <v>0</v>
      </c>
      <c r="AK101" s="47">
        <f t="shared" si="53"/>
        <v>0</v>
      </c>
      <c r="AL101" s="53">
        <f t="shared" si="53"/>
        <v>19</v>
      </c>
      <c r="AM101" s="52">
        <f t="shared" si="53"/>
        <v>5657</v>
      </c>
      <c r="AN101" s="47">
        <f t="shared" si="53"/>
        <v>2951</v>
      </c>
      <c r="AO101" s="47">
        <f t="shared" si="53"/>
        <v>0</v>
      </c>
      <c r="AP101" s="47">
        <f t="shared" si="53"/>
        <v>0</v>
      </c>
      <c r="AQ101" s="47">
        <f t="shared" si="53"/>
        <v>420</v>
      </c>
      <c r="AR101" s="47">
        <f t="shared" si="53"/>
        <v>62</v>
      </c>
      <c r="AS101" s="54">
        <f t="shared" si="53"/>
        <v>0</v>
      </c>
      <c r="AT101" s="172">
        <v>150804</v>
      </c>
      <c r="AU101" s="51">
        <v>239005</v>
      </c>
      <c r="AV101" s="172">
        <v>46654</v>
      </c>
      <c r="AW101" s="173">
        <v>16546</v>
      </c>
      <c r="AX101" s="174">
        <v>100072</v>
      </c>
      <c r="AY101" s="175">
        <v>43139</v>
      </c>
      <c r="AZ101" s="176">
        <v>143211</v>
      </c>
      <c r="BA101" s="172">
        <v>167350</v>
      </c>
      <c r="BB101" s="51">
        <v>255551</v>
      </c>
      <c r="BC101" s="177">
        <v>0.69877313893485837</v>
      </c>
    </row>
    <row r="102" spans="1:55" ht="19.5" customHeight="1" thickTop="1" x14ac:dyDescent="0.15">
      <c r="A102" s="135" t="s">
        <v>131</v>
      </c>
      <c r="B102" s="136">
        <v>1770</v>
      </c>
      <c r="C102" s="137">
        <v>7</v>
      </c>
      <c r="D102" s="137">
        <v>534</v>
      </c>
      <c r="E102" s="137">
        <v>868</v>
      </c>
      <c r="F102" s="138">
        <f t="shared" ref="F102:F104" si="54">SUM(B102:E102)</f>
        <v>3179</v>
      </c>
      <c r="G102" s="139">
        <v>9578</v>
      </c>
      <c r="H102" s="137">
        <v>5140</v>
      </c>
      <c r="I102" s="140">
        <f t="shared" ref="I102:I104" si="55">SUM(G102:H102)</f>
        <v>14718</v>
      </c>
      <c r="J102" s="139">
        <v>0</v>
      </c>
      <c r="K102" s="137">
        <v>63</v>
      </c>
      <c r="L102" s="140">
        <f t="shared" ref="L102:L104" si="56">SUM(J102:K102)</f>
        <v>63</v>
      </c>
      <c r="M102" s="16">
        <v>28</v>
      </c>
      <c r="N102" s="17">
        <v>0</v>
      </c>
      <c r="O102" s="17">
        <v>0</v>
      </c>
      <c r="P102" s="17">
        <v>11</v>
      </c>
      <c r="Q102" s="141">
        <v>33</v>
      </c>
      <c r="R102" s="137">
        <v>31</v>
      </c>
      <c r="S102" s="138">
        <f t="shared" ref="S102:S104" si="57">SUM(Q102:R102)</f>
        <v>64</v>
      </c>
      <c r="T102" s="141">
        <v>7863</v>
      </c>
      <c r="U102" s="137">
        <v>754</v>
      </c>
      <c r="V102" s="17">
        <v>0</v>
      </c>
      <c r="W102" s="140">
        <v>642</v>
      </c>
      <c r="X102" s="141">
        <v>357</v>
      </c>
      <c r="Y102" s="137">
        <v>34</v>
      </c>
      <c r="Z102" s="137">
        <v>0</v>
      </c>
      <c r="AA102" s="143">
        <v>0</v>
      </c>
      <c r="AB102" s="144">
        <f t="shared" ref="AB102:AB104" si="58">SUM(X102:AA102)</f>
        <v>391</v>
      </c>
      <c r="AC102" s="22">
        <v>107</v>
      </c>
      <c r="AD102" s="23">
        <v>286</v>
      </c>
      <c r="AE102" s="24">
        <v>2</v>
      </c>
      <c r="AF102" s="23">
        <v>3650</v>
      </c>
      <c r="AG102" s="17">
        <v>3161</v>
      </c>
      <c r="AH102" s="17">
        <v>484</v>
      </c>
      <c r="AI102" s="17">
        <v>94</v>
      </c>
      <c r="AJ102" s="17">
        <v>0</v>
      </c>
      <c r="AK102" s="17">
        <v>0</v>
      </c>
      <c r="AL102" s="24">
        <v>2</v>
      </c>
      <c r="AM102" s="23">
        <v>676</v>
      </c>
      <c r="AN102" s="17">
        <v>242</v>
      </c>
      <c r="AO102" s="17">
        <v>0</v>
      </c>
      <c r="AP102" s="17">
        <v>0</v>
      </c>
      <c r="AQ102" s="17">
        <v>0</v>
      </c>
      <c r="AR102" s="17">
        <v>0</v>
      </c>
      <c r="AS102" s="27">
        <v>0</v>
      </c>
      <c r="AT102" s="145">
        <v>18081</v>
      </c>
      <c r="AU102" s="146">
        <v>31120</v>
      </c>
      <c r="AV102" s="147">
        <v>6106</v>
      </c>
      <c r="AW102" s="155">
        <v>990</v>
      </c>
      <c r="AX102" s="149">
        <v>10568</v>
      </c>
      <c r="AY102" s="150">
        <v>5140</v>
      </c>
      <c r="AZ102" s="151">
        <v>15708</v>
      </c>
      <c r="BA102" s="145">
        <v>19071</v>
      </c>
      <c r="BB102" s="178">
        <v>32110</v>
      </c>
      <c r="BC102" s="179">
        <v>0.67277820218996687</v>
      </c>
    </row>
    <row r="103" spans="1:55" ht="19.5" customHeight="1" x14ac:dyDescent="0.15">
      <c r="A103" s="135" t="s">
        <v>132</v>
      </c>
      <c r="B103" s="136">
        <v>61</v>
      </c>
      <c r="C103" s="137">
        <v>0</v>
      </c>
      <c r="D103" s="137">
        <v>23</v>
      </c>
      <c r="E103" s="137">
        <v>90</v>
      </c>
      <c r="F103" s="138">
        <f t="shared" si="54"/>
        <v>174</v>
      </c>
      <c r="G103" s="139">
        <v>307</v>
      </c>
      <c r="H103" s="137">
        <v>466</v>
      </c>
      <c r="I103" s="140">
        <f t="shared" si="55"/>
        <v>773</v>
      </c>
      <c r="J103" s="139">
        <v>0</v>
      </c>
      <c r="K103" s="137">
        <v>0</v>
      </c>
      <c r="L103" s="140">
        <f t="shared" si="56"/>
        <v>0</v>
      </c>
      <c r="M103" s="16">
        <v>3</v>
      </c>
      <c r="N103" s="17">
        <v>0</v>
      </c>
      <c r="O103" s="17">
        <v>0</v>
      </c>
      <c r="P103" s="17">
        <v>0</v>
      </c>
      <c r="Q103" s="141">
        <v>1</v>
      </c>
      <c r="R103" s="137">
        <v>3</v>
      </c>
      <c r="S103" s="138">
        <f t="shared" si="57"/>
        <v>4</v>
      </c>
      <c r="T103" s="141">
        <v>464</v>
      </c>
      <c r="U103" s="137">
        <v>146</v>
      </c>
      <c r="V103" s="17">
        <v>0</v>
      </c>
      <c r="W103" s="140">
        <v>58</v>
      </c>
      <c r="X103" s="141">
        <v>24</v>
      </c>
      <c r="Y103" s="137">
        <v>5</v>
      </c>
      <c r="Z103" s="137">
        <v>0</v>
      </c>
      <c r="AA103" s="143">
        <v>0</v>
      </c>
      <c r="AB103" s="144">
        <f t="shared" si="58"/>
        <v>29</v>
      </c>
      <c r="AC103" s="22">
        <v>1</v>
      </c>
      <c r="AD103" s="23">
        <v>4</v>
      </c>
      <c r="AE103" s="24">
        <v>0</v>
      </c>
      <c r="AF103" s="23">
        <v>319</v>
      </c>
      <c r="AG103" s="17">
        <v>319</v>
      </c>
      <c r="AH103" s="17">
        <v>0</v>
      </c>
      <c r="AI103" s="17">
        <v>0</v>
      </c>
      <c r="AJ103" s="17">
        <v>0</v>
      </c>
      <c r="AK103" s="17">
        <v>0</v>
      </c>
      <c r="AL103" s="24">
        <v>0</v>
      </c>
      <c r="AM103" s="23">
        <v>70</v>
      </c>
      <c r="AN103" s="17">
        <v>27</v>
      </c>
      <c r="AO103" s="17">
        <v>0</v>
      </c>
      <c r="AP103" s="17">
        <v>0</v>
      </c>
      <c r="AQ103" s="17">
        <v>0</v>
      </c>
      <c r="AR103" s="17">
        <v>0</v>
      </c>
      <c r="AS103" s="27">
        <v>0</v>
      </c>
      <c r="AT103" s="153">
        <v>954</v>
      </c>
      <c r="AU103" s="67">
        <v>1845</v>
      </c>
      <c r="AV103" s="154">
        <v>559</v>
      </c>
      <c r="AW103" s="155">
        <v>10</v>
      </c>
      <c r="AX103" s="149">
        <v>317</v>
      </c>
      <c r="AY103" s="150">
        <v>466</v>
      </c>
      <c r="AZ103" s="151">
        <v>783</v>
      </c>
      <c r="BA103" s="145">
        <v>964</v>
      </c>
      <c r="BB103" s="156">
        <v>1855</v>
      </c>
      <c r="BC103" s="152">
        <v>0.40485312899106002</v>
      </c>
    </row>
    <row r="104" spans="1:55" ht="19.5" customHeight="1" thickBot="1" x14ac:dyDescent="0.2">
      <c r="A104" s="180" t="s">
        <v>133</v>
      </c>
      <c r="B104" s="181">
        <v>75</v>
      </c>
      <c r="C104" s="182">
        <v>0</v>
      </c>
      <c r="D104" s="182">
        <v>7</v>
      </c>
      <c r="E104" s="182">
        <v>46</v>
      </c>
      <c r="F104" s="183">
        <f t="shared" si="54"/>
        <v>128</v>
      </c>
      <c r="G104" s="184">
        <v>376</v>
      </c>
      <c r="H104" s="182">
        <v>454</v>
      </c>
      <c r="I104" s="185">
        <f t="shared" si="55"/>
        <v>830</v>
      </c>
      <c r="J104" s="184">
        <v>0</v>
      </c>
      <c r="K104" s="182">
        <v>0</v>
      </c>
      <c r="L104" s="185">
        <f t="shared" si="56"/>
        <v>0</v>
      </c>
      <c r="M104" s="63">
        <v>3</v>
      </c>
      <c r="N104" s="64">
        <v>0</v>
      </c>
      <c r="O104" s="64">
        <v>0</v>
      </c>
      <c r="P104" s="64">
        <v>2</v>
      </c>
      <c r="Q104" s="186">
        <v>1</v>
      </c>
      <c r="R104" s="182">
        <v>7</v>
      </c>
      <c r="S104" s="183">
        <f t="shared" si="57"/>
        <v>8</v>
      </c>
      <c r="T104" s="186">
        <v>375</v>
      </c>
      <c r="U104" s="182">
        <v>101</v>
      </c>
      <c r="V104" s="64">
        <v>0</v>
      </c>
      <c r="W104" s="185">
        <v>38</v>
      </c>
      <c r="X104" s="186">
        <v>21</v>
      </c>
      <c r="Y104" s="182">
        <v>2</v>
      </c>
      <c r="Z104" s="182">
        <v>0</v>
      </c>
      <c r="AA104" s="187">
        <v>0</v>
      </c>
      <c r="AB104" s="188">
        <f t="shared" si="58"/>
        <v>23</v>
      </c>
      <c r="AC104" s="67">
        <v>1</v>
      </c>
      <c r="AD104" s="68">
        <v>2</v>
      </c>
      <c r="AE104" s="69">
        <v>0</v>
      </c>
      <c r="AF104" s="68">
        <v>177</v>
      </c>
      <c r="AG104" s="64">
        <v>173</v>
      </c>
      <c r="AH104" s="64">
        <v>4</v>
      </c>
      <c r="AI104" s="64">
        <v>0</v>
      </c>
      <c r="AJ104" s="64">
        <v>0</v>
      </c>
      <c r="AK104" s="64">
        <v>0</v>
      </c>
      <c r="AL104" s="69">
        <v>0</v>
      </c>
      <c r="AM104" s="68">
        <v>43</v>
      </c>
      <c r="AN104" s="64">
        <v>2</v>
      </c>
      <c r="AO104" s="64">
        <v>0</v>
      </c>
      <c r="AP104" s="64">
        <v>0</v>
      </c>
      <c r="AQ104" s="64">
        <v>0</v>
      </c>
      <c r="AR104" s="64">
        <v>0</v>
      </c>
      <c r="AS104" s="70">
        <v>0</v>
      </c>
      <c r="AT104" s="154">
        <v>969</v>
      </c>
      <c r="AU104" s="67">
        <v>1598</v>
      </c>
      <c r="AV104" s="154">
        <v>503</v>
      </c>
      <c r="AW104" s="155">
        <v>5</v>
      </c>
      <c r="AX104" s="157">
        <v>381</v>
      </c>
      <c r="AY104" s="158">
        <v>454</v>
      </c>
      <c r="AZ104" s="159">
        <v>835</v>
      </c>
      <c r="BA104" s="160">
        <v>974</v>
      </c>
      <c r="BB104" s="161">
        <v>1603</v>
      </c>
      <c r="BC104" s="162">
        <v>0.45628742514970061</v>
      </c>
    </row>
    <row r="105" spans="1:55" ht="19.5" customHeight="1" thickTop="1" thickBot="1" x14ac:dyDescent="0.2">
      <c r="A105" s="163" t="s">
        <v>134</v>
      </c>
      <c r="B105" s="164">
        <f>SUM(B102:B104)</f>
        <v>1906</v>
      </c>
      <c r="C105" s="165">
        <f t="shared" ref="C105:AS105" si="59">SUM(C102:C104)</f>
        <v>7</v>
      </c>
      <c r="D105" s="165">
        <f t="shared" si="59"/>
        <v>564</v>
      </c>
      <c r="E105" s="165">
        <f t="shared" si="59"/>
        <v>1004</v>
      </c>
      <c r="F105" s="166">
        <f t="shared" si="59"/>
        <v>3481</v>
      </c>
      <c r="G105" s="167">
        <f t="shared" si="59"/>
        <v>10261</v>
      </c>
      <c r="H105" s="165">
        <f t="shared" si="59"/>
        <v>6060</v>
      </c>
      <c r="I105" s="168">
        <f t="shared" si="59"/>
        <v>16321</v>
      </c>
      <c r="J105" s="167">
        <f t="shared" si="59"/>
        <v>0</v>
      </c>
      <c r="K105" s="165">
        <f t="shared" si="59"/>
        <v>63</v>
      </c>
      <c r="L105" s="168">
        <f t="shared" si="59"/>
        <v>63</v>
      </c>
      <c r="M105" s="46">
        <f t="shared" si="59"/>
        <v>34</v>
      </c>
      <c r="N105" s="47">
        <f t="shared" si="59"/>
        <v>0</v>
      </c>
      <c r="O105" s="54">
        <f t="shared" si="59"/>
        <v>0</v>
      </c>
      <c r="P105" s="54">
        <f t="shared" si="59"/>
        <v>13</v>
      </c>
      <c r="Q105" s="169">
        <f t="shared" si="59"/>
        <v>35</v>
      </c>
      <c r="R105" s="165">
        <f t="shared" si="59"/>
        <v>41</v>
      </c>
      <c r="S105" s="166">
        <f t="shared" si="59"/>
        <v>76</v>
      </c>
      <c r="T105" s="169">
        <f t="shared" si="59"/>
        <v>8702</v>
      </c>
      <c r="U105" s="165">
        <f t="shared" si="59"/>
        <v>1001</v>
      </c>
      <c r="V105" s="54">
        <f t="shared" si="59"/>
        <v>0</v>
      </c>
      <c r="W105" s="168">
        <f t="shared" si="59"/>
        <v>738</v>
      </c>
      <c r="X105" s="164">
        <f t="shared" si="59"/>
        <v>402</v>
      </c>
      <c r="Y105" s="165">
        <f t="shared" si="59"/>
        <v>41</v>
      </c>
      <c r="Z105" s="165">
        <f t="shared" si="59"/>
        <v>0</v>
      </c>
      <c r="AA105" s="170">
        <f t="shared" si="59"/>
        <v>0</v>
      </c>
      <c r="AB105" s="171">
        <f t="shared" si="59"/>
        <v>443</v>
      </c>
      <c r="AC105" s="51">
        <f t="shared" si="59"/>
        <v>109</v>
      </c>
      <c r="AD105" s="52">
        <f t="shared" si="59"/>
        <v>292</v>
      </c>
      <c r="AE105" s="53">
        <f t="shared" si="59"/>
        <v>2</v>
      </c>
      <c r="AF105" s="52">
        <f t="shared" si="59"/>
        <v>4146</v>
      </c>
      <c r="AG105" s="47">
        <f t="shared" si="59"/>
        <v>3653</v>
      </c>
      <c r="AH105" s="47">
        <f t="shared" si="59"/>
        <v>488</v>
      </c>
      <c r="AI105" s="47">
        <f t="shared" si="59"/>
        <v>94</v>
      </c>
      <c r="AJ105" s="47">
        <f t="shared" si="59"/>
        <v>0</v>
      </c>
      <c r="AK105" s="47">
        <f t="shared" si="59"/>
        <v>0</v>
      </c>
      <c r="AL105" s="53">
        <f t="shared" si="59"/>
        <v>2</v>
      </c>
      <c r="AM105" s="52">
        <f t="shared" si="59"/>
        <v>789</v>
      </c>
      <c r="AN105" s="47">
        <f t="shared" si="59"/>
        <v>271</v>
      </c>
      <c r="AO105" s="47">
        <f t="shared" si="59"/>
        <v>0</v>
      </c>
      <c r="AP105" s="47">
        <f t="shared" si="59"/>
        <v>0</v>
      </c>
      <c r="AQ105" s="47">
        <f t="shared" si="59"/>
        <v>0</v>
      </c>
      <c r="AR105" s="47">
        <f t="shared" si="59"/>
        <v>0</v>
      </c>
      <c r="AS105" s="54">
        <f t="shared" si="59"/>
        <v>0</v>
      </c>
      <c r="AT105" s="172">
        <v>20004</v>
      </c>
      <c r="AU105" s="51">
        <v>34563</v>
      </c>
      <c r="AV105" s="172">
        <v>7168</v>
      </c>
      <c r="AW105" s="173">
        <v>1005</v>
      </c>
      <c r="AX105" s="174">
        <v>11266</v>
      </c>
      <c r="AY105" s="175">
        <v>6060</v>
      </c>
      <c r="AZ105" s="176">
        <v>17326</v>
      </c>
      <c r="BA105" s="172">
        <v>21009</v>
      </c>
      <c r="BB105" s="51">
        <v>35568</v>
      </c>
      <c r="BC105" s="177">
        <v>0.65023663857785985</v>
      </c>
    </row>
    <row r="106" spans="1:55" ht="19.5" customHeight="1" thickTop="1" thickBot="1" x14ac:dyDescent="0.2">
      <c r="A106" s="209" t="s">
        <v>135</v>
      </c>
      <c r="B106" s="210">
        <f>SUM(B105,B101,B87,B82,B75,B65,B54,B47,B23,B13)</f>
        <v>135379</v>
      </c>
      <c r="C106" s="211">
        <f t="shared" ref="C106:AS106" si="60">SUM(C105,C101,C87,C82,C75,C65,C54,C47,C23,C13)</f>
        <v>1186</v>
      </c>
      <c r="D106" s="211">
        <f t="shared" si="60"/>
        <v>18351</v>
      </c>
      <c r="E106" s="211">
        <f t="shared" si="60"/>
        <v>19663</v>
      </c>
      <c r="F106" s="212">
        <f t="shared" si="60"/>
        <v>174579</v>
      </c>
      <c r="G106" s="213">
        <f t="shared" si="60"/>
        <v>508370</v>
      </c>
      <c r="H106" s="211">
        <f t="shared" si="60"/>
        <v>302390</v>
      </c>
      <c r="I106" s="214">
        <f t="shared" si="60"/>
        <v>810760</v>
      </c>
      <c r="J106" s="210">
        <f t="shared" si="60"/>
        <v>410</v>
      </c>
      <c r="K106" s="211">
        <f t="shared" si="60"/>
        <v>8081</v>
      </c>
      <c r="L106" s="214">
        <f t="shared" si="60"/>
        <v>8491</v>
      </c>
      <c r="M106" s="112">
        <f t="shared" si="60"/>
        <v>782</v>
      </c>
      <c r="N106" s="113">
        <f t="shared" si="60"/>
        <v>32</v>
      </c>
      <c r="O106" s="114">
        <f t="shared" si="60"/>
        <v>5</v>
      </c>
      <c r="P106" s="114">
        <f t="shared" si="60"/>
        <v>225</v>
      </c>
      <c r="Q106" s="215">
        <f t="shared" si="60"/>
        <v>2141</v>
      </c>
      <c r="R106" s="211">
        <f t="shared" si="60"/>
        <v>5750</v>
      </c>
      <c r="S106" s="212">
        <f t="shared" si="60"/>
        <v>7891</v>
      </c>
      <c r="T106" s="215">
        <f t="shared" si="60"/>
        <v>408316</v>
      </c>
      <c r="U106" s="211">
        <f t="shared" si="60"/>
        <v>139610</v>
      </c>
      <c r="V106" s="114">
        <f t="shared" si="60"/>
        <v>13678</v>
      </c>
      <c r="W106" s="214">
        <f t="shared" si="60"/>
        <v>48059</v>
      </c>
      <c r="X106" s="210">
        <f t="shared" si="60"/>
        <v>11232</v>
      </c>
      <c r="Y106" s="211">
        <f t="shared" si="60"/>
        <v>2295</v>
      </c>
      <c r="Z106" s="211">
        <f t="shared" si="60"/>
        <v>1</v>
      </c>
      <c r="AA106" s="216">
        <f t="shared" si="60"/>
        <v>1</v>
      </c>
      <c r="AB106" s="217">
        <f t="shared" si="60"/>
        <v>13529</v>
      </c>
      <c r="AC106" s="118">
        <f t="shared" si="60"/>
        <v>17083</v>
      </c>
      <c r="AD106" s="119">
        <f t="shared" si="60"/>
        <v>6695</v>
      </c>
      <c r="AE106" s="120">
        <f t="shared" si="60"/>
        <v>342</v>
      </c>
      <c r="AF106" s="119">
        <f t="shared" si="60"/>
        <v>169302</v>
      </c>
      <c r="AG106" s="113">
        <f t="shared" si="60"/>
        <v>156581</v>
      </c>
      <c r="AH106" s="113">
        <f t="shared" si="60"/>
        <v>11279</v>
      </c>
      <c r="AI106" s="113">
        <f t="shared" si="60"/>
        <v>4459</v>
      </c>
      <c r="AJ106" s="113">
        <f t="shared" si="60"/>
        <v>520</v>
      </c>
      <c r="AK106" s="113">
        <f t="shared" si="60"/>
        <v>0</v>
      </c>
      <c r="AL106" s="120">
        <f t="shared" si="60"/>
        <v>265</v>
      </c>
      <c r="AM106" s="119">
        <f t="shared" si="60"/>
        <v>65779</v>
      </c>
      <c r="AN106" s="113">
        <f t="shared" si="60"/>
        <v>34405</v>
      </c>
      <c r="AO106" s="113">
        <f t="shared" si="60"/>
        <v>75</v>
      </c>
      <c r="AP106" s="113">
        <f t="shared" si="60"/>
        <v>0</v>
      </c>
      <c r="AQ106" s="113">
        <f t="shared" si="60"/>
        <v>5708</v>
      </c>
      <c r="AR106" s="113">
        <f t="shared" si="60"/>
        <v>673</v>
      </c>
      <c r="AS106" s="114">
        <f t="shared" si="60"/>
        <v>0</v>
      </c>
      <c r="AT106" s="218">
        <v>998796</v>
      </c>
      <c r="AU106" s="219">
        <v>1694189</v>
      </c>
      <c r="AV106" s="220">
        <v>332102</v>
      </c>
      <c r="AW106" s="221">
        <v>164994</v>
      </c>
      <c r="AX106" s="222">
        <v>673364</v>
      </c>
      <c r="AY106" s="223">
        <v>302390</v>
      </c>
      <c r="AZ106" s="224">
        <v>975754</v>
      </c>
      <c r="BA106" s="220">
        <v>1163790</v>
      </c>
      <c r="BB106" s="225">
        <v>1859183</v>
      </c>
      <c r="BC106" s="226">
        <v>0.69009606929615452</v>
      </c>
    </row>
  </sheetData>
  <mergeCells count="60"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&amp;L全主管事務所（令和２年１月分）&amp;C&amp;24&amp;U主管事務所別検査関係業務量報告書（その&amp;P）</oddHeader>
  </headerFooter>
  <colBreaks count="2" manualBreakCount="2">
    <brk id="19" max="1048575" man="1"/>
    <brk id="3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33" bestFit="1" customWidth="1"/>
    <col min="2" max="19" width="9.5" style="133" customWidth="1"/>
    <col min="20" max="38" width="9.375" style="133" customWidth="1"/>
    <col min="39" max="45" width="9.625" style="133" customWidth="1"/>
    <col min="46" max="48" width="11.625" style="133" customWidth="1"/>
    <col min="49" max="49" width="17.5" style="132" customWidth="1"/>
    <col min="50" max="52" width="9" style="132" customWidth="1"/>
    <col min="53" max="55" width="11.625" style="132" customWidth="1"/>
    <col min="56" max="56" width="10.625" style="132"/>
    <col min="57" max="57" width="3.125" style="133" hidden="1" customWidth="1"/>
    <col min="58" max="16384" width="10.625" style="133"/>
  </cols>
  <sheetData>
    <row r="1" spans="1:55" s="130" customFormat="1" ht="25.5" customHeight="1" thickBot="1" x14ac:dyDescent="0.2"/>
    <row r="2" spans="1:55" ht="17.25" customHeight="1" thickBot="1" x14ac:dyDescent="0.2">
      <c r="A2" s="295" t="s">
        <v>0</v>
      </c>
      <c r="B2" s="420" t="s">
        <v>138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2"/>
      <c r="T2" s="423" t="s">
        <v>139</v>
      </c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5"/>
      <c r="AM2" s="426" t="s">
        <v>138</v>
      </c>
      <c r="AN2" s="427"/>
      <c r="AO2" s="427"/>
      <c r="AP2" s="427"/>
      <c r="AQ2" s="427"/>
      <c r="AR2" s="427"/>
      <c r="AS2" s="427"/>
      <c r="AT2" s="427"/>
      <c r="AU2" s="427"/>
      <c r="AV2" s="427"/>
      <c r="AW2" s="227" t="s">
        <v>136</v>
      </c>
      <c r="AX2" s="404" t="s">
        <v>137</v>
      </c>
      <c r="AY2" s="380"/>
      <c r="AZ2" s="380"/>
      <c r="BA2" s="380"/>
      <c r="BB2" s="380"/>
      <c r="BC2" s="381"/>
    </row>
    <row r="3" spans="1:55" ht="17.25" customHeight="1" x14ac:dyDescent="0.15">
      <c r="A3" s="296"/>
      <c r="B3" s="405" t="s">
        <v>1</v>
      </c>
      <c r="C3" s="406"/>
      <c r="D3" s="406"/>
      <c r="E3" s="406"/>
      <c r="F3" s="407"/>
      <c r="G3" s="408" t="s">
        <v>2</v>
      </c>
      <c r="H3" s="409"/>
      <c r="I3" s="410"/>
      <c r="J3" s="408" t="s">
        <v>3</v>
      </c>
      <c r="K3" s="409"/>
      <c r="L3" s="410"/>
      <c r="M3" s="411" t="s">
        <v>4</v>
      </c>
      <c r="N3" s="412"/>
      <c r="O3" s="412"/>
      <c r="P3" s="413"/>
      <c r="Q3" s="430" t="s">
        <v>5</v>
      </c>
      <c r="R3" s="431"/>
      <c r="S3" s="432"/>
      <c r="T3" s="268" t="s">
        <v>6</v>
      </c>
      <c r="U3" s="305"/>
      <c r="V3" s="305"/>
      <c r="W3" s="306"/>
      <c r="X3" s="433" t="s">
        <v>7</v>
      </c>
      <c r="Y3" s="269"/>
      <c r="Z3" s="269"/>
      <c r="AA3" s="269"/>
      <c r="AB3" s="270"/>
      <c r="AC3" s="261" t="s">
        <v>8</v>
      </c>
      <c r="AD3" s="264" t="s">
        <v>9</v>
      </c>
      <c r="AE3" s="265"/>
      <c r="AF3" s="268" t="s">
        <v>10</v>
      </c>
      <c r="AG3" s="305"/>
      <c r="AH3" s="305"/>
      <c r="AI3" s="305"/>
      <c r="AJ3" s="305"/>
      <c r="AK3" s="305"/>
      <c r="AL3" s="306"/>
      <c r="AM3" s="441" t="s">
        <v>11</v>
      </c>
      <c r="AN3" s="442"/>
      <c r="AO3" s="442"/>
      <c r="AP3" s="442"/>
      <c r="AQ3" s="443"/>
      <c r="AR3" s="255" t="s">
        <v>12</v>
      </c>
      <c r="AS3" s="258" t="s">
        <v>13</v>
      </c>
      <c r="AT3" s="261" t="s">
        <v>14</v>
      </c>
      <c r="AU3" s="389" t="s">
        <v>15</v>
      </c>
      <c r="AV3" s="389" t="s">
        <v>16</v>
      </c>
      <c r="AW3" s="134" t="s">
        <v>2</v>
      </c>
      <c r="AX3" s="382" t="s">
        <v>2</v>
      </c>
      <c r="AY3" s="382"/>
      <c r="AZ3" s="382"/>
      <c r="BA3" s="383" t="s">
        <v>14</v>
      </c>
      <c r="BB3" s="238" t="s">
        <v>15</v>
      </c>
      <c r="BC3" s="238" t="s">
        <v>36</v>
      </c>
    </row>
    <row r="4" spans="1:55" ht="17.25" customHeight="1" x14ac:dyDescent="0.15">
      <c r="A4" s="296"/>
      <c r="B4" s="402" t="s">
        <v>17</v>
      </c>
      <c r="C4" s="403"/>
      <c r="D4" s="414" t="s">
        <v>18</v>
      </c>
      <c r="E4" s="403"/>
      <c r="F4" s="252" t="s">
        <v>19</v>
      </c>
      <c r="G4" s="250" t="s">
        <v>20</v>
      </c>
      <c r="H4" s="415" t="s">
        <v>140</v>
      </c>
      <c r="I4" s="417" t="s">
        <v>19</v>
      </c>
      <c r="J4" s="250" t="s">
        <v>20</v>
      </c>
      <c r="K4" s="415" t="s">
        <v>21</v>
      </c>
      <c r="L4" s="436" t="s">
        <v>19</v>
      </c>
      <c r="M4" s="228"/>
      <c r="N4" s="281" t="s">
        <v>22</v>
      </c>
      <c r="O4" s="282"/>
      <c r="P4" s="252" t="s">
        <v>141</v>
      </c>
      <c r="Q4" s="437" t="s">
        <v>17</v>
      </c>
      <c r="R4" s="428" t="s">
        <v>18</v>
      </c>
      <c r="S4" s="429" t="s">
        <v>19</v>
      </c>
      <c r="T4" s="228"/>
      <c r="U4" s="281" t="s">
        <v>22</v>
      </c>
      <c r="V4" s="282"/>
      <c r="W4" s="252" t="s">
        <v>153</v>
      </c>
      <c r="X4" s="438" t="s">
        <v>24</v>
      </c>
      <c r="Y4" s="278" t="s">
        <v>25</v>
      </c>
      <c r="Z4" s="278" t="s">
        <v>26</v>
      </c>
      <c r="AA4" s="278" t="s">
        <v>27</v>
      </c>
      <c r="AB4" s="252" t="s">
        <v>19</v>
      </c>
      <c r="AC4" s="434"/>
      <c r="AD4" s="266"/>
      <c r="AE4" s="267"/>
      <c r="AF4" s="124"/>
      <c r="AG4" s="419" t="s">
        <v>28</v>
      </c>
      <c r="AH4" s="246" t="s">
        <v>29</v>
      </c>
      <c r="AI4" s="246"/>
      <c r="AJ4" s="246" t="s">
        <v>30</v>
      </c>
      <c r="AK4" s="246" t="s">
        <v>31</v>
      </c>
      <c r="AL4" s="252" t="s">
        <v>32</v>
      </c>
      <c r="AM4" s="293" t="s">
        <v>33</v>
      </c>
      <c r="AN4" s="401"/>
      <c r="AO4" s="439" t="s">
        <v>34</v>
      </c>
      <c r="AP4" s="439" t="s">
        <v>35</v>
      </c>
      <c r="AQ4" s="419" t="s">
        <v>143</v>
      </c>
      <c r="AR4" s="255"/>
      <c r="AS4" s="258"/>
      <c r="AT4" s="434"/>
      <c r="AU4" s="262"/>
      <c r="AV4" s="262"/>
      <c r="AW4" s="391" t="s">
        <v>20</v>
      </c>
      <c r="AX4" s="393" t="s">
        <v>20</v>
      </c>
      <c r="AY4" s="395" t="s">
        <v>21</v>
      </c>
      <c r="AZ4" s="397" t="s">
        <v>19</v>
      </c>
      <c r="BA4" s="384"/>
      <c r="BB4" s="239"/>
      <c r="BC4" s="239"/>
    </row>
    <row r="5" spans="1:55" ht="17.25" customHeight="1" thickBot="1" x14ac:dyDescent="0.2">
      <c r="A5" s="297"/>
      <c r="B5" s="125" t="s">
        <v>37</v>
      </c>
      <c r="C5" s="129" t="s">
        <v>21</v>
      </c>
      <c r="D5" s="129" t="s">
        <v>37</v>
      </c>
      <c r="E5" s="127" t="s">
        <v>140</v>
      </c>
      <c r="F5" s="284"/>
      <c r="G5" s="325"/>
      <c r="H5" s="416"/>
      <c r="I5" s="418"/>
      <c r="J5" s="325"/>
      <c r="K5" s="416"/>
      <c r="L5" s="418"/>
      <c r="M5" s="229"/>
      <c r="N5" s="7"/>
      <c r="O5" s="230" t="s">
        <v>144</v>
      </c>
      <c r="P5" s="284"/>
      <c r="Q5" s="348"/>
      <c r="R5" s="351"/>
      <c r="S5" s="354"/>
      <c r="T5" s="229"/>
      <c r="U5" s="7"/>
      <c r="V5" s="230" t="s">
        <v>149</v>
      </c>
      <c r="W5" s="284"/>
      <c r="X5" s="251"/>
      <c r="Y5" s="256"/>
      <c r="Z5" s="256"/>
      <c r="AA5" s="256"/>
      <c r="AB5" s="284"/>
      <c r="AC5" s="435"/>
      <c r="AD5" s="125" t="s">
        <v>39</v>
      </c>
      <c r="AE5" s="126" t="s">
        <v>40</v>
      </c>
      <c r="AF5" s="125"/>
      <c r="AG5" s="376"/>
      <c r="AH5" s="129"/>
      <c r="AI5" s="231" t="s">
        <v>145</v>
      </c>
      <c r="AJ5" s="292"/>
      <c r="AK5" s="292"/>
      <c r="AL5" s="284"/>
      <c r="AM5" s="125"/>
      <c r="AN5" s="231" t="s">
        <v>146</v>
      </c>
      <c r="AO5" s="440"/>
      <c r="AP5" s="440"/>
      <c r="AQ5" s="376"/>
      <c r="AR5" s="256"/>
      <c r="AS5" s="253"/>
      <c r="AT5" s="435"/>
      <c r="AU5" s="263"/>
      <c r="AV5" s="263"/>
      <c r="AW5" s="392"/>
      <c r="AX5" s="394"/>
      <c r="AY5" s="396"/>
      <c r="AZ5" s="398"/>
      <c r="BA5" s="385"/>
      <c r="BB5" s="240"/>
      <c r="BC5" s="240"/>
    </row>
    <row r="6" spans="1:55" ht="19.5" customHeight="1" x14ac:dyDescent="0.15">
      <c r="A6" s="135" t="s">
        <v>43</v>
      </c>
      <c r="B6" s="136">
        <v>2239</v>
      </c>
      <c r="C6" s="137">
        <v>36</v>
      </c>
      <c r="D6" s="137">
        <v>392</v>
      </c>
      <c r="E6" s="137">
        <v>450</v>
      </c>
      <c r="F6" s="138">
        <f>SUM(B6:E6)</f>
        <v>3117</v>
      </c>
      <c r="G6" s="139">
        <v>7789</v>
      </c>
      <c r="H6" s="137">
        <v>3010</v>
      </c>
      <c r="I6" s="140">
        <f>SUM(G6:H6)</f>
        <v>10799</v>
      </c>
      <c r="J6" s="139">
        <v>18</v>
      </c>
      <c r="K6" s="137">
        <v>168</v>
      </c>
      <c r="L6" s="140">
        <f>SUM(J6:K6)</f>
        <v>186</v>
      </c>
      <c r="M6" s="16">
        <v>32</v>
      </c>
      <c r="N6" s="17">
        <v>2</v>
      </c>
      <c r="O6" s="17">
        <v>0</v>
      </c>
      <c r="P6" s="17">
        <v>13</v>
      </c>
      <c r="Q6" s="141">
        <v>33</v>
      </c>
      <c r="R6" s="142">
        <v>83</v>
      </c>
      <c r="S6" s="138">
        <f>SUM(Q6:R6)</f>
        <v>116</v>
      </c>
      <c r="T6" s="141">
        <v>7428</v>
      </c>
      <c r="U6" s="137">
        <v>1424</v>
      </c>
      <c r="V6" s="17">
        <v>0</v>
      </c>
      <c r="W6" s="140">
        <v>815</v>
      </c>
      <c r="X6" s="141">
        <v>140</v>
      </c>
      <c r="Y6" s="137">
        <v>28</v>
      </c>
      <c r="Z6" s="137">
        <v>0</v>
      </c>
      <c r="AA6" s="143">
        <v>0</v>
      </c>
      <c r="AB6" s="144">
        <f>SUM(X6:AA6)</f>
        <v>168</v>
      </c>
      <c r="AC6" s="22">
        <v>208</v>
      </c>
      <c r="AD6" s="23">
        <v>56</v>
      </c>
      <c r="AE6" s="24">
        <v>4</v>
      </c>
      <c r="AF6" s="25">
        <v>2874</v>
      </c>
      <c r="AG6" s="17">
        <v>2812</v>
      </c>
      <c r="AH6" s="26">
        <v>56</v>
      </c>
      <c r="AI6" s="17">
        <v>21</v>
      </c>
      <c r="AJ6" s="17">
        <v>0</v>
      </c>
      <c r="AK6" s="17">
        <v>0</v>
      </c>
      <c r="AL6" s="24">
        <v>0</v>
      </c>
      <c r="AM6" s="23">
        <v>1474</v>
      </c>
      <c r="AN6" s="17">
        <v>799</v>
      </c>
      <c r="AO6" s="17">
        <v>0</v>
      </c>
      <c r="AP6" s="17">
        <v>0</v>
      </c>
      <c r="AQ6" s="17">
        <v>3</v>
      </c>
      <c r="AR6" s="17">
        <v>0</v>
      </c>
      <c r="AS6" s="27">
        <v>0</v>
      </c>
      <c r="AT6" s="145">
        <v>14314</v>
      </c>
      <c r="AU6" s="146">
        <v>26645</v>
      </c>
      <c r="AV6" s="147">
        <v>3696</v>
      </c>
      <c r="AW6" s="148">
        <v>2643</v>
      </c>
      <c r="AX6" s="149">
        <v>10432</v>
      </c>
      <c r="AY6" s="150">
        <v>3010</v>
      </c>
      <c r="AZ6" s="151">
        <v>13442</v>
      </c>
      <c r="BA6" s="145">
        <v>16957</v>
      </c>
      <c r="BB6" s="146">
        <v>29288</v>
      </c>
      <c r="BC6" s="152">
        <v>0.77607498884094628</v>
      </c>
    </row>
    <row r="7" spans="1:55" ht="19.5" customHeight="1" x14ac:dyDescent="0.15">
      <c r="A7" s="135" t="s">
        <v>44</v>
      </c>
      <c r="B7" s="136">
        <v>577</v>
      </c>
      <c r="C7" s="137">
        <v>17</v>
      </c>
      <c r="D7" s="137">
        <v>49</v>
      </c>
      <c r="E7" s="137">
        <v>90</v>
      </c>
      <c r="F7" s="138">
        <f t="shared" ref="F7:F12" si="0">SUM(B7:E7)</f>
        <v>733</v>
      </c>
      <c r="G7" s="139">
        <v>1614</v>
      </c>
      <c r="H7" s="137">
        <v>1217</v>
      </c>
      <c r="I7" s="140">
        <f t="shared" ref="I7:I12" si="1">SUM(G7:H7)</f>
        <v>2831</v>
      </c>
      <c r="J7" s="139">
        <v>0</v>
      </c>
      <c r="K7" s="137">
        <v>15</v>
      </c>
      <c r="L7" s="140">
        <f t="shared" ref="L7:L12" si="2">SUM(J7:K7)</f>
        <v>15</v>
      </c>
      <c r="M7" s="16">
        <v>2</v>
      </c>
      <c r="N7" s="17">
        <v>0</v>
      </c>
      <c r="O7" s="17">
        <v>0</v>
      </c>
      <c r="P7" s="17">
        <v>1</v>
      </c>
      <c r="Q7" s="141">
        <v>5</v>
      </c>
      <c r="R7" s="137">
        <v>20</v>
      </c>
      <c r="S7" s="138">
        <f t="shared" ref="S7:S12" si="3">SUM(Q7:R7)</f>
        <v>25</v>
      </c>
      <c r="T7" s="141">
        <v>1716</v>
      </c>
      <c r="U7" s="137">
        <v>212</v>
      </c>
      <c r="V7" s="17">
        <v>0</v>
      </c>
      <c r="W7" s="140">
        <v>282</v>
      </c>
      <c r="X7" s="141">
        <v>31</v>
      </c>
      <c r="Y7" s="137">
        <v>10</v>
      </c>
      <c r="Z7" s="137">
        <v>0</v>
      </c>
      <c r="AA7" s="143">
        <v>0</v>
      </c>
      <c r="AB7" s="144">
        <f t="shared" ref="AB7:AB12" si="4">SUM(X7:AA7)</f>
        <v>41</v>
      </c>
      <c r="AC7" s="22">
        <v>0</v>
      </c>
      <c r="AD7" s="23">
        <v>4</v>
      </c>
      <c r="AE7" s="24">
        <v>1</v>
      </c>
      <c r="AF7" s="23">
        <v>587</v>
      </c>
      <c r="AG7" s="17">
        <v>575</v>
      </c>
      <c r="AH7" s="17">
        <v>8</v>
      </c>
      <c r="AI7" s="17">
        <v>4</v>
      </c>
      <c r="AJ7" s="17">
        <v>0</v>
      </c>
      <c r="AK7" s="17">
        <v>0</v>
      </c>
      <c r="AL7" s="24">
        <v>0</v>
      </c>
      <c r="AM7" s="23">
        <v>176</v>
      </c>
      <c r="AN7" s="17">
        <v>111</v>
      </c>
      <c r="AO7" s="17">
        <v>0</v>
      </c>
      <c r="AP7" s="17">
        <v>0</v>
      </c>
      <c r="AQ7" s="17">
        <v>1</v>
      </c>
      <c r="AR7" s="17">
        <v>0</v>
      </c>
      <c r="AS7" s="27">
        <v>0</v>
      </c>
      <c r="AT7" s="153">
        <v>3599</v>
      </c>
      <c r="AU7" s="67">
        <v>6150</v>
      </c>
      <c r="AV7" s="154">
        <v>1341</v>
      </c>
      <c r="AW7" s="155">
        <v>785</v>
      </c>
      <c r="AX7" s="149">
        <v>2399</v>
      </c>
      <c r="AY7" s="150">
        <v>1217</v>
      </c>
      <c r="AZ7" s="151">
        <v>3616</v>
      </c>
      <c r="BA7" s="145">
        <v>4384</v>
      </c>
      <c r="BB7" s="156">
        <v>6935</v>
      </c>
      <c r="BC7" s="152">
        <v>0.66344026548672563</v>
      </c>
    </row>
    <row r="8" spans="1:55" ht="19.5" customHeight="1" x14ac:dyDescent="0.15">
      <c r="A8" s="135" t="s">
        <v>45</v>
      </c>
      <c r="B8" s="136">
        <v>664</v>
      </c>
      <c r="C8" s="137">
        <v>19</v>
      </c>
      <c r="D8" s="137">
        <v>89</v>
      </c>
      <c r="E8" s="137">
        <v>74</v>
      </c>
      <c r="F8" s="138">
        <f t="shared" si="0"/>
        <v>846</v>
      </c>
      <c r="G8" s="139">
        <v>2200</v>
      </c>
      <c r="H8" s="137">
        <v>1191</v>
      </c>
      <c r="I8" s="140">
        <f t="shared" si="1"/>
        <v>3391</v>
      </c>
      <c r="J8" s="139">
        <v>0</v>
      </c>
      <c r="K8" s="137">
        <v>42</v>
      </c>
      <c r="L8" s="140">
        <f t="shared" si="2"/>
        <v>42</v>
      </c>
      <c r="M8" s="16">
        <v>10</v>
      </c>
      <c r="N8" s="17">
        <v>0</v>
      </c>
      <c r="O8" s="17">
        <v>0</v>
      </c>
      <c r="P8" s="17">
        <v>4</v>
      </c>
      <c r="Q8" s="141">
        <v>14</v>
      </c>
      <c r="R8" s="137">
        <v>17</v>
      </c>
      <c r="S8" s="138">
        <f t="shared" si="3"/>
        <v>31</v>
      </c>
      <c r="T8" s="141">
        <v>2137</v>
      </c>
      <c r="U8" s="137">
        <v>424</v>
      </c>
      <c r="V8" s="17">
        <v>0</v>
      </c>
      <c r="W8" s="140">
        <v>382</v>
      </c>
      <c r="X8" s="141">
        <v>44</v>
      </c>
      <c r="Y8" s="137">
        <v>9</v>
      </c>
      <c r="Z8" s="137">
        <v>0</v>
      </c>
      <c r="AA8" s="143">
        <v>0</v>
      </c>
      <c r="AB8" s="144">
        <f t="shared" si="4"/>
        <v>53</v>
      </c>
      <c r="AC8" s="22">
        <v>129</v>
      </c>
      <c r="AD8" s="23">
        <v>11</v>
      </c>
      <c r="AE8" s="24">
        <v>3</v>
      </c>
      <c r="AF8" s="23">
        <v>759</v>
      </c>
      <c r="AG8" s="17">
        <v>756</v>
      </c>
      <c r="AH8" s="17">
        <v>2</v>
      </c>
      <c r="AI8" s="17">
        <v>0</v>
      </c>
      <c r="AJ8" s="17">
        <v>0</v>
      </c>
      <c r="AK8" s="17">
        <v>0</v>
      </c>
      <c r="AL8" s="24">
        <v>0</v>
      </c>
      <c r="AM8" s="23">
        <v>590</v>
      </c>
      <c r="AN8" s="17">
        <v>296</v>
      </c>
      <c r="AO8" s="17">
        <v>0</v>
      </c>
      <c r="AP8" s="17">
        <v>0</v>
      </c>
      <c r="AQ8" s="17">
        <v>0</v>
      </c>
      <c r="AR8" s="17">
        <v>0</v>
      </c>
      <c r="AS8" s="27">
        <v>0</v>
      </c>
      <c r="AT8" s="153">
        <v>4313</v>
      </c>
      <c r="AU8" s="67">
        <v>8026</v>
      </c>
      <c r="AV8" s="154">
        <v>1336</v>
      </c>
      <c r="AW8" s="155">
        <v>1884</v>
      </c>
      <c r="AX8" s="149">
        <v>4084</v>
      </c>
      <c r="AY8" s="150">
        <v>1191</v>
      </c>
      <c r="AZ8" s="151">
        <v>5275</v>
      </c>
      <c r="BA8" s="145">
        <v>6197</v>
      </c>
      <c r="BB8" s="156">
        <v>9910</v>
      </c>
      <c r="BC8" s="152">
        <v>0.77421800947867303</v>
      </c>
    </row>
    <row r="9" spans="1:55" ht="19.5" customHeight="1" x14ac:dyDescent="0.15">
      <c r="A9" s="135" t="s">
        <v>46</v>
      </c>
      <c r="B9" s="136">
        <v>415</v>
      </c>
      <c r="C9" s="137">
        <v>11</v>
      </c>
      <c r="D9" s="137">
        <v>110</v>
      </c>
      <c r="E9" s="137">
        <v>67</v>
      </c>
      <c r="F9" s="138">
        <f t="shared" si="0"/>
        <v>603</v>
      </c>
      <c r="G9" s="139">
        <v>2202</v>
      </c>
      <c r="H9" s="137">
        <v>762</v>
      </c>
      <c r="I9" s="140">
        <f t="shared" si="1"/>
        <v>2964</v>
      </c>
      <c r="J9" s="139">
        <v>0</v>
      </c>
      <c r="K9" s="137">
        <v>8</v>
      </c>
      <c r="L9" s="140">
        <f t="shared" si="2"/>
        <v>8</v>
      </c>
      <c r="M9" s="16">
        <v>3</v>
      </c>
      <c r="N9" s="17">
        <v>1</v>
      </c>
      <c r="O9" s="17">
        <v>0</v>
      </c>
      <c r="P9" s="17">
        <v>0</v>
      </c>
      <c r="Q9" s="141">
        <v>8</v>
      </c>
      <c r="R9" s="137">
        <v>44</v>
      </c>
      <c r="S9" s="138">
        <f t="shared" si="3"/>
        <v>52</v>
      </c>
      <c r="T9" s="141">
        <v>1570</v>
      </c>
      <c r="U9" s="137">
        <v>494</v>
      </c>
      <c r="V9" s="17">
        <v>0</v>
      </c>
      <c r="W9" s="140">
        <v>221</v>
      </c>
      <c r="X9" s="141">
        <v>41</v>
      </c>
      <c r="Y9" s="137">
        <v>4</v>
      </c>
      <c r="Z9" s="137">
        <v>0</v>
      </c>
      <c r="AA9" s="143">
        <v>0</v>
      </c>
      <c r="AB9" s="144">
        <f t="shared" si="4"/>
        <v>45</v>
      </c>
      <c r="AC9" s="22">
        <v>27</v>
      </c>
      <c r="AD9" s="23">
        <v>43</v>
      </c>
      <c r="AE9" s="24">
        <v>0</v>
      </c>
      <c r="AF9" s="23">
        <v>631</v>
      </c>
      <c r="AG9" s="17">
        <v>612</v>
      </c>
      <c r="AH9" s="17">
        <v>19</v>
      </c>
      <c r="AI9" s="17">
        <v>0</v>
      </c>
      <c r="AJ9" s="17">
        <v>0</v>
      </c>
      <c r="AK9" s="17">
        <v>0</v>
      </c>
      <c r="AL9" s="24">
        <v>0</v>
      </c>
      <c r="AM9" s="23">
        <v>198</v>
      </c>
      <c r="AN9" s="17">
        <v>108</v>
      </c>
      <c r="AO9" s="17">
        <v>0</v>
      </c>
      <c r="AP9" s="17">
        <v>0</v>
      </c>
      <c r="AQ9" s="17">
        <v>17</v>
      </c>
      <c r="AR9" s="17">
        <v>1</v>
      </c>
      <c r="AS9" s="27">
        <v>0</v>
      </c>
      <c r="AT9" s="153">
        <v>3595</v>
      </c>
      <c r="AU9" s="67">
        <v>6179</v>
      </c>
      <c r="AV9" s="154">
        <v>851</v>
      </c>
      <c r="AW9" s="155">
        <v>423</v>
      </c>
      <c r="AX9" s="149">
        <v>2625</v>
      </c>
      <c r="AY9" s="150">
        <v>762</v>
      </c>
      <c r="AZ9" s="151">
        <v>3387</v>
      </c>
      <c r="BA9" s="145">
        <v>4018</v>
      </c>
      <c r="BB9" s="156">
        <v>6602</v>
      </c>
      <c r="BC9" s="152">
        <v>0.77502214348981402</v>
      </c>
    </row>
    <row r="10" spans="1:55" ht="19.5" customHeight="1" x14ac:dyDescent="0.15">
      <c r="A10" s="135" t="s">
        <v>47</v>
      </c>
      <c r="B10" s="136">
        <v>287</v>
      </c>
      <c r="C10" s="137">
        <v>7</v>
      </c>
      <c r="D10" s="137">
        <v>63</v>
      </c>
      <c r="E10" s="137">
        <v>60</v>
      </c>
      <c r="F10" s="138">
        <f t="shared" si="0"/>
        <v>417</v>
      </c>
      <c r="G10" s="139">
        <v>1735</v>
      </c>
      <c r="H10" s="137">
        <v>709</v>
      </c>
      <c r="I10" s="140">
        <f t="shared" si="1"/>
        <v>2444</v>
      </c>
      <c r="J10" s="139">
        <v>0</v>
      </c>
      <c r="K10" s="137">
        <v>4</v>
      </c>
      <c r="L10" s="140">
        <f t="shared" si="2"/>
        <v>4</v>
      </c>
      <c r="M10" s="16">
        <v>5</v>
      </c>
      <c r="N10" s="17">
        <v>0</v>
      </c>
      <c r="O10" s="17">
        <v>0</v>
      </c>
      <c r="P10" s="17">
        <v>2</v>
      </c>
      <c r="Q10" s="141">
        <v>7</v>
      </c>
      <c r="R10" s="137">
        <v>14</v>
      </c>
      <c r="S10" s="138">
        <f t="shared" si="3"/>
        <v>21</v>
      </c>
      <c r="T10" s="141">
        <v>1260</v>
      </c>
      <c r="U10" s="137">
        <v>229</v>
      </c>
      <c r="V10" s="17">
        <v>0</v>
      </c>
      <c r="W10" s="140">
        <v>259</v>
      </c>
      <c r="X10" s="141">
        <v>37</v>
      </c>
      <c r="Y10" s="137">
        <v>7</v>
      </c>
      <c r="Z10" s="137">
        <v>0</v>
      </c>
      <c r="AA10" s="143">
        <v>0</v>
      </c>
      <c r="AB10" s="144">
        <f t="shared" si="4"/>
        <v>44</v>
      </c>
      <c r="AC10" s="22">
        <v>4</v>
      </c>
      <c r="AD10" s="23">
        <v>11</v>
      </c>
      <c r="AE10" s="24">
        <v>0</v>
      </c>
      <c r="AF10" s="23">
        <v>511</v>
      </c>
      <c r="AG10" s="17">
        <v>485</v>
      </c>
      <c r="AH10" s="17">
        <v>25</v>
      </c>
      <c r="AI10" s="17">
        <v>3</v>
      </c>
      <c r="AJ10" s="17">
        <v>0</v>
      </c>
      <c r="AK10" s="17">
        <v>0</v>
      </c>
      <c r="AL10" s="24">
        <v>0</v>
      </c>
      <c r="AM10" s="23">
        <v>160</v>
      </c>
      <c r="AN10" s="17">
        <v>59</v>
      </c>
      <c r="AO10" s="17">
        <v>0</v>
      </c>
      <c r="AP10" s="17">
        <v>0</v>
      </c>
      <c r="AQ10" s="17">
        <v>0</v>
      </c>
      <c r="AR10" s="17">
        <v>0</v>
      </c>
      <c r="AS10" s="27">
        <v>0</v>
      </c>
      <c r="AT10" s="153">
        <v>2885</v>
      </c>
      <c r="AU10" s="67">
        <v>4896</v>
      </c>
      <c r="AV10" s="154">
        <v>785</v>
      </c>
      <c r="AW10" s="155">
        <v>333</v>
      </c>
      <c r="AX10" s="149">
        <v>2068</v>
      </c>
      <c r="AY10" s="150">
        <v>709</v>
      </c>
      <c r="AZ10" s="151">
        <v>2777</v>
      </c>
      <c r="BA10" s="145">
        <v>3218</v>
      </c>
      <c r="BB10" s="156">
        <v>5229</v>
      </c>
      <c r="BC10" s="152">
        <v>0.74468851278357939</v>
      </c>
    </row>
    <row r="11" spans="1:55" ht="19.5" customHeight="1" x14ac:dyDescent="0.15">
      <c r="A11" s="135" t="s">
        <v>48</v>
      </c>
      <c r="B11" s="136">
        <v>375</v>
      </c>
      <c r="C11" s="137">
        <v>6</v>
      </c>
      <c r="D11" s="137">
        <v>101</v>
      </c>
      <c r="E11" s="137">
        <v>63</v>
      </c>
      <c r="F11" s="138">
        <f t="shared" si="0"/>
        <v>545</v>
      </c>
      <c r="G11" s="139">
        <v>2658</v>
      </c>
      <c r="H11" s="137">
        <v>897</v>
      </c>
      <c r="I11" s="140">
        <f t="shared" si="1"/>
        <v>3555</v>
      </c>
      <c r="J11" s="139">
        <v>1</v>
      </c>
      <c r="K11" s="137">
        <v>27</v>
      </c>
      <c r="L11" s="140">
        <f t="shared" si="2"/>
        <v>28</v>
      </c>
      <c r="M11" s="16">
        <v>2</v>
      </c>
      <c r="N11" s="17">
        <v>1</v>
      </c>
      <c r="O11" s="17">
        <v>0</v>
      </c>
      <c r="P11" s="17">
        <v>1</v>
      </c>
      <c r="Q11" s="141">
        <v>6</v>
      </c>
      <c r="R11" s="137">
        <v>17</v>
      </c>
      <c r="S11" s="138">
        <f t="shared" si="3"/>
        <v>23</v>
      </c>
      <c r="T11" s="141">
        <v>1398</v>
      </c>
      <c r="U11" s="137">
        <v>293</v>
      </c>
      <c r="V11" s="17">
        <v>0</v>
      </c>
      <c r="W11" s="140">
        <v>201</v>
      </c>
      <c r="X11" s="141">
        <v>36</v>
      </c>
      <c r="Y11" s="137">
        <v>4</v>
      </c>
      <c r="Z11" s="137">
        <v>0</v>
      </c>
      <c r="AA11" s="143">
        <v>1</v>
      </c>
      <c r="AB11" s="144">
        <f t="shared" si="4"/>
        <v>41</v>
      </c>
      <c r="AC11" s="22">
        <v>3</v>
      </c>
      <c r="AD11" s="23">
        <v>3</v>
      </c>
      <c r="AE11" s="24">
        <v>3</v>
      </c>
      <c r="AF11" s="23">
        <v>528</v>
      </c>
      <c r="AG11" s="17">
        <v>525</v>
      </c>
      <c r="AH11" s="17">
        <v>0</v>
      </c>
      <c r="AI11" s="17">
        <v>0</v>
      </c>
      <c r="AJ11" s="17">
        <v>0</v>
      </c>
      <c r="AK11" s="17">
        <v>0</v>
      </c>
      <c r="AL11" s="24">
        <v>0</v>
      </c>
      <c r="AM11" s="23">
        <v>356</v>
      </c>
      <c r="AN11" s="17">
        <v>115</v>
      </c>
      <c r="AO11" s="17">
        <v>0</v>
      </c>
      <c r="AP11" s="17">
        <v>0</v>
      </c>
      <c r="AQ11" s="17">
        <v>0</v>
      </c>
      <c r="AR11" s="17">
        <v>0</v>
      </c>
      <c r="AS11" s="27">
        <v>0</v>
      </c>
      <c r="AT11" s="153">
        <v>4147</v>
      </c>
      <c r="AU11" s="67">
        <v>6502</v>
      </c>
      <c r="AV11" s="154">
        <v>995</v>
      </c>
      <c r="AW11" s="155">
        <v>0</v>
      </c>
      <c r="AX11" s="149">
        <v>2658</v>
      </c>
      <c r="AY11" s="150">
        <v>897</v>
      </c>
      <c r="AZ11" s="151">
        <v>3555</v>
      </c>
      <c r="BA11" s="145">
        <v>4147</v>
      </c>
      <c r="BB11" s="156">
        <v>6502</v>
      </c>
      <c r="BC11" s="152">
        <v>0.74767932489451472</v>
      </c>
    </row>
    <row r="12" spans="1:55" ht="19.5" customHeight="1" thickBot="1" x14ac:dyDescent="0.2">
      <c r="A12" s="135" t="s">
        <v>49</v>
      </c>
      <c r="B12" s="136">
        <v>308</v>
      </c>
      <c r="C12" s="137">
        <v>7</v>
      </c>
      <c r="D12" s="137">
        <v>58</v>
      </c>
      <c r="E12" s="137">
        <v>40</v>
      </c>
      <c r="F12" s="138">
        <f t="shared" si="0"/>
        <v>413</v>
      </c>
      <c r="G12" s="139">
        <v>1459</v>
      </c>
      <c r="H12" s="137">
        <v>607</v>
      </c>
      <c r="I12" s="140">
        <f t="shared" si="1"/>
        <v>2066</v>
      </c>
      <c r="J12" s="139">
        <v>0</v>
      </c>
      <c r="K12" s="137">
        <v>7</v>
      </c>
      <c r="L12" s="140">
        <f t="shared" si="2"/>
        <v>7</v>
      </c>
      <c r="M12" s="16">
        <v>4</v>
      </c>
      <c r="N12" s="17">
        <v>0</v>
      </c>
      <c r="O12" s="17">
        <v>0</v>
      </c>
      <c r="P12" s="17">
        <v>1</v>
      </c>
      <c r="Q12" s="141">
        <v>6</v>
      </c>
      <c r="R12" s="137">
        <v>8</v>
      </c>
      <c r="S12" s="138">
        <f t="shared" si="3"/>
        <v>14</v>
      </c>
      <c r="T12" s="141">
        <v>1045</v>
      </c>
      <c r="U12" s="137">
        <v>149</v>
      </c>
      <c r="V12" s="17">
        <v>0</v>
      </c>
      <c r="W12" s="140">
        <v>215</v>
      </c>
      <c r="X12" s="141">
        <v>25</v>
      </c>
      <c r="Y12" s="137">
        <v>2</v>
      </c>
      <c r="Z12" s="137">
        <v>0</v>
      </c>
      <c r="AA12" s="143">
        <v>0</v>
      </c>
      <c r="AB12" s="144">
        <f t="shared" si="4"/>
        <v>27</v>
      </c>
      <c r="AC12" s="22">
        <v>0</v>
      </c>
      <c r="AD12" s="23">
        <v>4</v>
      </c>
      <c r="AE12" s="24">
        <v>1</v>
      </c>
      <c r="AF12" s="23">
        <v>347</v>
      </c>
      <c r="AG12" s="17">
        <v>347</v>
      </c>
      <c r="AH12" s="17">
        <v>0</v>
      </c>
      <c r="AI12" s="17">
        <v>0</v>
      </c>
      <c r="AJ12" s="17">
        <v>0</v>
      </c>
      <c r="AK12" s="17">
        <v>0</v>
      </c>
      <c r="AL12" s="24">
        <v>0</v>
      </c>
      <c r="AM12" s="23">
        <v>149</v>
      </c>
      <c r="AN12" s="17">
        <v>120</v>
      </c>
      <c r="AO12" s="17">
        <v>0</v>
      </c>
      <c r="AP12" s="17">
        <v>0</v>
      </c>
      <c r="AQ12" s="17">
        <v>0</v>
      </c>
      <c r="AR12" s="17">
        <v>0</v>
      </c>
      <c r="AS12" s="27">
        <v>0</v>
      </c>
      <c r="AT12" s="153">
        <v>2509</v>
      </c>
      <c r="AU12" s="67">
        <v>4096</v>
      </c>
      <c r="AV12" s="154">
        <v>665</v>
      </c>
      <c r="AW12" s="155">
        <v>748</v>
      </c>
      <c r="AX12" s="157">
        <v>2207</v>
      </c>
      <c r="AY12" s="158">
        <v>607</v>
      </c>
      <c r="AZ12" s="159">
        <v>2814</v>
      </c>
      <c r="BA12" s="160">
        <v>3257</v>
      </c>
      <c r="BB12" s="161">
        <v>4844</v>
      </c>
      <c r="BC12" s="162">
        <v>0.78429282160625446</v>
      </c>
    </row>
    <row r="13" spans="1:55" ht="19.5" customHeight="1" thickTop="1" thickBot="1" x14ac:dyDescent="0.2">
      <c r="A13" s="163" t="s">
        <v>50</v>
      </c>
      <c r="B13" s="164">
        <f>SUM(B6:B12)</f>
        <v>4865</v>
      </c>
      <c r="C13" s="165">
        <f t="shared" ref="C13:AS13" si="5">SUM(C6:C12)</f>
        <v>103</v>
      </c>
      <c r="D13" s="165">
        <f t="shared" si="5"/>
        <v>862</v>
      </c>
      <c r="E13" s="165">
        <f t="shared" si="5"/>
        <v>844</v>
      </c>
      <c r="F13" s="166">
        <f t="shared" si="5"/>
        <v>6674</v>
      </c>
      <c r="G13" s="167">
        <f t="shared" si="5"/>
        <v>19657</v>
      </c>
      <c r="H13" s="165">
        <f t="shared" si="5"/>
        <v>8393</v>
      </c>
      <c r="I13" s="168">
        <f t="shared" si="5"/>
        <v>28050</v>
      </c>
      <c r="J13" s="167">
        <f t="shared" si="5"/>
        <v>19</v>
      </c>
      <c r="K13" s="165">
        <f t="shared" si="5"/>
        <v>271</v>
      </c>
      <c r="L13" s="168">
        <f t="shared" si="5"/>
        <v>290</v>
      </c>
      <c r="M13" s="46">
        <f t="shared" si="5"/>
        <v>58</v>
      </c>
      <c r="N13" s="47">
        <f t="shared" si="5"/>
        <v>4</v>
      </c>
      <c r="O13" s="47">
        <f t="shared" si="5"/>
        <v>0</v>
      </c>
      <c r="P13" s="47">
        <f t="shared" si="5"/>
        <v>22</v>
      </c>
      <c r="Q13" s="169">
        <f t="shared" si="5"/>
        <v>79</v>
      </c>
      <c r="R13" s="165">
        <f t="shared" si="5"/>
        <v>203</v>
      </c>
      <c r="S13" s="166">
        <f t="shared" si="5"/>
        <v>282</v>
      </c>
      <c r="T13" s="169">
        <f t="shared" si="5"/>
        <v>16554</v>
      </c>
      <c r="U13" s="165">
        <f t="shared" si="5"/>
        <v>3225</v>
      </c>
      <c r="V13" s="47">
        <f t="shared" si="5"/>
        <v>0</v>
      </c>
      <c r="W13" s="168">
        <f t="shared" si="5"/>
        <v>2375</v>
      </c>
      <c r="X13" s="169">
        <f t="shared" si="5"/>
        <v>354</v>
      </c>
      <c r="Y13" s="165">
        <f t="shared" si="5"/>
        <v>64</v>
      </c>
      <c r="Z13" s="165">
        <f t="shared" si="5"/>
        <v>0</v>
      </c>
      <c r="AA13" s="170">
        <f t="shared" si="5"/>
        <v>1</v>
      </c>
      <c r="AB13" s="171">
        <f t="shared" si="5"/>
        <v>419</v>
      </c>
      <c r="AC13" s="51">
        <f t="shared" si="5"/>
        <v>371</v>
      </c>
      <c r="AD13" s="52">
        <f t="shared" si="5"/>
        <v>132</v>
      </c>
      <c r="AE13" s="53">
        <f t="shared" si="5"/>
        <v>12</v>
      </c>
      <c r="AF13" s="52">
        <f t="shared" si="5"/>
        <v>6237</v>
      </c>
      <c r="AG13" s="47">
        <f t="shared" si="5"/>
        <v>6112</v>
      </c>
      <c r="AH13" s="47">
        <f t="shared" si="5"/>
        <v>110</v>
      </c>
      <c r="AI13" s="47">
        <f t="shared" si="5"/>
        <v>28</v>
      </c>
      <c r="AJ13" s="47">
        <f t="shared" si="5"/>
        <v>0</v>
      </c>
      <c r="AK13" s="47">
        <f t="shared" si="5"/>
        <v>0</v>
      </c>
      <c r="AL13" s="53">
        <f t="shared" si="5"/>
        <v>0</v>
      </c>
      <c r="AM13" s="52">
        <f t="shared" si="5"/>
        <v>3103</v>
      </c>
      <c r="AN13" s="47">
        <f t="shared" si="5"/>
        <v>1608</v>
      </c>
      <c r="AO13" s="47">
        <f t="shared" si="5"/>
        <v>0</v>
      </c>
      <c r="AP13" s="47">
        <f t="shared" si="5"/>
        <v>0</v>
      </c>
      <c r="AQ13" s="47">
        <f t="shared" si="5"/>
        <v>21</v>
      </c>
      <c r="AR13" s="47">
        <f t="shared" si="5"/>
        <v>1</v>
      </c>
      <c r="AS13" s="54">
        <f t="shared" si="5"/>
        <v>0</v>
      </c>
      <c r="AT13" s="172">
        <v>35362</v>
      </c>
      <c r="AU13" s="51">
        <v>62494</v>
      </c>
      <c r="AV13" s="172">
        <v>9669</v>
      </c>
      <c r="AW13" s="173">
        <v>6816</v>
      </c>
      <c r="AX13" s="174">
        <v>26473</v>
      </c>
      <c r="AY13" s="175">
        <v>8393</v>
      </c>
      <c r="AZ13" s="176">
        <v>34866</v>
      </c>
      <c r="BA13" s="172">
        <v>42178</v>
      </c>
      <c r="BB13" s="51">
        <v>69310</v>
      </c>
      <c r="BC13" s="177">
        <v>0.75927838008374926</v>
      </c>
    </row>
    <row r="14" spans="1:55" ht="19.5" customHeight="1" thickTop="1" x14ac:dyDescent="0.15">
      <c r="A14" s="135" t="s">
        <v>51</v>
      </c>
      <c r="B14" s="136">
        <v>1298</v>
      </c>
      <c r="C14" s="137">
        <v>17</v>
      </c>
      <c r="D14" s="137">
        <v>170</v>
      </c>
      <c r="E14" s="137">
        <v>144</v>
      </c>
      <c r="F14" s="138">
        <f t="shared" ref="F14:F22" si="6">SUM(B14:E14)</f>
        <v>1629</v>
      </c>
      <c r="G14" s="139">
        <v>4573</v>
      </c>
      <c r="H14" s="137">
        <v>2764</v>
      </c>
      <c r="I14" s="140">
        <f t="shared" ref="I14:I22" si="7">SUM(G14:H14)</f>
        <v>7337</v>
      </c>
      <c r="J14" s="139">
        <v>0</v>
      </c>
      <c r="K14" s="137">
        <v>30</v>
      </c>
      <c r="L14" s="140">
        <f t="shared" ref="L14:L22" si="8">SUM(J14:K14)</f>
        <v>30</v>
      </c>
      <c r="M14" s="16">
        <v>6</v>
      </c>
      <c r="N14" s="17">
        <v>0</v>
      </c>
      <c r="O14" s="17">
        <v>0</v>
      </c>
      <c r="P14" s="17">
        <v>1</v>
      </c>
      <c r="Q14" s="141">
        <v>11</v>
      </c>
      <c r="R14" s="137">
        <v>17</v>
      </c>
      <c r="S14" s="138">
        <f t="shared" ref="S14:S22" si="9">SUM(Q14:R14)</f>
        <v>28</v>
      </c>
      <c r="T14" s="141">
        <v>3669</v>
      </c>
      <c r="U14" s="137">
        <v>709</v>
      </c>
      <c r="V14" s="17">
        <v>0</v>
      </c>
      <c r="W14" s="140">
        <v>506</v>
      </c>
      <c r="X14" s="141">
        <v>90</v>
      </c>
      <c r="Y14" s="137">
        <v>17</v>
      </c>
      <c r="Z14" s="137">
        <v>0</v>
      </c>
      <c r="AA14" s="143">
        <v>0</v>
      </c>
      <c r="AB14" s="144">
        <f t="shared" ref="AB14:AB22" si="10">SUM(X14:AA14)</f>
        <v>107</v>
      </c>
      <c r="AC14" s="22">
        <v>106</v>
      </c>
      <c r="AD14" s="23">
        <v>33</v>
      </c>
      <c r="AE14" s="24">
        <v>0</v>
      </c>
      <c r="AF14" s="23">
        <v>1757</v>
      </c>
      <c r="AG14" s="17">
        <v>1668</v>
      </c>
      <c r="AH14" s="17">
        <v>88</v>
      </c>
      <c r="AI14" s="17">
        <v>10</v>
      </c>
      <c r="AJ14" s="17">
        <v>1</v>
      </c>
      <c r="AK14" s="17">
        <v>0</v>
      </c>
      <c r="AL14" s="24">
        <v>0</v>
      </c>
      <c r="AM14" s="23">
        <v>723</v>
      </c>
      <c r="AN14" s="17">
        <v>381</v>
      </c>
      <c r="AO14" s="17">
        <v>0</v>
      </c>
      <c r="AP14" s="17">
        <v>0</v>
      </c>
      <c r="AQ14" s="17">
        <v>0</v>
      </c>
      <c r="AR14" s="17">
        <v>0</v>
      </c>
      <c r="AS14" s="27">
        <v>0</v>
      </c>
      <c r="AT14" s="145">
        <v>9030</v>
      </c>
      <c r="AU14" s="146">
        <v>15453</v>
      </c>
      <c r="AV14" s="147">
        <v>2961</v>
      </c>
      <c r="AW14" s="155">
        <v>2246</v>
      </c>
      <c r="AX14" s="149">
        <v>6819</v>
      </c>
      <c r="AY14" s="150">
        <v>2764</v>
      </c>
      <c r="AZ14" s="151">
        <v>9583</v>
      </c>
      <c r="BA14" s="145">
        <v>11276</v>
      </c>
      <c r="BB14" s="178">
        <v>17699</v>
      </c>
      <c r="BC14" s="179">
        <v>0.71157257643744132</v>
      </c>
    </row>
    <row r="15" spans="1:55" ht="19.5" customHeight="1" x14ac:dyDescent="0.15">
      <c r="A15" s="135" t="s">
        <v>52</v>
      </c>
      <c r="B15" s="136">
        <v>591</v>
      </c>
      <c r="C15" s="137">
        <v>5</v>
      </c>
      <c r="D15" s="137">
        <v>72</v>
      </c>
      <c r="E15" s="137">
        <v>100</v>
      </c>
      <c r="F15" s="138">
        <f t="shared" si="6"/>
        <v>768</v>
      </c>
      <c r="G15" s="139">
        <v>2666</v>
      </c>
      <c r="H15" s="137">
        <v>2136</v>
      </c>
      <c r="I15" s="140">
        <f t="shared" si="7"/>
        <v>4802</v>
      </c>
      <c r="J15" s="139">
        <v>0</v>
      </c>
      <c r="K15" s="137">
        <v>25</v>
      </c>
      <c r="L15" s="140">
        <f t="shared" si="8"/>
        <v>25</v>
      </c>
      <c r="M15" s="16">
        <v>3</v>
      </c>
      <c r="N15" s="17">
        <v>0</v>
      </c>
      <c r="O15" s="17">
        <v>0</v>
      </c>
      <c r="P15" s="17">
        <v>0</v>
      </c>
      <c r="Q15" s="141">
        <v>7</v>
      </c>
      <c r="R15" s="137">
        <v>18</v>
      </c>
      <c r="S15" s="138">
        <f t="shared" si="9"/>
        <v>25</v>
      </c>
      <c r="T15" s="141">
        <v>1942</v>
      </c>
      <c r="U15" s="137">
        <v>400</v>
      </c>
      <c r="V15" s="17">
        <v>0</v>
      </c>
      <c r="W15" s="140">
        <v>300</v>
      </c>
      <c r="X15" s="141">
        <v>59</v>
      </c>
      <c r="Y15" s="137">
        <v>8</v>
      </c>
      <c r="Z15" s="137">
        <v>0</v>
      </c>
      <c r="AA15" s="143">
        <v>0</v>
      </c>
      <c r="AB15" s="144">
        <f t="shared" si="10"/>
        <v>67</v>
      </c>
      <c r="AC15" s="22">
        <v>32</v>
      </c>
      <c r="AD15" s="23">
        <v>2</v>
      </c>
      <c r="AE15" s="24">
        <v>0</v>
      </c>
      <c r="AF15" s="23">
        <v>814</v>
      </c>
      <c r="AG15" s="17">
        <v>805</v>
      </c>
      <c r="AH15" s="17">
        <v>8</v>
      </c>
      <c r="AI15" s="17">
        <v>1</v>
      </c>
      <c r="AJ15" s="17">
        <v>0</v>
      </c>
      <c r="AK15" s="17">
        <v>0</v>
      </c>
      <c r="AL15" s="24">
        <v>1</v>
      </c>
      <c r="AM15" s="23">
        <v>370</v>
      </c>
      <c r="AN15" s="17">
        <v>150</v>
      </c>
      <c r="AO15" s="17">
        <v>0</v>
      </c>
      <c r="AP15" s="17">
        <v>0</v>
      </c>
      <c r="AQ15" s="17">
        <v>0</v>
      </c>
      <c r="AR15" s="17">
        <v>0</v>
      </c>
      <c r="AS15" s="27">
        <v>0</v>
      </c>
      <c r="AT15" s="153">
        <v>5637</v>
      </c>
      <c r="AU15" s="67">
        <v>8889</v>
      </c>
      <c r="AV15" s="154">
        <v>2269</v>
      </c>
      <c r="AW15" s="155">
        <v>709</v>
      </c>
      <c r="AX15" s="149">
        <v>3375</v>
      </c>
      <c r="AY15" s="150">
        <v>2136</v>
      </c>
      <c r="AZ15" s="151">
        <v>5511</v>
      </c>
      <c r="BA15" s="145">
        <v>6346</v>
      </c>
      <c r="BB15" s="156">
        <v>9598</v>
      </c>
      <c r="BC15" s="152">
        <v>0.61241154055525315</v>
      </c>
    </row>
    <row r="16" spans="1:55" ht="19.5" customHeight="1" x14ac:dyDescent="0.15">
      <c r="A16" s="135" t="s">
        <v>53</v>
      </c>
      <c r="B16" s="136">
        <v>1853</v>
      </c>
      <c r="C16" s="137">
        <v>17</v>
      </c>
      <c r="D16" s="137">
        <v>359</v>
      </c>
      <c r="E16" s="137">
        <v>296</v>
      </c>
      <c r="F16" s="138">
        <f t="shared" si="6"/>
        <v>2525</v>
      </c>
      <c r="G16" s="139">
        <v>8765</v>
      </c>
      <c r="H16" s="137">
        <v>3620</v>
      </c>
      <c r="I16" s="140">
        <f t="shared" si="7"/>
        <v>12385</v>
      </c>
      <c r="J16" s="139">
        <v>0</v>
      </c>
      <c r="K16" s="137">
        <v>51</v>
      </c>
      <c r="L16" s="140">
        <f t="shared" si="8"/>
        <v>51</v>
      </c>
      <c r="M16" s="16">
        <v>10</v>
      </c>
      <c r="N16" s="17">
        <v>0</v>
      </c>
      <c r="O16" s="17">
        <v>0</v>
      </c>
      <c r="P16" s="17">
        <v>4</v>
      </c>
      <c r="Q16" s="141">
        <v>21</v>
      </c>
      <c r="R16" s="137">
        <v>56</v>
      </c>
      <c r="S16" s="138">
        <f t="shared" si="9"/>
        <v>77</v>
      </c>
      <c r="T16" s="141">
        <v>6161</v>
      </c>
      <c r="U16" s="137">
        <v>1890</v>
      </c>
      <c r="V16" s="17">
        <v>1041</v>
      </c>
      <c r="W16" s="140">
        <v>620</v>
      </c>
      <c r="X16" s="141">
        <v>125</v>
      </c>
      <c r="Y16" s="137">
        <v>14</v>
      </c>
      <c r="Z16" s="137">
        <v>0</v>
      </c>
      <c r="AA16" s="143">
        <v>0</v>
      </c>
      <c r="AB16" s="144">
        <f t="shared" si="10"/>
        <v>139</v>
      </c>
      <c r="AC16" s="22">
        <v>232</v>
      </c>
      <c r="AD16" s="23">
        <v>44</v>
      </c>
      <c r="AE16" s="24">
        <v>0</v>
      </c>
      <c r="AF16" s="23">
        <v>2666</v>
      </c>
      <c r="AG16" s="17">
        <v>2579</v>
      </c>
      <c r="AH16" s="17">
        <v>86</v>
      </c>
      <c r="AI16" s="17">
        <v>17</v>
      </c>
      <c r="AJ16" s="17">
        <v>0</v>
      </c>
      <c r="AK16" s="17">
        <v>0</v>
      </c>
      <c r="AL16" s="24">
        <v>0</v>
      </c>
      <c r="AM16" s="23">
        <v>926</v>
      </c>
      <c r="AN16" s="17">
        <v>306</v>
      </c>
      <c r="AO16" s="17">
        <v>0</v>
      </c>
      <c r="AP16" s="17">
        <v>0</v>
      </c>
      <c r="AQ16" s="17">
        <v>3</v>
      </c>
      <c r="AR16" s="17">
        <v>0</v>
      </c>
      <c r="AS16" s="27">
        <v>0</v>
      </c>
      <c r="AT16" s="153">
        <v>14999</v>
      </c>
      <c r="AU16" s="67">
        <v>25247</v>
      </c>
      <c r="AV16" s="154">
        <v>3994</v>
      </c>
      <c r="AW16" s="155">
        <v>2607</v>
      </c>
      <c r="AX16" s="149">
        <v>11372</v>
      </c>
      <c r="AY16" s="150">
        <v>3620</v>
      </c>
      <c r="AZ16" s="151">
        <v>14992</v>
      </c>
      <c r="BA16" s="145">
        <v>17606</v>
      </c>
      <c r="BB16" s="156">
        <v>27854</v>
      </c>
      <c r="BC16" s="152">
        <v>0.75853788687299895</v>
      </c>
    </row>
    <row r="17" spans="1:55" ht="19.5" customHeight="1" x14ac:dyDescent="0.15">
      <c r="A17" s="135" t="s">
        <v>54</v>
      </c>
      <c r="B17" s="136">
        <v>2914</v>
      </c>
      <c r="C17" s="137">
        <v>27</v>
      </c>
      <c r="D17" s="137">
        <v>459</v>
      </c>
      <c r="E17" s="137">
        <v>690</v>
      </c>
      <c r="F17" s="138">
        <f t="shared" si="6"/>
        <v>4090</v>
      </c>
      <c r="G17" s="139">
        <v>10139</v>
      </c>
      <c r="H17" s="137">
        <v>6475</v>
      </c>
      <c r="I17" s="140">
        <f t="shared" si="7"/>
        <v>16614</v>
      </c>
      <c r="J17" s="139">
        <v>2</v>
      </c>
      <c r="K17" s="137">
        <v>181</v>
      </c>
      <c r="L17" s="140">
        <f t="shared" si="8"/>
        <v>183</v>
      </c>
      <c r="M17" s="16">
        <v>20</v>
      </c>
      <c r="N17" s="17">
        <v>0</v>
      </c>
      <c r="O17" s="17">
        <v>0</v>
      </c>
      <c r="P17" s="17">
        <v>12</v>
      </c>
      <c r="Q17" s="141">
        <v>47</v>
      </c>
      <c r="R17" s="137">
        <v>122</v>
      </c>
      <c r="S17" s="138">
        <f t="shared" si="9"/>
        <v>169</v>
      </c>
      <c r="T17" s="141">
        <v>8522</v>
      </c>
      <c r="U17" s="137">
        <v>3217</v>
      </c>
      <c r="V17" s="17">
        <v>1293</v>
      </c>
      <c r="W17" s="140">
        <v>960</v>
      </c>
      <c r="X17" s="141">
        <v>142</v>
      </c>
      <c r="Y17" s="137">
        <v>35</v>
      </c>
      <c r="Z17" s="137">
        <v>0</v>
      </c>
      <c r="AA17" s="143">
        <v>0</v>
      </c>
      <c r="AB17" s="144">
        <f t="shared" si="10"/>
        <v>177</v>
      </c>
      <c r="AC17" s="22">
        <v>128</v>
      </c>
      <c r="AD17" s="23">
        <v>105</v>
      </c>
      <c r="AE17" s="24">
        <v>4</v>
      </c>
      <c r="AF17" s="23">
        <v>3986</v>
      </c>
      <c r="AG17" s="17">
        <v>3867</v>
      </c>
      <c r="AH17" s="17">
        <v>113</v>
      </c>
      <c r="AI17" s="17">
        <v>42</v>
      </c>
      <c r="AJ17" s="17">
        <v>5</v>
      </c>
      <c r="AK17" s="17">
        <v>0</v>
      </c>
      <c r="AL17" s="24">
        <v>0</v>
      </c>
      <c r="AM17" s="23">
        <v>1354</v>
      </c>
      <c r="AN17" s="17">
        <v>693</v>
      </c>
      <c r="AO17" s="17">
        <v>117</v>
      </c>
      <c r="AP17" s="17">
        <v>0</v>
      </c>
      <c r="AQ17" s="17">
        <v>6</v>
      </c>
      <c r="AR17" s="17">
        <v>1</v>
      </c>
      <c r="AS17" s="27">
        <v>0</v>
      </c>
      <c r="AT17" s="153">
        <v>20986</v>
      </c>
      <c r="AU17" s="67">
        <v>35555</v>
      </c>
      <c r="AV17" s="154">
        <v>7393</v>
      </c>
      <c r="AW17" s="155">
        <v>4439</v>
      </c>
      <c r="AX17" s="149">
        <v>14578</v>
      </c>
      <c r="AY17" s="150">
        <v>6475</v>
      </c>
      <c r="AZ17" s="151">
        <v>21053</v>
      </c>
      <c r="BA17" s="145">
        <v>25425</v>
      </c>
      <c r="BB17" s="156">
        <v>39994</v>
      </c>
      <c r="BC17" s="152">
        <v>0.69244288224956063</v>
      </c>
    </row>
    <row r="18" spans="1:55" ht="19.5" customHeight="1" x14ac:dyDescent="0.15">
      <c r="A18" s="135" t="s">
        <v>55</v>
      </c>
      <c r="B18" s="136">
        <v>1795</v>
      </c>
      <c r="C18" s="137">
        <v>46</v>
      </c>
      <c r="D18" s="137">
        <v>228</v>
      </c>
      <c r="E18" s="137">
        <v>164</v>
      </c>
      <c r="F18" s="138">
        <f t="shared" si="6"/>
        <v>2233</v>
      </c>
      <c r="G18" s="139">
        <v>6107</v>
      </c>
      <c r="H18" s="137">
        <v>2967</v>
      </c>
      <c r="I18" s="140">
        <f t="shared" si="7"/>
        <v>9074</v>
      </c>
      <c r="J18" s="139">
        <v>0</v>
      </c>
      <c r="K18" s="137">
        <v>16</v>
      </c>
      <c r="L18" s="140">
        <f t="shared" si="8"/>
        <v>16</v>
      </c>
      <c r="M18" s="16">
        <v>5</v>
      </c>
      <c r="N18" s="17">
        <v>0</v>
      </c>
      <c r="O18" s="17">
        <v>0</v>
      </c>
      <c r="P18" s="17">
        <v>1</v>
      </c>
      <c r="Q18" s="141">
        <v>16</v>
      </c>
      <c r="R18" s="137">
        <v>27</v>
      </c>
      <c r="S18" s="138">
        <f t="shared" si="9"/>
        <v>43</v>
      </c>
      <c r="T18" s="141">
        <v>3662</v>
      </c>
      <c r="U18" s="137">
        <v>538</v>
      </c>
      <c r="V18" s="17">
        <v>0</v>
      </c>
      <c r="W18" s="140">
        <v>591</v>
      </c>
      <c r="X18" s="141">
        <v>104</v>
      </c>
      <c r="Y18" s="137">
        <v>20</v>
      </c>
      <c r="Z18" s="137">
        <v>0</v>
      </c>
      <c r="AA18" s="143">
        <v>0</v>
      </c>
      <c r="AB18" s="144">
        <f t="shared" si="10"/>
        <v>124</v>
      </c>
      <c r="AC18" s="22">
        <v>2</v>
      </c>
      <c r="AD18" s="23">
        <v>11</v>
      </c>
      <c r="AE18" s="24">
        <v>0</v>
      </c>
      <c r="AF18" s="23">
        <v>1988</v>
      </c>
      <c r="AG18" s="17">
        <v>1963</v>
      </c>
      <c r="AH18" s="17">
        <v>24</v>
      </c>
      <c r="AI18" s="17">
        <v>6</v>
      </c>
      <c r="AJ18" s="17">
        <v>1</v>
      </c>
      <c r="AK18" s="17">
        <v>0</v>
      </c>
      <c r="AL18" s="24">
        <v>0</v>
      </c>
      <c r="AM18" s="23">
        <v>462</v>
      </c>
      <c r="AN18" s="17">
        <v>211</v>
      </c>
      <c r="AO18" s="17">
        <v>0</v>
      </c>
      <c r="AP18" s="17">
        <v>0</v>
      </c>
      <c r="AQ18" s="17">
        <v>3</v>
      </c>
      <c r="AR18" s="17">
        <v>0</v>
      </c>
      <c r="AS18" s="27">
        <v>0</v>
      </c>
      <c r="AT18" s="153">
        <v>11349</v>
      </c>
      <c r="AU18" s="67">
        <v>17644</v>
      </c>
      <c r="AV18" s="154">
        <v>3198</v>
      </c>
      <c r="AW18" s="155">
        <v>2561</v>
      </c>
      <c r="AX18" s="149">
        <v>8668</v>
      </c>
      <c r="AY18" s="150">
        <v>2967</v>
      </c>
      <c r="AZ18" s="151">
        <v>11635</v>
      </c>
      <c r="BA18" s="145">
        <v>13910</v>
      </c>
      <c r="BB18" s="156">
        <v>20205</v>
      </c>
      <c r="BC18" s="152">
        <v>0.74499355393210143</v>
      </c>
    </row>
    <row r="19" spans="1:55" ht="19.5" customHeight="1" x14ac:dyDescent="0.15">
      <c r="A19" s="135" t="s">
        <v>56</v>
      </c>
      <c r="B19" s="136">
        <v>1300</v>
      </c>
      <c r="C19" s="137">
        <v>17</v>
      </c>
      <c r="D19" s="137">
        <v>184</v>
      </c>
      <c r="E19" s="137">
        <v>215</v>
      </c>
      <c r="F19" s="138">
        <f t="shared" si="6"/>
        <v>1716</v>
      </c>
      <c r="G19" s="139">
        <v>4082</v>
      </c>
      <c r="H19" s="137">
        <v>3478</v>
      </c>
      <c r="I19" s="140">
        <f t="shared" si="7"/>
        <v>7560</v>
      </c>
      <c r="J19" s="139">
        <v>0</v>
      </c>
      <c r="K19" s="137">
        <v>62</v>
      </c>
      <c r="L19" s="140">
        <f t="shared" si="8"/>
        <v>62</v>
      </c>
      <c r="M19" s="16">
        <v>5</v>
      </c>
      <c r="N19" s="17">
        <v>1</v>
      </c>
      <c r="O19" s="17">
        <v>0</v>
      </c>
      <c r="P19" s="17">
        <v>1</v>
      </c>
      <c r="Q19" s="141">
        <v>12</v>
      </c>
      <c r="R19" s="137">
        <v>23</v>
      </c>
      <c r="S19" s="138">
        <f t="shared" si="9"/>
        <v>35</v>
      </c>
      <c r="T19" s="141">
        <v>3394</v>
      </c>
      <c r="U19" s="137">
        <v>703</v>
      </c>
      <c r="V19" s="17">
        <v>0</v>
      </c>
      <c r="W19" s="140">
        <v>444</v>
      </c>
      <c r="X19" s="141">
        <v>107</v>
      </c>
      <c r="Y19" s="137">
        <v>27</v>
      </c>
      <c r="Z19" s="137">
        <v>0</v>
      </c>
      <c r="AA19" s="143">
        <v>0</v>
      </c>
      <c r="AB19" s="144">
        <f t="shared" si="10"/>
        <v>134</v>
      </c>
      <c r="AC19" s="22">
        <v>0</v>
      </c>
      <c r="AD19" s="23">
        <v>5</v>
      </c>
      <c r="AE19" s="24">
        <v>1</v>
      </c>
      <c r="AF19" s="23">
        <v>1604</v>
      </c>
      <c r="AG19" s="17">
        <v>1562</v>
      </c>
      <c r="AH19" s="17">
        <v>34</v>
      </c>
      <c r="AI19" s="17">
        <v>6</v>
      </c>
      <c r="AJ19" s="17">
        <v>0</v>
      </c>
      <c r="AK19" s="17">
        <v>0</v>
      </c>
      <c r="AL19" s="24">
        <v>1</v>
      </c>
      <c r="AM19" s="23">
        <v>511</v>
      </c>
      <c r="AN19" s="17">
        <v>245</v>
      </c>
      <c r="AO19" s="17">
        <v>0</v>
      </c>
      <c r="AP19" s="17">
        <v>0</v>
      </c>
      <c r="AQ19" s="17">
        <v>0</v>
      </c>
      <c r="AR19" s="17">
        <v>0</v>
      </c>
      <c r="AS19" s="27">
        <v>0</v>
      </c>
      <c r="AT19" s="153">
        <v>9376</v>
      </c>
      <c r="AU19" s="67">
        <v>15060</v>
      </c>
      <c r="AV19" s="154">
        <v>3777</v>
      </c>
      <c r="AW19" s="155">
        <v>2598</v>
      </c>
      <c r="AX19" s="149">
        <v>6680</v>
      </c>
      <c r="AY19" s="150">
        <v>3478</v>
      </c>
      <c r="AZ19" s="151">
        <v>10158</v>
      </c>
      <c r="BA19" s="145">
        <v>11974</v>
      </c>
      <c r="BB19" s="156">
        <v>17658</v>
      </c>
      <c r="BC19" s="152">
        <v>0.65760976570190988</v>
      </c>
    </row>
    <row r="20" spans="1:55" ht="19.5" customHeight="1" x14ac:dyDescent="0.15">
      <c r="A20" s="135" t="s">
        <v>57</v>
      </c>
      <c r="B20" s="136">
        <v>413</v>
      </c>
      <c r="C20" s="137">
        <v>5</v>
      </c>
      <c r="D20" s="137">
        <v>62</v>
      </c>
      <c r="E20" s="137">
        <v>94</v>
      </c>
      <c r="F20" s="138">
        <f t="shared" si="6"/>
        <v>574</v>
      </c>
      <c r="G20" s="139">
        <v>1770</v>
      </c>
      <c r="H20" s="137">
        <v>1704</v>
      </c>
      <c r="I20" s="140">
        <f t="shared" si="7"/>
        <v>3474</v>
      </c>
      <c r="J20" s="139">
        <v>0</v>
      </c>
      <c r="K20" s="137">
        <v>2</v>
      </c>
      <c r="L20" s="140">
        <f t="shared" si="8"/>
        <v>2</v>
      </c>
      <c r="M20" s="16">
        <v>1</v>
      </c>
      <c r="N20" s="17">
        <v>0</v>
      </c>
      <c r="O20" s="17">
        <v>0</v>
      </c>
      <c r="P20" s="17">
        <v>0</v>
      </c>
      <c r="Q20" s="141">
        <v>8</v>
      </c>
      <c r="R20" s="137">
        <v>6</v>
      </c>
      <c r="S20" s="138">
        <f t="shared" si="9"/>
        <v>14</v>
      </c>
      <c r="T20" s="141">
        <v>1204</v>
      </c>
      <c r="U20" s="137">
        <v>340</v>
      </c>
      <c r="V20" s="17">
        <v>0</v>
      </c>
      <c r="W20" s="140">
        <v>191</v>
      </c>
      <c r="X20" s="141">
        <v>25</v>
      </c>
      <c r="Y20" s="137">
        <v>7</v>
      </c>
      <c r="Z20" s="137">
        <v>0</v>
      </c>
      <c r="AA20" s="143">
        <v>0</v>
      </c>
      <c r="AB20" s="144">
        <f t="shared" si="10"/>
        <v>32</v>
      </c>
      <c r="AC20" s="22">
        <v>4</v>
      </c>
      <c r="AD20" s="23">
        <v>0</v>
      </c>
      <c r="AE20" s="24">
        <v>0</v>
      </c>
      <c r="AF20" s="23">
        <v>549</v>
      </c>
      <c r="AG20" s="17">
        <v>548</v>
      </c>
      <c r="AH20" s="17">
        <v>1</v>
      </c>
      <c r="AI20" s="17">
        <v>0</v>
      </c>
      <c r="AJ20" s="17">
        <v>0</v>
      </c>
      <c r="AK20" s="17">
        <v>0</v>
      </c>
      <c r="AL20" s="24">
        <v>0</v>
      </c>
      <c r="AM20" s="23">
        <v>473</v>
      </c>
      <c r="AN20" s="17">
        <v>192</v>
      </c>
      <c r="AO20" s="17">
        <v>0</v>
      </c>
      <c r="AP20" s="17">
        <v>0</v>
      </c>
      <c r="AQ20" s="17">
        <v>0</v>
      </c>
      <c r="AR20" s="17">
        <v>0</v>
      </c>
      <c r="AS20" s="27">
        <v>0</v>
      </c>
      <c r="AT20" s="153">
        <v>4070</v>
      </c>
      <c r="AU20" s="67">
        <v>6346</v>
      </c>
      <c r="AV20" s="154">
        <v>1806</v>
      </c>
      <c r="AW20" s="155">
        <v>622</v>
      </c>
      <c r="AX20" s="149">
        <v>2392</v>
      </c>
      <c r="AY20" s="150">
        <v>1704</v>
      </c>
      <c r="AZ20" s="151">
        <v>4096</v>
      </c>
      <c r="BA20" s="145">
        <v>4692</v>
      </c>
      <c r="BB20" s="156">
        <v>6968</v>
      </c>
      <c r="BC20" s="152">
        <v>0.583984375</v>
      </c>
    </row>
    <row r="21" spans="1:55" ht="19.5" customHeight="1" x14ac:dyDescent="0.15">
      <c r="A21" s="135" t="s">
        <v>58</v>
      </c>
      <c r="B21" s="136">
        <v>2125</v>
      </c>
      <c r="C21" s="137">
        <v>31</v>
      </c>
      <c r="D21" s="137">
        <v>367</v>
      </c>
      <c r="E21" s="137">
        <v>359</v>
      </c>
      <c r="F21" s="138">
        <f t="shared" si="6"/>
        <v>2882</v>
      </c>
      <c r="G21" s="139">
        <v>9299</v>
      </c>
      <c r="H21" s="137">
        <v>5056</v>
      </c>
      <c r="I21" s="140">
        <f t="shared" si="7"/>
        <v>14355</v>
      </c>
      <c r="J21" s="139">
        <v>0</v>
      </c>
      <c r="K21" s="137">
        <v>85</v>
      </c>
      <c r="L21" s="140">
        <f t="shared" si="8"/>
        <v>85</v>
      </c>
      <c r="M21" s="16">
        <v>9</v>
      </c>
      <c r="N21" s="17">
        <v>2</v>
      </c>
      <c r="O21" s="17">
        <v>0</v>
      </c>
      <c r="P21" s="17">
        <v>2</v>
      </c>
      <c r="Q21" s="141">
        <v>20</v>
      </c>
      <c r="R21" s="137">
        <v>68</v>
      </c>
      <c r="S21" s="138">
        <f t="shared" si="9"/>
        <v>88</v>
      </c>
      <c r="T21" s="141">
        <v>5998</v>
      </c>
      <c r="U21" s="137">
        <v>2179</v>
      </c>
      <c r="V21" s="17">
        <v>741</v>
      </c>
      <c r="W21" s="140">
        <v>625</v>
      </c>
      <c r="X21" s="141">
        <v>160</v>
      </c>
      <c r="Y21" s="137">
        <v>34</v>
      </c>
      <c r="Z21" s="137">
        <v>0</v>
      </c>
      <c r="AA21" s="143">
        <v>0</v>
      </c>
      <c r="AB21" s="144">
        <f t="shared" si="10"/>
        <v>194</v>
      </c>
      <c r="AC21" s="22">
        <v>419</v>
      </c>
      <c r="AD21" s="23">
        <v>64</v>
      </c>
      <c r="AE21" s="24">
        <v>6</v>
      </c>
      <c r="AF21" s="23">
        <v>2933</v>
      </c>
      <c r="AG21" s="17">
        <v>2842</v>
      </c>
      <c r="AH21" s="17">
        <v>91</v>
      </c>
      <c r="AI21" s="17">
        <v>25</v>
      </c>
      <c r="AJ21" s="17">
        <v>0</v>
      </c>
      <c r="AK21" s="17">
        <v>0</v>
      </c>
      <c r="AL21" s="24">
        <v>0</v>
      </c>
      <c r="AM21" s="23">
        <v>1250</v>
      </c>
      <c r="AN21" s="17">
        <v>673</v>
      </c>
      <c r="AO21" s="17">
        <v>2</v>
      </c>
      <c r="AP21" s="17">
        <v>0</v>
      </c>
      <c r="AQ21" s="17">
        <v>5</v>
      </c>
      <c r="AR21" s="17">
        <v>0</v>
      </c>
      <c r="AS21" s="27">
        <v>0</v>
      </c>
      <c r="AT21" s="153">
        <v>17368</v>
      </c>
      <c r="AU21" s="67">
        <v>28327</v>
      </c>
      <c r="AV21" s="154">
        <v>5540</v>
      </c>
      <c r="AW21" s="155">
        <v>2652</v>
      </c>
      <c r="AX21" s="149">
        <v>11951</v>
      </c>
      <c r="AY21" s="150">
        <v>5056</v>
      </c>
      <c r="AZ21" s="151">
        <v>17007</v>
      </c>
      <c r="BA21" s="145">
        <v>20020</v>
      </c>
      <c r="BB21" s="156">
        <v>30979</v>
      </c>
      <c r="BC21" s="152">
        <v>0.70271064855647669</v>
      </c>
    </row>
    <row r="22" spans="1:55" ht="19.5" customHeight="1" thickBot="1" x14ac:dyDescent="0.2">
      <c r="A22" s="180" t="s">
        <v>59</v>
      </c>
      <c r="B22" s="181">
        <v>698</v>
      </c>
      <c r="C22" s="182">
        <v>9</v>
      </c>
      <c r="D22" s="182">
        <v>101</v>
      </c>
      <c r="E22" s="182">
        <v>107</v>
      </c>
      <c r="F22" s="183">
        <f t="shared" si="6"/>
        <v>915</v>
      </c>
      <c r="G22" s="184">
        <v>2325</v>
      </c>
      <c r="H22" s="182">
        <v>2708</v>
      </c>
      <c r="I22" s="185">
        <f t="shared" si="7"/>
        <v>5033</v>
      </c>
      <c r="J22" s="184">
        <v>0</v>
      </c>
      <c r="K22" s="182">
        <v>16</v>
      </c>
      <c r="L22" s="185">
        <f t="shared" si="8"/>
        <v>16</v>
      </c>
      <c r="M22" s="63">
        <v>4</v>
      </c>
      <c r="N22" s="64">
        <v>1</v>
      </c>
      <c r="O22" s="64">
        <v>0</v>
      </c>
      <c r="P22" s="64">
        <v>1</v>
      </c>
      <c r="Q22" s="186">
        <v>4</v>
      </c>
      <c r="R22" s="182">
        <v>17</v>
      </c>
      <c r="S22" s="183">
        <f t="shared" si="9"/>
        <v>21</v>
      </c>
      <c r="T22" s="186">
        <v>1886</v>
      </c>
      <c r="U22" s="182">
        <v>592</v>
      </c>
      <c r="V22" s="64">
        <v>0</v>
      </c>
      <c r="W22" s="185">
        <v>249</v>
      </c>
      <c r="X22" s="186">
        <v>57</v>
      </c>
      <c r="Y22" s="182">
        <v>11</v>
      </c>
      <c r="Z22" s="182">
        <v>0</v>
      </c>
      <c r="AA22" s="187">
        <v>0</v>
      </c>
      <c r="AB22" s="188">
        <f t="shared" si="10"/>
        <v>68</v>
      </c>
      <c r="AC22" s="67">
        <v>40</v>
      </c>
      <c r="AD22" s="68">
        <v>58</v>
      </c>
      <c r="AE22" s="69">
        <v>1</v>
      </c>
      <c r="AF22" s="68">
        <v>793</v>
      </c>
      <c r="AG22" s="64">
        <v>679</v>
      </c>
      <c r="AH22" s="64">
        <v>104</v>
      </c>
      <c r="AI22" s="64">
        <v>19</v>
      </c>
      <c r="AJ22" s="64">
        <v>10</v>
      </c>
      <c r="AK22" s="64">
        <v>0</v>
      </c>
      <c r="AL22" s="69">
        <v>0</v>
      </c>
      <c r="AM22" s="68">
        <v>182</v>
      </c>
      <c r="AN22" s="64">
        <v>88</v>
      </c>
      <c r="AO22" s="64">
        <v>3</v>
      </c>
      <c r="AP22" s="64">
        <v>0</v>
      </c>
      <c r="AQ22" s="64">
        <v>2</v>
      </c>
      <c r="AR22" s="64">
        <v>0</v>
      </c>
      <c r="AS22" s="70">
        <v>0</v>
      </c>
      <c r="AT22" s="154">
        <v>5986</v>
      </c>
      <c r="AU22" s="101">
        <v>9040</v>
      </c>
      <c r="AV22" s="189">
        <v>2844</v>
      </c>
      <c r="AW22" s="155">
        <v>787</v>
      </c>
      <c r="AX22" s="157">
        <v>3112</v>
      </c>
      <c r="AY22" s="158">
        <v>2708</v>
      </c>
      <c r="AZ22" s="159">
        <v>5820</v>
      </c>
      <c r="BA22" s="160">
        <v>6773</v>
      </c>
      <c r="BB22" s="161">
        <v>9827</v>
      </c>
      <c r="BC22" s="162">
        <v>0.53470790378006872</v>
      </c>
    </row>
    <row r="23" spans="1:55" ht="19.5" customHeight="1" thickTop="1" thickBot="1" x14ac:dyDescent="0.2">
      <c r="A23" s="163" t="s">
        <v>50</v>
      </c>
      <c r="B23" s="164">
        <f>SUM(B14:B22)</f>
        <v>12987</v>
      </c>
      <c r="C23" s="165">
        <f t="shared" ref="C23:AS23" si="11">SUM(C14:C22)</f>
        <v>174</v>
      </c>
      <c r="D23" s="165">
        <f t="shared" si="11"/>
        <v>2002</v>
      </c>
      <c r="E23" s="165">
        <f t="shared" si="11"/>
        <v>2169</v>
      </c>
      <c r="F23" s="166">
        <f t="shared" si="11"/>
        <v>17332</v>
      </c>
      <c r="G23" s="167">
        <f t="shared" si="11"/>
        <v>49726</v>
      </c>
      <c r="H23" s="165">
        <f t="shared" si="11"/>
        <v>30908</v>
      </c>
      <c r="I23" s="168">
        <f t="shared" si="11"/>
        <v>80634</v>
      </c>
      <c r="J23" s="167">
        <f t="shared" si="11"/>
        <v>2</v>
      </c>
      <c r="K23" s="165">
        <f t="shared" si="11"/>
        <v>468</v>
      </c>
      <c r="L23" s="168">
        <f t="shared" si="11"/>
        <v>470</v>
      </c>
      <c r="M23" s="46">
        <f t="shared" si="11"/>
        <v>63</v>
      </c>
      <c r="N23" s="47">
        <f t="shared" si="11"/>
        <v>4</v>
      </c>
      <c r="O23" s="47">
        <f t="shared" si="11"/>
        <v>0</v>
      </c>
      <c r="P23" s="47">
        <f t="shared" si="11"/>
        <v>22</v>
      </c>
      <c r="Q23" s="169">
        <f t="shared" si="11"/>
        <v>146</v>
      </c>
      <c r="R23" s="165">
        <f t="shared" si="11"/>
        <v>354</v>
      </c>
      <c r="S23" s="166">
        <f t="shared" si="11"/>
        <v>500</v>
      </c>
      <c r="T23" s="169">
        <f t="shared" si="11"/>
        <v>36438</v>
      </c>
      <c r="U23" s="165">
        <f t="shared" si="11"/>
        <v>10568</v>
      </c>
      <c r="V23" s="47">
        <f t="shared" si="11"/>
        <v>3075</v>
      </c>
      <c r="W23" s="168">
        <f t="shared" si="11"/>
        <v>4486</v>
      </c>
      <c r="X23" s="169">
        <f t="shared" si="11"/>
        <v>869</v>
      </c>
      <c r="Y23" s="165">
        <f t="shared" si="11"/>
        <v>173</v>
      </c>
      <c r="Z23" s="165">
        <f t="shared" si="11"/>
        <v>0</v>
      </c>
      <c r="AA23" s="170">
        <f t="shared" si="11"/>
        <v>0</v>
      </c>
      <c r="AB23" s="171">
        <f t="shared" si="11"/>
        <v>1042</v>
      </c>
      <c r="AC23" s="51">
        <f t="shared" si="11"/>
        <v>963</v>
      </c>
      <c r="AD23" s="52">
        <f t="shared" si="11"/>
        <v>322</v>
      </c>
      <c r="AE23" s="53">
        <f t="shared" si="11"/>
        <v>12</v>
      </c>
      <c r="AF23" s="52">
        <f t="shared" si="11"/>
        <v>17090</v>
      </c>
      <c r="AG23" s="47">
        <f t="shared" si="11"/>
        <v>16513</v>
      </c>
      <c r="AH23" s="47">
        <f t="shared" si="11"/>
        <v>549</v>
      </c>
      <c r="AI23" s="47">
        <f t="shared" si="11"/>
        <v>126</v>
      </c>
      <c r="AJ23" s="47">
        <f t="shared" si="11"/>
        <v>17</v>
      </c>
      <c r="AK23" s="47">
        <f t="shared" si="11"/>
        <v>0</v>
      </c>
      <c r="AL23" s="53">
        <f t="shared" si="11"/>
        <v>2</v>
      </c>
      <c r="AM23" s="52">
        <f t="shared" si="11"/>
        <v>6251</v>
      </c>
      <c r="AN23" s="47">
        <f t="shared" si="11"/>
        <v>2939</v>
      </c>
      <c r="AO23" s="47">
        <f t="shared" si="11"/>
        <v>122</v>
      </c>
      <c r="AP23" s="47">
        <f t="shared" si="11"/>
        <v>0</v>
      </c>
      <c r="AQ23" s="47">
        <f t="shared" si="11"/>
        <v>19</v>
      </c>
      <c r="AR23" s="47">
        <f t="shared" si="11"/>
        <v>1</v>
      </c>
      <c r="AS23" s="54">
        <f t="shared" si="11"/>
        <v>0</v>
      </c>
      <c r="AT23" s="172">
        <v>98801</v>
      </c>
      <c r="AU23" s="51">
        <v>161561</v>
      </c>
      <c r="AV23" s="172">
        <v>33782</v>
      </c>
      <c r="AW23" s="173">
        <v>19221</v>
      </c>
      <c r="AX23" s="174">
        <v>68947</v>
      </c>
      <c r="AY23" s="175">
        <v>30908</v>
      </c>
      <c r="AZ23" s="176">
        <v>99855</v>
      </c>
      <c r="BA23" s="172">
        <v>118022</v>
      </c>
      <c r="BB23" s="51">
        <v>180782</v>
      </c>
      <c r="BC23" s="177">
        <v>0.6904711832156627</v>
      </c>
    </row>
    <row r="24" spans="1:55" ht="19.5" customHeight="1" thickTop="1" x14ac:dyDescent="0.15">
      <c r="A24" s="135" t="s">
        <v>60</v>
      </c>
      <c r="B24" s="136">
        <v>2056</v>
      </c>
      <c r="C24" s="137">
        <v>16</v>
      </c>
      <c r="D24" s="137">
        <v>269</v>
      </c>
      <c r="E24" s="137">
        <v>394</v>
      </c>
      <c r="F24" s="138">
        <f t="shared" ref="F24:F46" si="12">SUM(B24:E24)</f>
        <v>2735</v>
      </c>
      <c r="G24" s="139">
        <v>8464</v>
      </c>
      <c r="H24" s="137">
        <v>5814</v>
      </c>
      <c r="I24" s="140">
        <f t="shared" ref="I24:I46" si="13">SUM(G24:H24)</f>
        <v>14278</v>
      </c>
      <c r="J24" s="139">
        <v>0</v>
      </c>
      <c r="K24" s="137">
        <v>76</v>
      </c>
      <c r="L24" s="140">
        <f t="shared" ref="L24:L46" si="14">SUM(J24:K24)</f>
        <v>76</v>
      </c>
      <c r="M24" s="16">
        <v>14</v>
      </c>
      <c r="N24" s="17">
        <v>1</v>
      </c>
      <c r="O24" s="17">
        <v>0</v>
      </c>
      <c r="P24" s="17">
        <v>2</v>
      </c>
      <c r="Q24" s="141">
        <v>21</v>
      </c>
      <c r="R24" s="137">
        <v>112</v>
      </c>
      <c r="S24" s="138">
        <f t="shared" ref="S24:S46" si="15">SUM(Q24:R24)</f>
        <v>133</v>
      </c>
      <c r="T24" s="141">
        <v>6812</v>
      </c>
      <c r="U24" s="137">
        <v>1958</v>
      </c>
      <c r="V24" s="17">
        <v>0</v>
      </c>
      <c r="W24" s="140">
        <v>895</v>
      </c>
      <c r="X24" s="141">
        <v>201</v>
      </c>
      <c r="Y24" s="137">
        <v>33</v>
      </c>
      <c r="Z24" s="137">
        <v>0</v>
      </c>
      <c r="AA24" s="143">
        <v>0</v>
      </c>
      <c r="AB24" s="144">
        <f t="shared" ref="AB24:AB46" si="16">SUM(X24:AA24)</f>
        <v>234</v>
      </c>
      <c r="AC24" s="22">
        <v>419</v>
      </c>
      <c r="AD24" s="23">
        <v>39</v>
      </c>
      <c r="AE24" s="24">
        <v>0</v>
      </c>
      <c r="AF24" s="23">
        <v>3153</v>
      </c>
      <c r="AG24" s="17">
        <v>3091</v>
      </c>
      <c r="AH24" s="17">
        <v>54</v>
      </c>
      <c r="AI24" s="17">
        <v>13</v>
      </c>
      <c r="AJ24" s="17">
        <v>0</v>
      </c>
      <c r="AK24" s="17">
        <v>7</v>
      </c>
      <c r="AL24" s="24">
        <v>1</v>
      </c>
      <c r="AM24" s="23">
        <v>632</v>
      </c>
      <c r="AN24" s="17">
        <v>335</v>
      </c>
      <c r="AO24" s="17">
        <v>0</v>
      </c>
      <c r="AP24" s="17">
        <v>0</v>
      </c>
      <c r="AQ24" s="17">
        <v>10</v>
      </c>
      <c r="AR24" s="17">
        <v>3</v>
      </c>
      <c r="AS24" s="27">
        <v>0</v>
      </c>
      <c r="AT24" s="145">
        <v>17185</v>
      </c>
      <c r="AU24" s="146">
        <v>28620</v>
      </c>
      <c r="AV24" s="147">
        <v>6314</v>
      </c>
      <c r="AW24" s="155">
        <v>5478</v>
      </c>
      <c r="AX24" s="149">
        <v>13942</v>
      </c>
      <c r="AY24" s="150">
        <v>5814</v>
      </c>
      <c r="AZ24" s="151">
        <v>19756</v>
      </c>
      <c r="BA24" s="145">
        <v>22663</v>
      </c>
      <c r="BB24" s="178">
        <v>34098</v>
      </c>
      <c r="BC24" s="179">
        <v>0.70570965782547079</v>
      </c>
    </row>
    <row r="25" spans="1:55" ht="19.5" customHeight="1" x14ac:dyDescent="0.15">
      <c r="A25" s="135" t="s">
        <v>61</v>
      </c>
      <c r="B25" s="136">
        <v>1985</v>
      </c>
      <c r="C25" s="137">
        <v>13</v>
      </c>
      <c r="D25" s="137">
        <v>290</v>
      </c>
      <c r="E25" s="137">
        <v>507</v>
      </c>
      <c r="F25" s="138">
        <f t="shared" si="12"/>
        <v>2795</v>
      </c>
      <c r="G25" s="139">
        <v>4876</v>
      </c>
      <c r="H25" s="137">
        <v>6259</v>
      </c>
      <c r="I25" s="140">
        <f t="shared" si="13"/>
        <v>11135</v>
      </c>
      <c r="J25" s="139">
        <v>1</v>
      </c>
      <c r="K25" s="137">
        <v>176</v>
      </c>
      <c r="L25" s="140">
        <f t="shared" si="14"/>
        <v>177</v>
      </c>
      <c r="M25" s="16">
        <v>17</v>
      </c>
      <c r="N25" s="17">
        <v>1</v>
      </c>
      <c r="O25" s="17">
        <v>0</v>
      </c>
      <c r="P25" s="17">
        <v>5</v>
      </c>
      <c r="Q25" s="141">
        <v>32</v>
      </c>
      <c r="R25" s="137">
        <v>159</v>
      </c>
      <c r="S25" s="138">
        <f t="shared" si="15"/>
        <v>191</v>
      </c>
      <c r="T25" s="141">
        <v>6765</v>
      </c>
      <c r="U25" s="137">
        <v>2986</v>
      </c>
      <c r="V25" s="17">
        <v>554</v>
      </c>
      <c r="W25" s="140">
        <v>708</v>
      </c>
      <c r="X25" s="141">
        <v>174</v>
      </c>
      <c r="Y25" s="137">
        <v>28</v>
      </c>
      <c r="Z25" s="137">
        <v>0</v>
      </c>
      <c r="AA25" s="143">
        <v>0</v>
      </c>
      <c r="AB25" s="144">
        <f t="shared" si="16"/>
        <v>202</v>
      </c>
      <c r="AC25" s="22">
        <v>240</v>
      </c>
      <c r="AD25" s="23">
        <v>13</v>
      </c>
      <c r="AE25" s="24">
        <v>5</v>
      </c>
      <c r="AF25" s="23">
        <v>2695</v>
      </c>
      <c r="AG25" s="17">
        <v>2655</v>
      </c>
      <c r="AH25" s="17">
        <v>25</v>
      </c>
      <c r="AI25" s="17">
        <v>3</v>
      </c>
      <c r="AJ25" s="17">
        <v>0</v>
      </c>
      <c r="AK25" s="17">
        <v>0</v>
      </c>
      <c r="AL25" s="24">
        <v>14</v>
      </c>
      <c r="AM25" s="23">
        <v>107</v>
      </c>
      <c r="AN25" s="17">
        <v>59</v>
      </c>
      <c r="AO25" s="17">
        <v>0</v>
      </c>
      <c r="AP25" s="17">
        <v>0</v>
      </c>
      <c r="AQ25" s="17">
        <v>138</v>
      </c>
      <c r="AR25" s="17">
        <v>8</v>
      </c>
      <c r="AS25" s="27">
        <v>0</v>
      </c>
      <c r="AT25" s="153">
        <v>14249</v>
      </c>
      <c r="AU25" s="67">
        <v>24613</v>
      </c>
      <c r="AV25" s="154">
        <v>6972</v>
      </c>
      <c r="AW25" s="155">
        <v>714</v>
      </c>
      <c r="AX25" s="149">
        <v>5590</v>
      </c>
      <c r="AY25" s="150">
        <v>6259</v>
      </c>
      <c r="AZ25" s="151">
        <v>11849</v>
      </c>
      <c r="BA25" s="145">
        <v>14963</v>
      </c>
      <c r="BB25" s="156">
        <v>25327</v>
      </c>
      <c r="BC25" s="152">
        <v>0.47176976960081018</v>
      </c>
    </row>
    <row r="26" spans="1:55" ht="19.5" customHeight="1" x14ac:dyDescent="0.15">
      <c r="A26" s="135" t="s">
        <v>62</v>
      </c>
      <c r="B26" s="136">
        <v>1872</v>
      </c>
      <c r="C26" s="137">
        <v>11</v>
      </c>
      <c r="D26" s="137">
        <v>359</v>
      </c>
      <c r="E26" s="137">
        <v>369</v>
      </c>
      <c r="F26" s="138">
        <f t="shared" si="12"/>
        <v>2611</v>
      </c>
      <c r="G26" s="139">
        <v>6610</v>
      </c>
      <c r="H26" s="137">
        <v>5420</v>
      </c>
      <c r="I26" s="140">
        <f t="shared" si="13"/>
        <v>12030</v>
      </c>
      <c r="J26" s="139">
        <v>1</v>
      </c>
      <c r="K26" s="137">
        <v>121</v>
      </c>
      <c r="L26" s="140">
        <f t="shared" si="14"/>
        <v>122</v>
      </c>
      <c r="M26" s="16">
        <v>7</v>
      </c>
      <c r="N26" s="17">
        <v>0</v>
      </c>
      <c r="O26" s="17">
        <v>0</v>
      </c>
      <c r="P26" s="17">
        <v>0</v>
      </c>
      <c r="Q26" s="141">
        <v>50</v>
      </c>
      <c r="R26" s="137">
        <v>74</v>
      </c>
      <c r="S26" s="138">
        <f t="shared" si="15"/>
        <v>124</v>
      </c>
      <c r="T26" s="141">
        <v>5641</v>
      </c>
      <c r="U26" s="137">
        <v>1844</v>
      </c>
      <c r="V26" s="17">
        <v>289</v>
      </c>
      <c r="W26" s="140">
        <v>780</v>
      </c>
      <c r="X26" s="141">
        <v>156</v>
      </c>
      <c r="Y26" s="137">
        <v>29</v>
      </c>
      <c r="Z26" s="137">
        <v>0</v>
      </c>
      <c r="AA26" s="143">
        <v>0</v>
      </c>
      <c r="AB26" s="144">
        <f t="shared" si="16"/>
        <v>185</v>
      </c>
      <c r="AC26" s="22">
        <v>144</v>
      </c>
      <c r="AD26" s="23">
        <v>40</v>
      </c>
      <c r="AE26" s="24">
        <v>3</v>
      </c>
      <c r="AF26" s="23">
        <v>2468</v>
      </c>
      <c r="AG26" s="17">
        <v>2436</v>
      </c>
      <c r="AH26" s="17">
        <v>32</v>
      </c>
      <c r="AI26" s="17">
        <v>8</v>
      </c>
      <c r="AJ26" s="17">
        <v>0</v>
      </c>
      <c r="AK26" s="17">
        <v>0</v>
      </c>
      <c r="AL26" s="24">
        <v>0</v>
      </c>
      <c r="AM26" s="23">
        <v>356</v>
      </c>
      <c r="AN26" s="17">
        <v>214</v>
      </c>
      <c r="AO26" s="17">
        <v>0</v>
      </c>
      <c r="AP26" s="17">
        <v>0</v>
      </c>
      <c r="AQ26" s="17">
        <v>35</v>
      </c>
      <c r="AR26" s="17">
        <v>2</v>
      </c>
      <c r="AS26" s="27">
        <v>0</v>
      </c>
      <c r="AT26" s="153">
        <v>14805</v>
      </c>
      <c r="AU26" s="67">
        <v>23803</v>
      </c>
      <c r="AV26" s="154">
        <v>5928</v>
      </c>
      <c r="AW26" s="155">
        <v>4048</v>
      </c>
      <c r="AX26" s="149">
        <v>10658</v>
      </c>
      <c r="AY26" s="150">
        <v>5420</v>
      </c>
      <c r="AZ26" s="151">
        <v>16078</v>
      </c>
      <c r="BA26" s="145">
        <v>18853</v>
      </c>
      <c r="BB26" s="156">
        <v>27851</v>
      </c>
      <c r="BC26" s="152">
        <v>0.66289339470083342</v>
      </c>
    </row>
    <row r="27" spans="1:55" ht="19.5" customHeight="1" x14ac:dyDescent="0.15">
      <c r="A27" s="135" t="s">
        <v>63</v>
      </c>
      <c r="B27" s="136">
        <v>1112</v>
      </c>
      <c r="C27" s="137">
        <v>3</v>
      </c>
      <c r="D27" s="137">
        <v>123</v>
      </c>
      <c r="E27" s="137">
        <v>153</v>
      </c>
      <c r="F27" s="138">
        <f t="shared" si="12"/>
        <v>1391</v>
      </c>
      <c r="G27" s="139">
        <v>4545</v>
      </c>
      <c r="H27" s="137">
        <v>4542</v>
      </c>
      <c r="I27" s="140">
        <f t="shared" si="13"/>
        <v>9087</v>
      </c>
      <c r="J27" s="139">
        <v>0</v>
      </c>
      <c r="K27" s="137">
        <v>157</v>
      </c>
      <c r="L27" s="140">
        <f t="shared" si="14"/>
        <v>157</v>
      </c>
      <c r="M27" s="16">
        <v>4</v>
      </c>
      <c r="N27" s="17">
        <v>0</v>
      </c>
      <c r="O27" s="17">
        <v>0</v>
      </c>
      <c r="P27" s="17">
        <v>1</v>
      </c>
      <c r="Q27" s="141">
        <v>22</v>
      </c>
      <c r="R27" s="137">
        <v>62</v>
      </c>
      <c r="S27" s="138">
        <f t="shared" si="15"/>
        <v>84</v>
      </c>
      <c r="T27" s="141">
        <v>2912</v>
      </c>
      <c r="U27" s="137">
        <v>1424</v>
      </c>
      <c r="V27" s="17">
        <v>0</v>
      </c>
      <c r="W27" s="140">
        <v>289</v>
      </c>
      <c r="X27" s="141">
        <v>108</v>
      </c>
      <c r="Y27" s="137">
        <v>26</v>
      </c>
      <c r="Z27" s="137">
        <v>0</v>
      </c>
      <c r="AA27" s="143">
        <v>0</v>
      </c>
      <c r="AB27" s="144">
        <f t="shared" si="16"/>
        <v>134</v>
      </c>
      <c r="AC27" s="22">
        <v>291</v>
      </c>
      <c r="AD27" s="23">
        <v>7</v>
      </c>
      <c r="AE27" s="24">
        <v>13</v>
      </c>
      <c r="AF27" s="23">
        <v>1390</v>
      </c>
      <c r="AG27" s="17">
        <v>1376</v>
      </c>
      <c r="AH27" s="17">
        <v>13</v>
      </c>
      <c r="AI27" s="17">
        <v>8</v>
      </c>
      <c r="AJ27" s="17">
        <v>0</v>
      </c>
      <c r="AK27" s="17">
        <v>0</v>
      </c>
      <c r="AL27" s="24">
        <v>1</v>
      </c>
      <c r="AM27" s="23">
        <v>912</v>
      </c>
      <c r="AN27" s="17">
        <v>395</v>
      </c>
      <c r="AO27" s="17">
        <v>0</v>
      </c>
      <c r="AP27" s="17">
        <v>0</v>
      </c>
      <c r="AQ27" s="17">
        <v>172</v>
      </c>
      <c r="AR27" s="17">
        <v>2</v>
      </c>
      <c r="AS27" s="27">
        <v>0</v>
      </c>
      <c r="AT27" s="153">
        <v>10743</v>
      </c>
      <c r="AU27" s="67">
        <v>16660</v>
      </c>
      <c r="AV27" s="154">
        <v>4859</v>
      </c>
      <c r="AW27" s="155">
        <v>112</v>
      </c>
      <c r="AX27" s="149">
        <v>4657</v>
      </c>
      <c r="AY27" s="150">
        <v>4542</v>
      </c>
      <c r="AZ27" s="151">
        <v>9199</v>
      </c>
      <c r="BA27" s="145">
        <v>10855</v>
      </c>
      <c r="BB27" s="156">
        <v>16772</v>
      </c>
      <c r="BC27" s="152">
        <v>0.50625067942167623</v>
      </c>
    </row>
    <row r="28" spans="1:55" ht="19.5" customHeight="1" x14ac:dyDescent="0.15">
      <c r="A28" s="135" t="s">
        <v>64</v>
      </c>
      <c r="B28" s="136">
        <v>3806</v>
      </c>
      <c r="C28" s="137">
        <v>26</v>
      </c>
      <c r="D28" s="137">
        <v>334</v>
      </c>
      <c r="E28" s="137">
        <v>589</v>
      </c>
      <c r="F28" s="138">
        <f t="shared" si="12"/>
        <v>4755</v>
      </c>
      <c r="G28" s="139">
        <v>8295</v>
      </c>
      <c r="H28" s="137">
        <v>8344</v>
      </c>
      <c r="I28" s="140">
        <f t="shared" si="13"/>
        <v>16639</v>
      </c>
      <c r="J28" s="139">
        <v>1</v>
      </c>
      <c r="K28" s="137">
        <v>122</v>
      </c>
      <c r="L28" s="140">
        <f t="shared" si="14"/>
        <v>123</v>
      </c>
      <c r="M28" s="16">
        <v>35</v>
      </c>
      <c r="N28" s="17">
        <v>1</v>
      </c>
      <c r="O28" s="17">
        <v>0</v>
      </c>
      <c r="P28" s="17">
        <v>11</v>
      </c>
      <c r="Q28" s="141">
        <v>35</v>
      </c>
      <c r="R28" s="137">
        <v>171</v>
      </c>
      <c r="S28" s="138">
        <f t="shared" si="15"/>
        <v>206</v>
      </c>
      <c r="T28" s="141">
        <v>9447</v>
      </c>
      <c r="U28" s="137">
        <v>3868</v>
      </c>
      <c r="V28" s="17">
        <v>1853</v>
      </c>
      <c r="W28" s="140">
        <v>920</v>
      </c>
      <c r="X28" s="141">
        <v>220</v>
      </c>
      <c r="Y28" s="137">
        <v>51</v>
      </c>
      <c r="Z28" s="137">
        <v>0</v>
      </c>
      <c r="AA28" s="143">
        <v>0</v>
      </c>
      <c r="AB28" s="144">
        <f t="shared" si="16"/>
        <v>271</v>
      </c>
      <c r="AC28" s="22">
        <v>104</v>
      </c>
      <c r="AD28" s="23">
        <v>62</v>
      </c>
      <c r="AE28" s="24">
        <v>8</v>
      </c>
      <c r="AF28" s="23">
        <v>4339</v>
      </c>
      <c r="AG28" s="17">
        <v>4272</v>
      </c>
      <c r="AH28" s="17">
        <v>52</v>
      </c>
      <c r="AI28" s="17">
        <v>22</v>
      </c>
      <c r="AJ28" s="17">
        <v>0</v>
      </c>
      <c r="AK28" s="17">
        <v>0</v>
      </c>
      <c r="AL28" s="24">
        <v>10</v>
      </c>
      <c r="AM28" s="23">
        <v>1177</v>
      </c>
      <c r="AN28" s="17">
        <v>524</v>
      </c>
      <c r="AO28" s="17">
        <v>0</v>
      </c>
      <c r="AP28" s="17">
        <v>0</v>
      </c>
      <c r="AQ28" s="17">
        <v>72</v>
      </c>
      <c r="AR28" s="17">
        <v>1</v>
      </c>
      <c r="AS28" s="27">
        <v>0</v>
      </c>
      <c r="AT28" s="153">
        <v>21672</v>
      </c>
      <c r="AU28" s="67">
        <v>37359</v>
      </c>
      <c r="AV28" s="154">
        <v>9116</v>
      </c>
      <c r="AW28" s="155">
        <v>5692</v>
      </c>
      <c r="AX28" s="149">
        <v>13987</v>
      </c>
      <c r="AY28" s="150">
        <v>8344</v>
      </c>
      <c r="AZ28" s="151">
        <v>22331</v>
      </c>
      <c r="BA28" s="145">
        <v>27364</v>
      </c>
      <c r="BB28" s="156">
        <v>43051</v>
      </c>
      <c r="BC28" s="152">
        <v>0.62634902153956384</v>
      </c>
    </row>
    <row r="29" spans="1:55" ht="19.5" customHeight="1" x14ac:dyDescent="0.15">
      <c r="A29" s="135" t="s">
        <v>65</v>
      </c>
      <c r="B29" s="136">
        <v>2462</v>
      </c>
      <c r="C29" s="137">
        <v>7</v>
      </c>
      <c r="D29" s="137">
        <v>197</v>
      </c>
      <c r="E29" s="137">
        <v>206</v>
      </c>
      <c r="F29" s="138">
        <f t="shared" si="12"/>
        <v>2872</v>
      </c>
      <c r="G29" s="139">
        <v>4028</v>
      </c>
      <c r="H29" s="137">
        <v>3929</v>
      </c>
      <c r="I29" s="140">
        <f t="shared" si="13"/>
        <v>7957</v>
      </c>
      <c r="J29" s="139">
        <v>4</v>
      </c>
      <c r="K29" s="137">
        <v>246</v>
      </c>
      <c r="L29" s="140">
        <f t="shared" si="14"/>
        <v>250</v>
      </c>
      <c r="M29" s="16">
        <v>9</v>
      </c>
      <c r="N29" s="17">
        <v>0</v>
      </c>
      <c r="O29" s="17">
        <v>0</v>
      </c>
      <c r="P29" s="17">
        <v>3</v>
      </c>
      <c r="Q29" s="141">
        <v>27</v>
      </c>
      <c r="R29" s="137">
        <v>177</v>
      </c>
      <c r="S29" s="138">
        <f t="shared" si="15"/>
        <v>204</v>
      </c>
      <c r="T29" s="141">
        <v>8344</v>
      </c>
      <c r="U29" s="137">
        <v>5829</v>
      </c>
      <c r="V29" s="17">
        <v>280</v>
      </c>
      <c r="W29" s="140">
        <v>461</v>
      </c>
      <c r="X29" s="141">
        <v>101</v>
      </c>
      <c r="Y29" s="137">
        <v>27</v>
      </c>
      <c r="Z29" s="137">
        <v>0</v>
      </c>
      <c r="AA29" s="143">
        <v>0</v>
      </c>
      <c r="AB29" s="144">
        <f t="shared" si="16"/>
        <v>128</v>
      </c>
      <c r="AC29" s="22">
        <v>554</v>
      </c>
      <c r="AD29" s="23">
        <v>53</v>
      </c>
      <c r="AE29" s="24">
        <v>4</v>
      </c>
      <c r="AF29" s="23">
        <v>4510</v>
      </c>
      <c r="AG29" s="17">
        <v>4407</v>
      </c>
      <c r="AH29" s="17">
        <v>100</v>
      </c>
      <c r="AI29" s="17">
        <v>37</v>
      </c>
      <c r="AJ29" s="17">
        <v>0</v>
      </c>
      <c r="AK29" s="17">
        <v>0</v>
      </c>
      <c r="AL29" s="24">
        <v>3</v>
      </c>
      <c r="AM29" s="23">
        <v>2099</v>
      </c>
      <c r="AN29" s="17">
        <v>1604</v>
      </c>
      <c r="AO29" s="17">
        <v>0</v>
      </c>
      <c r="AP29" s="17">
        <v>0</v>
      </c>
      <c r="AQ29" s="17">
        <v>118</v>
      </c>
      <c r="AR29" s="17">
        <v>6</v>
      </c>
      <c r="AS29" s="27">
        <v>0</v>
      </c>
      <c r="AT29" s="153">
        <v>11154</v>
      </c>
      <c r="AU29" s="67">
        <v>27174</v>
      </c>
      <c r="AV29" s="154">
        <v>4397</v>
      </c>
      <c r="AW29" s="155">
        <v>3345</v>
      </c>
      <c r="AX29" s="149">
        <v>7373</v>
      </c>
      <c r="AY29" s="150">
        <v>3929</v>
      </c>
      <c r="AZ29" s="151">
        <v>11302</v>
      </c>
      <c r="BA29" s="145">
        <v>14499</v>
      </c>
      <c r="BB29" s="156">
        <v>30519</v>
      </c>
      <c r="BC29" s="152">
        <v>0.65236241373208281</v>
      </c>
    </row>
    <row r="30" spans="1:55" ht="19.5" customHeight="1" x14ac:dyDescent="0.15">
      <c r="A30" s="135" t="s">
        <v>66</v>
      </c>
      <c r="B30" s="136">
        <v>1353</v>
      </c>
      <c r="C30" s="137">
        <v>6</v>
      </c>
      <c r="D30" s="137">
        <v>125</v>
      </c>
      <c r="E30" s="137">
        <v>153</v>
      </c>
      <c r="F30" s="138">
        <f t="shared" si="12"/>
        <v>1637</v>
      </c>
      <c r="G30" s="139">
        <v>2880</v>
      </c>
      <c r="H30" s="137">
        <v>2920</v>
      </c>
      <c r="I30" s="140">
        <f t="shared" si="13"/>
        <v>5800</v>
      </c>
      <c r="J30" s="139">
        <v>1</v>
      </c>
      <c r="K30" s="137">
        <v>233</v>
      </c>
      <c r="L30" s="140">
        <f t="shared" si="14"/>
        <v>234</v>
      </c>
      <c r="M30" s="16">
        <v>9</v>
      </c>
      <c r="N30" s="17">
        <v>3</v>
      </c>
      <c r="O30" s="17">
        <v>0</v>
      </c>
      <c r="P30" s="17">
        <v>5</v>
      </c>
      <c r="Q30" s="141">
        <v>16</v>
      </c>
      <c r="R30" s="137">
        <v>200</v>
      </c>
      <c r="S30" s="138">
        <f t="shared" si="15"/>
        <v>216</v>
      </c>
      <c r="T30" s="141">
        <v>4051</v>
      </c>
      <c r="U30" s="137">
        <v>2269</v>
      </c>
      <c r="V30" s="17">
        <v>267</v>
      </c>
      <c r="W30" s="140">
        <v>374</v>
      </c>
      <c r="X30" s="141">
        <v>67</v>
      </c>
      <c r="Y30" s="137">
        <v>22</v>
      </c>
      <c r="Z30" s="137">
        <v>0</v>
      </c>
      <c r="AA30" s="143">
        <v>0</v>
      </c>
      <c r="AB30" s="144">
        <f t="shared" si="16"/>
        <v>89</v>
      </c>
      <c r="AC30" s="22">
        <v>278</v>
      </c>
      <c r="AD30" s="23">
        <v>98</v>
      </c>
      <c r="AE30" s="24">
        <v>2</v>
      </c>
      <c r="AF30" s="23">
        <v>1599</v>
      </c>
      <c r="AG30" s="17">
        <v>1461</v>
      </c>
      <c r="AH30" s="17">
        <v>132</v>
      </c>
      <c r="AI30" s="17">
        <v>48</v>
      </c>
      <c r="AJ30" s="17">
        <v>0</v>
      </c>
      <c r="AK30" s="17">
        <v>0</v>
      </c>
      <c r="AL30" s="24">
        <v>5</v>
      </c>
      <c r="AM30" s="23">
        <v>328</v>
      </c>
      <c r="AN30" s="17">
        <v>179</v>
      </c>
      <c r="AO30" s="17">
        <v>0</v>
      </c>
      <c r="AP30" s="17">
        <v>0</v>
      </c>
      <c r="AQ30" s="17">
        <v>123</v>
      </c>
      <c r="AR30" s="17">
        <v>1</v>
      </c>
      <c r="AS30" s="27">
        <v>0</v>
      </c>
      <c r="AT30" s="153">
        <v>7716</v>
      </c>
      <c r="AU30" s="67">
        <v>14501</v>
      </c>
      <c r="AV30" s="154">
        <v>3321</v>
      </c>
      <c r="AW30" s="155">
        <v>2058</v>
      </c>
      <c r="AX30" s="149">
        <v>4938</v>
      </c>
      <c r="AY30" s="150">
        <v>2920</v>
      </c>
      <c r="AZ30" s="151">
        <v>7858</v>
      </c>
      <c r="BA30" s="145">
        <v>9774</v>
      </c>
      <c r="BB30" s="156">
        <v>16559</v>
      </c>
      <c r="BC30" s="152">
        <v>0.6284041740900993</v>
      </c>
    </row>
    <row r="31" spans="1:55" ht="19.5" customHeight="1" x14ac:dyDescent="0.15">
      <c r="A31" s="135" t="s">
        <v>67</v>
      </c>
      <c r="B31" s="136">
        <v>2173</v>
      </c>
      <c r="C31" s="137">
        <v>11</v>
      </c>
      <c r="D31" s="137">
        <v>215</v>
      </c>
      <c r="E31" s="137">
        <v>289</v>
      </c>
      <c r="F31" s="138">
        <f t="shared" si="12"/>
        <v>2688</v>
      </c>
      <c r="G31" s="139">
        <v>4262</v>
      </c>
      <c r="H31" s="137">
        <v>3725</v>
      </c>
      <c r="I31" s="140">
        <f t="shared" si="13"/>
        <v>7987</v>
      </c>
      <c r="J31" s="139">
        <v>0</v>
      </c>
      <c r="K31" s="137">
        <v>147</v>
      </c>
      <c r="L31" s="140">
        <f t="shared" si="14"/>
        <v>147</v>
      </c>
      <c r="M31" s="16">
        <v>13</v>
      </c>
      <c r="N31" s="17">
        <v>0</v>
      </c>
      <c r="O31" s="17">
        <v>0</v>
      </c>
      <c r="P31" s="17">
        <v>4</v>
      </c>
      <c r="Q31" s="141">
        <v>26</v>
      </c>
      <c r="R31" s="137">
        <v>107</v>
      </c>
      <c r="S31" s="138">
        <f t="shared" si="15"/>
        <v>133</v>
      </c>
      <c r="T31" s="141">
        <v>5399</v>
      </c>
      <c r="U31" s="137">
        <v>2745</v>
      </c>
      <c r="V31" s="17">
        <v>475</v>
      </c>
      <c r="W31" s="140">
        <v>412</v>
      </c>
      <c r="X31" s="141">
        <v>127</v>
      </c>
      <c r="Y31" s="137">
        <v>21</v>
      </c>
      <c r="Z31" s="137">
        <v>0</v>
      </c>
      <c r="AA31" s="143">
        <v>0</v>
      </c>
      <c r="AB31" s="144">
        <f t="shared" si="16"/>
        <v>148</v>
      </c>
      <c r="AC31" s="22">
        <v>430</v>
      </c>
      <c r="AD31" s="23">
        <v>310</v>
      </c>
      <c r="AE31" s="24">
        <v>12</v>
      </c>
      <c r="AF31" s="23">
        <v>1935</v>
      </c>
      <c r="AG31" s="17">
        <v>1518</v>
      </c>
      <c r="AH31" s="17">
        <v>409</v>
      </c>
      <c r="AI31" s="17">
        <v>188</v>
      </c>
      <c r="AJ31" s="17">
        <v>2</v>
      </c>
      <c r="AK31" s="17">
        <v>0</v>
      </c>
      <c r="AL31" s="24">
        <v>0</v>
      </c>
      <c r="AM31" s="23">
        <v>608</v>
      </c>
      <c r="AN31" s="17">
        <v>218</v>
      </c>
      <c r="AO31" s="17">
        <v>0</v>
      </c>
      <c r="AP31" s="17">
        <v>0</v>
      </c>
      <c r="AQ31" s="17">
        <v>22</v>
      </c>
      <c r="AR31" s="17">
        <v>8</v>
      </c>
      <c r="AS31" s="27">
        <v>0</v>
      </c>
      <c r="AT31" s="153">
        <v>10910</v>
      </c>
      <c r="AU31" s="67">
        <v>19915</v>
      </c>
      <c r="AV31" s="154">
        <v>4185</v>
      </c>
      <c r="AW31" s="155">
        <v>2530</v>
      </c>
      <c r="AX31" s="149">
        <v>6792</v>
      </c>
      <c r="AY31" s="150">
        <v>3725</v>
      </c>
      <c r="AZ31" s="151">
        <v>10517</v>
      </c>
      <c r="BA31" s="145">
        <v>13440</v>
      </c>
      <c r="BB31" s="156">
        <v>22445</v>
      </c>
      <c r="BC31" s="152">
        <v>0.64581154321574596</v>
      </c>
    </row>
    <row r="32" spans="1:55" ht="19.5" customHeight="1" x14ac:dyDescent="0.15">
      <c r="A32" s="135" t="s">
        <v>68</v>
      </c>
      <c r="B32" s="136">
        <v>1974</v>
      </c>
      <c r="C32" s="137">
        <v>9</v>
      </c>
      <c r="D32" s="137">
        <v>207</v>
      </c>
      <c r="E32" s="137">
        <v>345</v>
      </c>
      <c r="F32" s="138">
        <f t="shared" si="12"/>
        <v>2535</v>
      </c>
      <c r="G32" s="139">
        <v>4750</v>
      </c>
      <c r="H32" s="137">
        <v>6097</v>
      </c>
      <c r="I32" s="140">
        <f t="shared" si="13"/>
        <v>10847</v>
      </c>
      <c r="J32" s="139">
        <v>5</v>
      </c>
      <c r="K32" s="137">
        <v>120</v>
      </c>
      <c r="L32" s="140">
        <f t="shared" si="14"/>
        <v>125</v>
      </c>
      <c r="M32" s="16">
        <v>19</v>
      </c>
      <c r="N32" s="17">
        <v>0</v>
      </c>
      <c r="O32" s="17">
        <v>0</v>
      </c>
      <c r="P32" s="17">
        <v>2</v>
      </c>
      <c r="Q32" s="141">
        <v>27</v>
      </c>
      <c r="R32" s="137">
        <v>89</v>
      </c>
      <c r="S32" s="138">
        <f t="shared" si="15"/>
        <v>116</v>
      </c>
      <c r="T32" s="141">
        <v>5523</v>
      </c>
      <c r="U32" s="137">
        <v>2225</v>
      </c>
      <c r="V32" s="17">
        <v>0</v>
      </c>
      <c r="W32" s="140">
        <v>516</v>
      </c>
      <c r="X32" s="141">
        <v>117</v>
      </c>
      <c r="Y32" s="137">
        <v>15</v>
      </c>
      <c r="Z32" s="137">
        <v>0</v>
      </c>
      <c r="AA32" s="143">
        <v>0</v>
      </c>
      <c r="AB32" s="144">
        <f t="shared" si="16"/>
        <v>132</v>
      </c>
      <c r="AC32" s="22">
        <v>64</v>
      </c>
      <c r="AD32" s="23">
        <v>47</v>
      </c>
      <c r="AE32" s="24">
        <v>4</v>
      </c>
      <c r="AF32" s="23">
        <v>2477</v>
      </c>
      <c r="AG32" s="17">
        <v>2423</v>
      </c>
      <c r="AH32" s="17">
        <v>49</v>
      </c>
      <c r="AI32" s="17">
        <v>20</v>
      </c>
      <c r="AJ32" s="17">
        <v>0</v>
      </c>
      <c r="AK32" s="17">
        <v>0</v>
      </c>
      <c r="AL32" s="24">
        <v>0</v>
      </c>
      <c r="AM32" s="23">
        <v>277</v>
      </c>
      <c r="AN32" s="17">
        <v>144</v>
      </c>
      <c r="AO32" s="17">
        <v>0</v>
      </c>
      <c r="AP32" s="17">
        <v>0</v>
      </c>
      <c r="AQ32" s="17">
        <v>43</v>
      </c>
      <c r="AR32" s="17">
        <v>0</v>
      </c>
      <c r="AS32" s="27">
        <v>0</v>
      </c>
      <c r="AT32" s="153">
        <v>13608</v>
      </c>
      <c r="AU32" s="67">
        <v>22291</v>
      </c>
      <c r="AV32" s="154">
        <v>6590</v>
      </c>
      <c r="AW32" s="155">
        <v>2556</v>
      </c>
      <c r="AX32" s="149">
        <v>7306</v>
      </c>
      <c r="AY32" s="150">
        <v>6097</v>
      </c>
      <c r="AZ32" s="151">
        <v>13403</v>
      </c>
      <c r="BA32" s="145">
        <v>16164</v>
      </c>
      <c r="BB32" s="156">
        <v>24847</v>
      </c>
      <c r="BC32" s="152">
        <v>0.54510184287099905</v>
      </c>
    </row>
    <row r="33" spans="1:55" ht="19.5" customHeight="1" x14ac:dyDescent="0.15">
      <c r="A33" s="135" t="s">
        <v>69</v>
      </c>
      <c r="B33" s="136">
        <v>2555</v>
      </c>
      <c r="C33" s="137">
        <v>12</v>
      </c>
      <c r="D33" s="137">
        <v>422</v>
      </c>
      <c r="E33" s="137">
        <v>401</v>
      </c>
      <c r="F33" s="138">
        <f t="shared" si="12"/>
        <v>3390</v>
      </c>
      <c r="G33" s="139">
        <v>8993</v>
      </c>
      <c r="H33" s="137">
        <v>3838</v>
      </c>
      <c r="I33" s="140">
        <f t="shared" si="13"/>
        <v>12831</v>
      </c>
      <c r="J33" s="139">
        <v>20</v>
      </c>
      <c r="K33" s="137">
        <v>249</v>
      </c>
      <c r="L33" s="140">
        <f t="shared" si="14"/>
        <v>269</v>
      </c>
      <c r="M33" s="16">
        <v>15</v>
      </c>
      <c r="N33" s="17">
        <v>0</v>
      </c>
      <c r="O33" s="17">
        <v>0</v>
      </c>
      <c r="P33" s="17">
        <v>8</v>
      </c>
      <c r="Q33" s="141">
        <v>39</v>
      </c>
      <c r="R33" s="137">
        <v>172</v>
      </c>
      <c r="S33" s="138">
        <f t="shared" si="15"/>
        <v>211</v>
      </c>
      <c r="T33" s="141">
        <v>10141</v>
      </c>
      <c r="U33" s="137">
        <v>6091</v>
      </c>
      <c r="V33" s="17">
        <v>568</v>
      </c>
      <c r="W33" s="140">
        <v>655</v>
      </c>
      <c r="X33" s="141">
        <v>228</v>
      </c>
      <c r="Y33" s="137">
        <v>52</v>
      </c>
      <c r="Z33" s="137">
        <v>0</v>
      </c>
      <c r="AA33" s="143">
        <v>0</v>
      </c>
      <c r="AB33" s="144">
        <f t="shared" si="16"/>
        <v>280</v>
      </c>
      <c r="AC33" s="22">
        <v>648</v>
      </c>
      <c r="AD33" s="23">
        <v>25</v>
      </c>
      <c r="AE33" s="24">
        <v>8</v>
      </c>
      <c r="AF33" s="23">
        <v>5897</v>
      </c>
      <c r="AG33" s="17">
        <v>5731</v>
      </c>
      <c r="AH33" s="17">
        <v>93</v>
      </c>
      <c r="AI33" s="17">
        <v>18</v>
      </c>
      <c r="AJ33" s="17">
        <v>0</v>
      </c>
      <c r="AK33" s="17">
        <v>0</v>
      </c>
      <c r="AL33" s="24">
        <v>5</v>
      </c>
      <c r="AM33" s="23">
        <v>2047</v>
      </c>
      <c r="AN33" s="17">
        <v>1289</v>
      </c>
      <c r="AO33" s="17">
        <v>0</v>
      </c>
      <c r="AP33" s="17">
        <v>0</v>
      </c>
      <c r="AQ33" s="17">
        <v>255</v>
      </c>
      <c r="AR33" s="17">
        <v>94</v>
      </c>
      <c r="AS33" s="27">
        <v>0</v>
      </c>
      <c r="AT33" s="153">
        <v>16587</v>
      </c>
      <c r="AU33" s="67">
        <v>36193</v>
      </c>
      <c r="AV33" s="154">
        <v>4515</v>
      </c>
      <c r="AW33" s="155">
        <v>6611</v>
      </c>
      <c r="AX33" s="149">
        <v>15604</v>
      </c>
      <c r="AY33" s="150">
        <v>3838</v>
      </c>
      <c r="AZ33" s="151">
        <v>19442</v>
      </c>
      <c r="BA33" s="145">
        <v>23198</v>
      </c>
      <c r="BB33" s="156">
        <v>42804</v>
      </c>
      <c r="BC33" s="152">
        <v>0.80259232589239793</v>
      </c>
    </row>
    <row r="34" spans="1:55" ht="19.5" customHeight="1" x14ac:dyDescent="0.15">
      <c r="A34" s="135" t="s">
        <v>70</v>
      </c>
      <c r="B34" s="136">
        <v>1077</v>
      </c>
      <c r="C34" s="137">
        <v>8</v>
      </c>
      <c r="D34" s="137">
        <v>98</v>
      </c>
      <c r="E34" s="137">
        <v>182</v>
      </c>
      <c r="F34" s="138">
        <f t="shared" si="12"/>
        <v>1365</v>
      </c>
      <c r="G34" s="139">
        <v>3629</v>
      </c>
      <c r="H34" s="137">
        <v>2367</v>
      </c>
      <c r="I34" s="140">
        <f t="shared" si="13"/>
        <v>5996</v>
      </c>
      <c r="J34" s="139">
        <v>1</v>
      </c>
      <c r="K34" s="137">
        <v>133</v>
      </c>
      <c r="L34" s="140">
        <f t="shared" si="14"/>
        <v>134</v>
      </c>
      <c r="M34" s="16">
        <v>7</v>
      </c>
      <c r="N34" s="17">
        <v>0</v>
      </c>
      <c r="O34" s="17">
        <v>0</v>
      </c>
      <c r="P34" s="17">
        <v>1</v>
      </c>
      <c r="Q34" s="141">
        <v>36</v>
      </c>
      <c r="R34" s="137">
        <v>101</v>
      </c>
      <c r="S34" s="138">
        <f t="shared" si="15"/>
        <v>137</v>
      </c>
      <c r="T34" s="141">
        <v>3084</v>
      </c>
      <c r="U34" s="137">
        <v>1666</v>
      </c>
      <c r="V34" s="17">
        <v>0</v>
      </c>
      <c r="W34" s="140">
        <v>208</v>
      </c>
      <c r="X34" s="141">
        <v>57</v>
      </c>
      <c r="Y34" s="137">
        <v>20</v>
      </c>
      <c r="Z34" s="137">
        <v>0</v>
      </c>
      <c r="AA34" s="143">
        <v>0</v>
      </c>
      <c r="AB34" s="144">
        <f t="shared" si="16"/>
        <v>77</v>
      </c>
      <c r="AC34" s="22">
        <v>217</v>
      </c>
      <c r="AD34" s="23">
        <v>12</v>
      </c>
      <c r="AE34" s="24">
        <v>2</v>
      </c>
      <c r="AF34" s="23">
        <v>1254</v>
      </c>
      <c r="AG34" s="17">
        <v>1104</v>
      </c>
      <c r="AH34" s="17">
        <v>15</v>
      </c>
      <c r="AI34" s="17">
        <v>6</v>
      </c>
      <c r="AJ34" s="17">
        <v>0</v>
      </c>
      <c r="AK34" s="17">
        <v>0</v>
      </c>
      <c r="AL34" s="24">
        <v>125</v>
      </c>
      <c r="AM34" s="23">
        <v>380</v>
      </c>
      <c r="AN34" s="17">
        <v>184</v>
      </c>
      <c r="AO34" s="17">
        <v>0</v>
      </c>
      <c r="AP34" s="17">
        <v>0</v>
      </c>
      <c r="AQ34" s="17">
        <v>198</v>
      </c>
      <c r="AR34" s="17">
        <v>3</v>
      </c>
      <c r="AS34" s="27">
        <v>0</v>
      </c>
      <c r="AT34" s="153">
        <v>7578</v>
      </c>
      <c r="AU34" s="67">
        <v>12942</v>
      </c>
      <c r="AV34" s="154">
        <v>2697</v>
      </c>
      <c r="AW34" s="155">
        <v>79</v>
      </c>
      <c r="AX34" s="149">
        <v>3708</v>
      </c>
      <c r="AY34" s="150">
        <v>2367</v>
      </c>
      <c r="AZ34" s="151">
        <v>6075</v>
      </c>
      <c r="BA34" s="145">
        <v>7657</v>
      </c>
      <c r="BB34" s="156">
        <v>13021</v>
      </c>
      <c r="BC34" s="152">
        <v>0.61037037037037034</v>
      </c>
    </row>
    <row r="35" spans="1:55" ht="19.5" customHeight="1" x14ac:dyDescent="0.15">
      <c r="A35" s="135" t="s">
        <v>71</v>
      </c>
      <c r="B35" s="136">
        <v>1688</v>
      </c>
      <c r="C35" s="137">
        <v>8</v>
      </c>
      <c r="D35" s="137">
        <v>175</v>
      </c>
      <c r="E35" s="137">
        <v>302</v>
      </c>
      <c r="F35" s="138">
        <f t="shared" si="12"/>
        <v>2173</v>
      </c>
      <c r="G35" s="139">
        <v>4715</v>
      </c>
      <c r="H35" s="137">
        <v>3979</v>
      </c>
      <c r="I35" s="140">
        <f t="shared" si="13"/>
        <v>8694</v>
      </c>
      <c r="J35" s="139">
        <v>0</v>
      </c>
      <c r="K35" s="137">
        <v>46</v>
      </c>
      <c r="L35" s="140">
        <f t="shared" si="14"/>
        <v>46</v>
      </c>
      <c r="M35" s="16">
        <v>11</v>
      </c>
      <c r="N35" s="17">
        <v>1</v>
      </c>
      <c r="O35" s="17">
        <v>0</v>
      </c>
      <c r="P35" s="17">
        <v>5</v>
      </c>
      <c r="Q35" s="141">
        <v>24</v>
      </c>
      <c r="R35" s="137">
        <v>79</v>
      </c>
      <c r="S35" s="138">
        <f t="shared" si="15"/>
        <v>103</v>
      </c>
      <c r="T35" s="141">
        <v>4582</v>
      </c>
      <c r="U35" s="137">
        <v>1466</v>
      </c>
      <c r="V35" s="17">
        <v>0</v>
      </c>
      <c r="W35" s="140">
        <v>595</v>
      </c>
      <c r="X35" s="141">
        <v>123</v>
      </c>
      <c r="Y35" s="137">
        <v>39</v>
      </c>
      <c r="Z35" s="137">
        <v>0</v>
      </c>
      <c r="AA35" s="143">
        <v>0</v>
      </c>
      <c r="AB35" s="144">
        <f t="shared" si="16"/>
        <v>162</v>
      </c>
      <c r="AC35" s="22">
        <v>179</v>
      </c>
      <c r="AD35" s="23">
        <v>45</v>
      </c>
      <c r="AE35" s="24">
        <v>8</v>
      </c>
      <c r="AF35" s="23">
        <v>2071</v>
      </c>
      <c r="AG35" s="17">
        <v>1997</v>
      </c>
      <c r="AH35" s="17">
        <v>40</v>
      </c>
      <c r="AI35" s="17">
        <v>7</v>
      </c>
      <c r="AJ35" s="17">
        <v>0</v>
      </c>
      <c r="AK35" s="17">
        <v>0</v>
      </c>
      <c r="AL35" s="24">
        <v>0</v>
      </c>
      <c r="AM35" s="23">
        <v>367</v>
      </c>
      <c r="AN35" s="17">
        <v>148</v>
      </c>
      <c r="AO35" s="17">
        <v>0</v>
      </c>
      <c r="AP35" s="17">
        <v>0</v>
      </c>
      <c r="AQ35" s="17">
        <v>9</v>
      </c>
      <c r="AR35" s="17">
        <v>1</v>
      </c>
      <c r="AS35" s="27">
        <v>0</v>
      </c>
      <c r="AT35" s="153">
        <v>10963</v>
      </c>
      <c r="AU35" s="67">
        <v>18490</v>
      </c>
      <c r="AV35" s="154">
        <v>4346</v>
      </c>
      <c r="AW35" s="155">
        <v>196</v>
      </c>
      <c r="AX35" s="149">
        <v>4911</v>
      </c>
      <c r="AY35" s="150">
        <v>3979</v>
      </c>
      <c r="AZ35" s="151">
        <v>8890</v>
      </c>
      <c r="BA35" s="145">
        <v>11159</v>
      </c>
      <c r="BB35" s="156">
        <v>18686</v>
      </c>
      <c r="BC35" s="152">
        <v>0.55241844769403825</v>
      </c>
    </row>
    <row r="36" spans="1:55" ht="19.5" customHeight="1" x14ac:dyDescent="0.15">
      <c r="A36" s="135" t="s">
        <v>72</v>
      </c>
      <c r="B36" s="136">
        <v>1080</v>
      </c>
      <c r="C36" s="137">
        <v>6</v>
      </c>
      <c r="D36" s="137">
        <v>102</v>
      </c>
      <c r="E36" s="137">
        <v>258</v>
      </c>
      <c r="F36" s="138">
        <f t="shared" si="12"/>
        <v>1446</v>
      </c>
      <c r="G36" s="139">
        <v>2877</v>
      </c>
      <c r="H36" s="137">
        <v>4033</v>
      </c>
      <c r="I36" s="140">
        <f t="shared" si="13"/>
        <v>6910</v>
      </c>
      <c r="J36" s="139">
        <v>101</v>
      </c>
      <c r="K36" s="137">
        <v>317</v>
      </c>
      <c r="L36" s="140">
        <f t="shared" si="14"/>
        <v>418</v>
      </c>
      <c r="M36" s="16">
        <v>9</v>
      </c>
      <c r="N36" s="17">
        <v>0</v>
      </c>
      <c r="O36" s="17">
        <v>0</v>
      </c>
      <c r="P36" s="17">
        <v>3</v>
      </c>
      <c r="Q36" s="141">
        <v>7</v>
      </c>
      <c r="R36" s="137">
        <v>97</v>
      </c>
      <c r="S36" s="138">
        <f t="shared" si="15"/>
        <v>104</v>
      </c>
      <c r="T36" s="141">
        <v>3449</v>
      </c>
      <c r="U36" s="137">
        <v>2168</v>
      </c>
      <c r="V36" s="17">
        <v>253</v>
      </c>
      <c r="W36" s="140">
        <v>269</v>
      </c>
      <c r="X36" s="141">
        <v>64</v>
      </c>
      <c r="Y36" s="137">
        <v>28</v>
      </c>
      <c r="Z36" s="137">
        <v>0</v>
      </c>
      <c r="AA36" s="143">
        <v>0</v>
      </c>
      <c r="AB36" s="144">
        <f t="shared" si="16"/>
        <v>92</v>
      </c>
      <c r="AC36" s="22">
        <v>850</v>
      </c>
      <c r="AD36" s="23">
        <v>44</v>
      </c>
      <c r="AE36" s="24">
        <v>2</v>
      </c>
      <c r="AF36" s="23">
        <v>1317</v>
      </c>
      <c r="AG36" s="17">
        <v>1253</v>
      </c>
      <c r="AH36" s="17">
        <v>41</v>
      </c>
      <c r="AI36" s="17">
        <v>22</v>
      </c>
      <c r="AJ36" s="17">
        <v>0</v>
      </c>
      <c r="AK36" s="17">
        <v>0</v>
      </c>
      <c r="AL36" s="24">
        <v>19</v>
      </c>
      <c r="AM36" s="23">
        <v>1066</v>
      </c>
      <c r="AN36" s="17">
        <v>551</v>
      </c>
      <c r="AO36" s="17">
        <v>0</v>
      </c>
      <c r="AP36" s="17">
        <v>0</v>
      </c>
      <c r="AQ36" s="17">
        <v>85</v>
      </c>
      <c r="AR36" s="17">
        <v>4</v>
      </c>
      <c r="AS36" s="27">
        <v>0</v>
      </c>
      <c r="AT36" s="153">
        <v>8854</v>
      </c>
      <c r="AU36" s="67">
        <v>15867</v>
      </c>
      <c r="AV36" s="154">
        <v>4623</v>
      </c>
      <c r="AW36" s="155">
        <v>87</v>
      </c>
      <c r="AX36" s="149">
        <v>2964</v>
      </c>
      <c r="AY36" s="150">
        <v>4033</v>
      </c>
      <c r="AZ36" s="151">
        <v>6997</v>
      </c>
      <c r="BA36" s="145">
        <v>8941</v>
      </c>
      <c r="BB36" s="156">
        <v>15954</v>
      </c>
      <c r="BC36" s="152">
        <v>0.42361011862226666</v>
      </c>
    </row>
    <row r="37" spans="1:55" ht="19.5" customHeight="1" x14ac:dyDescent="0.15">
      <c r="A37" s="135" t="s">
        <v>73</v>
      </c>
      <c r="B37" s="136">
        <v>732</v>
      </c>
      <c r="C37" s="137">
        <v>22</v>
      </c>
      <c r="D37" s="137">
        <v>49</v>
      </c>
      <c r="E37" s="137">
        <v>42</v>
      </c>
      <c r="F37" s="138">
        <f t="shared" si="12"/>
        <v>845</v>
      </c>
      <c r="G37" s="139">
        <v>2267</v>
      </c>
      <c r="H37" s="137">
        <v>1271</v>
      </c>
      <c r="I37" s="140">
        <f t="shared" si="13"/>
        <v>3538</v>
      </c>
      <c r="J37" s="139">
        <v>2</v>
      </c>
      <c r="K37" s="137">
        <v>33</v>
      </c>
      <c r="L37" s="140">
        <f t="shared" si="14"/>
        <v>35</v>
      </c>
      <c r="M37" s="16">
        <v>6</v>
      </c>
      <c r="N37" s="17">
        <v>0</v>
      </c>
      <c r="O37" s="17">
        <v>0</v>
      </c>
      <c r="P37" s="17">
        <v>2</v>
      </c>
      <c r="Q37" s="141">
        <v>23</v>
      </c>
      <c r="R37" s="137">
        <v>89</v>
      </c>
      <c r="S37" s="138">
        <f t="shared" si="15"/>
        <v>112</v>
      </c>
      <c r="T37" s="141">
        <v>7008</v>
      </c>
      <c r="U37" s="137">
        <v>6437</v>
      </c>
      <c r="V37" s="17">
        <v>66</v>
      </c>
      <c r="W37" s="140">
        <v>112</v>
      </c>
      <c r="X37" s="141">
        <v>50</v>
      </c>
      <c r="Y37" s="137">
        <v>10</v>
      </c>
      <c r="Z37" s="137">
        <v>0</v>
      </c>
      <c r="AA37" s="143">
        <v>0</v>
      </c>
      <c r="AB37" s="144">
        <f t="shared" si="16"/>
        <v>60</v>
      </c>
      <c r="AC37" s="22">
        <v>324</v>
      </c>
      <c r="AD37" s="23">
        <v>369</v>
      </c>
      <c r="AE37" s="24">
        <v>7</v>
      </c>
      <c r="AF37" s="23">
        <v>6248</v>
      </c>
      <c r="AG37" s="17">
        <v>5602</v>
      </c>
      <c r="AH37" s="17">
        <v>491</v>
      </c>
      <c r="AI37" s="17">
        <v>327</v>
      </c>
      <c r="AJ37" s="17">
        <v>139</v>
      </c>
      <c r="AK37" s="17">
        <v>0</v>
      </c>
      <c r="AL37" s="24">
        <v>16</v>
      </c>
      <c r="AM37" s="23">
        <v>2412</v>
      </c>
      <c r="AN37" s="17">
        <v>1963</v>
      </c>
      <c r="AO37" s="17">
        <v>7</v>
      </c>
      <c r="AP37" s="17">
        <v>0</v>
      </c>
      <c r="AQ37" s="17">
        <v>355</v>
      </c>
      <c r="AR37" s="17">
        <v>26</v>
      </c>
      <c r="AS37" s="27">
        <v>0</v>
      </c>
      <c r="AT37" s="153">
        <v>4465</v>
      </c>
      <c r="AU37" s="67">
        <v>21393</v>
      </c>
      <c r="AV37" s="154">
        <v>1374</v>
      </c>
      <c r="AW37" s="155">
        <v>5374</v>
      </c>
      <c r="AX37" s="149">
        <v>7641</v>
      </c>
      <c r="AY37" s="150">
        <v>1271</v>
      </c>
      <c r="AZ37" s="151">
        <v>8912</v>
      </c>
      <c r="BA37" s="145">
        <v>9839</v>
      </c>
      <c r="BB37" s="156">
        <v>26767</v>
      </c>
      <c r="BC37" s="152">
        <v>0.85738330341113111</v>
      </c>
    </row>
    <row r="38" spans="1:55" ht="19.5" customHeight="1" x14ac:dyDescent="0.15">
      <c r="A38" s="135" t="s">
        <v>74</v>
      </c>
      <c r="B38" s="136">
        <v>875</v>
      </c>
      <c r="C38" s="137">
        <v>21</v>
      </c>
      <c r="D38" s="137">
        <v>51</v>
      </c>
      <c r="E38" s="137">
        <v>41</v>
      </c>
      <c r="F38" s="138">
        <f t="shared" si="12"/>
        <v>988</v>
      </c>
      <c r="G38" s="139">
        <v>1530</v>
      </c>
      <c r="H38" s="137">
        <v>1312</v>
      </c>
      <c r="I38" s="140">
        <f t="shared" si="13"/>
        <v>2842</v>
      </c>
      <c r="J38" s="139">
        <v>2</v>
      </c>
      <c r="K38" s="137">
        <v>166</v>
      </c>
      <c r="L38" s="140">
        <f t="shared" si="14"/>
        <v>168</v>
      </c>
      <c r="M38" s="16">
        <v>5</v>
      </c>
      <c r="N38" s="17">
        <v>0</v>
      </c>
      <c r="O38" s="17">
        <v>0</v>
      </c>
      <c r="P38" s="17">
        <v>0</v>
      </c>
      <c r="Q38" s="141">
        <v>29</v>
      </c>
      <c r="R38" s="137">
        <v>87</v>
      </c>
      <c r="S38" s="138">
        <f t="shared" si="15"/>
        <v>116</v>
      </c>
      <c r="T38" s="141">
        <v>1634</v>
      </c>
      <c r="U38" s="137">
        <v>1077</v>
      </c>
      <c r="V38" s="17">
        <v>42</v>
      </c>
      <c r="W38" s="140">
        <v>110</v>
      </c>
      <c r="X38" s="141">
        <v>42</v>
      </c>
      <c r="Y38" s="137">
        <v>8</v>
      </c>
      <c r="Z38" s="137">
        <v>0</v>
      </c>
      <c r="AA38" s="143">
        <v>0</v>
      </c>
      <c r="AB38" s="144">
        <f t="shared" si="16"/>
        <v>50</v>
      </c>
      <c r="AC38" s="22">
        <v>19</v>
      </c>
      <c r="AD38" s="23">
        <v>7</v>
      </c>
      <c r="AE38" s="24">
        <v>5</v>
      </c>
      <c r="AF38" s="23">
        <v>717</v>
      </c>
      <c r="AG38" s="17">
        <v>648</v>
      </c>
      <c r="AH38" s="17">
        <v>68</v>
      </c>
      <c r="AI38" s="17">
        <v>24</v>
      </c>
      <c r="AJ38" s="17">
        <v>0</v>
      </c>
      <c r="AK38" s="17">
        <v>0</v>
      </c>
      <c r="AL38" s="24">
        <v>1</v>
      </c>
      <c r="AM38" s="23">
        <v>39</v>
      </c>
      <c r="AN38" s="17">
        <v>20</v>
      </c>
      <c r="AO38" s="17">
        <v>0</v>
      </c>
      <c r="AP38" s="17">
        <v>0</v>
      </c>
      <c r="AQ38" s="17">
        <v>20</v>
      </c>
      <c r="AR38" s="17">
        <v>0</v>
      </c>
      <c r="AS38" s="27">
        <v>0</v>
      </c>
      <c r="AT38" s="153">
        <v>4030</v>
      </c>
      <c r="AU38" s="67">
        <v>6637</v>
      </c>
      <c r="AV38" s="154">
        <v>1545</v>
      </c>
      <c r="AW38" s="155">
        <v>45</v>
      </c>
      <c r="AX38" s="149">
        <v>1575</v>
      </c>
      <c r="AY38" s="150">
        <v>1312</v>
      </c>
      <c r="AZ38" s="151">
        <v>2887</v>
      </c>
      <c r="BA38" s="145">
        <v>4075</v>
      </c>
      <c r="BB38" s="156">
        <v>6682</v>
      </c>
      <c r="BC38" s="152">
        <v>0.54554901281607204</v>
      </c>
    </row>
    <row r="39" spans="1:55" ht="19.5" customHeight="1" x14ac:dyDescent="0.15">
      <c r="A39" s="135" t="s">
        <v>75</v>
      </c>
      <c r="B39" s="136">
        <v>939</v>
      </c>
      <c r="C39" s="137">
        <v>19</v>
      </c>
      <c r="D39" s="137">
        <v>68</v>
      </c>
      <c r="E39" s="137">
        <v>177</v>
      </c>
      <c r="F39" s="138">
        <f t="shared" si="12"/>
        <v>1203</v>
      </c>
      <c r="G39" s="139">
        <v>2156</v>
      </c>
      <c r="H39" s="137">
        <v>2684</v>
      </c>
      <c r="I39" s="140">
        <f t="shared" si="13"/>
        <v>4840</v>
      </c>
      <c r="J39" s="139">
        <v>2</v>
      </c>
      <c r="K39" s="137">
        <v>109</v>
      </c>
      <c r="L39" s="140">
        <f t="shared" si="14"/>
        <v>111</v>
      </c>
      <c r="M39" s="16">
        <v>7</v>
      </c>
      <c r="N39" s="17">
        <v>0</v>
      </c>
      <c r="O39" s="17">
        <v>0</v>
      </c>
      <c r="P39" s="17">
        <v>3</v>
      </c>
      <c r="Q39" s="141">
        <v>31</v>
      </c>
      <c r="R39" s="137">
        <v>75</v>
      </c>
      <c r="S39" s="138">
        <f t="shared" si="15"/>
        <v>106</v>
      </c>
      <c r="T39" s="141">
        <v>2306</v>
      </c>
      <c r="U39" s="137">
        <v>1207</v>
      </c>
      <c r="V39" s="17">
        <v>0</v>
      </c>
      <c r="W39" s="140">
        <v>258</v>
      </c>
      <c r="X39" s="141">
        <v>59</v>
      </c>
      <c r="Y39" s="137">
        <v>21</v>
      </c>
      <c r="Z39" s="137">
        <v>0</v>
      </c>
      <c r="AA39" s="143">
        <v>0</v>
      </c>
      <c r="AB39" s="144">
        <f t="shared" si="16"/>
        <v>80</v>
      </c>
      <c r="AC39" s="22">
        <v>130</v>
      </c>
      <c r="AD39" s="23">
        <v>42</v>
      </c>
      <c r="AE39" s="24">
        <v>6</v>
      </c>
      <c r="AF39" s="23">
        <v>821</v>
      </c>
      <c r="AG39" s="17">
        <v>697</v>
      </c>
      <c r="AH39" s="17">
        <v>118</v>
      </c>
      <c r="AI39" s="17">
        <v>45</v>
      </c>
      <c r="AJ39" s="17">
        <v>0</v>
      </c>
      <c r="AK39" s="17">
        <v>0</v>
      </c>
      <c r="AL39" s="24">
        <v>6</v>
      </c>
      <c r="AM39" s="23">
        <v>115</v>
      </c>
      <c r="AN39" s="17">
        <v>80</v>
      </c>
      <c r="AO39" s="17">
        <v>0</v>
      </c>
      <c r="AP39" s="17">
        <v>0</v>
      </c>
      <c r="AQ39" s="17">
        <v>111</v>
      </c>
      <c r="AR39" s="17">
        <v>1</v>
      </c>
      <c r="AS39" s="27">
        <v>0</v>
      </c>
      <c r="AT39" s="153">
        <v>6193</v>
      </c>
      <c r="AU39" s="67">
        <v>9911</v>
      </c>
      <c r="AV39" s="154">
        <v>2996</v>
      </c>
      <c r="AW39" s="155">
        <v>0</v>
      </c>
      <c r="AX39" s="149">
        <v>2156</v>
      </c>
      <c r="AY39" s="150">
        <v>2684</v>
      </c>
      <c r="AZ39" s="151">
        <v>4840</v>
      </c>
      <c r="BA39" s="145">
        <v>6193</v>
      </c>
      <c r="BB39" s="156">
        <v>9911</v>
      </c>
      <c r="BC39" s="152">
        <v>0.44545454545454544</v>
      </c>
    </row>
    <row r="40" spans="1:55" ht="19.5" customHeight="1" x14ac:dyDescent="0.15">
      <c r="A40" s="180" t="s">
        <v>76</v>
      </c>
      <c r="B40" s="181">
        <v>1175</v>
      </c>
      <c r="C40" s="182">
        <v>6</v>
      </c>
      <c r="D40" s="182">
        <v>78</v>
      </c>
      <c r="E40" s="182">
        <v>138</v>
      </c>
      <c r="F40" s="183">
        <f t="shared" si="12"/>
        <v>1397</v>
      </c>
      <c r="G40" s="184">
        <v>2627</v>
      </c>
      <c r="H40" s="182">
        <v>3420</v>
      </c>
      <c r="I40" s="185">
        <f t="shared" si="13"/>
        <v>6047</v>
      </c>
      <c r="J40" s="184">
        <v>0</v>
      </c>
      <c r="K40" s="182">
        <v>167</v>
      </c>
      <c r="L40" s="185">
        <f t="shared" si="14"/>
        <v>167</v>
      </c>
      <c r="M40" s="63">
        <v>9</v>
      </c>
      <c r="N40" s="64">
        <v>0</v>
      </c>
      <c r="O40" s="64">
        <v>0</v>
      </c>
      <c r="P40" s="64">
        <v>3</v>
      </c>
      <c r="Q40" s="186">
        <v>16</v>
      </c>
      <c r="R40" s="182">
        <v>117</v>
      </c>
      <c r="S40" s="183">
        <f t="shared" si="15"/>
        <v>133</v>
      </c>
      <c r="T40" s="186">
        <v>2881</v>
      </c>
      <c r="U40" s="182">
        <v>1273</v>
      </c>
      <c r="V40" s="64">
        <v>0</v>
      </c>
      <c r="W40" s="185">
        <v>295</v>
      </c>
      <c r="X40" s="186">
        <v>63</v>
      </c>
      <c r="Y40" s="182">
        <v>13</v>
      </c>
      <c r="Z40" s="182">
        <v>0</v>
      </c>
      <c r="AA40" s="187">
        <v>0</v>
      </c>
      <c r="AB40" s="188">
        <f t="shared" si="16"/>
        <v>76</v>
      </c>
      <c r="AC40" s="67">
        <v>14</v>
      </c>
      <c r="AD40" s="68">
        <v>28</v>
      </c>
      <c r="AE40" s="69">
        <v>5</v>
      </c>
      <c r="AF40" s="68">
        <v>830</v>
      </c>
      <c r="AG40" s="64">
        <v>736</v>
      </c>
      <c r="AH40" s="64">
        <v>87</v>
      </c>
      <c r="AI40" s="64">
        <v>29</v>
      </c>
      <c r="AJ40" s="64">
        <v>0</v>
      </c>
      <c r="AK40" s="64">
        <v>0</v>
      </c>
      <c r="AL40" s="69">
        <v>0</v>
      </c>
      <c r="AM40" s="68">
        <v>145</v>
      </c>
      <c r="AN40" s="64">
        <v>72</v>
      </c>
      <c r="AO40" s="64">
        <v>0</v>
      </c>
      <c r="AP40" s="64">
        <v>0</v>
      </c>
      <c r="AQ40" s="64">
        <v>3</v>
      </c>
      <c r="AR40" s="64">
        <v>1</v>
      </c>
      <c r="AS40" s="70">
        <v>0</v>
      </c>
      <c r="AT40" s="154">
        <v>7687</v>
      </c>
      <c r="AU40" s="67">
        <v>11803</v>
      </c>
      <c r="AV40" s="154">
        <v>3740</v>
      </c>
      <c r="AW40" s="155">
        <v>106</v>
      </c>
      <c r="AX40" s="149">
        <v>2733</v>
      </c>
      <c r="AY40" s="150">
        <v>3420</v>
      </c>
      <c r="AZ40" s="151">
        <v>6153</v>
      </c>
      <c r="BA40" s="145">
        <v>7793</v>
      </c>
      <c r="BB40" s="156">
        <v>11909</v>
      </c>
      <c r="BC40" s="152">
        <v>0.44417357386640666</v>
      </c>
    </row>
    <row r="41" spans="1:55" ht="19.5" customHeight="1" x14ac:dyDescent="0.15">
      <c r="A41" s="135" t="s">
        <v>77</v>
      </c>
      <c r="B41" s="136">
        <v>1747</v>
      </c>
      <c r="C41" s="137">
        <v>15</v>
      </c>
      <c r="D41" s="137">
        <v>123</v>
      </c>
      <c r="E41" s="137">
        <v>152</v>
      </c>
      <c r="F41" s="138">
        <f t="shared" si="12"/>
        <v>2037</v>
      </c>
      <c r="G41" s="139">
        <v>2173</v>
      </c>
      <c r="H41" s="137">
        <v>2101</v>
      </c>
      <c r="I41" s="140">
        <f t="shared" si="13"/>
        <v>4274</v>
      </c>
      <c r="J41" s="139">
        <v>0</v>
      </c>
      <c r="K41" s="137">
        <v>56</v>
      </c>
      <c r="L41" s="140">
        <f t="shared" si="14"/>
        <v>56</v>
      </c>
      <c r="M41" s="16">
        <v>15</v>
      </c>
      <c r="N41" s="17">
        <v>0</v>
      </c>
      <c r="O41" s="17">
        <v>0</v>
      </c>
      <c r="P41" s="17">
        <v>5</v>
      </c>
      <c r="Q41" s="141">
        <v>32</v>
      </c>
      <c r="R41" s="137">
        <v>161</v>
      </c>
      <c r="S41" s="138">
        <f t="shared" si="15"/>
        <v>193</v>
      </c>
      <c r="T41" s="141">
        <v>4208</v>
      </c>
      <c r="U41" s="137">
        <v>2324</v>
      </c>
      <c r="V41" s="17">
        <v>0</v>
      </c>
      <c r="W41" s="140">
        <v>415</v>
      </c>
      <c r="X41" s="141">
        <v>90</v>
      </c>
      <c r="Y41" s="137">
        <v>25</v>
      </c>
      <c r="Z41" s="137">
        <v>0</v>
      </c>
      <c r="AA41" s="143">
        <v>0</v>
      </c>
      <c r="AB41" s="144">
        <f t="shared" si="16"/>
        <v>115</v>
      </c>
      <c r="AC41" s="22">
        <v>261</v>
      </c>
      <c r="AD41" s="23">
        <v>40</v>
      </c>
      <c r="AE41" s="24">
        <v>1</v>
      </c>
      <c r="AF41" s="23">
        <v>1636</v>
      </c>
      <c r="AG41" s="17">
        <v>1501</v>
      </c>
      <c r="AH41" s="17">
        <v>122</v>
      </c>
      <c r="AI41" s="17">
        <v>49</v>
      </c>
      <c r="AJ41" s="17">
        <v>0</v>
      </c>
      <c r="AK41" s="17">
        <v>0</v>
      </c>
      <c r="AL41" s="24">
        <v>4</v>
      </c>
      <c r="AM41" s="23">
        <v>130</v>
      </c>
      <c r="AN41" s="17">
        <v>89</v>
      </c>
      <c r="AO41" s="17">
        <v>0</v>
      </c>
      <c r="AP41" s="17">
        <v>0</v>
      </c>
      <c r="AQ41" s="17">
        <v>283</v>
      </c>
      <c r="AR41" s="17">
        <v>3</v>
      </c>
      <c r="AS41" s="27">
        <v>0</v>
      </c>
      <c r="AT41" s="153">
        <v>6438</v>
      </c>
      <c r="AU41" s="22">
        <v>13308</v>
      </c>
      <c r="AV41" s="153">
        <v>2339</v>
      </c>
      <c r="AW41" s="155">
        <v>375</v>
      </c>
      <c r="AX41" s="149">
        <v>2548</v>
      </c>
      <c r="AY41" s="150">
        <v>2101</v>
      </c>
      <c r="AZ41" s="151">
        <v>4649</v>
      </c>
      <c r="BA41" s="145">
        <v>6813</v>
      </c>
      <c r="BB41" s="156">
        <v>13683</v>
      </c>
      <c r="BC41" s="152">
        <v>0.54807485480748552</v>
      </c>
    </row>
    <row r="42" spans="1:55" ht="19.5" customHeight="1" x14ac:dyDescent="0.15">
      <c r="A42" s="135" t="s">
        <v>78</v>
      </c>
      <c r="B42" s="136">
        <v>2745</v>
      </c>
      <c r="C42" s="137">
        <v>21</v>
      </c>
      <c r="D42" s="137">
        <v>160</v>
      </c>
      <c r="E42" s="137">
        <v>470</v>
      </c>
      <c r="F42" s="138">
        <f t="shared" si="12"/>
        <v>3396</v>
      </c>
      <c r="G42" s="139">
        <v>8116</v>
      </c>
      <c r="H42" s="137">
        <v>5470</v>
      </c>
      <c r="I42" s="140">
        <f t="shared" si="13"/>
        <v>13586</v>
      </c>
      <c r="J42" s="139">
        <v>7</v>
      </c>
      <c r="K42" s="137">
        <v>163</v>
      </c>
      <c r="L42" s="140">
        <f t="shared" si="14"/>
        <v>170</v>
      </c>
      <c r="M42" s="16">
        <v>18</v>
      </c>
      <c r="N42" s="17">
        <v>0</v>
      </c>
      <c r="O42" s="17">
        <v>0</v>
      </c>
      <c r="P42" s="17">
        <v>5</v>
      </c>
      <c r="Q42" s="141">
        <v>75</v>
      </c>
      <c r="R42" s="137">
        <v>227</v>
      </c>
      <c r="S42" s="138">
        <f t="shared" si="15"/>
        <v>302</v>
      </c>
      <c r="T42" s="141">
        <v>8684</v>
      </c>
      <c r="U42" s="137">
        <v>4361</v>
      </c>
      <c r="V42" s="17">
        <v>0</v>
      </c>
      <c r="W42" s="140">
        <v>646</v>
      </c>
      <c r="X42" s="141">
        <v>155</v>
      </c>
      <c r="Y42" s="137">
        <v>36</v>
      </c>
      <c r="Z42" s="137">
        <v>0</v>
      </c>
      <c r="AA42" s="143">
        <v>0</v>
      </c>
      <c r="AB42" s="144">
        <f t="shared" si="16"/>
        <v>191</v>
      </c>
      <c r="AC42" s="22">
        <v>1195</v>
      </c>
      <c r="AD42" s="23">
        <v>233</v>
      </c>
      <c r="AE42" s="24">
        <v>15</v>
      </c>
      <c r="AF42" s="23">
        <v>3411</v>
      </c>
      <c r="AG42" s="17">
        <v>3042</v>
      </c>
      <c r="AH42" s="17">
        <v>356</v>
      </c>
      <c r="AI42" s="17">
        <v>142</v>
      </c>
      <c r="AJ42" s="17">
        <v>0</v>
      </c>
      <c r="AK42" s="17">
        <v>2</v>
      </c>
      <c r="AL42" s="24">
        <v>7</v>
      </c>
      <c r="AM42" s="23">
        <v>826</v>
      </c>
      <c r="AN42" s="17">
        <v>406</v>
      </c>
      <c r="AO42" s="17">
        <v>2</v>
      </c>
      <c r="AP42" s="17">
        <v>0</v>
      </c>
      <c r="AQ42" s="17">
        <v>1356</v>
      </c>
      <c r="AR42" s="17">
        <v>193</v>
      </c>
      <c r="AS42" s="27">
        <v>0</v>
      </c>
      <c r="AT42" s="153">
        <v>17245</v>
      </c>
      <c r="AU42" s="67">
        <v>33653</v>
      </c>
      <c r="AV42" s="154">
        <v>6142</v>
      </c>
      <c r="AW42" s="155">
        <v>566</v>
      </c>
      <c r="AX42" s="149">
        <v>8682</v>
      </c>
      <c r="AY42" s="150">
        <v>5470</v>
      </c>
      <c r="AZ42" s="151">
        <v>14152</v>
      </c>
      <c r="BA42" s="145">
        <v>17811</v>
      </c>
      <c r="BB42" s="156">
        <v>34219</v>
      </c>
      <c r="BC42" s="152">
        <v>0.61348219332956477</v>
      </c>
    </row>
    <row r="43" spans="1:55" ht="19.5" customHeight="1" x14ac:dyDescent="0.15">
      <c r="A43" s="135" t="s">
        <v>79</v>
      </c>
      <c r="B43" s="136">
        <v>1698</v>
      </c>
      <c r="C43" s="137">
        <v>6</v>
      </c>
      <c r="D43" s="137">
        <v>137</v>
      </c>
      <c r="E43" s="137">
        <v>221</v>
      </c>
      <c r="F43" s="138">
        <f t="shared" si="12"/>
        <v>2062</v>
      </c>
      <c r="G43" s="139">
        <v>5400</v>
      </c>
      <c r="H43" s="137">
        <v>3810</v>
      </c>
      <c r="I43" s="140">
        <f t="shared" si="13"/>
        <v>9210</v>
      </c>
      <c r="J43" s="139">
        <v>9</v>
      </c>
      <c r="K43" s="137">
        <v>117</v>
      </c>
      <c r="L43" s="140">
        <f t="shared" si="14"/>
        <v>126</v>
      </c>
      <c r="M43" s="16">
        <v>7</v>
      </c>
      <c r="N43" s="17">
        <v>0</v>
      </c>
      <c r="O43" s="17">
        <v>0</v>
      </c>
      <c r="P43" s="17">
        <v>2</v>
      </c>
      <c r="Q43" s="141">
        <v>23</v>
      </c>
      <c r="R43" s="137">
        <v>107</v>
      </c>
      <c r="S43" s="138">
        <f t="shared" si="15"/>
        <v>130</v>
      </c>
      <c r="T43" s="141">
        <v>4105</v>
      </c>
      <c r="U43" s="137">
        <v>1437</v>
      </c>
      <c r="V43" s="17">
        <v>0</v>
      </c>
      <c r="W43" s="140">
        <v>494</v>
      </c>
      <c r="X43" s="141">
        <v>103</v>
      </c>
      <c r="Y43" s="137">
        <v>31</v>
      </c>
      <c r="Z43" s="137">
        <v>0</v>
      </c>
      <c r="AA43" s="143">
        <v>0</v>
      </c>
      <c r="AB43" s="144">
        <f t="shared" si="16"/>
        <v>134</v>
      </c>
      <c r="AC43" s="22">
        <v>44</v>
      </c>
      <c r="AD43" s="23">
        <v>24</v>
      </c>
      <c r="AE43" s="24">
        <v>4</v>
      </c>
      <c r="AF43" s="23">
        <v>1408</v>
      </c>
      <c r="AG43" s="17">
        <v>1286</v>
      </c>
      <c r="AH43" s="17">
        <v>115</v>
      </c>
      <c r="AI43" s="17">
        <v>45</v>
      </c>
      <c r="AJ43" s="17">
        <v>0</v>
      </c>
      <c r="AK43" s="17">
        <v>0</v>
      </c>
      <c r="AL43" s="24">
        <v>2</v>
      </c>
      <c r="AM43" s="23">
        <v>161</v>
      </c>
      <c r="AN43" s="17">
        <v>93</v>
      </c>
      <c r="AO43" s="17">
        <v>0</v>
      </c>
      <c r="AP43" s="17">
        <v>0</v>
      </c>
      <c r="AQ43" s="17">
        <v>25</v>
      </c>
      <c r="AR43" s="17">
        <v>0</v>
      </c>
      <c r="AS43" s="27">
        <v>0</v>
      </c>
      <c r="AT43" s="153">
        <v>11462</v>
      </c>
      <c r="AU43" s="67">
        <v>17497</v>
      </c>
      <c r="AV43" s="154">
        <v>4161</v>
      </c>
      <c r="AW43" s="155">
        <v>217</v>
      </c>
      <c r="AX43" s="149">
        <v>5617</v>
      </c>
      <c r="AY43" s="150">
        <v>3810</v>
      </c>
      <c r="AZ43" s="151">
        <v>9427</v>
      </c>
      <c r="BA43" s="145">
        <v>11679</v>
      </c>
      <c r="BB43" s="156">
        <v>17714</v>
      </c>
      <c r="BC43" s="152">
        <v>0.59584173119762385</v>
      </c>
    </row>
    <row r="44" spans="1:55" ht="19.5" customHeight="1" x14ac:dyDescent="0.15">
      <c r="A44" s="135" t="s">
        <v>80</v>
      </c>
      <c r="B44" s="136">
        <v>1368</v>
      </c>
      <c r="C44" s="137">
        <v>29</v>
      </c>
      <c r="D44" s="137">
        <v>102</v>
      </c>
      <c r="E44" s="137">
        <v>382</v>
      </c>
      <c r="F44" s="138">
        <f t="shared" si="12"/>
        <v>1881</v>
      </c>
      <c r="G44" s="139">
        <v>4785</v>
      </c>
      <c r="H44" s="137">
        <v>3862</v>
      </c>
      <c r="I44" s="140">
        <f t="shared" si="13"/>
        <v>8647</v>
      </c>
      <c r="J44" s="139">
        <v>4</v>
      </c>
      <c r="K44" s="137">
        <v>414</v>
      </c>
      <c r="L44" s="140">
        <f t="shared" si="14"/>
        <v>418</v>
      </c>
      <c r="M44" s="16">
        <v>19</v>
      </c>
      <c r="N44" s="17">
        <v>0</v>
      </c>
      <c r="O44" s="17">
        <v>0</v>
      </c>
      <c r="P44" s="17">
        <v>11</v>
      </c>
      <c r="Q44" s="141">
        <v>20</v>
      </c>
      <c r="R44" s="137">
        <v>101</v>
      </c>
      <c r="S44" s="138">
        <f t="shared" si="15"/>
        <v>121</v>
      </c>
      <c r="T44" s="141">
        <v>4147</v>
      </c>
      <c r="U44" s="137">
        <v>1744</v>
      </c>
      <c r="V44" s="17">
        <v>0</v>
      </c>
      <c r="W44" s="140">
        <v>402</v>
      </c>
      <c r="X44" s="141">
        <v>93</v>
      </c>
      <c r="Y44" s="137">
        <v>17</v>
      </c>
      <c r="Z44" s="137">
        <v>0</v>
      </c>
      <c r="AA44" s="143">
        <v>0</v>
      </c>
      <c r="AB44" s="144">
        <f t="shared" si="16"/>
        <v>110</v>
      </c>
      <c r="AC44" s="22">
        <v>220</v>
      </c>
      <c r="AD44" s="23">
        <v>16</v>
      </c>
      <c r="AE44" s="24">
        <v>0</v>
      </c>
      <c r="AF44" s="23">
        <v>1323</v>
      </c>
      <c r="AG44" s="17">
        <v>1219</v>
      </c>
      <c r="AH44" s="17">
        <v>96</v>
      </c>
      <c r="AI44" s="17">
        <v>34</v>
      </c>
      <c r="AJ44" s="17">
        <v>0</v>
      </c>
      <c r="AK44" s="17">
        <v>0</v>
      </c>
      <c r="AL44" s="24">
        <v>6</v>
      </c>
      <c r="AM44" s="23">
        <v>165</v>
      </c>
      <c r="AN44" s="17">
        <v>90</v>
      </c>
      <c r="AO44" s="17">
        <v>0</v>
      </c>
      <c r="AP44" s="17">
        <v>0</v>
      </c>
      <c r="AQ44" s="17">
        <v>90</v>
      </c>
      <c r="AR44" s="17">
        <v>4</v>
      </c>
      <c r="AS44" s="27">
        <v>0</v>
      </c>
      <c r="AT44" s="153">
        <v>11055</v>
      </c>
      <c r="AU44" s="67">
        <v>17251</v>
      </c>
      <c r="AV44" s="154">
        <v>4706</v>
      </c>
      <c r="AW44" s="155">
        <v>17</v>
      </c>
      <c r="AX44" s="149">
        <v>4802</v>
      </c>
      <c r="AY44" s="150">
        <v>3862</v>
      </c>
      <c r="AZ44" s="151">
        <v>8664</v>
      </c>
      <c r="BA44" s="145">
        <v>11072</v>
      </c>
      <c r="BB44" s="156">
        <v>17268</v>
      </c>
      <c r="BC44" s="152">
        <v>0.55424746075715603</v>
      </c>
    </row>
    <row r="45" spans="1:55" ht="19.5" customHeight="1" x14ac:dyDescent="0.15">
      <c r="A45" s="135" t="s">
        <v>81</v>
      </c>
      <c r="B45" s="136">
        <v>1402</v>
      </c>
      <c r="C45" s="137">
        <v>22</v>
      </c>
      <c r="D45" s="137">
        <v>135</v>
      </c>
      <c r="E45" s="137">
        <v>208</v>
      </c>
      <c r="F45" s="138">
        <f t="shared" si="12"/>
        <v>1767</v>
      </c>
      <c r="G45" s="139">
        <v>4559</v>
      </c>
      <c r="H45" s="137">
        <v>4582</v>
      </c>
      <c r="I45" s="140">
        <f t="shared" si="13"/>
        <v>9141</v>
      </c>
      <c r="J45" s="139">
        <v>1</v>
      </c>
      <c r="K45" s="137">
        <v>31</v>
      </c>
      <c r="L45" s="140">
        <f t="shared" si="14"/>
        <v>32</v>
      </c>
      <c r="M45" s="16">
        <v>5</v>
      </c>
      <c r="N45" s="17">
        <v>0</v>
      </c>
      <c r="O45" s="17">
        <v>0</v>
      </c>
      <c r="P45" s="17">
        <v>2</v>
      </c>
      <c r="Q45" s="141">
        <v>10</v>
      </c>
      <c r="R45" s="137">
        <v>35</v>
      </c>
      <c r="S45" s="138">
        <f t="shared" si="15"/>
        <v>45</v>
      </c>
      <c r="T45" s="141">
        <v>4235</v>
      </c>
      <c r="U45" s="137">
        <v>1007</v>
      </c>
      <c r="V45" s="17">
        <v>138</v>
      </c>
      <c r="W45" s="140">
        <v>627</v>
      </c>
      <c r="X45" s="141">
        <v>143</v>
      </c>
      <c r="Y45" s="137">
        <v>24</v>
      </c>
      <c r="Z45" s="137">
        <v>0</v>
      </c>
      <c r="AA45" s="143">
        <v>0</v>
      </c>
      <c r="AB45" s="144">
        <f t="shared" si="16"/>
        <v>167</v>
      </c>
      <c r="AC45" s="22">
        <v>49</v>
      </c>
      <c r="AD45" s="23">
        <v>86</v>
      </c>
      <c r="AE45" s="24">
        <v>45</v>
      </c>
      <c r="AF45" s="23">
        <v>1884</v>
      </c>
      <c r="AG45" s="17">
        <v>1571</v>
      </c>
      <c r="AH45" s="17">
        <v>301</v>
      </c>
      <c r="AI45" s="17">
        <v>100</v>
      </c>
      <c r="AJ45" s="17">
        <v>0</v>
      </c>
      <c r="AK45" s="17">
        <v>0</v>
      </c>
      <c r="AL45" s="24">
        <v>0</v>
      </c>
      <c r="AM45" s="23">
        <v>393</v>
      </c>
      <c r="AN45" s="17">
        <v>171</v>
      </c>
      <c r="AO45" s="17">
        <v>0</v>
      </c>
      <c r="AP45" s="17">
        <v>0</v>
      </c>
      <c r="AQ45" s="17">
        <v>0</v>
      </c>
      <c r="AR45" s="17">
        <v>0</v>
      </c>
      <c r="AS45" s="27">
        <v>0</v>
      </c>
      <c r="AT45" s="153">
        <v>10999</v>
      </c>
      <c r="AU45" s="67">
        <v>17903</v>
      </c>
      <c r="AV45" s="154">
        <v>4848</v>
      </c>
      <c r="AW45" s="155">
        <v>2380</v>
      </c>
      <c r="AX45" s="149">
        <v>6939</v>
      </c>
      <c r="AY45" s="150">
        <v>4582</v>
      </c>
      <c r="AZ45" s="151">
        <v>11521</v>
      </c>
      <c r="BA45" s="145">
        <v>13379</v>
      </c>
      <c r="BB45" s="156">
        <v>20283</v>
      </c>
      <c r="BC45" s="152">
        <v>0.60229146775453524</v>
      </c>
    </row>
    <row r="46" spans="1:55" ht="19.5" customHeight="1" thickBot="1" x14ac:dyDescent="0.2">
      <c r="A46" s="180" t="s">
        <v>82</v>
      </c>
      <c r="B46" s="181">
        <v>0</v>
      </c>
      <c r="C46" s="182">
        <v>0</v>
      </c>
      <c r="D46" s="182">
        <v>0</v>
      </c>
      <c r="E46" s="182">
        <v>0</v>
      </c>
      <c r="F46" s="183">
        <f t="shared" si="12"/>
        <v>0</v>
      </c>
      <c r="G46" s="184">
        <v>0</v>
      </c>
      <c r="H46" s="182">
        <v>0</v>
      </c>
      <c r="I46" s="185">
        <f t="shared" si="13"/>
        <v>0</v>
      </c>
      <c r="J46" s="184">
        <v>0</v>
      </c>
      <c r="K46" s="182">
        <v>0</v>
      </c>
      <c r="L46" s="185">
        <f t="shared" si="14"/>
        <v>0</v>
      </c>
      <c r="M46" s="63">
        <v>0</v>
      </c>
      <c r="N46" s="64">
        <v>0</v>
      </c>
      <c r="O46" s="64">
        <v>0</v>
      </c>
      <c r="P46" s="64">
        <v>0</v>
      </c>
      <c r="Q46" s="186">
        <v>0</v>
      </c>
      <c r="R46" s="182">
        <v>0</v>
      </c>
      <c r="S46" s="183">
        <f t="shared" si="15"/>
        <v>0</v>
      </c>
      <c r="T46" s="186">
        <v>0</v>
      </c>
      <c r="U46" s="182">
        <v>0</v>
      </c>
      <c r="V46" s="64">
        <v>0</v>
      </c>
      <c r="W46" s="185">
        <v>0</v>
      </c>
      <c r="X46" s="186">
        <v>0</v>
      </c>
      <c r="Y46" s="182">
        <v>0</v>
      </c>
      <c r="Z46" s="182">
        <v>0</v>
      </c>
      <c r="AA46" s="187">
        <v>0</v>
      </c>
      <c r="AB46" s="188">
        <f t="shared" si="16"/>
        <v>0</v>
      </c>
      <c r="AC46" s="67">
        <v>0</v>
      </c>
      <c r="AD46" s="68">
        <v>0</v>
      </c>
      <c r="AE46" s="69">
        <v>0</v>
      </c>
      <c r="AF46" s="68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9">
        <v>0</v>
      </c>
      <c r="AM46" s="68">
        <v>893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70">
        <v>0</v>
      </c>
      <c r="AT46" s="154">
        <v>0</v>
      </c>
      <c r="AU46" s="67">
        <v>893</v>
      </c>
      <c r="AV46" s="154">
        <v>0</v>
      </c>
      <c r="AW46" s="155">
        <v>0</v>
      </c>
      <c r="AX46" s="157">
        <v>0</v>
      </c>
      <c r="AY46" s="158">
        <v>0</v>
      </c>
      <c r="AZ46" s="159">
        <v>0</v>
      </c>
      <c r="BA46" s="160">
        <v>0</v>
      </c>
      <c r="BB46" s="161">
        <v>893</v>
      </c>
      <c r="BC46" s="162">
        <v>0</v>
      </c>
    </row>
    <row r="47" spans="1:55" ht="19.5" customHeight="1" thickTop="1" thickBot="1" x14ac:dyDescent="0.2">
      <c r="A47" s="163" t="s">
        <v>50</v>
      </c>
      <c r="B47" s="164">
        <f>SUM(B24:B46)</f>
        <v>37874</v>
      </c>
      <c r="C47" s="165">
        <f t="shared" ref="C47:AS47" si="17">SUM(C24:C46)</f>
        <v>297</v>
      </c>
      <c r="D47" s="165">
        <f t="shared" si="17"/>
        <v>3819</v>
      </c>
      <c r="E47" s="165">
        <f t="shared" si="17"/>
        <v>5979</v>
      </c>
      <c r="F47" s="166">
        <f t="shared" si="17"/>
        <v>47969</v>
      </c>
      <c r="G47" s="167">
        <f t="shared" si="17"/>
        <v>102537</v>
      </c>
      <c r="H47" s="165">
        <f t="shared" si="17"/>
        <v>89779</v>
      </c>
      <c r="I47" s="168">
        <f t="shared" si="17"/>
        <v>192316</v>
      </c>
      <c r="J47" s="167">
        <f t="shared" si="17"/>
        <v>162</v>
      </c>
      <c r="K47" s="165">
        <f t="shared" si="17"/>
        <v>3399</v>
      </c>
      <c r="L47" s="168">
        <f t="shared" si="17"/>
        <v>3561</v>
      </c>
      <c r="M47" s="46">
        <f t="shared" si="17"/>
        <v>260</v>
      </c>
      <c r="N47" s="47">
        <f t="shared" si="17"/>
        <v>7</v>
      </c>
      <c r="O47" s="47">
        <f t="shared" si="17"/>
        <v>0</v>
      </c>
      <c r="P47" s="47">
        <f t="shared" si="17"/>
        <v>83</v>
      </c>
      <c r="Q47" s="169">
        <f t="shared" si="17"/>
        <v>621</v>
      </c>
      <c r="R47" s="165">
        <f t="shared" si="17"/>
        <v>2599</v>
      </c>
      <c r="S47" s="166">
        <f t="shared" si="17"/>
        <v>3220</v>
      </c>
      <c r="T47" s="169">
        <f t="shared" si="17"/>
        <v>115358</v>
      </c>
      <c r="U47" s="165">
        <f t="shared" si="17"/>
        <v>57406</v>
      </c>
      <c r="V47" s="47">
        <f t="shared" si="17"/>
        <v>4785</v>
      </c>
      <c r="W47" s="168">
        <f t="shared" si="17"/>
        <v>10441</v>
      </c>
      <c r="X47" s="169">
        <f t="shared" si="17"/>
        <v>2541</v>
      </c>
      <c r="Y47" s="165">
        <f t="shared" si="17"/>
        <v>576</v>
      </c>
      <c r="Z47" s="165">
        <f t="shared" si="17"/>
        <v>0</v>
      </c>
      <c r="AA47" s="170">
        <f t="shared" si="17"/>
        <v>0</v>
      </c>
      <c r="AB47" s="171">
        <f t="shared" si="17"/>
        <v>3117</v>
      </c>
      <c r="AC47" s="51">
        <f t="shared" si="17"/>
        <v>6674</v>
      </c>
      <c r="AD47" s="52">
        <f t="shared" si="17"/>
        <v>1640</v>
      </c>
      <c r="AE47" s="53">
        <f t="shared" si="17"/>
        <v>159</v>
      </c>
      <c r="AF47" s="52">
        <f t="shared" si="17"/>
        <v>53383</v>
      </c>
      <c r="AG47" s="47">
        <f t="shared" si="17"/>
        <v>50026</v>
      </c>
      <c r="AH47" s="47">
        <f t="shared" si="17"/>
        <v>2809</v>
      </c>
      <c r="AI47" s="47">
        <f t="shared" si="17"/>
        <v>1195</v>
      </c>
      <c r="AJ47" s="47">
        <f t="shared" si="17"/>
        <v>141</v>
      </c>
      <c r="AK47" s="47">
        <f t="shared" si="17"/>
        <v>9</v>
      </c>
      <c r="AL47" s="53">
        <f t="shared" si="17"/>
        <v>225</v>
      </c>
      <c r="AM47" s="52">
        <f t="shared" si="17"/>
        <v>15635</v>
      </c>
      <c r="AN47" s="47">
        <f t="shared" si="17"/>
        <v>8828</v>
      </c>
      <c r="AO47" s="47">
        <f t="shared" si="17"/>
        <v>9</v>
      </c>
      <c r="AP47" s="47">
        <f t="shared" si="17"/>
        <v>0</v>
      </c>
      <c r="AQ47" s="47">
        <f t="shared" si="17"/>
        <v>3523</v>
      </c>
      <c r="AR47" s="47">
        <f t="shared" si="17"/>
        <v>361</v>
      </c>
      <c r="AS47" s="54">
        <f t="shared" si="17"/>
        <v>0</v>
      </c>
      <c r="AT47" s="172">
        <v>245598</v>
      </c>
      <c r="AU47" s="51">
        <v>448677</v>
      </c>
      <c r="AV47" s="172">
        <v>99714</v>
      </c>
      <c r="AW47" s="173">
        <v>42586</v>
      </c>
      <c r="AX47" s="174">
        <v>145123</v>
      </c>
      <c r="AY47" s="175">
        <v>89779</v>
      </c>
      <c r="AZ47" s="176">
        <v>234902</v>
      </c>
      <c r="BA47" s="172">
        <v>288184</v>
      </c>
      <c r="BB47" s="51">
        <v>491263</v>
      </c>
      <c r="BC47" s="177">
        <v>0.61780231756221748</v>
      </c>
    </row>
    <row r="48" spans="1:55" ht="19.5" customHeight="1" thickTop="1" x14ac:dyDescent="0.15">
      <c r="A48" s="135" t="s">
        <v>83</v>
      </c>
      <c r="B48" s="136">
        <v>2367</v>
      </c>
      <c r="C48" s="137">
        <v>11</v>
      </c>
      <c r="D48" s="137">
        <v>265</v>
      </c>
      <c r="E48" s="137">
        <v>368</v>
      </c>
      <c r="F48" s="138">
        <f t="shared" ref="F48:F53" si="18">SUM(B48:E48)</f>
        <v>3011</v>
      </c>
      <c r="G48" s="139">
        <v>8830</v>
      </c>
      <c r="H48" s="137">
        <v>5417</v>
      </c>
      <c r="I48" s="140">
        <f t="shared" ref="I48:I53" si="19">SUM(G48:H48)</f>
        <v>14247</v>
      </c>
      <c r="J48" s="139">
        <v>0</v>
      </c>
      <c r="K48" s="137">
        <v>61</v>
      </c>
      <c r="L48" s="140">
        <f t="shared" ref="L48:L53" si="20">SUM(J48:K48)</f>
        <v>61</v>
      </c>
      <c r="M48" s="16">
        <v>5</v>
      </c>
      <c r="N48" s="17">
        <v>0</v>
      </c>
      <c r="O48" s="17">
        <v>0</v>
      </c>
      <c r="P48" s="17">
        <v>3</v>
      </c>
      <c r="Q48" s="141">
        <v>15</v>
      </c>
      <c r="R48" s="137">
        <v>29</v>
      </c>
      <c r="S48" s="138">
        <f t="shared" ref="S48:S53" si="21">SUM(Q48:R48)</f>
        <v>44</v>
      </c>
      <c r="T48" s="141">
        <v>6059</v>
      </c>
      <c r="U48" s="137">
        <v>1155</v>
      </c>
      <c r="V48" s="17">
        <v>0</v>
      </c>
      <c r="W48" s="140">
        <v>678</v>
      </c>
      <c r="X48" s="141">
        <v>151</v>
      </c>
      <c r="Y48" s="137">
        <v>27</v>
      </c>
      <c r="Z48" s="137">
        <v>0</v>
      </c>
      <c r="AA48" s="143">
        <v>0</v>
      </c>
      <c r="AB48" s="144">
        <f t="shared" ref="AB48:AB53" si="22">SUM(X48:AA48)</f>
        <v>178</v>
      </c>
      <c r="AC48" s="22">
        <v>583</v>
      </c>
      <c r="AD48" s="23">
        <v>365</v>
      </c>
      <c r="AE48" s="24">
        <v>0</v>
      </c>
      <c r="AF48" s="23">
        <v>2802</v>
      </c>
      <c r="AG48" s="17">
        <v>2657</v>
      </c>
      <c r="AH48" s="17">
        <v>136</v>
      </c>
      <c r="AI48" s="17">
        <v>41</v>
      </c>
      <c r="AJ48" s="17">
        <v>0</v>
      </c>
      <c r="AK48" s="17">
        <v>0</v>
      </c>
      <c r="AL48" s="24">
        <v>9</v>
      </c>
      <c r="AM48" s="23">
        <v>1295</v>
      </c>
      <c r="AN48" s="17">
        <v>556</v>
      </c>
      <c r="AO48" s="17">
        <v>0</v>
      </c>
      <c r="AP48" s="17">
        <v>0</v>
      </c>
      <c r="AQ48" s="17">
        <v>155</v>
      </c>
      <c r="AR48" s="17">
        <v>7</v>
      </c>
      <c r="AS48" s="27">
        <v>0</v>
      </c>
      <c r="AT48" s="145">
        <v>17378</v>
      </c>
      <c r="AU48" s="146">
        <v>28866</v>
      </c>
      <c r="AV48" s="147">
        <v>5862</v>
      </c>
      <c r="AW48" s="155">
        <v>2963</v>
      </c>
      <c r="AX48" s="149">
        <v>11793</v>
      </c>
      <c r="AY48" s="150">
        <v>5417</v>
      </c>
      <c r="AZ48" s="151">
        <v>17210</v>
      </c>
      <c r="BA48" s="145">
        <v>20341</v>
      </c>
      <c r="BB48" s="178">
        <v>31829</v>
      </c>
      <c r="BC48" s="179">
        <v>0.6852411388727484</v>
      </c>
    </row>
    <row r="49" spans="1:55" ht="19.5" customHeight="1" x14ac:dyDescent="0.15">
      <c r="A49" s="135" t="s">
        <v>84</v>
      </c>
      <c r="B49" s="136">
        <v>1652</v>
      </c>
      <c r="C49" s="137">
        <v>5</v>
      </c>
      <c r="D49" s="137">
        <v>233</v>
      </c>
      <c r="E49" s="137">
        <v>100</v>
      </c>
      <c r="F49" s="138">
        <f t="shared" si="18"/>
        <v>1990</v>
      </c>
      <c r="G49" s="139">
        <v>8320</v>
      </c>
      <c r="H49" s="137">
        <v>3234</v>
      </c>
      <c r="I49" s="140">
        <f t="shared" si="19"/>
        <v>11554</v>
      </c>
      <c r="J49" s="139">
        <v>0</v>
      </c>
      <c r="K49" s="137">
        <v>12</v>
      </c>
      <c r="L49" s="140">
        <f t="shared" si="20"/>
        <v>12</v>
      </c>
      <c r="M49" s="16">
        <v>3</v>
      </c>
      <c r="N49" s="17">
        <v>0</v>
      </c>
      <c r="O49" s="17">
        <v>0</v>
      </c>
      <c r="P49" s="17">
        <v>1</v>
      </c>
      <c r="Q49" s="141">
        <v>20</v>
      </c>
      <c r="R49" s="137">
        <v>25</v>
      </c>
      <c r="S49" s="138">
        <f t="shared" si="21"/>
        <v>45</v>
      </c>
      <c r="T49" s="141">
        <v>3471</v>
      </c>
      <c r="U49" s="137">
        <v>735</v>
      </c>
      <c r="V49" s="17">
        <v>0</v>
      </c>
      <c r="W49" s="140">
        <v>505</v>
      </c>
      <c r="X49" s="141">
        <v>91</v>
      </c>
      <c r="Y49" s="137">
        <v>19</v>
      </c>
      <c r="Z49" s="137">
        <v>0</v>
      </c>
      <c r="AA49" s="143">
        <v>0</v>
      </c>
      <c r="AB49" s="144">
        <f t="shared" si="22"/>
        <v>110</v>
      </c>
      <c r="AC49" s="22">
        <v>350</v>
      </c>
      <c r="AD49" s="23">
        <v>101</v>
      </c>
      <c r="AE49" s="24">
        <v>0</v>
      </c>
      <c r="AF49" s="23">
        <v>1444</v>
      </c>
      <c r="AG49" s="17">
        <v>1250</v>
      </c>
      <c r="AH49" s="17">
        <v>191</v>
      </c>
      <c r="AI49" s="17">
        <v>46</v>
      </c>
      <c r="AJ49" s="17">
        <v>0</v>
      </c>
      <c r="AK49" s="17">
        <v>0</v>
      </c>
      <c r="AL49" s="24">
        <v>0</v>
      </c>
      <c r="AM49" s="23">
        <v>743</v>
      </c>
      <c r="AN49" s="17">
        <v>301</v>
      </c>
      <c r="AO49" s="17">
        <v>0</v>
      </c>
      <c r="AP49" s="17">
        <v>0</v>
      </c>
      <c r="AQ49" s="17">
        <v>4</v>
      </c>
      <c r="AR49" s="17">
        <v>0</v>
      </c>
      <c r="AS49" s="27">
        <v>0</v>
      </c>
      <c r="AT49" s="153">
        <v>13578</v>
      </c>
      <c r="AU49" s="67">
        <v>19846</v>
      </c>
      <c r="AV49" s="154">
        <v>3354</v>
      </c>
      <c r="AW49" s="155">
        <v>1655</v>
      </c>
      <c r="AX49" s="149">
        <v>9975</v>
      </c>
      <c r="AY49" s="150">
        <v>3234</v>
      </c>
      <c r="AZ49" s="151">
        <v>13209</v>
      </c>
      <c r="BA49" s="145">
        <v>15233</v>
      </c>
      <c r="BB49" s="156">
        <v>21501</v>
      </c>
      <c r="BC49" s="152">
        <v>0.75516693163751991</v>
      </c>
    </row>
    <row r="50" spans="1:55" ht="19.5" customHeight="1" x14ac:dyDescent="0.15">
      <c r="A50" s="135" t="s">
        <v>85</v>
      </c>
      <c r="B50" s="136">
        <v>1809</v>
      </c>
      <c r="C50" s="137">
        <v>4</v>
      </c>
      <c r="D50" s="137">
        <v>262</v>
      </c>
      <c r="E50" s="137">
        <v>191</v>
      </c>
      <c r="F50" s="138">
        <f t="shared" si="18"/>
        <v>2266</v>
      </c>
      <c r="G50" s="139">
        <v>7635</v>
      </c>
      <c r="H50" s="137">
        <v>3232</v>
      </c>
      <c r="I50" s="140">
        <f t="shared" si="19"/>
        <v>10867</v>
      </c>
      <c r="J50" s="139">
        <v>0</v>
      </c>
      <c r="K50" s="137">
        <v>54</v>
      </c>
      <c r="L50" s="140">
        <f t="shared" si="20"/>
        <v>54</v>
      </c>
      <c r="M50" s="16">
        <v>11</v>
      </c>
      <c r="N50" s="17">
        <v>0</v>
      </c>
      <c r="O50" s="17">
        <v>0</v>
      </c>
      <c r="P50" s="17">
        <v>2</v>
      </c>
      <c r="Q50" s="141">
        <v>24</v>
      </c>
      <c r="R50" s="137">
        <v>22</v>
      </c>
      <c r="S50" s="138">
        <f t="shared" si="21"/>
        <v>46</v>
      </c>
      <c r="T50" s="141">
        <v>4662</v>
      </c>
      <c r="U50" s="137">
        <v>702</v>
      </c>
      <c r="V50" s="17">
        <v>0</v>
      </c>
      <c r="W50" s="140">
        <v>534</v>
      </c>
      <c r="X50" s="141">
        <v>146</v>
      </c>
      <c r="Y50" s="137">
        <v>27</v>
      </c>
      <c r="Z50" s="137">
        <v>0</v>
      </c>
      <c r="AA50" s="143">
        <v>0</v>
      </c>
      <c r="AB50" s="144">
        <f t="shared" si="22"/>
        <v>173</v>
      </c>
      <c r="AC50" s="22">
        <v>228</v>
      </c>
      <c r="AD50" s="23">
        <v>25</v>
      </c>
      <c r="AE50" s="24">
        <v>0</v>
      </c>
      <c r="AF50" s="23">
        <v>1900</v>
      </c>
      <c r="AG50" s="17">
        <v>1846</v>
      </c>
      <c r="AH50" s="17">
        <v>52</v>
      </c>
      <c r="AI50" s="17">
        <v>23</v>
      </c>
      <c r="AJ50" s="17">
        <v>0</v>
      </c>
      <c r="AK50" s="17">
        <v>0</v>
      </c>
      <c r="AL50" s="24">
        <v>2</v>
      </c>
      <c r="AM50" s="23">
        <v>993</v>
      </c>
      <c r="AN50" s="17">
        <v>466</v>
      </c>
      <c r="AO50" s="17">
        <v>0</v>
      </c>
      <c r="AP50" s="17">
        <v>0</v>
      </c>
      <c r="AQ50" s="17">
        <v>270</v>
      </c>
      <c r="AR50" s="17">
        <v>20</v>
      </c>
      <c r="AS50" s="27">
        <v>0</v>
      </c>
      <c r="AT50" s="153">
        <v>13221</v>
      </c>
      <c r="AU50" s="67">
        <v>21538</v>
      </c>
      <c r="AV50" s="154">
        <v>3492</v>
      </c>
      <c r="AW50" s="155">
        <v>2809</v>
      </c>
      <c r="AX50" s="149">
        <v>10444</v>
      </c>
      <c r="AY50" s="150">
        <v>3232</v>
      </c>
      <c r="AZ50" s="151">
        <v>13676</v>
      </c>
      <c r="BA50" s="145">
        <v>16030</v>
      </c>
      <c r="BB50" s="156">
        <v>24347</v>
      </c>
      <c r="BC50" s="152">
        <v>0.76367358876864577</v>
      </c>
    </row>
    <row r="51" spans="1:55" ht="19.5" customHeight="1" x14ac:dyDescent="0.15">
      <c r="A51" s="135" t="s">
        <v>86</v>
      </c>
      <c r="B51" s="136">
        <v>1799</v>
      </c>
      <c r="C51" s="137">
        <v>2</v>
      </c>
      <c r="D51" s="137">
        <v>295</v>
      </c>
      <c r="E51" s="137">
        <v>224</v>
      </c>
      <c r="F51" s="138">
        <f t="shared" si="18"/>
        <v>2320</v>
      </c>
      <c r="G51" s="139">
        <v>6292</v>
      </c>
      <c r="H51" s="137">
        <v>3580</v>
      </c>
      <c r="I51" s="140">
        <f t="shared" si="19"/>
        <v>9872</v>
      </c>
      <c r="J51" s="139">
        <v>3</v>
      </c>
      <c r="K51" s="137">
        <v>39</v>
      </c>
      <c r="L51" s="140">
        <f t="shared" si="20"/>
        <v>42</v>
      </c>
      <c r="M51" s="16">
        <v>4</v>
      </c>
      <c r="N51" s="17">
        <v>1</v>
      </c>
      <c r="O51" s="17">
        <v>0</v>
      </c>
      <c r="P51" s="17">
        <v>0</v>
      </c>
      <c r="Q51" s="141">
        <v>17</v>
      </c>
      <c r="R51" s="137">
        <v>33</v>
      </c>
      <c r="S51" s="138">
        <f t="shared" si="21"/>
        <v>50</v>
      </c>
      <c r="T51" s="141">
        <v>4802</v>
      </c>
      <c r="U51" s="137">
        <v>1663</v>
      </c>
      <c r="V51" s="17">
        <v>748</v>
      </c>
      <c r="W51" s="140">
        <v>538</v>
      </c>
      <c r="X51" s="141">
        <v>116</v>
      </c>
      <c r="Y51" s="137">
        <v>26</v>
      </c>
      <c r="Z51" s="137">
        <v>0</v>
      </c>
      <c r="AA51" s="143">
        <v>1</v>
      </c>
      <c r="AB51" s="144">
        <f t="shared" si="22"/>
        <v>143</v>
      </c>
      <c r="AC51" s="22">
        <v>123</v>
      </c>
      <c r="AD51" s="23">
        <v>4</v>
      </c>
      <c r="AE51" s="24">
        <v>1</v>
      </c>
      <c r="AF51" s="23">
        <v>2085</v>
      </c>
      <c r="AG51" s="17">
        <v>2031</v>
      </c>
      <c r="AH51" s="17">
        <v>49</v>
      </c>
      <c r="AI51" s="17">
        <v>12</v>
      </c>
      <c r="AJ51" s="17">
        <v>0</v>
      </c>
      <c r="AK51" s="17">
        <v>0</v>
      </c>
      <c r="AL51" s="24">
        <v>0</v>
      </c>
      <c r="AM51" s="23">
        <v>1173</v>
      </c>
      <c r="AN51" s="17">
        <v>441</v>
      </c>
      <c r="AO51" s="17">
        <v>0</v>
      </c>
      <c r="AP51" s="17">
        <v>0</v>
      </c>
      <c r="AQ51" s="17">
        <v>1</v>
      </c>
      <c r="AR51" s="17">
        <v>0</v>
      </c>
      <c r="AS51" s="27">
        <v>0</v>
      </c>
      <c r="AT51" s="153">
        <v>12295</v>
      </c>
      <c r="AU51" s="67">
        <v>20677</v>
      </c>
      <c r="AV51" s="154">
        <v>3849</v>
      </c>
      <c r="AW51" s="155">
        <v>3495</v>
      </c>
      <c r="AX51" s="149">
        <v>9787</v>
      </c>
      <c r="AY51" s="150">
        <v>3580</v>
      </c>
      <c r="AZ51" s="151">
        <v>13367</v>
      </c>
      <c r="BA51" s="145">
        <v>15790</v>
      </c>
      <c r="BB51" s="156">
        <v>24172</v>
      </c>
      <c r="BC51" s="152">
        <v>0.73217625495623551</v>
      </c>
    </row>
    <row r="52" spans="1:55" ht="19.5" customHeight="1" x14ac:dyDescent="0.15">
      <c r="A52" s="135" t="s">
        <v>87</v>
      </c>
      <c r="B52" s="136">
        <v>2129</v>
      </c>
      <c r="C52" s="137">
        <v>15</v>
      </c>
      <c r="D52" s="137">
        <v>169</v>
      </c>
      <c r="E52" s="137">
        <v>165</v>
      </c>
      <c r="F52" s="138">
        <f t="shared" si="18"/>
        <v>2478</v>
      </c>
      <c r="G52" s="139">
        <v>7273</v>
      </c>
      <c r="H52" s="137">
        <v>4855</v>
      </c>
      <c r="I52" s="140">
        <f t="shared" si="19"/>
        <v>12128</v>
      </c>
      <c r="J52" s="139">
        <v>0</v>
      </c>
      <c r="K52" s="137">
        <v>53</v>
      </c>
      <c r="L52" s="140">
        <f t="shared" si="20"/>
        <v>53</v>
      </c>
      <c r="M52" s="16">
        <v>8</v>
      </c>
      <c r="N52" s="17">
        <v>0</v>
      </c>
      <c r="O52" s="17">
        <v>0</v>
      </c>
      <c r="P52" s="17">
        <v>1</v>
      </c>
      <c r="Q52" s="141">
        <v>24</v>
      </c>
      <c r="R52" s="137">
        <v>26</v>
      </c>
      <c r="S52" s="138">
        <f t="shared" si="21"/>
        <v>50</v>
      </c>
      <c r="T52" s="141">
        <v>4872</v>
      </c>
      <c r="U52" s="137">
        <v>813</v>
      </c>
      <c r="V52" s="17">
        <v>0</v>
      </c>
      <c r="W52" s="140">
        <v>648</v>
      </c>
      <c r="X52" s="141">
        <v>155</v>
      </c>
      <c r="Y52" s="137">
        <v>28</v>
      </c>
      <c r="Z52" s="137">
        <v>0</v>
      </c>
      <c r="AA52" s="143">
        <v>0</v>
      </c>
      <c r="AB52" s="144">
        <f t="shared" si="22"/>
        <v>183</v>
      </c>
      <c r="AC52" s="22">
        <v>142</v>
      </c>
      <c r="AD52" s="23">
        <v>47</v>
      </c>
      <c r="AE52" s="24">
        <v>9</v>
      </c>
      <c r="AF52" s="23">
        <v>2190</v>
      </c>
      <c r="AG52" s="17">
        <v>2143</v>
      </c>
      <c r="AH52" s="17">
        <v>35</v>
      </c>
      <c r="AI52" s="17">
        <v>9</v>
      </c>
      <c r="AJ52" s="17">
        <v>1</v>
      </c>
      <c r="AK52" s="17">
        <v>0</v>
      </c>
      <c r="AL52" s="24">
        <v>1</v>
      </c>
      <c r="AM52" s="23">
        <v>1495</v>
      </c>
      <c r="AN52" s="17">
        <v>663</v>
      </c>
      <c r="AO52" s="17">
        <v>7</v>
      </c>
      <c r="AP52" s="17">
        <v>0</v>
      </c>
      <c r="AQ52" s="17">
        <v>11</v>
      </c>
      <c r="AR52" s="17">
        <v>0</v>
      </c>
      <c r="AS52" s="27">
        <v>0</v>
      </c>
      <c r="AT52" s="153">
        <v>14719</v>
      </c>
      <c r="AU52" s="67">
        <v>23725</v>
      </c>
      <c r="AV52" s="154">
        <v>5096</v>
      </c>
      <c r="AW52" s="155">
        <v>3029</v>
      </c>
      <c r="AX52" s="149">
        <v>10302</v>
      </c>
      <c r="AY52" s="150">
        <v>4855</v>
      </c>
      <c r="AZ52" s="151">
        <v>15157</v>
      </c>
      <c r="BA52" s="145">
        <v>17748</v>
      </c>
      <c r="BB52" s="156">
        <v>26754</v>
      </c>
      <c r="BC52" s="152">
        <v>0.67968595368476614</v>
      </c>
    </row>
    <row r="53" spans="1:55" ht="19.5" customHeight="1" thickBot="1" x14ac:dyDescent="0.2">
      <c r="A53" s="135" t="s">
        <v>88</v>
      </c>
      <c r="B53" s="136">
        <v>2109</v>
      </c>
      <c r="C53" s="137">
        <v>28</v>
      </c>
      <c r="D53" s="137">
        <v>228</v>
      </c>
      <c r="E53" s="137">
        <v>176</v>
      </c>
      <c r="F53" s="138">
        <f t="shared" si="18"/>
        <v>2541</v>
      </c>
      <c r="G53" s="139">
        <v>7807</v>
      </c>
      <c r="H53" s="137">
        <v>4249</v>
      </c>
      <c r="I53" s="140">
        <f t="shared" si="19"/>
        <v>12056</v>
      </c>
      <c r="J53" s="139">
        <v>2</v>
      </c>
      <c r="K53" s="137">
        <v>18</v>
      </c>
      <c r="L53" s="140">
        <f t="shared" si="20"/>
        <v>20</v>
      </c>
      <c r="M53" s="16">
        <v>12</v>
      </c>
      <c r="N53" s="17">
        <v>0</v>
      </c>
      <c r="O53" s="17">
        <v>0</v>
      </c>
      <c r="P53" s="17">
        <v>1</v>
      </c>
      <c r="Q53" s="141">
        <v>15</v>
      </c>
      <c r="R53" s="137">
        <v>36</v>
      </c>
      <c r="S53" s="138">
        <f t="shared" si="21"/>
        <v>51</v>
      </c>
      <c r="T53" s="141">
        <v>5182</v>
      </c>
      <c r="U53" s="137">
        <v>1132</v>
      </c>
      <c r="V53" s="17">
        <v>287</v>
      </c>
      <c r="W53" s="140">
        <v>745</v>
      </c>
      <c r="X53" s="141">
        <v>156</v>
      </c>
      <c r="Y53" s="137">
        <v>29</v>
      </c>
      <c r="Z53" s="137">
        <v>0</v>
      </c>
      <c r="AA53" s="143">
        <v>0</v>
      </c>
      <c r="AB53" s="144">
        <f t="shared" si="22"/>
        <v>185</v>
      </c>
      <c r="AC53" s="22">
        <v>71</v>
      </c>
      <c r="AD53" s="23">
        <v>53</v>
      </c>
      <c r="AE53" s="24">
        <v>1</v>
      </c>
      <c r="AF53" s="23">
        <v>2147</v>
      </c>
      <c r="AG53" s="17">
        <v>1927</v>
      </c>
      <c r="AH53" s="17">
        <v>213</v>
      </c>
      <c r="AI53" s="17">
        <v>64</v>
      </c>
      <c r="AJ53" s="17">
        <v>0</v>
      </c>
      <c r="AK53" s="17">
        <v>0</v>
      </c>
      <c r="AL53" s="24">
        <v>0</v>
      </c>
      <c r="AM53" s="23">
        <v>294</v>
      </c>
      <c r="AN53" s="17">
        <v>128</v>
      </c>
      <c r="AO53" s="17">
        <v>0</v>
      </c>
      <c r="AP53" s="17">
        <v>0</v>
      </c>
      <c r="AQ53" s="17">
        <v>21</v>
      </c>
      <c r="AR53" s="17">
        <v>0</v>
      </c>
      <c r="AS53" s="27">
        <v>0</v>
      </c>
      <c r="AT53" s="153">
        <v>14658</v>
      </c>
      <c r="AU53" s="67">
        <v>22663</v>
      </c>
      <c r="AV53" s="154">
        <v>4483</v>
      </c>
      <c r="AW53" s="155">
        <v>3532</v>
      </c>
      <c r="AX53" s="157">
        <v>11339</v>
      </c>
      <c r="AY53" s="158">
        <v>4249</v>
      </c>
      <c r="AZ53" s="159">
        <v>15588</v>
      </c>
      <c r="BA53" s="160">
        <v>18190</v>
      </c>
      <c r="BB53" s="161">
        <v>26195</v>
      </c>
      <c r="BC53" s="162">
        <v>0.72741852707210675</v>
      </c>
    </row>
    <row r="54" spans="1:55" ht="19.5" customHeight="1" thickTop="1" thickBot="1" x14ac:dyDescent="0.2">
      <c r="A54" s="163" t="s">
        <v>50</v>
      </c>
      <c r="B54" s="164">
        <f>SUM(B48:B53)</f>
        <v>11865</v>
      </c>
      <c r="C54" s="165">
        <f t="shared" ref="C54:AS54" si="23">SUM(C48:C53)</f>
        <v>65</v>
      </c>
      <c r="D54" s="165">
        <f t="shared" si="23"/>
        <v>1452</v>
      </c>
      <c r="E54" s="165">
        <f t="shared" si="23"/>
        <v>1224</v>
      </c>
      <c r="F54" s="166">
        <f t="shared" si="23"/>
        <v>14606</v>
      </c>
      <c r="G54" s="167">
        <f t="shared" si="23"/>
        <v>46157</v>
      </c>
      <c r="H54" s="165">
        <f t="shared" si="23"/>
        <v>24567</v>
      </c>
      <c r="I54" s="168">
        <f t="shared" si="23"/>
        <v>70724</v>
      </c>
      <c r="J54" s="167">
        <f t="shared" si="23"/>
        <v>5</v>
      </c>
      <c r="K54" s="165">
        <f t="shared" si="23"/>
        <v>237</v>
      </c>
      <c r="L54" s="168">
        <f t="shared" si="23"/>
        <v>242</v>
      </c>
      <c r="M54" s="46">
        <f t="shared" si="23"/>
        <v>43</v>
      </c>
      <c r="N54" s="47">
        <f t="shared" si="23"/>
        <v>1</v>
      </c>
      <c r="O54" s="47">
        <f t="shared" si="23"/>
        <v>0</v>
      </c>
      <c r="P54" s="47">
        <f t="shared" si="23"/>
        <v>8</v>
      </c>
      <c r="Q54" s="169">
        <f t="shared" si="23"/>
        <v>115</v>
      </c>
      <c r="R54" s="165">
        <f t="shared" si="23"/>
        <v>171</v>
      </c>
      <c r="S54" s="166">
        <f t="shared" si="23"/>
        <v>286</v>
      </c>
      <c r="T54" s="169">
        <f t="shared" si="23"/>
        <v>29048</v>
      </c>
      <c r="U54" s="165">
        <f t="shared" si="23"/>
        <v>6200</v>
      </c>
      <c r="V54" s="47">
        <f t="shared" si="23"/>
        <v>1035</v>
      </c>
      <c r="W54" s="168">
        <f t="shared" si="23"/>
        <v>3648</v>
      </c>
      <c r="X54" s="169">
        <f t="shared" si="23"/>
        <v>815</v>
      </c>
      <c r="Y54" s="165">
        <f t="shared" si="23"/>
        <v>156</v>
      </c>
      <c r="Z54" s="165">
        <f t="shared" si="23"/>
        <v>0</v>
      </c>
      <c r="AA54" s="170">
        <f t="shared" si="23"/>
        <v>1</v>
      </c>
      <c r="AB54" s="171">
        <f t="shared" si="23"/>
        <v>972</v>
      </c>
      <c r="AC54" s="51">
        <f t="shared" si="23"/>
        <v>1497</v>
      </c>
      <c r="AD54" s="52">
        <f t="shared" si="23"/>
        <v>595</v>
      </c>
      <c r="AE54" s="53">
        <f t="shared" si="23"/>
        <v>11</v>
      </c>
      <c r="AF54" s="52">
        <f t="shared" si="23"/>
        <v>12568</v>
      </c>
      <c r="AG54" s="47">
        <f t="shared" si="23"/>
        <v>11854</v>
      </c>
      <c r="AH54" s="47">
        <f t="shared" si="23"/>
        <v>676</v>
      </c>
      <c r="AI54" s="47">
        <f t="shared" si="23"/>
        <v>195</v>
      </c>
      <c r="AJ54" s="47">
        <f t="shared" si="23"/>
        <v>1</v>
      </c>
      <c r="AK54" s="47">
        <f t="shared" si="23"/>
        <v>0</v>
      </c>
      <c r="AL54" s="53">
        <f t="shared" si="23"/>
        <v>12</v>
      </c>
      <c r="AM54" s="52">
        <f t="shared" si="23"/>
        <v>5993</v>
      </c>
      <c r="AN54" s="47">
        <f t="shared" si="23"/>
        <v>2555</v>
      </c>
      <c r="AO54" s="47">
        <f t="shared" si="23"/>
        <v>7</v>
      </c>
      <c r="AP54" s="47">
        <f t="shared" si="23"/>
        <v>0</v>
      </c>
      <c r="AQ54" s="47">
        <f t="shared" si="23"/>
        <v>462</v>
      </c>
      <c r="AR54" s="47">
        <f t="shared" si="23"/>
        <v>27</v>
      </c>
      <c r="AS54" s="54">
        <f t="shared" si="23"/>
        <v>0</v>
      </c>
      <c r="AT54" s="172">
        <v>85849</v>
      </c>
      <c r="AU54" s="51">
        <v>137315</v>
      </c>
      <c r="AV54" s="172">
        <v>26136</v>
      </c>
      <c r="AW54" s="173">
        <v>17483</v>
      </c>
      <c r="AX54" s="174">
        <v>63640</v>
      </c>
      <c r="AY54" s="175">
        <v>24567</v>
      </c>
      <c r="AZ54" s="176">
        <v>88207</v>
      </c>
      <c r="BA54" s="172">
        <v>103332</v>
      </c>
      <c r="BB54" s="51">
        <v>154798</v>
      </c>
      <c r="BC54" s="177">
        <v>0.72148468942374189</v>
      </c>
    </row>
    <row r="55" spans="1:55" ht="19.5" customHeight="1" thickTop="1" x14ac:dyDescent="0.15">
      <c r="A55" s="135" t="s">
        <v>89</v>
      </c>
      <c r="B55" s="136">
        <v>1463</v>
      </c>
      <c r="C55" s="137">
        <v>5</v>
      </c>
      <c r="D55" s="137">
        <v>276</v>
      </c>
      <c r="E55" s="137">
        <v>94</v>
      </c>
      <c r="F55" s="138">
        <f t="shared" ref="F55:F64" si="24">SUM(B55:E55)</f>
        <v>1838</v>
      </c>
      <c r="G55" s="139">
        <v>5915</v>
      </c>
      <c r="H55" s="137">
        <v>2227</v>
      </c>
      <c r="I55" s="140">
        <f t="shared" ref="I55:I64" si="25">SUM(G55:H55)</f>
        <v>8142</v>
      </c>
      <c r="J55" s="139">
        <v>0</v>
      </c>
      <c r="K55" s="137">
        <v>42</v>
      </c>
      <c r="L55" s="140">
        <f t="shared" ref="L55:L64" si="26">SUM(J55:K55)</f>
        <v>42</v>
      </c>
      <c r="M55" s="16">
        <v>4</v>
      </c>
      <c r="N55" s="17">
        <v>0</v>
      </c>
      <c r="O55" s="17">
        <v>0</v>
      </c>
      <c r="P55" s="17">
        <v>1</v>
      </c>
      <c r="Q55" s="141">
        <v>33</v>
      </c>
      <c r="R55" s="137">
        <v>22</v>
      </c>
      <c r="S55" s="138">
        <f t="shared" ref="S55:S64" si="27">SUM(Q55:R55)</f>
        <v>55</v>
      </c>
      <c r="T55" s="141">
        <v>3733</v>
      </c>
      <c r="U55" s="137">
        <v>678</v>
      </c>
      <c r="V55" s="17">
        <v>0</v>
      </c>
      <c r="W55" s="140">
        <v>553</v>
      </c>
      <c r="X55" s="141">
        <v>174</v>
      </c>
      <c r="Y55" s="137">
        <v>14</v>
      </c>
      <c r="Z55" s="137">
        <v>0</v>
      </c>
      <c r="AA55" s="143">
        <v>0</v>
      </c>
      <c r="AB55" s="144">
        <f t="shared" ref="AB55:AB64" si="28">SUM(X55:AA55)</f>
        <v>188</v>
      </c>
      <c r="AC55" s="22">
        <v>4</v>
      </c>
      <c r="AD55" s="23">
        <v>3</v>
      </c>
      <c r="AE55" s="24">
        <v>1</v>
      </c>
      <c r="AF55" s="23">
        <v>1600</v>
      </c>
      <c r="AG55" s="17">
        <v>1583</v>
      </c>
      <c r="AH55" s="17">
        <v>17</v>
      </c>
      <c r="AI55" s="17">
        <v>6</v>
      </c>
      <c r="AJ55" s="17">
        <v>0</v>
      </c>
      <c r="AK55" s="17">
        <v>0</v>
      </c>
      <c r="AL55" s="24">
        <v>0</v>
      </c>
      <c r="AM55" s="23">
        <v>706</v>
      </c>
      <c r="AN55" s="17">
        <v>289</v>
      </c>
      <c r="AO55" s="17">
        <v>0</v>
      </c>
      <c r="AP55" s="17">
        <v>0</v>
      </c>
      <c r="AQ55" s="17">
        <v>2</v>
      </c>
      <c r="AR55" s="17">
        <v>0</v>
      </c>
      <c r="AS55" s="27">
        <v>0</v>
      </c>
      <c r="AT55" s="145">
        <v>10052</v>
      </c>
      <c r="AU55" s="146">
        <v>16344</v>
      </c>
      <c r="AV55" s="147">
        <v>2372</v>
      </c>
      <c r="AW55" s="155">
        <v>2810</v>
      </c>
      <c r="AX55" s="149">
        <v>8725</v>
      </c>
      <c r="AY55" s="150">
        <v>2227</v>
      </c>
      <c r="AZ55" s="151">
        <v>10952</v>
      </c>
      <c r="BA55" s="145">
        <v>12862</v>
      </c>
      <c r="BB55" s="178">
        <v>19154</v>
      </c>
      <c r="BC55" s="179">
        <v>0.79665814463111762</v>
      </c>
    </row>
    <row r="56" spans="1:55" ht="19.5" customHeight="1" x14ac:dyDescent="0.15">
      <c r="A56" s="135" t="s">
        <v>90</v>
      </c>
      <c r="B56" s="136">
        <v>3836</v>
      </c>
      <c r="C56" s="137">
        <v>12</v>
      </c>
      <c r="D56" s="137">
        <v>427</v>
      </c>
      <c r="E56" s="137">
        <v>516</v>
      </c>
      <c r="F56" s="138">
        <f t="shared" si="24"/>
        <v>4791</v>
      </c>
      <c r="G56" s="139">
        <v>11307</v>
      </c>
      <c r="H56" s="137">
        <v>6785</v>
      </c>
      <c r="I56" s="140">
        <f t="shared" si="25"/>
        <v>18092</v>
      </c>
      <c r="J56" s="139">
        <v>3</v>
      </c>
      <c r="K56" s="137">
        <v>234</v>
      </c>
      <c r="L56" s="140">
        <f t="shared" si="26"/>
        <v>237</v>
      </c>
      <c r="M56" s="16">
        <v>17</v>
      </c>
      <c r="N56" s="17">
        <v>0</v>
      </c>
      <c r="O56" s="17">
        <v>0</v>
      </c>
      <c r="P56" s="17">
        <v>6</v>
      </c>
      <c r="Q56" s="141">
        <v>54</v>
      </c>
      <c r="R56" s="137">
        <v>164</v>
      </c>
      <c r="S56" s="138">
        <f t="shared" si="27"/>
        <v>218</v>
      </c>
      <c r="T56" s="141">
        <v>9672</v>
      </c>
      <c r="U56" s="137">
        <v>2230</v>
      </c>
      <c r="V56" s="17">
        <v>0</v>
      </c>
      <c r="W56" s="140">
        <v>1130</v>
      </c>
      <c r="X56" s="141">
        <v>238</v>
      </c>
      <c r="Y56" s="137">
        <v>56</v>
      </c>
      <c r="Z56" s="137">
        <v>0</v>
      </c>
      <c r="AA56" s="143">
        <v>0</v>
      </c>
      <c r="AB56" s="144">
        <f t="shared" si="28"/>
        <v>294</v>
      </c>
      <c r="AC56" s="22">
        <v>83</v>
      </c>
      <c r="AD56" s="23">
        <v>6</v>
      </c>
      <c r="AE56" s="24">
        <v>9</v>
      </c>
      <c r="AF56" s="23">
        <v>3906</v>
      </c>
      <c r="AG56" s="17">
        <v>3829</v>
      </c>
      <c r="AH56" s="17">
        <v>76</v>
      </c>
      <c r="AI56" s="17">
        <v>15</v>
      </c>
      <c r="AJ56" s="17">
        <v>0</v>
      </c>
      <c r="AK56" s="17">
        <v>0</v>
      </c>
      <c r="AL56" s="24">
        <v>1</v>
      </c>
      <c r="AM56" s="23">
        <v>521</v>
      </c>
      <c r="AN56" s="17">
        <v>284</v>
      </c>
      <c r="AO56" s="17">
        <v>0</v>
      </c>
      <c r="AP56" s="17">
        <v>0</v>
      </c>
      <c r="AQ56" s="17">
        <v>55</v>
      </c>
      <c r="AR56" s="17">
        <v>16</v>
      </c>
      <c r="AS56" s="27">
        <v>0</v>
      </c>
      <c r="AT56" s="153">
        <v>23177</v>
      </c>
      <c r="AU56" s="67">
        <v>37957</v>
      </c>
      <c r="AV56" s="154">
        <v>7564</v>
      </c>
      <c r="AW56" s="155">
        <v>6011</v>
      </c>
      <c r="AX56" s="149">
        <v>17318</v>
      </c>
      <c r="AY56" s="150">
        <v>6785</v>
      </c>
      <c r="AZ56" s="151">
        <v>24103</v>
      </c>
      <c r="BA56" s="145">
        <v>29188</v>
      </c>
      <c r="BB56" s="156">
        <v>43968</v>
      </c>
      <c r="BC56" s="152">
        <v>0.71849977181263747</v>
      </c>
    </row>
    <row r="57" spans="1:55" ht="19.5" customHeight="1" x14ac:dyDescent="0.15">
      <c r="A57" s="135" t="s">
        <v>91</v>
      </c>
      <c r="B57" s="136">
        <v>2112</v>
      </c>
      <c r="C57" s="137">
        <v>6</v>
      </c>
      <c r="D57" s="137">
        <v>197</v>
      </c>
      <c r="E57" s="137">
        <v>294</v>
      </c>
      <c r="F57" s="138">
        <f t="shared" si="24"/>
        <v>2609</v>
      </c>
      <c r="G57" s="139">
        <v>5062</v>
      </c>
      <c r="H57" s="137">
        <v>4397</v>
      </c>
      <c r="I57" s="140">
        <f t="shared" si="25"/>
        <v>9459</v>
      </c>
      <c r="J57" s="139">
        <v>0</v>
      </c>
      <c r="K57" s="137">
        <v>59</v>
      </c>
      <c r="L57" s="140">
        <f t="shared" si="26"/>
        <v>59</v>
      </c>
      <c r="M57" s="16">
        <v>6</v>
      </c>
      <c r="N57" s="17">
        <v>0</v>
      </c>
      <c r="O57" s="17">
        <v>0</v>
      </c>
      <c r="P57" s="17">
        <v>3</v>
      </c>
      <c r="Q57" s="141">
        <v>19</v>
      </c>
      <c r="R57" s="137">
        <v>45</v>
      </c>
      <c r="S57" s="138">
        <f t="shared" si="27"/>
        <v>64</v>
      </c>
      <c r="T57" s="141">
        <v>4865</v>
      </c>
      <c r="U57" s="137">
        <v>1328</v>
      </c>
      <c r="V57" s="17">
        <v>0</v>
      </c>
      <c r="W57" s="140">
        <v>524</v>
      </c>
      <c r="X57" s="141">
        <v>111</v>
      </c>
      <c r="Y57" s="137">
        <v>21</v>
      </c>
      <c r="Z57" s="137">
        <v>0</v>
      </c>
      <c r="AA57" s="143">
        <v>0</v>
      </c>
      <c r="AB57" s="144">
        <f t="shared" si="28"/>
        <v>132</v>
      </c>
      <c r="AC57" s="22">
        <v>151</v>
      </c>
      <c r="AD57" s="23">
        <v>7</v>
      </c>
      <c r="AE57" s="24">
        <v>0</v>
      </c>
      <c r="AF57" s="23">
        <v>1954</v>
      </c>
      <c r="AG57" s="17">
        <v>1924</v>
      </c>
      <c r="AH57" s="17">
        <v>30</v>
      </c>
      <c r="AI57" s="17">
        <v>11</v>
      </c>
      <c r="AJ57" s="17">
        <v>0</v>
      </c>
      <c r="AK57" s="17">
        <v>0</v>
      </c>
      <c r="AL57" s="24">
        <v>0</v>
      </c>
      <c r="AM57" s="23">
        <v>1116</v>
      </c>
      <c r="AN57" s="17">
        <v>568</v>
      </c>
      <c r="AO57" s="17">
        <v>0</v>
      </c>
      <c r="AP57" s="17">
        <v>0</v>
      </c>
      <c r="AQ57" s="17">
        <v>2</v>
      </c>
      <c r="AR57" s="17">
        <v>0</v>
      </c>
      <c r="AS57" s="27">
        <v>0</v>
      </c>
      <c r="AT57" s="153">
        <v>12183</v>
      </c>
      <c r="AU57" s="67">
        <v>20474</v>
      </c>
      <c r="AV57" s="154">
        <v>4762</v>
      </c>
      <c r="AW57" s="155">
        <v>3413</v>
      </c>
      <c r="AX57" s="149">
        <v>8475</v>
      </c>
      <c r="AY57" s="150">
        <v>4397</v>
      </c>
      <c r="AZ57" s="151">
        <v>12872</v>
      </c>
      <c r="BA57" s="145">
        <v>15596</v>
      </c>
      <c r="BB57" s="156">
        <v>23887</v>
      </c>
      <c r="BC57" s="152">
        <v>0.65840584213797393</v>
      </c>
    </row>
    <row r="58" spans="1:55" ht="19.5" customHeight="1" x14ac:dyDescent="0.15">
      <c r="A58" s="135" t="s">
        <v>92</v>
      </c>
      <c r="B58" s="136">
        <v>3247</v>
      </c>
      <c r="C58" s="137">
        <v>14</v>
      </c>
      <c r="D58" s="137">
        <v>263</v>
      </c>
      <c r="E58" s="137">
        <v>385</v>
      </c>
      <c r="F58" s="138">
        <f t="shared" si="24"/>
        <v>3909</v>
      </c>
      <c r="G58" s="139">
        <v>6372</v>
      </c>
      <c r="H58" s="137">
        <v>5950</v>
      </c>
      <c r="I58" s="140">
        <f t="shared" si="25"/>
        <v>12322</v>
      </c>
      <c r="J58" s="139">
        <v>0</v>
      </c>
      <c r="K58" s="137">
        <v>72</v>
      </c>
      <c r="L58" s="140">
        <f t="shared" si="26"/>
        <v>72</v>
      </c>
      <c r="M58" s="16">
        <v>17</v>
      </c>
      <c r="N58" s="17">
        <v>0</v>
      </c>
      <c r="O58" s="17">
        <v>0</v>
      </c>
      <c r="P58" s="17">
        <v>3</v>
      </c>
      <c r="Q58" s="141">
        <v>21</v>
      </c>
      <c r="R58" s="137">
        <v>60</v>
      </c>
      <c r="S58" s="138">
        <f t="shared" si="27"/>
        <v>81</v>
      </c>
      <c r="T58" s="141">
        <v>7061</v>
      </c>
      <c r="U58" s="137">
        <v>1605</v>
      </c>
      <c r="V58" s="17">
        <v>0</v>
      </c>
      <c r="W58" s="140">
        <v>707</v>
      </c>
      <c r="X58" s="141">
        <v>163</v>
      </c>
      <c r="Y58" s="137">
        <v>36</v>
      </c>
      <c r="Z58" s="137">
        <v>0</v>
      </c>
      <c r="AA58" s="143">
        <v>0</v>
      </c>
      <c r="AB58" s="144">
        <f t="shared" si="28"/>
        <v>199</v>
      </c>
      <c r="AC58" s="22">
        <v>189</v>
      </c>
      <c r="AD58" s="23">
        <v>1</v>
      </c>
      <c r="AE58" s="24">
        <v>1</v>
      </c>
      <c r="AF58" s="23">
        <v>2766</v>
      </c>
      <c r="AG58" s="17">
        <v>2744</v>
      </c>
      <c r="AH58" s="17">
        <v>18</v>
      </c>
      <c r="AI58" s="17">
        <v>2</v>
      </c>
      <c r="AJ58" s="17">
        <v>0</v>
      </c>
      <c r="AK58" s="17">
        <v>0</v>
      </c>
      <c r="AL58" s="24">
        <v>4</v>
      </c>
      <c r="AM58" s="23">
        <v>495</v>
      </c>
      <c r="AN58" s="17">
        <v>223</v>
      </c>
      <c r="AO58" s="17">
        <v>0</v>
      </c>
      <c r="AP58" s="17">
        <v>0</v>
      </c>
      <c r="AQ58" s="17">
        <v>29</v>
      </c>
      <c r="AR58" s="17">
        <v>1</v>
      </c>
      <c r="AS58" s="27">
        <v>0</v>
      </c>
      <c r="AT58" s="153">
        <v>16425</v>
      </c>
      <c r="AU58" s="67">
        <v>27248</v>
      </c>
      <c r="AV58" s="154">
        <v>6438</v>
      </c>
      <c r="AW58" s="155">
        <v>4945</v>
      </c>
      <c r="AX58" s="149">
        <v>11317</v>
      </c>
      <c r="AY58" s="150">
        <v>5950</v>
      </c>
      <c r="AZ58" s="151">
        <v>17267</v>
      </c>
      <c r="BA58" s="145">
        <v>21370</v>
      </c>
      <c r="BB58" s="156">
        <v>32193</v>
      </c>
      <c r="BC58" s="152">
        <v>0.65541205768228417</v>
      </c>
    </row>
    <row r="59" spans="1:55" ht="19.5" customHeight="1" x14ac:dyDescent="0.15">
      <c r="A59" s="135" t="s">
        <v>93</v>
      </c>
      <c r="B59" s="136">
        <v>2131</v>
      </c>
      <c r="C59" s="137">
        <v>16</v>
      </c>
      <c r="D59" s="137">
        <v>255</v>
      </c>
      <c r="E59" s="137">
        <v>325</v>
      </c>
      <c r="F59" s="138">
        <f t="shared" si="24"/>
        <v>2727</v>
      </c>
      <c r="G59" s="139">
        <v>5492</v>
      </c>
      <c r="H59" s="137">
        <v>4645</v>
      </c>
      <c r="I59" s="140">
        <f t="shared" si="25"/>
        <v>10137</v>
      </c>
      <c r="J59" s="139">
        <v>3</v>
      </c>
      <c r="K59" s="137">
        <v>69</v>
      </c>
      <c r="L59" s="140">
        <f t="shared" si="26"/>
        <v>72</v>
      </c>
      <c r="M59" s="16">
        <v>7</v>
      </c>
      <c r="N59" s="17">
        <v>0</v>
      </c>
      <c r="O59" s="17">
        <v>0</v>
      </c>
      <c r="P59" s="17">
        <v>1</v>
      </c>
      <c r="Q59" s="141">
        <v>25</v>
      </c>
      <c r="R59" s="137">
        <v>61</v>
      </c>
      <c r="S59" s="138">
        <f t="shared" si="27"/>
        <v>86</v>
      </c>
      <c r="T59" s="141">
        <v>5092</v>
      </c>
      <c r="U59" s="137">
        <v>1932</v>
      </c>
      <c r="V59" s="17">
        <v>828</v>
      </c>
      <c r="W59" s="140">
        <v>523</v>
      </c>
      <c r="X59" s="141">
        <v>106</v>
      </c>
      <c r="Y59" s="137">
        <v>25</v>
      </c>
      <c r="Z59" s="137">
        <v>1</v>
      </c>
      <c r="AA59" s="143">
        <v>0</v>
      </c>
      <c r="AB59" s="144">
        <f t="shared" si="28"/>
        <v>132</v>
      </c>
      <c r="AC59" s="22">
        <v>68</v>
      </c>
      <c r="AD59" s="23">
        <v>41</v>
      </c>
      <c r="AE59" s="24">
        <v>5</v>
      </c>
      <c r="AF59" s="23">
        <v>2000</v>
      </c>
      <c r="AG59" s="17">
        <v>1856</v>
      </c>
      <c r="AH59" s="17">
        <v>144</v>
      </c>
      <c r="AI59" s="17">
        <v>57</v>
      </c>
      <c r="AJ59" s="17">
        <v>0</v>
      </c>
      <c r="AK59" s="17">
        <v>0</v>
      </c>
      <c r="AL59" s="24">
        <v>0</v>
      </c>
      <c r="AM59" s="23">
        <v>269</v>
      </c>
      <c r="AN59" s="17">
        <v>178</v>
      </c>
      <c r="AO59" s="17">
        <v>0</v>
      </c>
      <c r="AP59" s="17">
        <v>0</v>
      </c>
      <c r="AQ59" s="17">
        <v>2</v>
      </c>
      <c r="AR59" s="17">
        <v>0</v>
      </c>
      <c r="AS59" s="27">
        <v>0</v>
      </c>
      <c r="AT59" s="153">
        <v>13019</v>
      </c>
      <c r="AU59" s="67">
        <v>20714</v>
      </c>
      <c r="AV59" s="154">
        <v>5062</v>
      </c>
      <c r="AW59" s="155">
        <v>3702</v>
      </c>
      <c r="AX59" s="149">
        <v>9194</v>
      </c>
      <c r="AY59" s="150">
        <v>4645</v>
      </c>
      <c r="AZ59" s="151">
        <v>13839</v>
      </c>
      <c r="BA59" s="145">
        <v>16721</v>
      </c>
      <c r="BB59" s="156">
        <v>24416</v>
      </c>
      <c r="BC59" s="152">
        <v>0.66435436086422428</v>
      </c>
    </row>
    <row r="60" spans="1:55" ht="19.5" customHeight="1" x14ac:dyDescent="0.15">
      <c r="A60" s="135" t="s">
        <v>94</v>
      </c>
      <c r="B60" s="136">
        <v>4101</v>
      </c>
      <c r="C60" s="137">
        <v>11</v>
      </c>
      <c r="D60" s="137">
        <v>476</v>
      </c>
      <c r="E60" s="137">
        <v>482</v>
      </c>
      <c r="F60" s="138">
        <f t="shared" si="24"/>
        <v>5070</v>
      </c>
      <c r="G60" s="139">
        <v>9298</v>
      </c>
      <c r="H60" s="137">
        <v>4046</v>
      </c>
      <c r="I60" s="140">
        <f t="shared" si="25"/>
        <v>13344</v>
      </c>
      <c r="J60" s="139">
        <v>24</v>
      </c>
      <c r="K60" s="137">
        <v>199</v>
      </c>
      <c r="L60" s="140">
        <f t="shared" si="26"/>
        <v>223</v>
      </c>
      <c r="M60" s="16">
        <v>19</v>
      </c>
      <c r="N60" s="17">
        <v>3</v>
      </c>
      <c r="O60" s="17">
        <v>0</v>
      </c>
      <c r="P60" s="17">
        <v>7</v>
      </c>
      <c r="Q60" s="141">
        <v>29</v>
      </c>
      <c r="R60" s="137">
        <v>226</v>
      </c>
      <c r="S60" s="138">
        <f t="shared" si="27"/>
        <v>255</v>
      </c>
      <c r="T60" s="141">
        <v>9859</v>
      </c>
      <c r="U60" s="137">
        <v>4116</v>
      </c>
      <c r="V60" s="17">
        <v>0</v>
      </c>
      <c r="W60" s="140">
        <v>782</v>
      </c>
      <c r="X60" s="141">
        <v>271</v>
      </c>
      <c r="Y60" s="137">
        <v>42</v>
      </c>
      <c r="Z60" s="137">
        <v>0</v>
      </c>
      <c r="AA60" s="143">
        <v>0</v>
      </c>
      <c r="AB60" s="144">
        <f t="shared" si="28"/>
        <v>313</v>
      </c>
      <c r="AC60" s="22">
        <v>1872</v>
      </c>
      <c r="AD60" s="23">
        <v>44</v>
      </c>
      <c r="AE60" s="24">
        <v>2</v>
      </c>
      <c r="AF60" s="23">
        <v>3985</v>
      </c>
      <c r="AG60" s="17">
        <v>3839</v>
      </c>
      <c r="AH60" s="17">
        <v>86</v>
      </c>
      <c r="AI60" s="17">
        <v>33</v>
      </c>
      <c r="AJ60" s="17">
        <v>0</v>
      </c>
      <c r="AK60" s="17">
        <v>0</v>
      </c>
      <c r="AL60" s="24">
        <v>59</v>
      </c>
      <c r="AM60" s="23">
        <v>1756</v>
      </c>
      <c r="AN60" s="17">
        <v>988</v>
      </c>
      <c r="AO60" s="17">
        <v>0</v>
      </c>
      <c r="AP60" s="17">
        <v>0</v>
      </c>
      <c r="AQ60" s="17">
        <v>833</v>
      </c>
      <c r="AR60" s="17">
        <v>38</v>
      </c>
      <c r="AS60" s="27">
        <v>0</v>
      </c>
      <c r="AT60" s="153">
        <v>18722</v>
      </c>
      <c r="AU60" s="67">
        <v>37679</v>
      </c>
      <c r="AV60" s="154">
        <v>4757</v>
      </c>
      <c r="AW60" s="155">
        <v>6164</v>
      </c>
      <c r="AX60" s="149">
        <v>15462</v>
      </c>
      <c r="AY60" s="150">
        <v>4046</v>
      </c>
      <c r="AZ60" s="151">
        <v>19508</v>
      </c>
      <c r="BA60" s="145">
        <v>24886</v>
      </c>
      <c r="BB60" s="156">
        <v>43843</v>
      </c>
      <c r="BC60" s="152">
        <v>0.79259790855033829</v>
      </c>
    </row>
    <row r="61" spans="1:55" ht="19.5" customHeight="1" x14ac:dyDescent="0.15">
      <c r="A61" s="135" t="s">
        <v>95</v>
      </c>
      <c r="B61" s="136">
        <v>1561</v>
      </c>
      <c r="C61" s="137">
        <v>3</v>
      </c>
      <c r="D61" s="137">
        <v>180</v>
      </c>
      <c r="E61" s="137">
        <v>139</v>
      </c>
      <c r="F61" s="138">
        <f t="shared" si="24"/>
        <v>1883</v>
      </c>
      <c r="G61" s="139">
        <v>4362</v>
      </c>
      <c r="H61" s="137">
        <v>3060</v>
      </c>
      <c r="I61" s="140">
        <f t="shared" si="25"/>
        <v>7422</v>
      </c>
      <c r="J61" s="139">
        <v>0</v>
      </c>
      <c r="K61" s="137">
        <v>35</v>
      </c>
      <c r="L61" s="140">
        <f t="shared" si="26"/>
        <v>35</v>
      </c>
      <c r="M61" s="16">
        <v>10</v>
      </c>
      <c r="N61" s="17">
        <v>0</v>
      </c>
      <c r="O61" s="17">
        <v>0</v>
      </c>
      <c r="P61" s="17">
        <v>2</v>
      </c>
      <c r="Q61" s="141">
        <v>14</v>
      </c>
      <c r="R61" s="137">
        <v>56</v>
      </c>
      <c r="S61" s="138">
        <f t="shared" si="27"/>
        <v>70</v>
      </c>
      <c r="T61" s="141">
        <v>3547</v>
      </c>
      <c r="U61" s="137">
        <v>1166</v>
      </c>
      <c r="V61" s="17">
        <v>0</v>
      </c>
      <c r="W61" s="140">
        <v>337</v>
      </c>
      <c r="X61" s="141">
        <v>98</v>
      </c>
      <c r="Y61" s="137">
        <v>17</v>
      </c>
      <c r="Z61" s="137">
        <v>0</v>
      </c>
      <c r="AA61" s="143">
        <v>0</v>
      </c>
      <c r="AB61" s="144">
        <f t="shared" si="28"/>
        <v>115</v>
      </c>
      <c r="AC61" s="22">
        <v>42</v>
      </c>
      <c r="AD61" s="23">
        <v>11</v>
      </c>
      <c r="AE61" s="24">
        <v>1</v>
      </c>
      <c r="AF61" s="23">
        <v>1461</v>
      </c>
      <c r="AG61" s="17">
        <v>1429</v>
      </c>
      <c r="AH61" s="17">
        <v>31</v>
      </c>
      <c r="AI61" s="17">
        <v>12</v>
      </c>
      <c r="AJ61" s="17">
        <v>0</v>
      </c>
      <c r="AK61" s="17">
        <v>0</v>
      </c>
      <c r="AL61" s="24">
        <v>0</v>
      </c>
      <c r="AM61" s="23">
        <v>521</v>
      </c>
      <c r="AN61" s="17">
        <v>189</v>
      </c>
      <c r="AO61" s="17">
        <v>0</v>
      </c>
      <c r="AP61" s="17">
        <v>0</v>
      </c>
      <c r="AQ61" s="17">
        <v>0</v>
      </c>
      <c r="AR61" s="17">
        <v>0</v>
      </c>
      <c r="AS61" s="27">
        <v>0</v>
      </c>
      <c r="AT61" s="153">
        <v>9387</v>
      </c>
      <c r="AU61" s="67">
        <v>15155</v>
      </c>
      <c r="AV61" s="154">
        <v>3247</v>
      </c>
      <c r="AW61" s="155">
        <v>644</v>
      </c>
      <c r="AX61" s="149">
        <v>5006</v>
      </c>
      <c r="AY61" s="150">
        <v>3060</v>
      </c>
      <c r="AZ61" s="151">
        <v>8066</v>
      </c>
      <c r="BA61" s="145">
        <v>10031</v>
      </c>
      <c r="BB61" s="156">
        <v>15799</v>
      </c>
      <c r="BC61" s="152">
        <v>0.62062980411604263</v>
      </c>
    </row>
    <row r="62" spans="1:55" ht="19.5" customHeight="1" x14ac:dyDescent="0.15">
      <c r="A62" s="135" t="s">
        <v>96</v>
      </c>
      <c r="B62" s="136">
        <v>2501</v>
      </c>
      <c r="C62" s="137">
        <v>14</v>
      </c>
      <c r="D62" s="137">
        <v>318</v>
      </c>
      <c r="E62" s="137">
        <v>320</v>
      </c>
      <c r="F62" s="138">
        <f t="shared" si="24"/>
        <v>3153</v>
      </c>
      <c r="G62" s="139">
        <v>8142</v>
      </c>
      <c r="H62" s="137">
        <v>4342</v>
      </c>
      <c r="I62" s="140">
        <f t="shared" si="25"/>
        <v>12484</v>
      </c>
      <c r="J62" s="139">
        <v>9</v>
      </c>
      <c r="K62" s="137">
        <v>131</v>
      </c>
      <c r="L62" s="140">
        <f t="shared" si="26"/>
        <v>140</v>
      </c>
      <c r="M62" s="16">
        <v>16</v>
      </c>
      <c r="N62" s="17">
        <v>3</v>
      </c>
      <c r="O62" s="17">
        <v>1</v>
      </c>
      <c r="P62" s="17">
        <v>9</v>
      </c>
      <c r="Q62" s="141">
        <v>22</v>
      </c>
      <c r="R62" s="137">
        <v>68</v>
      </c>
      <c r="S62" s="138">
        <f t="shared" si="27"/>
        <v>90</v>
      </c>
      <c r="T62" s="141">
        <v>6292</v>
      </c>
      <c r="U62" s="137">
        <v>3217</v>
      </c>
      <c r="V62" s="17">
        <v>941</v>
      </c>
      <c r="W62" s="140">
        <v>433</v>
      </c>
      <c r="X62" s="141">
        <v>148</v>
      </c>
      <c r="Y62" s="137">
        <v>33</v>
      </c>
      <c r="Z62" s="137">
        <v>0</v>
      </c>
      <c r="AA62" s="143">
        <v>0</v>
      </c>
      <c r="AB62" s="144">
        <f t="shared" si="28"/>
        <v>181</v>
      </c>
      <c r="AC62" s="22">
        <v>199</v>
      </c>
      <c r="AD62" s="23">
        <v>68</v>
      </c>
      <c r="AE62" s="24">
        <v>1</v>
      </c>
      <c r="AF62" s="23">
        <v>2536</v>
      </c>
      <c r="AG62" s="17">
        <v>2455</v>
      </c>
      <c r="AH62" s="17">
        <v>77</v>
      </c>
      <c r="AI62" s="17">
        <v>39</v>
      </c>
      <c r="AJ62" s="17">
        <v>0</v>
      </c>
      <c r="AK62" s="17">
        <v>0</v>
      </c>
      <c r="AL62" s="24">
        <v>4</v>
      </c>
      <c r="AM62" s="23">
        <v>382</v>
      </c>
      <c r="AN62" s="17">
        <v>214</v>
      </c>
      <c r="AO62" s="17">
        <v>0</v>
      </c>
      <c r="AP62" s="17">
        <v>0</v>
      </c>
      <c r="AQ62" s="17">
        <v>140</v>
      </c>
      <c r="AR62" s="17">
        <v>1</v>
      </c>
      <c r="AS62" s="27">
        <v>0</v>
      </c>
      <c r="AT62" s="153">
        <v>15848</v>
      </c>
      <c r="AU62" s="67">
        <v>25738</v>
      </c>
      <c r="AV62" s="154">
        <v>4823</v>
      </c>
      <c r="AW62" s="155">
        <v>2912</v>
      </c>
      <c r="AX62" s="149">
        <v>11054</v>
      </c>
      <c r="AY62" s="150">
        <v>4342</v>
      </c>
      <c r="AZ62" s="151">
        <v>15396</v>
      </c>
      <c r="BA62" s="145">
        <v>18760</v>
      </c>
      <c r="BB62" s="156">
        <v>28650</v>
      </c>
      <c r="BC62" s="152">
        <v>0.71797869576513385</v>
      </c>
    </row>
    <row r="63" spans="1:55" ht="19.5" customHeight="1" x14ac:dyDescent="0.15">
      <c r="A63" s="135" t="s">
        <v>97</v>
      </c>
      <c r="B63" s="136">
        <v>2513</v>
      </c>
      <c r="C63" s="137">
        <v>7</v>
      </c>
      <c r="D63" s="137">
        <v>313</v>
      </c>
      <c r="E63" s="137">
        <v>267</v>
      </c>
      <c r="F63" s="138">
        <f t="shared" si="24"/>
        <v>3100</v>
      </c>
      <c r="G63" s="139">
        <v>8710</v>
      </c>
      <c r="H63" s="137">
        <v>4511</v>
      </c>
      <c r="I63" s="140">
        <f t="shared" si="25"/>
        <v>13221</v>
      </c>
      <c r="J63" s="139">
        <v>46</v>
      </c>
      <c r="K63" s="137">
        <v>202</v>
      </c>
      <c r="L63" s="140">
        <f t="shared" si="26"/>
        <v>248</v>
      </c>
      <c r="M63" s="16">
        <v>8</v>
      </c>
      <c r="N63" s="17">
        <v>4</v>
      </c>
      <c r="O63" s="17">
        <v>1</v>
      </c>
      <c r="P63" s="17">
        <v>1</v>
      </c>
      <c r="Q63" s="141">
        <v>14</v>
      </c>
      <c r="R63" s="137">
        <v>155</v>
      </c>
      <c r="S63" s="138">
        <f t="shared" si="27"/>
        <v>169</v>
      </c>
      <c r="T63" s="141">
        <v>6156</v>
      </c>
      <c r="U63" s="137">
        <v>3415</v>
      </c>
      <c r="V63" s="17">
        <v>775</v>
      </c>
      <c r="W63" s="140">
        <v>398</v>
      </c>
      <c r="X63" s="141">
        <v>143</v>
      </c>
      <c r="Y63" s="137">
        <v>37</v>
      </c>
      <c r="Z63" s="137">
        <v>0</v>
      </c>
      <c r="AA63" s="143">
        <v>0</v>
      </c>
      <c r="AB63" s="144">
        <f t="shared" si="28"/>
        <v>180</v>
      </c>
      <c r="AC63" s="22">
        <v>244</v>
      </c>
      <c r="AD63" s="23">
        <v>29</v>
      </c>
      <c r="AE63" s="24">
        <v>1</v>
      </c>
      <c r="AF63" s="23">
        <v>2633</v>
      </c>
      <c r="AG63" s="17">
        <v>2557</v>
      </c>
      <c r="AH63" s="17">
        <v>71</v>
      </c>
      <c r="AI63" s="17">
        <v>28</v>
      </c>
      <c r="AJ63" s="17">
        <v>0</v>
      </c>
      <c r="AK63" s="17">
        <v>0</v>
      </c>
      <c r="AL63" s="24">
        <v>5</v>
      </c>
      <c r="AM63" s="23">
        <v>329</v>
      </c>
      <c r="AN63" s="17">
        <v>217</v>
      </c>
      <c r="AO63" s="17">
        <v>0</v>
      </c>
      <c r="AP63" s="17">
        <v>0</v>
      </c>
      <c r="AQ63" s="17">
        <v>141</v>
      </c>
      <c r="AR63" s="17">
        <v>6</v>
      </c>
      <c r="AS63" s="27">
        <v>0</v>
      </c>
      <c r="AT63" s="153">
        <v>16671</v>
      </c>
      <c r="AU63" s="67">
        <v>26559</v>
      </c>
      <c r="AV63" s="154">
        <v>4995</v>
      </c>
      <c r="AW63" s="155">
        <v>2600</v>
      </c>
      <c r="AX63" s="149">
        <v>11310</v>
      </c>
      <c r="AY63" s="150">
        <v>4511</v>
      </c>
      <c r="AZ63" s="151">
        <v>15821</v>
      </c>
      <c r="BA63" s="145">
        <v>19271</v>
      </c>
      <c r="BB63" s="156">
        <v>29159</v>
      </c>
      <c r="BC63" s="152">
        <v>0.71487263763352504</v>
      </c>
    </row>
    <row r="64" spans="1:55" ht="19.5" customHeight="1" thickBot="1" x14ac:dyDescent="0.2">
      <c r="A64" s="180" t="s">
        <v>98</v>
      </c>
      <c r="B64" s="181">
        <v>3527</v>
      </c>
      <c r="C64" s="182">
        <v>24</v>
      </c>
      <c r="D64" s="182">
        <v>512</v>
      </c>
      <c r="E64" s="182">
        <v>313</v>
      </c>
      <c r="F64" s="183">
        <f t="shared" si="24"/>
        <v>4376</v>
      </c>
      <c r="G64" s="184">
        <v>11729</v>
      </c>
      <c r="H64" s="182">
        <v>5261</v>
      </c>
      <c r="I64" s="185">
        <f t="shared" si="25"/>
        <v>16990</v>
      </c>
      <c r="J64" s="184">
        <v>3</v>
      </c>
      <c r="K64" s="182">
        <v>183</v>
      </c>
      <c r="L64" s="185">
        <f t="shared" si="26"/>
        <v>186</v>
      </c>
      <c r="M64" s="63">
        <v>25</v>
      </c>
      <c r="N64" s="64">
        <v>0</v>
      </c>
      <c r="O64" s="64">
        <v>0</v>
      </c>
      <c r="P64" s="64">
        <v>10</v>
      </c>
      <c r="Q64" s="186">
        <v>36</v>
      </c>
      <c r="R64" s="182">
        <v>138</v>
      </c>
      <c r="S64" s="183">
        <f t="shared" si="27"/>
        <v>174</v>
      </c>
      <c r="T64" s="186">
        <v>9637</v>
      </c>
      <c r="U64" s="182">
        <v>3026</v>
      </c>
      <c r="V64" s="64">
        <v>888</v>
      </c>
      <c r="W64" s="185">
        <v>1180</v>
      </c>
      <c r="X64" s="186">
        <v>262</v>
      </c>
      <c r="Y64" s="182">
        <v>36</v>
      </c>
      <c r="Z64" s="182">
        <v>0</v>
      </c>
      <c r="AA64" s="187">
        <v>0</v>
      </c>
      <c r="AB64" s="188">
        <f t="shared" si="28"/>
        <v>298</v>
      </c>
      <c r="AC64" s="67">
        <v>473</v>
      </c>
      <c r="AD64" s="68">
        <v>136</v>
      </c>
      <c r="AE64" s="69">
        <v>10</v>
      </c>
      <c r="AF64" s="68">
        <v>4158</v>
      </c>
      <c r="AG64" s="64">
        <v>3927</v>
      </c>
      <c r="AH64" s="64">
        <v>211</v>
      </c>
      <c r="AI64" s="64">
        <v>70</v>
      </c>
      <c r="AJ64" s="64">
        <v>0</v>
      </c>
      <c r="AK64" s="64">
        <v>0</v>
      </c>
      <c r="AL64" s="69">
        <v>14</v>
      </c>
      <c r="AM64" s="68">
        <v>927</v>
      </c>
      <c r="AN64" s="64">
        <v>561</v>
      </c>
      <c r="AO64" s="64">
        <v>0</v>
      </c>
      <c r="AP64" s="64">
        <v>0</v>
      </c>
      <c r="AQ64" s="64">
        <v>60</v>
      </c>
      <c r="AR64" s="64">
        <v>5</v>
      </c>
      <c r="AS64" s="70">
        <v>0</v>
      </c>
      <c r="AT64" s="154">
        <v>21620</v>
      </c>
      <c r="AU64" s="101">
        <v>37498</v>
      </c>
      <c r="AV64" s="189">
        <v>5806</v>
      </c>
      <c r="AW64" s="155">
        <v>6265</v>
      </c>
      <c r="AX64" s="157">
        <v>17994</v>
      </c>
      <c r="AY64" s="158">
        <v>5261</v>
      </c>
      <c r="AZ64" s="159">
        <v>23255</v>
      </c>
      <c r="BA64" s="160">
        <v>27885</v>
      </c>
      <c r="BB64" s="161">
        <v>43763</v>
      </c>
      <c r="BC64" s="162">
        <v>0.77376908191786709</v>
      </c>
    </row>
    <row r="65" spans="1:55" ht="19.5" customHeight="1" thickTop="1" thickBot="1" x14ac:dyDescent="0.2">
      <c r="A65" s="163" t="s">
        <v>50</v>
      </c>
      <c r="B65" s="164">
        <f>SUM(B55:B64)</f>
        <v>26992</v>
      </c>
      <c r="C65" s="165">
        <f t="shared" ref="C65:AS65" si="29">SUM(C55:C64)</f>
        <v>112</v>
      </c>
      <c r="D65" s="165">
        <f t="shared" si="29"/>
        <v>3217</v>
      </c>
      <c r="E65" s="165">
        <f t="shared" si="29"/>
        <v>3135</v>
      </c>
      <c r="F65" s="166">
        <f t="shared" si="29"/>
        <v>33456</v>
      </c>
      <c r="G65" s="167">
        <f t="shared" si="29"/>
        <v>76389</v>
      </c>
      <c r="H65" s="165">
        <f t="shared" si="29"/>
        <v>45224</v>
      </c>
      <c r="I65" s="168">
        <f t="shared" si="29"/>
        <v>121613</v>
      </c>
      <c r="J65" s="167">
        <f t="shared" si="29"/>
        <v>88</v>
      </c>
      <c r="K65" s="165">
        <f t="shared" si="29"/>
        <v>1226</v>
      </c>
      <c r="L65" s="168">
        <f t="shared" si="29"/>
        <v>1314</v>
      </c>
      <c r="M65" s="46">
        <f t="shared" si="29"/>
        <v>129</v>
      </c>
      <c r="N65" s="47">
        <f t="shared" si="29"/>
        <v>10</v>
      </c>
      <c r="O65" s="47">
        <f t="shared" si="29"/>
        <v>2</v>
      </c>
      <c r="P65" s="47">
        <f t="shared" si="29"/>
        <v>43</v>
      </c>
      <c r="Q65" s="169">
        <f t="shared" si="29"/>
        <v>267</v>
      </c>
      <c r="R65" s="165">
        <f t="shared" si="29"/>
        <v>995</v>
      </c>
      <c r="S65" s="166">
        <f t="shared" si="29"/>
        <v>1262</v>
      </c>
      <c r="T65" s="169">
        <f t="shared" si="29"/>
        <v>65914</v>
      </c>
      <c r="U65" s="165">
        <f t="shared" si="29"/>
        <v>22713</v>
      </c>
      <c r="V65" s="47">
        <f t="shared" si="29"/>
        <v>3432</v>
      </c>
      <c r="W65" s="168">
        <f t="shared" si="29"/>
        <v>6567</v>
      </c>
      <c r="X65" s="169">
        <f t="shared" si="29"/>
        <v>1714</v>
      </c>
      <c r="Y65" s="165">
        <f t="shared" si="29"/>
        <v>317</v>
      </c>
      <c r="Z65" s="165">
        <f t="shared" si="29"/>
        <v>1</v>
      </c>
      <c r="AA65" s="170">
        <f t="shared" si="29"/>
        <v>0</v>
      </c>
      <c r="AB65" s="171">
        <f t="shared" si="29"/>
        <v>2032</v>
      </c>
      <c r="AC65" s="51">
        <f t="shared" si="29"/>
        <v>3325</v>
      </c>
      <c r="AD65" s="52">
        <f t="shared" si="29"/>
        <v>346</v>
      </c>
      <c r="AE65" s="53">
        <f t="shared" si="29"/>
        <v>31</v>
      </c>
      <c r="AF65" s="52">
        <f t="shared" si="29"/>
        <v>26999</v>
      </c>
      <c r="AG65" s="47">
        <f t="shared" si="29"/>
        <v>26143</v>
      </c>
      <c r="AH65" s="47">
        <f t="shared" si="29"/>
        <v>761</v>
      </c>
      <c r="AI65" s="47">
        <f t="shared" si="29"/>
        <v>273</v>
      </c>
      <c r="AJ65" s="47">
        <f t="shared" si="29"/>
        <v>0</v>
      </c>
      <c r="AK65" s="47">
        <f t="shared" si="29"/>
        <v>0</v>
      </c>
      <c r="AL65" s="53">
        <f t="shared" si="29"/>
        <v>87</v>
      </c>
      <c r="AM65" s="52">
        <f t="shared" si="29"/>
        <v>7022</v>
      </c>
      <c r="AN65" s="47">
        <f t="shared" si="29"/>
        <v>3711</v>
      </c>
      <c r="AO65" s="47">
        <f t="shared" si="29"/>
        <v>0</v>
      </c>
      <c r="AP65" s="47">
        <f t="shared" si="29"/>
        <v>0</v>
      </c>
      <c r="AQ65" s="47">
        <f t="shared" si="29"/>
        <v>1264</v>
      </c>
      <c r="AR65" s="47">
        <f t="shared" si="29"/>
        <v>67</v>
      </c>
      <c r="AS65" s="54">
        <f t="shared" si="29"/>
        <v>0</v>
      </c>
      <c r="AT65" s="172">
        <v>157104</v>
      </c>
      <c r="AU65" s="51">
        <v>265366</v>
      </c>
      <c r="AV65" s="172">
        <v>49826</v>
      </c>
      <c r="AW65" s="173">
        <v>39466</v>
      </c>
      <c r="AX65" s="174">
        <v>115855</v>
      </c>
      <c r="AY65" s="175">
        <v>45224</v>
      </c>
      <c r="AZ65" s="176">
        <v>161079</v>
      </c>
      <c r="BA65" s="172">
        <v>196570</v>
      </c>
      <c r="BB65" s="51">
        <v>304832</v>
      </c>
      <c r="BC65" s="177">
        <v>0.71924335264062977</v>
      </c>
    </row>
    <row r="66" spans="1:55" ht="19.5" customHeight="1" thickTop="1" x14ac:dyDescent="0.15">
      <c r="A66" s="135" t="s">
        <v>99</v>
      </c>
      <c r="B66" s="136">
        <v>2453</v>
      </c>
      <c r="C66" s="137">
        <v>33</v>
      </c>
      <c r="D66" s="137">
        <v>290</v>
      </c>
      <c r="E66" s="137">
        <v>267</v>
      </c>
      <c r="F66" s="138">
        <f t="shared" ref="F66:F74" si="30">SUM(B66:E66)</f>
        <v>3043</v>
      </c>
      <c r="G66" s="139">
        <v>6520</v>
      </c>
      <c r="H66" s="137">
        <v>4718</v>
      </c>
      <c r="I66" s="140">
        <f t="shared" ref="I66:I74" si="31">SUM(G66:H66)</f>
        <v>11238</v>
      </c>
      <c r="J66" s="139">
        <v>9</v>
      </c>
      <c r="K66" s="137">
        <v>103</v>
      </c>
      <c r="L66" s="140">
        <f t="shared" ref="L66:L74" si="32">SUM(J66:K66)</f>
        <v>112</v>
      </c>
      <c r="M66" s="16">
        <v>10</v>
      </c>
      <c r="N66" s="17">
        <v>0</v>
      </c>
      <c r="O66" s="17">
        <v>0</v>
      </c>
      <c r="P66" s="17">
        <v>5</v>
      </c>
      <c r="Q66" s="141">
        <v>44</v>
      </c>
      <c r="R66" s="137">
        <v>96</v>
      </c>
      <c r="S66" s="138">
        <f t="shared" ref="S66:S74" si="33">SUM(Q66:R66)</f>
        <v>140</v>
      </c>
      <c r="T66" s="141">
        <v>6307</v>
      </c>
      <c r="U66" s="137">
        <v>1444</v>
      </c>
      <c r="V66" s="17">
        <v>0</v>
      </c>
      <c r="W66" s="140">
        <v>898</v>
      </c>
      <c r="X66" s="141">
        <v>185</v>
      </c>
      <c r="Y66" s="137">
        <v>36</v>
      </c>
      <c r="Z66" s="137">
        <v>0</v>
      </c>
      <c r="AA66" s="143">
        <v>0</v>
      </c>
      <c r="AB66" s="144">
        <f t="shared" ref="AB66:AB74" si="34">SUM(X66:AA66)</f>
        <v>221</v>
      </c>
      <c r="AC66" s="22">
        <v>27</v>
      </c>
      <c r="AD66" s="23">
        <v>19</v>
      </c>
      <c r="AE66" s="24">
        <v>1</v>
      </c>
      <c r="AF66" s="23">
        <v>2658</v>
      </c>
      <c r="AG66" s="17">
        <v>2611</v>
      </c>
      <c r="AH66" s="17">
        <v>38</v>
      </c>
      <c r="AI66" s="17">
        <v>14</v>
      </c>
      <c r="AJ66" s="17">
        <v>0</v>
      </c>
      <c r="AK66" s="17">
        <v>0</v>
      </c>
      <c r="AL66" s="24">
        <v>2</v>
      </c>
      <c r="AM66" s="23">
        <v>420</v>
      </c>
      <c r="AN66" s="17">
        <v>138</v>
      </c>
      <c r="AO66" s="17">
        <v>0</v>
      </c>
      <c r="AP66" s="17">
        <v>0</v>
      </c>
      <c r="AQ66" s="17">
        <v>0</v>
      </c>
      <c r="AR66" s="17">
        <v>0</v>
      </c>
      <c r="AS66" s="27">
        <v>0</v>
      </c>
      <c r="AT66" s="145">
        <v>14450</v>
      </c>
      <c r="AU66" s="146">
        <v>24243</v>
      </c>
      <c r="AV66" s="147">
        <v>5131</v>
      </c>
      <c r="AW66" s="155">
        <v>4749</v>
      </c>
      <c r="AX66" s="149">
        <v>11269</v>
      </c>
      <c r="AY66" s="150">
        <v>4718</v>
      </c>
      <c r="AZ66" s="151">
        <v>15987</v>
      </c>
      <c r="BA66" s="145">
        <v>19199</v>
      </c>
      <c r="BB66" s="178">
        <v>28992</v>
      </c>
      <c r="BC66" s="179">
        <v>0.70488521924063297</v>
      </c>
    </row>
    <row r="67" spans="1:55" ht="19.5" customHeight="1" x14ac:dyDescent="0.15">
      <c r="A67" s="135" t="s">
        <v>100</v>
      </c>
      <c r="B67" s="136">
        <v>3117</v>
      </c>
      <c r="C67" s="137">
        <v>33</v>
      </c>
      <c r="D67" s="137">
        <v>307</v>
      </c>
      <c r="E67" s="137">
        <v>272</v>
      </c>
      <c r="F67" s="138">
        <f t="shared" si="30"/>
        <v>3729</v>
      </c>
      <c r="G67" s="139">
        <v>9087</v>
      </c>
      <c r="H67" s="137">
        <v>4506</v>
      </c>
      <c r="I67" s="140">
        <f t="shared" si="31"/>
        <v>13593</v>
      </c>
      <c r="J67" s="139">
        <v>4</v>
      </c>
      <c r="K67" s="137">
        <v>129</v>
      </c>
      <c r="L67" s="140">
        <f t="shared" si="32"/>
        <v>133</v>
      </c>
      <c r="M67" s="16">
        <v>25</v>
      </c>
      <c r="N67" s="17">
        <v>2</v>
      </c>
      <c r="O67" s="17">
        <v>0</v>
      </c>
      <c r="P67" s="17">
        <v>4</v>
      </c>
      <c r="Q67" s="141">
        <v>40</v>
      </c>
      <c r="R67" s="137">
        <v>125</v>
      </c>
      <c r="S67" s="138">
        <f t="shared" si="33"/>
        <v>165</v>
      </c>
      <c r="T67" s="141">
        <v>8017</v>
      </c>
      <c r="U67" s="137">
        <v>2389</v>
      </c>
      <c r="V67" s="17">
        <v>0</v>
      </c>
      <c r="W67" s="140">
        <v>981</v>
      </c>
      <c r="X67" s="141">
        <v>229</v>
      </c>
      <c r="Y67" s="137">
        <v>39</v>
      </c>
      <c r="Z67" s="137">
        <v>0</v>
      </c>
      <c r="AA67" s="143">
        <v>0</v>
      </c>
      <c r="AB67" s="144">
        <f t="shared" si="34"/>
        <v>268</v>
      </c>
      <c r="AC67" s="22">
        <v>993</v>
      </c>
      <c r="AD67" s="23">
        <v>40</v>
      </c>
      <c r="AE67" s="24">
        <v>0</v>
      </c>
      <c r="AF67" s="23">
        <v>3232</v>
      </c>
      <c r="AG67" s="17">
        <v>3019</v>
      </c>
      <c r="AH67" s="17">
        <v>208</v>
      </c>
      <c r="AI67" s="17">
        <v>63</v>
      </c>
      <c r="AJ67" s="17">
        <v>0</v>
      </c>
      <c r="AK67" s="17">
        <v>0</v>
      </c>
      <c r="AL67" s="24">
        <v>2</v>
      </c>
      <c r="AM67" s="23">
        <v>1609</v>
      </c>
      <c r="AN67" s="17">
        <v>786</v>
      </c>
      <c r="AO67" s="17">
        <v>0</v>
      </c>
      <c r="AP67" s="17">
        <v>0</v>
      </c>
      <c r="AQ67" s="17">
        <v>64</v>
      </c>
      <c r="AR67" s="17">
        <v>5</v>
      </c>
      <c r="AS67" s="27">
        <v>0</v>
      </c>
      <c r="AT67" s="153">
        <v>17561</v>
      </c>
      <c r="AU67" s="67">
        <v>31954</v>
      </c>
      <c r="AV67" s="154">
        <v>4965</v>
      </c>
      <c r="AW67" s="155">
        <v>2608</v>
      </c>
      <c r="AX67" s="149">
        <v>11695</v>
      </c>
      <c r="AY67" s="150">
        <v>4506</v>
      </c>
      <c r="AZ67" s="151">
        <v>16201</v>
      </c>
      <c r="BA67" s="145">
        <v>20169</v>
      </c>
      <c r="BB67" s="156">
        <v>34562</v>
      </c>
      <c r="BC67" s="152">
        <v>0.72186902043083756</v>
      </c>
    </row>
    <row r="68" spans="1:55" ht="19.5" customHeight="1" x14ac:dyDescent="0.15">
      <c r="A68" s="135" t="s">
        <v>101</v>
      </c>
      <c r="B68" s="136">
        <v>1102</v>
      </c>
      <c r="C68" s="137">
        <v>11</v>
      </c>
      <c r="D68" s="137">
        <v>75</v>
      </c>
      <c r="E68" s="137">
        <v>204</v>
      </c>
      <c r="F68" s="138">
        <f t="shared" si="30"/>
        <v>1392</v>
      </c>
      <c r="G68" s="139">
        <v>4999</v>
      </c>
      <c r="H68" s="137">
        <v>2940</v>
      </c>
      <c r="I68" s="140">
        <f t="shared" si="31"/>
        <v>7939</v>
      </c>
      <c r="J68" s="139">
        <v>8</v>
      </c>
      <c r="K68" s="137">
        <v>256</v>
      </c>
      <c r="L68" s="140">
        <f t="shared" si="32"/>
        <v>264</v>
      </c>
      <c r="M68" s="16">
        <v>9</v>
      </c>
      <c r="N68" s="17">
        <v>1</v>
      </c>
      <c r="O68" s="17">
        <v>0</v>
      </c>
      <c r="P68" s="17">
        <v>1</v>
      </c>
      <c r="Q68" s="141">
        <v>47</v>
      </c>
      <c r="R68" s="137">
        <v>130</v>
      </c>
      <c r="S68" s="138">
        <f t="shared" si="33"/>
        <v>177</v>
      </c>
      <c r="T68" s="141">
        <v>9222</v>
      </c>
      <c r="U68" s="137">
        <v>7777</v>
      </c>
      <c r="V68" s="17">
        <v>0</v>
      </c>
      <c r="W68" s="140">
        <v>212</v>
      </c>
      <c r="X68" s="141">
        <v>111</v>
      </c>
      <c r="Y68" s="137">
        <v>23</v>
      </c>
      <c r="Z68" s="137">
        <v>0</v>
      </c>
      <c r="AA68" s="143">
        <v>0</v>
      </c>
      <c r="AB68" s="144">
        <f t="shared" si="34"/>
        <v>134</v>
      </c>
      <c r="AC68" s="22">
        <v>561</v>
      </c>
      <c r="AD68" s="23">
        <v>262</v>
      </c>
      <c r="AE68" s="24">
        <v>3</v>
      </c>
      <c r="AF68" s="23">
        <v>7000</v>
      </c>
      <c r="AG68" s="17">
        <v>6776</v>
      </c>
      <c r="AH68" s="17">
        <v>210</v>
      </c>
      <c r="AI68" s="17">
        <v>83</v>
      </c>
      <c r="AJ68" s="17">
        <v>0</v>
      </c>
      <c r="AK68" s="17">
        <v>0</v>
      </c>
      <c r="AL68" s="24">
        <v>12</v>
      </c>
      <c r="AM68" s="23">
        <v>2665</v>
      </c>
      <c r="AN68" s="17">
        <v>2206</v>
      </c>
      <c r="AO68" s="17">
        <v>0</v>
      </c>
      <c r="AP68" s="17">
        <v>0</v>
      </c>
      <c r="AQ68" s="17">
        <v>252</v>
      </c>
      <c r="AR68" s="17">
        <v>3</v>
      </c>
      <c r="AS68" s="27">
        <v>0</v>
      </c>
      <c r="AT68" s="153">
        <v>9675</v>
      </c>
      <c r="AU68" s="67">
        <v>29954</v>
      </c>
      <c r="AV68" s="154">
        <v>3420</v>
      </c>
      <c r="AW68" s="155">
        <v>3382</v>
      </c>
      <c r="AX68" s="149">
        <v>8381</v>
      </c>
      <c r="AY68" s="150">
        <v>2940</v>
      </c>
      <c r="AZ68" s="151">
        <v>11321</v>
      </c>
      <c r="BA68" s="145">
        <v>13057</v>
      </c>
      <c r="BB68" s="156">
        <v>33336</v>
      </c>
      <c r="BC68" s="152">
        <v>0.74030562671142131</v>
      </c>
    </row>
    <row r="69" spans="1:55" ht="19.5" customHeight="1" x14ac:dyDescent="0.15">
      <c r="A69" s="135" t="s">
        <v>102</v>
      </c>
      <c r="B69" s="136">
        <v>2818</v>
      </c>
      <c r="C69" s="137">
        <v>8</v>
      </c>
      <c r="D69" s="137">
        <v>233</v>
      </c>
      <c r="E69" s="137">
        <v>388</v>
      </c>
      <c r="F69" s="138">
        <f t="shared" si="30"/>
        <v>3447</v>
      </c>
      <c r="G69" s="139">
        <v>4494</v>
      </c>
      <c r="H69" s="137">
        <v>4574</v>
      </c>
      <c r="I69" s="140">
        <f t="shared" si="31"/>
        <v>9068</v>
      </c>
      <c r="J69" s="139">
        <v>6</v>
      </c>
      <c r="K69" s="137">
        <v>236</v>
      </c>
      <c r="L69" s="140">
        <f t="shared" si="32"/>
        <v>242</v>
      </c>
      <c r="M69" s="16">
        <v>32</v>
      </c>
      <c r="N69" s="17">
        <v>7</v>
      </c>
      <c r="O69" s="17">
        <v>0</v>
      </c>
      <c r="P69" s="17">
        <v>12</v>
      </c>
      <c r="Q69" s="141">
        <v>58</v>
      </c>
      <c r="R69" s="137">
        <v>214</v>
      </c>
      <c r="S69" s="138">
        <f t="shared" si="33"/>
        <v>272</v>
      </c>
      <c r="T69" s="141">
        <v>6454</v>
      </c>
      <c r="U69" s="137">
        <v>2914</v>
      </c>
      <c r="V69" s="17">
        <v>0</v>
      </c>
      <c r="W69" s="140">
        <v>608</v>
      </c>
      <c r="X69" s="141">
        <v>234</v>
      </c>
      <c r="Y69" s="137">
        <v>40</v>
      </c>
      <c r="Z69" s="137">
        <v>3</v>
      </c>
      <c r="AA69" s="143">
        <v>0</v>
      </c>
      <c r="AB69" s="144">
        <f t="shared" si="34"/>
        <v>277</v>
      </c>
      <c r="AC69" s="22">
        <v>53</v>
      </c>
      <c r="AD69" s="23">
        <v>214</v>
      </c>
      <c r="AE69" s="24">
        <v>1</v>
      </c>
      <c r="AF69" s="23">
        <v>2308</v>
      </c>
      <c r="AG69" s="17">
        <v>1874</v>
      </c>
      <c r="AH69" s="17">
        <v>430</v>
      </c>
      <c r="AI69" s="17">
        <v>163</v>
      </c>
      <c r="AJ69" s="17">
        <v>0</v>
      </c>
      <c r="AK69" s="17">
        <v>0</v>
      </c>
      <c r="AL69" s="24">
        <v>0</v>
      </c>
      <c r="AM69" s="23">
        <v>165</v>
      </c>
      <c r="AN69" s="17">
        <v>94</v>
      </c>
      <c r="AO69" s="17">
        <v>0</v>
      </c>
      <c r="AP69" s="17">
        <v>0</v>
      </c>
      <c r="AQ69" s="17">
        <v>63</v>
      </c>
      <c r="AR69" s="17">
        <v>0</v>
      </c>
      <c r="AS69" s="27">
        <v>0</v>
      </c>
      <c r="AT69" s="153">
        <v>12881</v>
      </c>
      <c r="AU69" s="67">
        <v>22688</v>
      </c>
      <c r="AV69" s="154">
        <v>5238</v>
      </c>
      <c r="AW69" s="155">
        <v>1255</v>
      </c>
      <c r="AX69" s="149">
        <v>5749</v>
      </c>
      <c r="AY69" s="150">
        <v>4574</v>
      </c>
      <c r="AZ69" s="151">
        <v>10323</v>
      </c>
      <c r="BA69" s="145">
        <v>14136</v>
      </c>
      <c r="BB69" s="156">
        <v>23943</v>
      </c>
      <c r="BC69" s="152">
        <v>0.55691175046013752</v>
      </c>
    </row>
    <row r="70" spans="1:55" ht="19.5" customHeight="1" x14ac:dyDescent="0.15">
      <c r="A70" s="135" t="s">
        <v>103</v>
      </c>
      <c r="B70" s="136">
        <v>2742</v>
      </c>
      <c r="C70" s="137">
        <v>4</v>
      </c>
      <c r="D70" s="137">
        <v>252</v>
      </c>
      <c r="E70" s="137">
        <v>497</v>
      </c>
      <c r="F70" s="138">
        <f t="shared" si="30"/>
        <v>3495</v>
      </c>
      <c r="G70" s="139">
        <v>5455</v>
      </c>
      <c r="H70" s="137">
        <v>6059</v>
      </c>
      <c r="I70" s="140">
        <f t="shared" si="31"/>
        <v>11514</v>
      </c>
      <c r="J70" s="139">
        <v>21</v>
      </c>
      <c r="K70" s="137">
        <v>380</v>
      </c>
      <c r="L70" s="140">
        <f t="shared" si="32"/>
        <v>401</v>
      </c>
      <c r="M70" s="16">
        <v>21</v>
      </c>
      <c r="N70" s="17">
        <v>1</v>
      </c>
      <c r="O70" s="17">
        <v>1</v>
      </c>
      <c r="P70" s="17">
        <v>7</v>
      </c>
      <c r="Q70" s="141">
        <v>52</v>
      </c>
      <c r="R70" s="137">
        <v>231</v>
      </c>
      <c r="S70" s="138">
        <f t="shared" si="33"/>
        <v>283</v>
      </c>
      <c r="T70" s="141">
        <v>7467</v>
      </c>
      <c r="U70" s="137">
        <v>3728</v>
      </c>
      <c r="V70" s="17">
        <v>867</v>
      </c>
      <c r="W70" s="140">
        <v>781</v>
      </c>
      <c r="X70" s="141">
        <v>224</v>
      </c>
      <c r="Y70" s="137">
        <v>42</v>
      </c>
      <c r="Z70" s="137">
        <v>0</v>
      </c>
      <c r="AA70" s="143">
        <v>0</v>
      </c>
      <c r="AB70" s="144">
        <f t="shared" si="34"/>
        <v>266</v>
      </c>
      <c r="AC70" s="22">
        <v>262</v>
      </c>
      <c r="AD70" s="23">
        <v>235</v>
      </c>
      <c r="AE70" s="24">
        <v>2</v>
      </c>
      <c r="AF70" s="23">
        <v>3049</v>
      </c>
      <c r="AG70" s="17">
        <v>2591</v>
      </c>
      <c r="AH70" s="17">
        <v>379</v>
      </c>
      <c r="AI70" s="17">
        <v>128</v>
      </c>
      <c r="AJ70" s="17">
        <v>0</v>
      </c>
      <c r="AK70" s="17">
        <v>0</v>
      </c>
      <c r="AL70" s="24">
        <v>18</v>
      </c>
      <c r="AM70" s="23">
        <v>420</v>
      </c>
      <c r="AN70" s="17">
        <v>176</v>
      </c>
      <c r="AO70" s="17">
        <v>0</v>
      </c>
      <c r="AP70" s="17">
        <v>0</v>
      </c>
      <c r="AQ70" s="17">
        <v>225</v>
      </c>
      <c r="AR70" s="17">
        <v>17</v>
      </c>
      <c r="AS70" s="27">
        <v>0</v>
      </c>
      <c r="AT70" s="153">
        <v>15508</v>
      </c>
      <c r="AU70" s="67">
        <v>27734</v>
      </c>
      <c r="AV70" s="154">
        <v>6961</v>
      </c>
      <c r="AW70" s="155">
        <v>2769</v>
      </c>
      <c r="AX70" s="149">
        <v>8224</v>
      </c>
      <c r="AY70" s="150">
        <v>6059</v>
      </c>
      <c r="AZ70" s="151">
        <v>14283</v>
      </c>
      <c r="BA70" s="145">
        <v>18277</v>
      </c>
      <c r="BB70" s="156">
        <v>30503</v>
      </c>
      <c r="BC70" s="152">
        <v>0.57578939998599732</v>
      </c>
    </row>
    <row r="71" spans="1:55" ht="19.5" customHeight="1" x14ac:dyDescent="0.15">
      <c r="A71" s="135" t="s">
        <v>104</v>
      </c>
      <c r="B71" s="136">
        <v>1830</v>
      </c>
      <c r="C71" s="137">
        <v>9</v>
      </c>
      <c r="D71" s="137">
        <v>233</v>
      </c>
      <c r="E71" s="137">
        <v>228</v>
      </c>
      <c r="F71" s="138">
        <f t="shared" si="30"/>
        <v>2300</v>
      </c>
      <c r="G71" s="139">
        <v>6214</v>
      </c>
      <c r="H71" s="137">
        <v>4395</v>
      </c>
      <c r="I71" s="140">
        <f t="shared" si="31"/>
        <v>10609</v>
      </c>
      <c r="J71" s="139">
        <v>25</v>
      </c>
      <c r="K71" s="137">
        <v>116</v>
      </c>
      <c r="L71" s="140">
        <f t="shared" si="32"/>
        <v>141</v>
      </c>
      <c r="M71" s="16">
        <v>18</v>
      </c>
      <c r="N71" s="17">
        <v>3</v>
      </c>
      <c r="O71" s="17">
        <v>0</v>
      </c>
      <c r="P71" s="17">
        <v>3</v>
      </c>
      <c r="Q71" s="141">
        <v>30</v>
      </c>
      <c r="R71" s="137">
        <v>87</v>
      </c>
      <c r="S71" s="138">
        <f t="shared" si="33"/>
        <v>117</v>
      </c>
      <c r="T71" s="141">
        <v>4637</v>
      </c>
      <c r="U71" s="137">
        <v>1352</v>
      </c>
      <c r="V71" s="17">
        <v>0</v>
      </c>
      <c r="W71" s="140">
        <v>557</v>
      </c>
      <c r="X71" s="141">
        <v>137</v>
      </c>
      <c r="Y71" s="137">
        <v>32</v>
      </c>
      <c r="Z71" s="137">
        <v>0</v>
      </c>
      <c r="AA71" s="143">
        <v>0</v>
      </c>
      <c r="AB71" s="144">
        <f t="shared" si="34"/>
        <v>169</v>
      </c>
      <c r="AC71" s="22">
        <v>23</v>
      </c>
      <c r="AD71" s="23">
        <v>49</v>
      </c>
      <c r="AE71" s="24">
        <v>10</v>
      </c>
      <c r="AF71" s="23">
        <v>2022</v>
      </c>
      <c r="AG71" s="17">
        <v>1894</v>
      </c>
      <c r="AH71" s="17">
        <v>127</v>
      </c>
      <c r="AI71" s="17">
        <v>38</v>
      </c>
      <c r="AJ71" s="17">
        <v>0</v>
      </c>
      <c r="AK71" s="17">
        <v>0</v>
      </c>
      <c r="AL71" s="24">
        <v>0</v>
      </c>
      <c r="AM71" s="23">
        <v>460</v>
      </c>
      <c r="AN71" s="17">
        <v>96</v>
      </c>
      <c r="AO71" s="17">
        <v>0</v>
      </c>
      <c r="AP71" s="17">
        <v>0</v>
      </c>
      <c r="AQ71" s="17">
        <v>3</v>
      </c>
      <c r="AR71" s="17">
        <v>0</v>
      </c>
      <c r="AS71" s="27">
        <v>0</v>
      </c>
      <c r="AT71" s="153">
        <v>13138</v>
      </c>
      <c r="AU71" s="67">
        <v>20628</v>
      </c>
      <c r="AV71" s="154">
        <v>4766</v>
      </c>
      <c r="AW71" s="155">
        <v>1273</v>
      </c>
      <c r="AX71" s="149">
        <v>7487</v>
      </c>
      <c r="AY71" s="150">
        <v>4395</v>
      </c>
      <c r="AZ71" s="151">
        <v>11882</v>
      </c>
      <c r="BA71" s="145">
        <v>14411</v>
      </c>
      <c r="BB71" s="156">
        <v>21901</v>
      </c>
      <c r="BC71" s="152">
        <v>0.63011277562699886</v>
      </c>
    </row>
    <row r="72" spans="1:55" ht="19.5" customHeight="1" x14ac:dyDescent="0.15">
      <c r="A72" s="135" t="s">
        <v>105</v>
      </c>
      <c r="B72" s="136">
        <v>1731</v>
      </c>
      <c r="C72" s="137">
        <v>19</v>
      </c>
      <c r="D72" s="137">
        <v>299</v>
      </c>
      <c r="E72" s="137">
        <v>169</v>
      </c>
      <c r="F72" s="138">
        <f t="shared" si="30"/>
        <v>2218</v>
      </c>
      <c r="G72" s="139">
        <v>7625</v>
      </c>
      <c r="H72" s="137">
        <v>4622</v>
      </c>
      <c r="I72" s="140">
        <f t="shared" si="31"/>
        <v>12247</v>
      </c>
      <c r="J72" s="139">
        <v>3</v>
      </c>
      <c r="K72" s="137">
        <v>82</v>
      </c>
      <c r="L72" s="140">
        <f t="shared" si="32"/>
        <v>85</v>
      </c>
      <c r="M72" s="16">
        <v>8</v>
      </c>
      <c r="N72" s="17">
        <v>0</v>
      </c>
      <c r="O72" s="17">
        <v>0</v>
      </c>
      <c r="P72" s="17">
        <v>1</v>
      </c>
      <c r="Q72" s="141">
        <v>26</v>
      </c>
      <c r="R72" s="137">
        <v>51</v>
      </c>
      <c r="S72" s="138">
        <f t="shared" si="33"/>
        <v>77</v>
      </c>
      <c r="T72" s="141">
        <v>5248</v>
      </c>
      <c r="U72" s="137">
        <v>1176</v>
      </c>
      <c r="V72" s="17">
        <v>0</v>
      </c>
      <c r="W72" s="140">
        <v>838</v>
      </c>
      <c r="X72" s="141">
        <v>116</v>
      </c>
      <c r="Y72" s="137">
        <v>33</v>
      </c>
      <c r="Z72" s="137">
        <v>0</v>
      </c>
      <c r="AA72" s="143">
        <v>0</v>
      </c>
      <c r="AB72" s="144">
        <f t="shared" si="34"/>
        <v>149</v>
      </c>
      <c r="AC72" s="22">
        <v>225</v>
      </c>
      <c r="AD72" s="23">
        <v>199</v>
      </c>
      <c r="AE72" s="24">
        <v>1</v>
      </c>
      <c r="AF72" s="23">
        <v>2371</v>
      </c>
      <c r="AG72" s="17">
        <v>1882</v>
      </c>
      <c r="AH72" s="17">
        <v>482</v>
      </c>
      <c r="AI72" s="17">
        <v>183</v>
      </c>
      <c r="AJ72" s="17">
        <v>0</v>
      </c>
      <c r="AK72" s="17">
        <v>0</v>
      </c>
      <c r="AL72" s="24">
        <v>0</v>
      </c>
      <c r="AM72" s="23">
        <v>486</v>
      </c>
      <c r="AN72" s="17">
        <v>238</v>
      </c>
      <c r="AO72" s="17">
        <v>0</v>
      </c>
      <c r="AP72" s="17">
        <v>0</v>
      </c>
      <c r="AQ72" s="17">
        <v>2</v>
      </c>
      <c r="AR72" s="17">
        <v>0</v>
      </c>
      <c r="AS72" s="27">
        <v>0</v>
      </c>
      <c r="AT72" s="153">
        <v>14592</v>
      </c>
      <c r="AU72" s="67">
        <v>23350</v>
      </c>
      <c r="AV72" s="154">
        <v>4900</v>
      </c>
      <c r="AW72" s="155">
        <v>2051</v>
      </c>
      <c r="AX72" s="149">
        <v>9676</v>
      </c>
      <c r="AY72" s="150">
        <v>4622</v>
      </c>
      <c r="AZ72" s="151">
        <v>14298</v>
      </c>
      <c r="BA72" s="145">
        <v>16643</v>
      </c>
      <c r="BB72" s="156">
        <v>25401</v>
      </c>
      <c r="BC72" s="152">
        <v>0.67673800531542871</v>
      </c>
    </row>
    <row r="73" spans="1:55" ht="19.5" customHeight="1" x14ac:dyDescent="0.15">
      <c r="A73" s="135" t="s">
        <v>106</v>
      </c>
      <c r="B73" s="136">
        <v>3561</v>
      </c>
      <c r="C73" s="137">
        <v>32</v>
      </c>
      <c r="D73" s="137">
        <v>455</v>
      </c>
      <c r="E73" s="137">
        <v>366</v>
      </c>
      <c r="F73" s="138">
        <f t="shared" si="30"/>
        <v>4414</v>
      </c>
      <c r="G73" s="139">
        <v>7088</v>
      </c>
      <c r="H73" s="137">
        <v>4054</v>
      </c>
      <c r="I73" s="140">
        <f t="shared" si="31"/>
        <v>11142</v>
      </c>
      <c r="J73" s="139">
        <v>1</v>
      </c>
      <c r="K73" s="137">
        <v>194</v>
      </c>
      <c r="L73" s="140">
        <f t="shared" si="32"/>
        <v>195</v>
      </c>
      <c r="M73" s="16">
        <v>17</v>
      </c>
      <c r="N73" s="17">
        <v>0</v>
      </c>
      <c r="O73" s="17">
        <v>0</v>
      </c>
      <c r="P73" s="17">
        <v>7</v>
      </c>
      <c r="Q73" s="141">
        <v>74</v>
      </c>
      <c r="R73" s="137">
        <v>208</v>
      </c>
      <c r="S73" s="138">
        <f t="shared" si="33"/>
        <v>282</v>
      </c>
      <c r="T73" s="141">
        <v>8925</v>
      </c>
      <c r="U73" s="137">
        <v>3508</v>
      </c>
      <c r="V73" s="17">
        <v>0</v>
      </c>
      <c r="W73" s="140">
        <v>905</v>
      </c>
      <c r="X73" s="141">
        <v>240</v>
      </c>
      <c r="Y73" s="137">
        <v>38</v>
      </c>
      <c r="Z73" s="137">
        <v>3</v>
      </c>
      <c r="AA73" s="143">
        <v>0</v>
      </c>
      <c r="AB73" s="144">
        <f t="shared" si="34"/>
        <v>281</v>
      </c>
      <c r="AC73" s="22">
        <v>750</v>
      </c>
      <c r="AD73" s="23">
        <v>546</v>
      </c>
      <c r="AE73" s="24">
        <v>2</v>
      </c>
      <c r="AF73" s="23">
        <v>4423</v>
      </c>
      <c r="AG73" s="17">
        <v>3740</v>
      </c>
      <c r="AH73" s="17">
        <v>672</v>
      </c>
      <c r="AI73" s="17">
        <v>269</v>
      </c>
      <c r="AJ73" s="17">
        <v>0</v>
      </c>
      <c r="AK73" s="17">
        <v>0</v>
      </c>
      <c r="AL73" s="24">
        <v>7</v>
      </c>
      <c r="AM73" s="23">
        <v>574</v>
      </c>
      <c r="AN73" s="17">
        <v>346</v>
      </c>
      <c r="AO73" s="17">
        <v>0</v>
      </c>
      <c r="AP73" s="17">
        <v>0</v>
      </c>
      <c r="AQ73" s="17">
        <v>648</v>
      </c>
      <c r="AR73" s="17">
        <v>14</v>
      </c>
      <c r="AS73" s="27">
        <v>0</v>
      </c>
      <c r="AT73" s="153">
        <v>15850</v>
      </c>
      <c r="AU73" s="67">
        <v>32295</v>
      </c>
      <c r="AV73" s="154">
        <v>4663</v>
      </c>
      <c r="AW73" s="155">
        <v>5543</v>
      </c>
      <c r="AX73" s="149">
        <v>12631</v>
      </c>
      <c r="AY73" s="150">
        <v>4054</v>
      </c>
      <c r="AZ73" s="151">
        <v>16685</v>
      </c>
      <c r="BA73" s="145">
        <v>21393</v>
      </c>
      <c r="BB73" s="156">
        <v>37838</v>
      </c>
      <c r="BC73" s="152">
        <v>0.75702727000299674</v>
      </c>
    </row>
    <row r="74" spans="1:55" ht="19.5" customHeight="1" thickBot="1" x14ac:dyDescent="0.2">
      <c r="A74" s="180" t="s">
        <v>107</v>
      </c>
      <c r="B74" s="181">
        <v>2428</v>
      </c>
      <c r="C74" s="182">
        <v>11</v>
      </c>
      <c r="D74" s="182">
        <v>277</v>
      </c>
      <c r="E74" s="182">
        <v>270</v>
      </c>
      <c r="F74" s="183">
        <f t="shared" si="30"/>
        <v>2986</v>
      </c>
      <c r="G74" s="184">
        <v>10255</v>
      </c>
      <c r="H74" s="182">
        <v>6850</v>
      </c>
      <c r="I74" s="185">
        <f t="shared" si="31"/>
        <v>17105</v>
      </c>
      <c r="J74" s="184">
        <v>7</v>
      </c>
      <c r="K74" s="182">
        <v>244</v>
      </c>
      <c r="L74" s="185">
        <f t="shared" si="32"/>
        <v>251</v>
      </c>
      <c r="M74" s="63">
        <v>13</v>
      </c>
      <c r="N74" s="64">
        <v>0</v>
      </c>
      <c r="O74" s="64">
        <v>0</v>
      </c>
      <c r="P74" s="64">
        <v>4</v>
      </c>
      <c r="Q74" s="186">
        <v>57</v>
      </c>
      <c r="R74" s="182">
        <v>60</v>
      </c>
      <c r="S74" s="183">
        <f t="shared" si="33"/>
        <v>117</v>
      </c>
      <c r="T74" s="186">
        <v>6293</v>
      </c>
      <c r="U74" s="182">
        <v>2057</v>
      </c>
      <c r="V74" s="64">
        <v>0</v>
      </c>
      <c r="W74" s="185">
        <v>883</v>
      </c>
      <c r="X74" s="186">
        <v>148</v>
      </c>
      <c r="Y74" s="182">
        <v>30</v>
      </c>
      <c r="Z74" s="182">
        <v>0</v>
      </c>
      <c r="AA74" s="187">
        <v>0</v>
      </c>
      <c r="AB74" s="188">
        <f t="shared" si="34"/>
        <v>178</v>
      </c>
      <c r="AC74" s="67">
        <v>62</v>
      </c>
      <c r="AD74" s="68">
        <v>240</v>
      </c>
      <c r="AE74" s="69">
        <v>35</v>
      </c>
      <c r="AF74" s="68">
        <v>3097</v>
      </c>
      <c r="AG74" s="64">
        <v>2668</v>
      </c>
      <c r="AH74" s="64">
        <v>428</v>
      </c>
      <c r="AI74" s="64">
        <v>194</v>
      </c>
      <c r="AJ74" s="64">
        <v>0</v>
      </c>
      <c r="AK74" s="64">
        <v>0</v>
      </c>
      <c r="AL74" s="69">
        <v>0</v>
      </c>
      <c r="AM74" s="68">
        <v>1156</v>
      </c>
      <c r="AN74" s="64">
        <v>592</v>
      </c>
      <c r="AO74" s="64">
        <v>0</v>
      </c>
      <c r="AP74" s="64">
        <v>0</v>
      </c>
      <c r="AQ74" s="64">
        <v>11</v>
      </c>
      <c r="AR74" s="64">
        <v>2</v>
      </c>
      <c r="AS74" s="70">
        <v>0</v>
      </c>
      <c r="AT74" s="154">
        <v>20402</v>
      </c>
      <c r="AU74" s="101">
        <v>31593</v>
      </c>
      <c r="AV74" s="189">
        <v>7388</v>
      </c>
      <c r="AW74" s="155">
        <v>2507</v>
      </c>
      <c r="AX74" s="157">
        <v>12762</v>
      </c>
      <c r="AY74" s="158">
        <v>6850</v>
      </c>
      <c r="AZ74" s="159">
        <v>19612</v>
      </c>
      <c r="BA74" s="160">
        <v>22909</v>
      </c>
      <c r="BB74" s="161">
        <v>34100</v>
      </c>
      <c r="BC74" s="162">
        <v>0.65072404650214155</v>
      </c>
    </row>
    <row r="75" spans="1:55" ht="19.5" customHeight="1" thickTop="1" thickBot="1" x14ac:dyDescent="0.2">
      <c r="A75" s="163" t="s">
        <v>50</v>
      </c>
      <c r="B75" s="164">
        <f>SUM(B66:B74)</f>
        <v>21782</v>
      </c>
      <c r="C75" s="165">
        <f t="shared" ref="C75:AS75" si="35">SUM(C66:C74)</f>
        <v>160</v>
      </c>
      <c r="D75" s="165">
        <f t="shared" si="35"/>
        <v>2421</v>
      </c>
      <c r="E75" s="165">
        <f t="shared" si="35"/>
        <v>2661</v>
      </c>
      <c r="F75" s="166">
        <f t="shared" si="35"/>
        <v>27024</v>
      </c>
      <c r="G75" s="167">
        <f t="shared" si="35"/>
        <v>61737</v>
      </c>
      <c r="H75" s="165">
        <f t="shared" si="35"/>
        <v>42718</v>
      </c>
      <c r="I75" s="168">
        <f t="shared" si="35"/>
        <v>104455</v>
      </c>
      <c r="J75" s="167">
        <f t="shared" si="35"/>
        <v>84</v>
      </c>
      <c r="K75" s="165">
        <f t="shared" si="35"/>
        <v>1740</v>
      </c>
      <c r="L75" s="168">
        <f t="shared" si="35"/>
        <v>1824</v>
      </c>
      <c r="M75" s="46">
        <f t="shared" si="35"/>
        <v>153</v>
      </c>
      <c r="N75" s="47">
        <f t="shared" si="35"/>
        <v>14</v>
      </c>
      <c r="O75" s="47">
        <f t="shared" si="35"/>
        <v>1</v>
      </c>
      <c r="P75" s="47">
        <f t="shared" si="35"/>
        <v>44</v>
      </c>
      <c r="Q75" s="169">
        <f t="shared" si="35"/>
        <v>428</v>
      </c>
      <c r="R75" s="165">
        <f t="shared" si="35"/>
        <v>1202</v>
      </c>
      <c r="S75" s="166">
        <f t="shared" si="35"/>
        <v>1630</v>
      </c>
      <c r="T75" s="169">
        <f t="shared" si="35"/>
        <v>62570</v>
      </c>
      <c r="U75" s="165">
        <f t="shared" si="35"/>
        <v>26345</v>
      </c>
      <c r="V75" s="47">
        <f t="shared" si="35"/>
        <v>867</v>
      </c>
      <c r="W75" s="168">
        <f t="shared" si="35"/>
        <v>6663</v>
      </c>
      <c r="X75" s="169">
        <f t="shared" si="35"/>
        <v>1624</v>
      </c>
      <c r="Y75" s="165">
        <f t="shared" si="35"/>
        <v>313</v>
      </c>
      <c r="Z75" s="165">
        <f t="shared" si="35"/>
        <v>6</v>
      </c>
      <c r="AA75" s="170">
        <f t="shared" si="35"/>
        <v>0</v>
      </c>
      <c r="AB75" s="171">
        <f t="shared" si="35"/>
        <v>1943</v>
      </c>
      <c r="AC75" s="51">
        <f t="shared" si="35"/>
        <v>2956</v>
      </c>
      <c r="AD75" s="52">
        <f t="shared" si="35"/>
        <v>1804</v>
      </c>
      <c r="AE75" s="53">
        <f t="shared" si="35"/>
        <v>55</v>
      </c>
      <c r="AF75" s="52">
        <f t="shared" si="35"/>
        <v>30160</v>
      </c>
      <c r="AG75" s="47">
        <f t="shared" si="35"/>
        <v>27055</v>
      </c>
      <c r="AH75" s="47">
        <f t="shared" si="35"/>
        <v>2974</v>
      </c>
      <c r="AI75" s="47">
        <f t="shared" si="35"/>
        <v>1135</v>
      </c>
      <c r="AJ75" s="47">
        <f t="shared" si="35"/>
        <v>0</v>
      </c>
      <c r="AK75" s="47">
        <f t="shared" si="35"/>
        <v>0</v>
      </c>
      <c r="AL75" s="53">
        <f t="shared" si="35"/>
        <v>41</v>
      </c>
      <c r="AM75" s="52">
        <f t="shared" si="35"/>
        <v>7955</v>
      </c>
      <c r="AN75" s="47">
        <f t="shared" si="35"/>
        <v>4672</v>
      </c>
      <c r="AO75" s="47">
        <f t="shared" si="35"/>
        <v>0</v>
      </c>
      <c r="AP75" s="47">
        <f t="shared" si="35"/>
        <v>0</v>
      </c>
      <c r="AQ75" s="47">
        <f t="shared" si="35"/>
        <v>1268</v>
      </c>
      <c r="AR75" s="47">
        <f t="shared" si="35"/>
        <v>41</v>
      </c>
      <c r="AS75" s="54">
        <f t="shared" si="35"/>
        <v>0</v>
      </c>
      <c r="AT75" s="172">
        <v>134057</v>
      </c>
      <c r="AU75" s="51">
        <v>244439</v>
      </c>
      <c r="AV75" s="172">
        <v>47432</v>
      </c>
      <c r="AW75" s="173">
        <v>26137</v>
      </c>
      <c r="AX75" s="174">
        <v>87874</v>
      </c>
      <c r="AY75" s="175">
        <v>42718</v>
      </c>
      <c r="AZ75" s="176">
        <v>130592</v>
      </c>
      <c r="BA75" s="172">
        <v>160194</v>
      </c>
      <c r="BB75" s="51">
        <v>270576</v>
      </c>
      <c r="BC75" s="177">
        <v>0.67288961038961037</v>
      </c>
    </row>
    <row r="76" spans="1:55" ht="19.5" customHeight="1" thickTop="1" x14ac:dyDescent="0.15">
      <c r="A76" s="135" t="s">
        <v>108</v>
      </c>
      <c r="B76" s="136">
        <v>1164</v>
      </c>
      <c r="C76" s="137">
        <v>10</v>
      </c>
      <c r="D76" s="137">
        <v>156</v>
      </c>
      <c r="E76" s="137">
        <v>124</v>
      </c>
      <c r="F76" s="138">
        <f t="shared" ref="F76:F81" si="36">SUM(B76:E76)</f>
        <v>1454</v>
      </c>
      <c r="G76" s="139">
        <v>4644</v>
      </c>
      <c r="H76" s="137">
        <v>2013</v>
      </c>
      <c r="I76" s="140">
        <f t="shared" ref="I76:I81" si="37">SUM(G76:H76)</f>
        <v>6657</v>
      </c>
      <c r="J76" s="139">
        <v>1</v>
      </c>
      <c r="K76" s="137">
        <v>28</v>
      </c>
      <c r="L76" s="140">
        <f t="shared" ref="L76:L81" si="38">SUM(J76:K76)</f>
        <v>29</v>
      </c>
      <c r="M76" s="16">
        <v>1</v>
      </c>
      <c r="N76" s="17">
        <v>0</v>
      </c>
      <c r="O76" s="17">
        <v>0</v>
      </c>
      <c r="P76" s="17">
        <v>0</v>
      </c>
      <c r="Q76" s="141">
        <v>17</v>
      </c>
      <c r="R76" s="137">
        <v>67</v>
      </c>
      <c r="S76" s="138">
        <f t="shared" ref="S76:S81" si="39">SUM(Q76:R76)</f>
        <v>84</v>
      </c>
      <c r="T76" s="141">
        <v>2807</v>
      </c>
      <c r="U76" s="137">
        <v>442</v>
      </c>
      <c r="V76" s="17">
        <v>0</v>
      </c>
      <c r="W76" s="140">
        <v>396</v>
      </c>
      <c r="X76" s="141">
        <v>62</v>
      </c>
      <c r="Y76" s="137">
        <v>8</v>
      </c>
      <c r="Z76" s="137">
        <v>0</v>
      </c>
      <c r="AA76" s="143">
        <v>0</v>
      </c>
      <c r="AB76" s="144">
        <f t="shared" ref="AB76:AB81" si="40">SUM(X76:AA76)</f>
        <v>70</v>
      </c>
      <c r="AC76" s="22">
        <v>18</v>
      </c>
      <c r="AD76" s="23">
        <v>5</v>
      </c>
      <c r="AE76" s="24">
        <v>0</v>
      </c>
      <c r="AF76" s="23">
        <v>1322</v>
      </c>
      <c r="AG76" s="17">
        <v>1285</v>
      </c>
      <c r="AH76" s="17">
        <v>33</v>
      </c>
      <c r="AI76" s="17">
        <v>9</v>
      </c>
      <c r="AJ76" s="17">
        <v>0</v>
      </c>
      <c r="AK76" s="17">
        <v>0</v>
      </c>
      <c r="AL76" s="24">
        <v>0</v>
      </c>
      <c r="AM76" s="23">
        <v>212</v>
      </c>
      <c r="AN76" s="17">
        <v>100</v>
      </c>
      <c r="AO76" s="17">
        <v>0</v>
      </c>
      <c r="AP76" s="17">
        <v>0</v>
      </c>
      <c r="AQ76" s="17">
        <v>0</v>
      </c>
      <c r="AR76" s="17">
        <v>0</v>
      </c>
      <c r="AS76" s="27">
        <v>0</v>
      </c>
      <c r="AT76" s="145">
        <v>8176</v>
      </c>
      <c r="AU76" s="146">
        <v>12694</v>
      </c>
      <c r="AV76" s="147">
        <v>2176</v>
      </c>
      <c r="AW76" s="155">
        <v>1055</v>
      </c>
      <c r="AX76" s="149">
        <v>5699</v>
      </c>
      <c r="AY76" s="150">
        <v>2013</v>
      </c>
      <c r="AZ76" s="151">
        <v>7712</v>
      </c>
      <c r="BA76" s="145">
        <v>9231</v>
      </c>
      <c r="BB76" s="178">
        <v>13749</v>
      </c>
      <c r="BC76" s="179">
        <v>0.73897821576763489</v>
      </c>
    </row>
    <row r="77" spans="1:55" ht="19.5" customHeight="1" x14ac:dyDescent="0.15">
      <c r="A77" s="135" t="s">
        <v>109</v>
      </c>
      <c r="B77" s="136">
        <v>1691</v>
      </c>
      <c r="C77" s="137">
        <v>15</v>
      </c>
      <c r="D77" s="137">
        <v>289</v>
      </c>
      <c r="E77" s="137">
        <v>93</v>
      </c>
      <c r="F77" s="138">
        <f t="shared" si="36"/>
        <v>2088</v>
      </c>
      <c r="G77" s="139">
        <v>7152</v>
      </c>
      <c r="H77" s="137">
        <v>2729</v>
      </c>
      <c r="I77" s="140">
        <f t="shared" si="37"/>
        <v>9881</v>
      </c>
      <c r="J77" s="139">
        <v>0</v>
      </c>
      <c r="K77" s="137">
        <v>74</v>
      </c>
      <c r="L77" s="140">
        <f t="shared" si="38"/>
        <v>74</v>
      </c>
      <c r="M77" s="16">
        <v>1</v>
      </c>
      <c r="N77" s="17">
        <v>0</v>
      </c>
      <c r="O77" s="17">
        <v>0</v>
      </c>
      <c r="P77" s="17">
        <v>1</v>
      </c>
      <c r="Q77" s="141">
        <v>13</v>
      </c>
      <c r="R77" s="137">
        <v>17</v>
      </c>
      <c r="S77" s="138">
        <f t="shared" si="39"/>
        <v>30</v>
      </c>
      <c r="T77" s="141">
        <v>3499</v>
      </c>
      <c r="U77" s="137">
        <v>501</v>
      </c>
      <c r="V77" s="17">
        <v>0</v>
      </c>
      <c r="W77" s="140">
        <v>505</v>
      </c>
      <c r="X77" s="141">
        <v>77</v>
      </c>
      <c r="Y77" s="137">
        <v>17</v>
      </c>
      <c r="Z77" s="137">
        <v>0</v>
      </c>
      <c r="AA77" s="143">
        <v>0</v>
      </c>
      <c r="AB77" s="144">
        <f t="shared" si="40"/>
        <v>94</v>
      </c>
      <c r="AC77" s="22">
        <v>51</v>
      </c>
      <c r="AD77" s="23">
        <v>10</v>
      </c>
      <c r="AE77" s="24">
        <v>0</v>
      </c>
      <c r="AF77" s="23">
        <v>1724</v>
      </c>
      <c r="AG77" s="17">
        <v>1597</v>
      </c>
      <c r="AH77" s="17">
        <v>123</v>
      </c>
      <c r="AI77" s="17">
        <v>37</v>
      </c>
      <c r="AJ77" s="17">
        <v>0</v>
      </c>
      <c r="AK77" s="17">
        <v>0</v>
      </c>
      <c r="AL77" s="24">
        <v>0</v>
      </c>
      <c r="AM77" s="23">
        <v>855</v>
      </c>
      <c r="AN77" s="17">
        <v>356</v>
      </c>
      <c r="AO77" s="17">
        <v>0</v>
      </c>
      <c r="AP77" s="17">
        <v>0</v>
      </c>
      <c r="AQ77" s="17">
        <v>0</v>
      </c>
      <c r="AR77" s="17">
        <v>0</v>
      </c>
      <c r="AS77" s="27">
        <v>0</v>
      </c>
      <c r="AT77" s="153">
        <v>12077</v>
      </c>
      <c r="AU77" s="67">
        <v>18340</v>
      </c>
      <c r="AV77" s="154">
        <v>2912</v>
      </c>
      <c r="AW77" s="155">
        <v>1036</v>
      </c>
      <c r="AX77" s="149">
        <v>8188</v>
      </c>
      <c r="AY77" s="150">
        <v>2729</v>
      </c>
      <c r="AZ77" s="151">
        <v>10917</v>
      </c>
      <c r="BA77" s="145">
        <v>13113</v>
      </c>
      <c r="BB77" s="156">
        <v>19376</v>
      </c>
      <c r="BC77" s="152">
        <v>0.7500229000641202</v>
      </c>
    </row>
    <row r="78" spans="1:55" ht="19.5" customHeight="1" x14ac:dyDescent="0.15">
      <c r="A78" s="135" t="s">
        <v>110</v>
      </c>
      <c r="B78" s="136">
        <v>3890</v>
      </c>
      <c r="C78" s="137">
        <v>24</v>
      </c>
      <c r="D78" s="137">
        <v>494</v>
      </c>
      <c r="E78" s="137">
        <v>382</v>
      </c>
      <c r="F78" s="138">
        <f t="shared" si="36"/>
        <v>4790</v>
      </c>
      <c r="G78" s="139">
        <v>15075</v>
      </c>
      <c r="H78" s="137">
        <v>6652</v>
      </c>
      <c r="I78" s="140">
        <f t="shared" si="37"/>
        <v>21727</v>
      </c>
      <c r="J78" s="139">
        <v>3</v>
      </c>
      <c r="K78" s="137">
        <v>100</v>
      </c>
      <c r="L78" s="140">
        <f t="shared" si="38"/>
        <v>103</v>
      </c>
      <c r="M78" s="16">
        <v>24</v>
      </c>
      <c r="N78" s="17">
        <v>1</v>
      </c>
      <c r="O78" s="17">
        <v>0</v>
      </c>
      <c r="P78" s="17">
        <v>5</v>
      </c>
      <c r="Q78" s="141">
        <v>59</v>
      </c>
      <c r="R78" s="137">
        <v>42</v>
      </c>
      <c r="S78" s="138">
        <f t="shared" si="39"/>
        <v>101</v>
      </c>
      <c r="T78" s="141">
        <v>9870</v>
      </c>
      <c r="U78" s="137">
        <v>2839</v>
      </c>
      <c r="V78" s="17">
        <v>1143</v>
      </c>
      <c r="W78" s="140">
        <v>1378</v>
      </c>
      <c r="X78" s="141">
        <v>345</v>
      </c>
      <c r="Y78" s="137">
        <v>76</v>
      </c>
      <c r="Z78" s="137">
        <v>0</v>
      </c>
      <c r="AA78" s="143">
        <v>0</v>
      </c>
      <c r="AB78" s="144">
        <f t="shared" si="40"/>
        <v>421</v>
      </c>
      <c r="AC78" s="22">
        <v>185</v>
      </c>
      <c r="AD78" s="23">
        <v>19</v>
      </c>
      <c r="AE78" s="24">
        <v>1</v>
      </c>
      <c r="AF78" s="23">
        <v>4215</v>
      </c>
      <c r="AG78" s="17">
        <v>4160</v>
      </c>
      <c r="AH78" s="17">
        <v>45</v>
      </c>
      <c r="AI78" s="17">
        <v>17</v>
      </c>
      <c r="AJ78" s="17">
        <v>0</v>
      </c>
      <c r="AK78" s="17">
        <v>0</v>
      </c>
      <c r="AL78" s="24">
        <v>0</v>
      </c>
      <c r="AM78" s="23">
        <v>1424</v>
      </c>
      <c r="AN78" s="17">
        <v>793</v>
      </c>
      <c r="AO78" s="17">
        <v>0</v>
      </c>
      <c r="AP78" s="17">
        <v>0</v>
      </c>
      <c r="AQ78" s="17">
        <v>13</v>
      </c>
      <c r="AR78" s="17">
        <v>1</v>
      </c>
      <c r="AS78" s="27">
        <v>0</v>
      </c>
      <c r="AT78" s="153">
        <v>26687</v>
      </c>
      <c r="AU78" s="67">
        <v>42937</v>
      </c>
      <c r="AV78" s="154">
        <v>7182</v>
      </c>
      <c r="AW78" s="155">
        <v>3833</v>
      </c>
      <c r="AX78" s="149">
        <v>18908</v>
      </c>
      <c r="AY78" s="150">
        <v>6652</v>
      </c>
      <c r="AZ78" s="151">
        <v>25560</v>
      </c>
      <c r="BA78" s="145">
        <v>30520</v>
      </c>
      <c r="BB78" s="156">
        <v>46770</v>
      </c>
      <c r="BC78" s="152">
        <v>0.73974960876369322</v>
      </c>
    </row>
    <row r="79" spans="1:55" ht="19.5" customHeight="1" x14ac:dyDescent="0.15">
      <c r="A79" s="135" t="s">
        <v>111</v>
      </c>
      <c r="B79" s="136">
        <v>2837</v>
      </c>
      <c r="C79" s="137">
        <v>29</v>
      </c>
      <c r="D79" s="137">
        <v>398</v>
      </c>
      <c r="E79" s="137">
        <v>244</v>
      </c>
      <c r="F79" s="138">
        <f t="shared" si="36"/>
        <v>3508</v>
      </c>
      <c r="G79" s="139">
        <v>9703</v>
      </c>
      <c r="H79" s="137">
        <v>3090</v>
      </c>
      <c r="I79" s="140">
        <f t="shared" si="37"/>
        <v>12793</v>
      </c>
      <c r="J79" s="139">
        <v>6</v>
      </c>
      <c r="K79" s="137">
        <v>60</v>
      </c>
      <c r="L79" s="140">
        <f t="shared" si="38"/>
        <v>66</v>
      </c>
      <c r="M79" s="16">
        <v>19</v>
      </c>
      <c r="N79" s="17">
        <v>0</v>
      </c>
      <c r="O79" s="17">
        <v>0</v>
      </c>
      <c r="P79" s="17">
        <v>6</v>
      </c>
      <c r="Q79" s="141">
        <v>30</v>
      </c>
      <c r="R79" s="137">
        <v>28</v>
      </c>
      <c r="S79" s="138">
        <f t="shared" si="39"/>
        <v>58</v>
      </c>
      <c r="T79" s="141">
        <v>7800</v>
      </c>
      <c r="U79" s="137">
        <v>1634</v>
      </c>
      <c r="V79" s="17">
        <v>0</v>
      </c>
      <c r="W79" s="140">
        <v>1019</v>
      </c>
      <c r="X79" s="141">
        <v>187</v>
      </c>
      <c r="Y79" s="137">
        <v>40</v>
      </c>
      <c r="Z79" s="137">
        <v>0</v>
      </c>
      <c r="AA79" s="143">
        <v>0</v>
      </c>
      <c r="AB79" s="144">
        <f t="shared" si="40"/>
        <v>227</v>
      </c>
      <c r="AC79" s="22">
        <v>85</v>
      </c>
      <c r="AD79" s="23">
        <v>100</v>
      </c>
      <c r="AE79" s="24">
        <v>0</v>
      </c>
      <c r="AF79" s="23">
        <v>3285</v>
      </c>
      <c r="AG79" s="17">
        <v>2683</v>
      </c>
      <c r="AH79" s="17">
        <v>581</v>
      </c>
      <c r="AI79" s="17">
        <v>237</v>
      </c>
      <c r="AJ79" s="17">
        <v>0</v>
      </c>
      <c r="AK79" s="17">
        <v>0</v>
      </c>
      <c r="AL79" s="24">
        <v>0</v>
      </c>
      <c r="AM79" s="23">
        <v>785</v>
      </c>
      <c r="AN79" s="17">
        <v>422</v>
      </c>
      <c r="AO79" s="17">
        <v>0</v>
      </c>
      <c r="AP79" s="17">
        <v>0</v>
      </c>
      <c r="AQ79" s="17">
        <v>9</v>
      </c>
      <c r="AR79" s="17">
        <v>1</v>
      </c>
      <c r="AS79" s="27">
        <v>0</v>
      </c>
      <c r="AT79" s="153">
        <v>16418</v>
      </c>
      <c r="AU79" s="67">
        <v>28768</v>
      </c>
      <c r="AV79" s="154">
        <v>3442</v>
      </c>
      <c r="AW79" s="155">
        <v>4151</v>
      </c>
      <c r="AX79" s="149">
        <v>13854</v>
      </c>
      <c r="AY79" s="150">
        <v>3090</v>
      </c>
      <c r="AZ79" s="151">
        <v>16944</v>
      </c>
      <c r="BA79" s="145">
        <v>20569</v>
      </c>
      <c r="BB79" s="156">
        <v>32919</v>
      </c>
      <c r="BC79" s="152">
        <v>0.81763456090651554</v>
      </c>
    </row>
    <row r="80" spans="1:55" ht="19.5" customHeight="1" x14ac:dyDescent="0.15">
      <c r="A80" s="135" t="s">
        <v>112</v>
      </c>
      <c r="B80" s="136">
        <v>1462</v>
      </c>
      <c r="C80" s="137">
        <v>6</v>
      </c>
      <c r="D80" s="137">
        <v>187</v>
      </c>
      <c r="E80" s="137">
        <v>135</v>
      </c>
      <c r="F80" s="138">
        <f t="shared" si="36"/>
        <v>1790</v>
      </c>
      <c r="G80" s="139">
        <v>6728</v>
      </c>
      <c r="H80" s="137">
        <v>3904</v>
      </c>
      <c r="I80" s="140">
        <f t="shared" si="37"/>
        <v>10632</v>
      </c>
      <c r="J80" s="139">
        <v>0</v>
      </c>
      <c r="K80" s="137">
        <v>44</v>
      </c>
      <c r="L80" s="140">
        <f t="shared" si="38"/>
        <v>44</v>
      </c>
      <c r="M80" s="16">
        <v>7</v>
      </c>
      <c r="N80" s="17">
        <v>0</v>
      </c>
      <c r="O80" s="17">
        <v>0</v>
      </c>
      <c r="P80" s="17">
        <v>2</v>
      </c>
      <c r="Q80" s="141">
        <v>26</v>
      </c>
      <c r="R80" s="137">
        <v>28</v>
      </c>
      <c r="S80" s="138">
        <f t="shared" si="39"/>
        <v>54</v>
      </c>
      <c r="T80" s="141">
        <v>4083</v>
      </c>
      <c r="U80" s="137">
        <v>1011</v>
      </c>
      <c r="V80" s="17">
        <v>0</v>
      </c>
      <c r="W80" s="140">
        <v>642</v>
      </c>
      <c r="X80" s="141">
        <v>81</v>
      </c>
      <c r="Y80" s="137">
        <v>30</v>
      </c>
      <c r="Z80" s="137">
        <v>0</v>
      </c>
      <c r="AA80" s="143">
        <v>0</v>
      </c>
      <c r="AB80" s="144">
        <f t="shared" si="40"/>
        <v>111</v>
      </c>
      <c r="AC80" s="22">
        <v>1</v>
      </c>
      <c r="AD80" s="23">
        <v>13</v>
      </c>
      <c r="AE80" s="24">
        <v>1</v>
      </c>
      <c r="AF80" s="23">
        <v>1788</v>
      </c>
      <c r="AG80" s="17">
        <v>1656</v>
      </c>
      <c r="AH80" s="17">
        <v>125</v>
      </c>
      <c r="AI80" s="17">
        <v>43</v>
      </c>
      <c r="AJ80" s="17">
        <v>0</v>
      </c>
      <c r="AK80" s="17">
        <v>0</v>
      </c>
      <c r="AL80" s="24">
        <v>0</v>
      </c>
      <c r="AM80" s="23">
        <v>425</v>
      </c>
      <c r="AN80" s="17">
        <v>267</v>
      </c>
      <c r="AO80" s="17">
        <v>0</v>
      </c>
      <c r="AP80" s="17">
        <v>0</v>
      </c>
      <c r="AQ80" s="17">
        <v>1</v>
      </c>
      <c r="AR80" s="17">
        <v>0</v>
      </c>
      <c r="AS80" s="27">
        <v>0</v>
      </c>
      <c r="AT80" s="153">
        <v>12530</v>
      </c>
      <c r="AU80" s="67">
        <v>19007</v>
      </c>
      <c r="AV80" s="154">
        <v>4096</v>
      </c>
      <c r="AW80" s="155">
        <v>1328</v>
      </c>
      <c r="AX80" s="149">
        <v>8056</v>
      </c>
      <c r="AY80" s="150">
        <v>3904</v>
      </c>
      <c r="AZ80" s="151">
        <v>11960</v>
      </c>
      <c r="BA80" s="145">
        <v>13858</v>
      </c>
      <c r="BB80" s="156">
        <v>20335</v>
      </c>
      <c r="BC80" s="152">
        <v>0.67357859531772579</v>
      </c>
    </row>
    <row r="81" spans="1:55" ht="19.5" customHeight="1" thickBot="1" x14ac:dyDescent="0.2">
      <c r="A81" s="180" t="s">
        <v>113</v>
      </c>
      <c r="B81" s="181">
        <v>2835</v>
      </c>
      <c r="C81" s="182">
        <v>22</v>
      </c>
      <c r="D81" s="182">
        <v>321</v>
      </c>
      <c r="E81" s="182">
        <v>184</v>
      </c>
      <c r="F81" s="183">
        <f t="shared" si="36"/>
        <v>3362</v>
      </c>
      <c r="G81" s="184">
        <v>8460</v>
      </c>
      <c r="H81" s="182">
        <v>3880</v>
      </c>
      <c r="I81" s="185">
        <f t="shared" si="37"/>
        <v>12340</v>
      </c>
      <c r="J81" s="184">
        <v>1</v>
      </c>
      <c r="K81" s="182">
        <v>40</v>
      </c>
      <c r="L81" s="185">
        <f t="shared" si="38"/>
        <v>41</v>
      </c>
      <c r="M81" s="63">
        <v>10</v>
      </c>
      <c r="N81" s="64">
        <v>0</v>
      </c>
      <c r="O81" s="64">
        <v>0</v>
      </c>
      <c r="P81" s="64">
        <v>1</v>
      </c>
      <c r="Q81" s="186">
        <v>18</v>
      </c>
      <c r="R81" s="182">
        <v>52</v>
      </c>
      <c r="S81" s="183">
        <f t="shared" si="39"/>
        <v>70</v>
      </c>
      <c r="T81" s="186">
        <v>7190</v>
      </c>
      <c r="U81" s="182">
        <v>1507</v>
      </c>
      <c r="V81" s="64">
        <v>404</v>
      </c>
      <c r="W81" s="185">
        <v>929</v>
      </c>
      <c r="X81" s="186">
        <v>151</v>
      </c>
      <c r="Y81" s="182">
        <v>27</v>
      </c>
      <c r="Z81" s="182">
        <v>0</v>
      </c>
      <c r="AA81" s="187">
        <v>0</v>
      </c>
      <c r="AB81" s="188">
        <f t="shared" si="40"/>
        <v>178</v>
      </c>
      <c r="AC81" s="67">
        <v>453</v>
      </c>
      <c r="AD81" s="68">
        <v>85</v>
      </c>
      <c r="AE81" s="69">
        <v>1</v>
      </c>
      <c r="AF81" s="68">
        <v>2991</v>
      </c>
      <c r="AG81" s="64">
        <v>2790</v>
      </c>
      <c r="AH81" s="64">
        <v>199</v>
      </c>
      <c r="AI81" s="64">
        <v>78</v>
      </c>
      <c r="AJ81" s="64">
        <v>0</v>
      </c>
      <c r="AK81" s="64">
        <v>0</v>
      </c>
      <c r="AL81" s="69">
        <v>1</v>
      </c>
      <c r="AM81" s="68">
        <v>874</v>
      </c>
      <c r="AN81" s="64">
        <v>422</v>
      </c>
      <c r="AO81" s="64">
        <v>0</v>
      </c>
      <c r="AP81" s="64">
        <v>0</v>
      </c>
      <c r="AQ81" s="64">
        <v>0</v>
      </c>
      <c r="AR81" s="64">
        <v>0</v>
      </c>
      <c r="AS81" s="70">
        <v>0</v>
      </c>
      <c r="AT81" s="154">
        <v>15773</v>
      </c>
      <c r="AU81" s="67">
        <v>27615</v>
      </c>
      <c r="AV81" s="189">
        <v>4136</v>
      </c>
      <c r="AW81" s="155">
        <v>4774</v>
      </c>
      <c r="AX81" s="157">
        <v>13234</v>
      </c>
      <c r="AY81" s="158">
        <v>3880</v>
      </c>
      <c r="AZ81" s="159">
        <v>17114</v>
      </c>
      <c r="BA81" s="160">
        <v>20547</v>
      </c>
      <c r="BB81" s="161">
        <v>32389</v>
      </c>
      <c r="BC81" s="162">
        <v>0.77328502980016356</v>
      </c>
    </row>
    <row r="82" spans="1:55" ht="19.5" customHeight="1" thickTop="1" thickBot="1" x14ac:dyDescent="0.2">
      <c r="A82" s="163" t="s">
        <v>50</v>
      </c>
      <c r="B82" s="164">
        <f>SUM(B76:B81)</f>
        <v>13879</v>
      </c>
      <c r="C82" s="165">
        <f t="shared" ref="C82:AS82" si="41">SUM(C76:C81)</f>
        <v>106</v>
      </c>
      <c r="D82" s="165">
        <f t="shared" si="41"/>
        <v>1845</v>
      </c>
      <c r="E82" s="165">
        <f t="shared" si="41"/>
        <v>1162</v>
      </c>
      <c r="F82" s="166">
        <f t="shared" si="41"/>
        <v>16992</v>
      </c>
      <c r="G82" s="167">
        <f t="shared" si="41"/>
        <v>51762</v>
      </c>
      <c r="H82" s="165">
        <f t="shared" si="41"/>
        <v>22268</v>
      </c>
      <c r="I82" s="168">
        <f t="shared" si="41"/>
        <v>74030</v>
      </c>
      <c r="J82" s="167">
        <f t="shared" si="41"/>
        <v>11</v>
      </c>
      <c r="K82" s="165">
        <f t="shared" si="41"/>
        <v>346</v>
      </c>
      <c r="L82" s="168">
        <f t="shared" si="41"/>
        <v>357</v>
      </c>
      <c r="M82" s="46">
        <f t="shared" si="41"/>
        <v>62</v>
      </c>
      <c r="N82" s="47">
        <f t="shared" si="41"/>
        <v>1</v>
      </c>
      <c r="O82" s="47">
        <f t="shared" si="41"/>
        <v>0</v>
      </c>
      <c r="P82" s="47">
        <f t="shared" si="41"/>
        <v>15</v>
      </c>
      <c r="Q82" s="169">
        <f t="shared" si="41"/>
        <v>163</v>
      </c>
      <c r="R82" s="165">
        <f t="shared" si="41"/>
        <v>234</v>
      </c>
      <c r="S82" s="166">
        <f t="shared" si="41"/>
        <v>397</v>
      </c>
      <c r="T82" s="169">
        <f t="shared" si="41"/>
        <v>35249</v>
      </c>
      <c r="U82" s="165">
        <f t="shared" si="41"/>
        <v>7934</v>
      </c>
      <c r="V82" s="47">
        <f t="shared" si="41"/>
        <v>1547</v>
      </c>
      <c r="W82" s="168">
        <f t="shared" si="41"/>
        <v>4869</v>
      </c>
      <c r="X82" s="169">
        <f t="shared" si="41"/>
        <v>903</v>
      </c>
      <c r="Y82" s="165">
        <f t="shared" si="41"/>
        <v>198</v>
      </c>
      <c r="Z82" s="165">
        <f t="shared" si="41"/>
        <v>0</v>
      </c>
      <c r="AA82" s="170">
        <f t="shared" si="41"/>
        <v>0</v>
      </c>
      <c r="AB82" s="171">
        <f t="shared" si="41"/>
        <v>1101</v>
      </c>
      <c r="AC82" s="51">
        <f t="shared" si="41"/>
        <v>793</v>
      </c>
      <c r="AD82" s="52">
        <f t="shared" si="41"/>
        <v>232</v>
      </c>
      <c r="AE82" s="53">
        <f t="shared" si="41"/>
        <v>3</v>
      </c>
      <c r="AF82" s="52">
        <f t="shared" si="41"/>
        <v>15325</v>
      </c>
      <c r="AG82" s="47">
        <f t="shared" si="41"/>
        <v>14171</v>
      </c>
      <c r="AH82" s="47">
        <f t="shared" si="41"/>
        <v>1106</v>
      </c>
      <c r="AI82" s="47">
        <f t="shared" si="41"/>
        <v>421</v>
      </c>
      <c r="AJ82" s="47">
        <f t="shared" si="41"/>
        <v>0</v>
      </c>
      <c r="AK82" s="47">
        <f t="shared" si="41"/>
        <v>0</v>
      </c>
      <c r="AL82" s="53">
        <f t="shared" si="41"/>
        <v>1</v>
      </c>
      <c r="AM82" s="52">
        <f t="shared" si="41"/>
        <v>4575</v>
      </c>
      <c r="AN82" s="47">
        <f t="shared" si="41"/>
        <v>2360</v>
      </c>
      <c r="AO82" s="47">
        <f t="shared" si="41"/>
        <v>0</v>
      </c>
      <c r="AP82" s="47">
        <f t="shared" si="41"/>
        <v>0</v>
      </c>
      <c r="AQ82" s="47">
        <f t="shared" si="41"/>
        <v>23</v>
      </c>
      <c r="AR82" s="47">
        <f t="shared" si="41"/>
        <v>2</v>
      </c>
      <c r="AS82" s="54">
        <f t="shared" si="41"/>
        <v>0</v>
      </c>
      <c r="AT82" s="172">
        <v>91661</v>
      </c>
      <c r="AU82" s="51">
        <v>149361</v>
      </c>
      <c r="AV82" s="172">
        <v>23944</v>
      </c>
      <c r="AW82" s="173">
        <v>16177</v>
      </c>
      <c r="AX82" s="174">
        <v>67939</v>
      </c>
      <c r="AY82" s="175">
        <v>22268</v>
      </c>
      <c r="AZ82" s="176">
        <v>90207</v>
      </c>
      <c r="BA82" s="172">
        <v>107838</v>
      </c>
      <c r="BB82" s="51">
        <v>165538</v>
      </c>
      <c r="BC82" s="177">
        <v>0.75314554302881154</v>
      </c>
    </row>
    <row r="83" spans="1:55" ht="19.5" customHeight="1" thickTop="1" x14ac:dyDescent="0.15">
      <c r="A83" s="135" t="s">
        <v>114</v>
      </c>
      <c r="B83" s="136">
        <v>1328</v>
      </c>
      <c r="C83" s="137">
        <v>4</v>
      </c>
      <c r="D83" s="137">
        <v>244</v>
      </c>
      <c r="E83" s="137">
        <v>176</v>
      </c>
      <c r="F83" s="138">
        <f t="shared" ref="F83:F86" si="42">SUM(B83:E83)</f>
        <v>1752</v>
      </c>
      <c r="G83" s="139">
        <v>5764</v>
      </c>
      <c r="H83" s="137">
        <v>3545</v>
      </c>
      <c r="I83" s="140">
        <f t="shared" ref="I83:I86" si="43">SUM(G83:H83)</f>
        <v>9309</v>
      </c>
      <c r="J83" s="139">
        <v>27</v>
      </c>
      <c r="K83" s="137">
        <v>54</v>
      </c>
      <c r="L83" s="140">
        <f t="shared" ref="L83:L86" si="44">SUM(J83:K83)</f>
        <v>81</v>
      </c>
      <c r="M83" s="16">
        <v>10</v>
      </c>
      <c r="N83" s="17">
        <v>0</v>
      </c>
      <c r="O83" s="17">
        <v>0</v>
      </c>
      <c r="P83" s="17">
        <v>3</v>
      </c>
      <c r="Q83" s="141">
        <v>13</v>
      </c>
      <c r="R83" s="137">
        <v>21</v>
      </c>
      <c r="S83" s="138">
        <f t="shared" ref="S83:S86" si="45">SUM(Q83:R83)</f>
        <v>34</v>
      </c>
      <c r="T83" s="141">
        <v>3780</v>
      </c>
      <c r="U83" s="137">
        <v>800</v>
      </c>
      <c r="V83" s="17">
        <v>0</v>
      </c>
      <c r="W83" s="140">
        <v>606</v>
      </c>
      <c r="X83" s="141">
        <v>100</v>
      </c>
      <c r="Y83" s="137">
        <v>35</v>
      </c>
      <c r="Z83" s="137">
        <v>0</v>
      </c>
      <c r="AA83" s="143">
        <v>0</v>
      </c>
      <c r="AB83" s="144">
        <f t="shared" ref="AB83:AB86" si="46">SUM(X83:AA83)</f>
        <v>135</v>
      </c>
      <c r="AC83" s="22">
        <v>10</v>
      </c>
      <c r="AD83" s="23">
        <v>1</v>
      </c>
      <c r="AE83" s="24">
        <v>2</v>
      </c>
      <c r="AF83" s="23">
        <v>1869</v>
      </c>
      <c r="AG83" s="17">
        <v>1848</v>
      </c>
      <c r="AH83" s="17">
        <v>18</v>
      </c>
      <c r="AI83" s="17">
        <v>6</v>
      </c>
      <c r="AJ83" s="17">
        <v>0</v>
      </c>
      <c r="AK83" s="17">
        <v>0</v>
      </c>
      <c r="AL83" s="24">
        <v>0</v>
      </c>
      <c r="AM83" s="23">
        <v>253</v>
      </c>
      <c r="AN83" s="17">
        <v>129</v>
      </c>
      <c r="AO83" s="17">
        <v>0</v>
      </c>
      <c r="AP83" s="17">
        <v>0</v>
      </c>
      <c r="AQ83" s="17">
        <v>10</v>
      </c>
      <c r="AR83" s="17">
        <v>0</v>
      </c>
      <c r="AS83" s="27">
        <v>0</v>
      </c>
      <c r="AT83" s="145">
        <v>11196</v>
      </c>
      <c r="AU83" s="146">
        <v>17290</v>
      </c>
      <c r="AV83" s="147">
        <v>3789</v>
      </c>
      <c r="AW83" s="155">
        <v>2218</v>
      </c>
      <c r="AX83" s="149">
        <v>7982</v>
      </c>
      <c r="AY83" s="150">
        <v>3545</v>
      </c>
      <c r="AZ83" s="151">
        <v>11527</v>
      </c>
      <c r="BA83" s="145">
        <v>13414</v>
      </c>
      <c r="BB83" s="178">
        <v>19508</v>
      </c>
      <c r="BC83" s="179">
        <v>0.69246117810358288</v>
      </c>
    </row>
    <row r="84" spans="1:55" ht="19.5" customHeight="1" x14ac:dyDescent="0.15">
      <c r="A84" s="135" t="s">
        <v>115</v>
      </c>
      <c r="B84" s="136">
        <v>1815</v>
      </c>
      <c r="C84" s="137">
        <v>8</v>
      </c>
      <c r="D84" s="137">
        <v>303</v>
      </c>
      <c r="E84" s="137">
        <v>201</v>
      </c>
      <c r="F84" s="138">
        <f t="shared" si="42"/>
        <v>2327</v>
      </c>
      <c r="G84" s="139">
        <v>8058</v>
      </c>
      <c r="H84" s="137">
        <v>3051</v>
      </c>
      <c r="I84" s="140">
        <f t="shared" si="43"/>
        <v>11109</v>
      </c>
      <c r="J84" s="139">
        <v>3</v>
      </c>
      <c r="K84" s="137">
        <v>50</v>
      </c>
      <c r="L84" s="140">
        <f t="shared" si="44"/>
        <v>53</v>
      </c>
      <c r="M84" s="16">
        <v>10</v>
      </c>
      <c r="N84" s="17">
        <v>0</v>
      </c>
      <c r="O84" s="17">
        <v>0</v>
      </c>
      <c r="P84" s="17">
        <v>1</v>
      </c>
      <c r="Q84" s="141">
        <v>23</v>
      </c>
      <c r="R84" s="137">
        <v>26</v>
      </c>
      <c r="S84" s="138">
        <f t="shared" si="45"/>
        <v>49</v>
      </c>
      <c r="T84" s="141">
        <v>5108</v>
      </c>
      <c r="U84" s="137">
        <v>1071</v>
      </c>
      <c r="V84" s="17">
        <v>0</v>
      </c>
      <c r="W84" s="140">
        <v>760</v>
      </c>
      <c r="X84" s="141">
        <v>119</v>
      </c>
      <c r="Y84" s="137">
        <v>23</v>
      </c>
      <c r="Z84" s="137">
        <v>0</v>
      </c>
      <c r="AA84" s="143">
        <v>0</v>
      </c>
      <c r="AB84" s="144">
        <f t="shared" si="46"/>
        <v>142</v>
      </c>
      <c r="AC84" s="22">
        <v>14</v>
      </c>
      <c r="AD84" s="23">
        <v>8</v>
      </c>
      <c r="AE84" s="24">
        <v>0</v>
      </c>
      <c r="AF84" s="23">
        <v>2336</v>
      </c>
      <c r="AG84" s="17">
        <v>2297</v>
      </c>
      <c r="AH84" s="17">
        <v>24</v>
      </c>
      <c r="AI84" s="17">
        <v>11</v>
      </c>
      <c r="AJ84" s="17">
        <v>0</v>
      </c>
      <c r="AK84" s="17">
        <v>0</v>
      </c>
      <c r="AL84" s="24">
        <v>0</v>
      </c>
      <c r="AM84" s="23">
        <v>556</v>
      </c>
      <c r="AN84" s="17">
        <v>343</v>
      </c>
      <c r="AO84" s="17">
        <v>0</v>
      </c>
      <c r="AP84" s="17">
        <v>0</v>
      </c>
      <c r="AQ84" s="17">
        <v>3</v>
      </c>
      <c r="AR84" s="17">
        <v>0</v>
      </c>
      <c r="AS84" s="27">
        <v>0</v>
      </c>
      <c r="AT84" s="153">
        <v>13567</v>
      </c>
      <c r="AU84" s="67">
        <v>21783</v>
      </c>
      <c r="AV84" s="154">
        <v>3320</v>
      </c>
      <c r="AW84" s="155">
        <v>2964</v>
      </c>
      <c r="AX84" s="149">
        <v>11022</v>
      </c>
      <c r="AY84" s="150">
        <v>3051</v>
      </c>
      <c r="AZ84" s="151">
        <v>14073</v>
      </c>
      <c r="BA84" s="145">
        <v>16531</v>
      </c>
      <c r="BB84" s="156">
        <v>24747</v>
      </c>
      <c r="BC84" s="152">
        <v>0.78320187593263701</v>
      </c>
    </row>
    <row r="85" spans="1:55" ht="19.5" customHeight="1" x14ac:dyDescent="0.15">
      <c r="A85" s="190" t="s">
        <v>116</v>
      </c>
      <c r="B85" s="191">
        <v>2226</v>
      </c>
      <c r="C85" s="192">
        <v>6</v>
      </c>
      <c r="D85" s="192">
        <v>397</v>
      </c>
      <c r="E85" s="192">
        <v>186</v>
      </c>
      <c r="F85" s="193">
        <f t="shared" si="42"/>
        <v>2815</v>
      </c>
      <c r="G85" s="194">
        <v>13644</v>
      </c>
      <c r="H85" s="192">
        <v>3211</v>
      </c>
      <c r="I85" s="195">
        <f t="shared" si="43"/>
        <v>16855</v>
      </c>
      <c r="J85" s="194">
        <v>1</v>
      </c>
      <c r="K85" s="192">
        <v>37</v>
      </c>
      <c r="L85" s="195">
        <f t="shared" si="44"/>
        <v>38</v>
      </c>
      <c r="M85" s="81">
        <v>16</v>
      </c>
      <c r="N85" s="82">
        <v>1</v>
      </c>
      <c r="O85" s="82">
        <v>0</v>
      </c>
      <c r="P85" s="82">
        <v>3</v>
      </c>
      <c r="Q85" s="196">
        <v>33</v>
      </c>
      <c r="R85" s="192">
        <v>26</v>
      </c>
      <c r="S85" s="193">
        <f t="shared" si="45"/>
        <v>59</v>
      </c>
      <c r="T85" s="196">
        <v>6505</v>
      </c>
      <c r="U85" s="192">
        <v>1287</v>
      </c>
      <c r="V85" s="82">
        <v>0</v>
      </c>
      <c r="W85" s="195">
        <v>983</v>
      </c>
      <c r="X85" s="196">
        <v>184</v>
      </c>
      <c r="Y85" s="192">
        <v>29</v>
      </c>
      <c r="Z85" s="192">
        <v>0</v>
      </c>
      <c r="AA85" s="197">
        <v>0</v>
      </c>
      <c r="AB85" s="198">
        <f t="shared" si="46"/>
        <v>213</v>
      </c>
      <c r="AC85" s="86">
        <v>178</v>
      </c>
      <c r="AD85" s="87">
        <v>21</v>
      </c>
      <c r="AE85" s="88">
        <v>0</v>
      </c>
      <c r="AF85" s="87">
        <v>3138</v>
      </c>
      <c r="AG85" s="82">
        <v>2900</v>
      </c>
      <c r="AH85" s="82">
        <v>200</v>
      </c>
      <c r="AI85" s="82">
        <v>65</v>
      </c>
      <c r="AJ85" s="82">
        <v>0</v>
      </c>
      <c r="AK85" s="82">
        <v>0</v>
      </c>
      <c r="AL85" s="88">
        <v>0</v>
      </c>
      <c r="AM85" s="87">
        <v>772</v>
      </c>
      <c r="AN85" s="82">
        <v>388</v>
      </c>
      <c r="AO85" s="82">
        <v>1</v>
      </c>
      <c r="AP85" s="82">
        <v>0</v>
      </c>
      <c r="AQ85" s="82">
        <v>8</v>
      </c>
      <c r="AR85" s="82">
        <v>0</v>
      </c>
      <c r="AS85" s="89">
        <v>0</v>
      </c>
      <c r="AT85" s="199">
        <v>19749</v>
      </c>
      <c r="AU85" s="101">
        <v>30644</v>
      </c>
      <c r="AV85" s="189">
        <v>3456</v>
      </c>
      <c r="AW85" s="155">
        <v>1968</v>
      </c>
      <c r="AX85" s="149">
        <v>15612</v>
      </c>
      <c r="AY85" s="150">
        <v>3211</v>
      </c>
      <c r="AZ85" s="151">
        <v>18823</v>
      </c>
      <c r="BA85" s="145">
        <v>21717</v>
      </c>
      <c r="BB85" s="156">
        <v>32612</v>
      </c>
      <c r="BC85" s="152">
        <v>0.82941082717951442</v>
      </c>
    </row>
    <row r="86" spans="1:55" ht="19.5" customHeight="1" thickBot="1" x14ac:dyDescent="0.2">
      <c r="A86" s="200" t="s">
        <v>117</v>
      </c>
      <c r="B86" s="201">
        <v>1376</v>
      </c>
      <c r="C86" s="202">
        <v>11</v>
      </c>
      <c r="D86" s="202">
        <v>233</v>
      </c>
      <c r="E86" s="202">
        <v>193</v>
      </c>
      <c r="F86" s="203">
        <f t="shared" si="42"/>
        <v>1813</v>
      </c>
      <c r="G86" s="204">
        <v>4870</v>
      </c>
      <c r="H86" s="202">
        <v>3254</v>
      </c>
      <c r="I86" s="205">
        <f t="shared" si="43"/>
        <v>8124</v>
      </c>
      <c r="J86" s="204">
        <v>0</v>
      </c>
      <c r="K86" s="202">
        <v>15</v>
      </c>
      <c r="L86" s="205">
        <f t="shared" si="44"/>
        <v>15</v>
      </c>
      <c r="M86" s="97">
        <v>12</v>
      </c>
      <c r="N86" s="98">
        <v>1</v>
      </c>
      <c r="O86" s="98">
        <v>0</v>
      </c>
      <c r="P86" s="98">
        <v>3</v>
      </c>
      <c r="Q86" s="206">
        <v>15</v>
      </c>
      <c r="R86" s="202">
        <v>28</v>
      </c>
      <c r="S86" s="203">
        <f t="shared" si="45"/>
        <v>43</v>
      </c>
      <c r="T86" s="206">
        <v>3236</v>
      </c>
      <c r="U86" s="202">
        <v>362</v>
      </c>
      <c r="V86" s="98">
        <v>0</v>
      </c>
      <c r="W86" s="205">
        <v>554</v>
      </c>
      <c r="X86" s="206">
        <v>110</v>
      </c>
      <c r="Y86" s="202">
        <v>24</v>
      </c>
      <c r="Z86" s="202">
        <v>0</v>
      </c>
      <c r="AA86" s="207">
        <v>0</v>
      </c>
      <c r="AB86" s="208">
        <f t="shared" si="46"/>
        <v>134</v>
      </c>
      <c r="AC86" s="101">
        <v>1</v>
      </c>
      <c r="AD86" s="102">
        <v>23</v>
      </c>
      <c r="AE86" s="103">
        <v>0</v>
      </c>
      <c r="AF86" s="102">
        <v>1767</v>
      </c>
      <c r="AG86" s="98">
        <v>1498</v>
      </c>
      <c r="AH86" s="98">
        <v>265</v>
      </c>
      <c r="AI86" s="98">
        <v>82</v>
      </c>
      <c r="AJ86" s="98">
        <v>0</v>
      </c>
      <c r="AK86" s="98">
        <v>0</v>
      </c>
      <c r="AL86" s="103">
        <v>0</v>
      </c>
      <c r="AM86" s="102">
        <v>498</v>
      </c>
      <c r="AN86" s="98">
        <v>160</v>
      </c>
      <c r="AO86" s="98">
        <v>0</v>
      </c>
      <c r="AP86" s="98">
        <v>0</v>
      </c>
      <c r="AQ86" s="98">
        <v>0</v>
      </c>
      <c r="AR86" s="98">
        <v>0</v>
      </c>
      <c r="AS86" s="104">
        <v>0</v>
      </c>
      <c r="AT86" s="189">
        <v>10004</v>
      </c>
      <c r="AU86" s="101">
        <v>15706</v>
      </c>
      <c r="AV86" s="189">
        <v>3485</v>
      </c>
      <c r="AW86" s="155">
        <v>2117</v>
      </c>
      <c r="AX86" s="157">
        <v>6987</v>
      </c>
      <c r="AY86" s="158">
        <v>3254</v>
      </c>
      <c r="AZ86" s="159">
        <v>10241</v>
      </c>
      <c r="BA86" s="160">
        <v>12121</v>
      </c>
      <c r="BB86" s="161">
        <v>17823</v>
      </c>
      <c r="BC86" s="162">
        <v>0.68225759203202807</v>
      </c>
    </row>
    <row r="87" spans="1:55" ht="19.5" customHeight="1" thickTop="1" thickBot="1" x14ac:dyDescent="0.2">
      <c r="A87" s="163" t="s">
        <v>50</v>
      </c>
      <c r="B87" s="164">
        <f>SUM(B83:B86)</f>
        <v>6745</v>
      </c>
      <c r="C87" s="165">
        <f t="shared" ref="C87:AS87" si="47">SUM(C83:C86)</f>
        <v>29</v>
      </c>
      <c r="D87" s="165">
        <f t="shared" si="47"/>
        <v>1177</v>
      </c>
      <c r="E87" s="165">
        <f t="shared" si="47"/>
        <v>756</v>
      </c>
      <c r="F87" s="166">
        <f t="shared" si="47"/>
        <v>8707</v>
      </c>
      <c r="G87" s="167">
        <f t="shared" si="47"/>
        <v>32336</v>
      </c>
      <c r="H87" s="165">
        <f t="shared" si="47"/>
        <v>13061</v>
      </c>
      <c r="I87" s="168">
        <f t="shared" si="47"/>
        <v>45397</v>
      </c>
      <c r="J87" s="167">
        <f t="shared" si="47"/>
        <v>31</v>
      </c>
      <c r="K87" s="165">
        <f t="shared" si="47"/>
        <v>156</v>
      </c>
      <c r="L87" s="168">
        <f t="shared" si="47"/>
        <v>187</v>
      </c>
      <c r="M87" s="46">
        <f t="shared" si="47"/>
        <v>48</v>
      </c>
      <c r="N87" s="47">
        <f t="shared" si="47"/>
        <v>2</v>
      </c>
      <c r="O87" s="47">
        <f t="shared" si="47"/>
        <v>0</v>
      </c>
      <c r="P87" s="47">
        <f t="shared" si="47"/>
        <v>10</v>
      </c>
      <c r="Q87" s="169">
        <f t="shared" si="47"/>
        <v>84</v>
      </c>
      <c r="R87" s="165">
        <f t="shared" si="47"/>
        <v>101</v>
      </c>
      <c r="S87" s="166">
        <f t="shared" si="47"/>
        <v>185</v>
      </c>
      <c r="T87" s="169">
        <f t="shared" si="47"/>
        <v>18629</v>
      </c>
      <c r="U87" s="165">
        <f t="shared" si="47"/>
        <v>3520</v>
      </c>
      <c r="V87" s="47">
        <f t="shared" si="47"/>
        <v>0</v>
      </c>
      <c r="W87" s="168">
        <f t="shared" si="47"/>
        <v>2903</v>
      </c>
      <c r="X87" s="169">
        <f t="shared" si="47"/>
        <v>513</v>
      </c>
      <c r="Y87" s="165">
        <f t="shared" si="47"/>
        <v>111</v>
      </c>
      <c r="Z87" s="165">
        <f t="shared" si="47"/>
        <v>0</v>
      </c>
      <c r="AA87" s="170">
        <f t="shared" si="47"/>
        <v>0</v>
      </c>
      <c r="AB87" s="171">
        <f t="shared" si="47"/>
        <v>624</v>
      </c>
      <c r="AC87" s="51">
        <f t="shared" si="47"/>
        <v>203</v>
      </c>
      <c r="AD87" s="52">
        <f t="shared" si="47"/>
        <v>53</v>
      </c>
      <c r="AE87" s="53">
        <f t="shared" si="47"/>
        <v>2</v>
      </c>
      <c r="AF87" s="52">
        <f t="shared" si="47"/>
        <v>9110</v>
      </c>
      <c r="AG87" s="47">
        <f t="shared" si="47"/>
        <v>8543</v>
      </c>
      <c r="AH87" s="47">
        <f t="shared" si="47"/>
        <v>507</v>
      </c>
      <c r="AI87" s="47">
        <f t="shared" si="47"/>
        <v>164</v>
      </c>
      <c r="AJ87" s="47">
        <f t="shared" si="47"/>
        <v>0</v>
      </c>
      <c r="AK87" s="47">
        <f t="shared" si="47"/>
        <v>0</v>
      </c>
      <c r="AL87" s="53">
        <f t="shared" si="47"/>
        <v>0</v>
      </c>
      <c r="AM87" s="52">
        <f t="shared" si="47"/>
        <v>2079</v>
      </c>
      <c r="AN87" s="47">
        <f t="shared" si="47"/>
        <v>1020</v>
      </c>
      <c r="AO87" s="47">
        <f t="shared" si="47"/>
        <v>1</v>
      </c>
      <c r="AP87" s="47">
        <f t="shared" si="47"/>
        <v>0</v>
      </c>
      <c r="AQ87" s="47">
        <f t="shared" si="47"/>
        <v>21</v>
      </c>
      <c r="AR87" s="47">
        <f t="shared" si="47"/>
        <v>0</v>
      </c>
      <c r="AS87" s="54">
        <f t="shared" si="47"/>
        <v>0</v>
      </c>
      <c r="AT87" s="172">
        <v>54516</v>
      </c>
      <c r="AU87" s="51">
        <v>85423</v>
      </c>
      <c r="AV87" s="172">
        <v>14050</v>
      </c>
      <c r="AW87" s="173">
        <v>9267</v>
      </c>
      <c r="AX87" s="174">
        <v>41603</v>
      </c>
      <c r="AY87" s="175">
        <v>13061</v>
      </c>
      <c r="AZ87" s="176">
        <v>54664</v>
      </c>
      <c r="BA87" s="172">
        <v>63783</v>
      </c>
      <c r="BB87" s="51">
        <v>94690</v>
      </c>
      <c r="BC87" s="177">
        <v>0.76106761305429538</v>
      </c>
    </row>
    <row r="88" spans="1:55" ht="19.5" customHeight="1" thickTop="1" x14ac:dyDescent="0.15">
      <c r="A88" s="135" t="s">
        <v>118</v>
      </c>
      <c r="B88" s="136">
        <v>2578</v>
      </c>
      <c r="C88" s="137">
        <v>25</v>
      </c>
      <c r="D88" s="137">
        <v>327</v>
      </c>
      <c r="E88" s="137">
        <v>461</v>
      </c>
      <c r="F88" s="138">
        <f t="shared" ref="F88:F100" si="48">SUM(B88:E88)</f>
        <v>3391</v>
      </c>
      <c r="G88" s="139">
        <v>8149</v>
      </c>
      <c r="H88" s="137">
        <v>4138</v>
      </c>
      <c r="I88" s="140">
        <f t="shared" ref="I88:I100" si="49">SUM(G88:H88)</f>
        <v>12287</v>
      </c>
      <c r="J88" s="139">
        <v>15</v>
      </c>
      <c r="K88" s="137">
        <v>193</v>
      </c>
      <c r="L88" s="140">
        <f t="shared" ref="L88:L100" si="50">SUM(J88:K88)</f>
        <v>208</v>
      </c>
      <c r="M88" s="16">
        <v>22</v>
      </c>
      <c r="N88" s="17">
        <v>0</v>
      </c>
      <c r="O88" s="17">
        <v>0</v>
      </c>
      <c r="P88" s="17">
        <v>8</v>
      </c>
      <c r="Q88" s="141">
        <v>29</v>
      </c>
      <c r="R88" s="137">
        <v>121</v>
      </c>
      <c r="S88" s="138">
        <f t="shared" ref="S88:S100" si="51">SUM(Q88:R88)</f>
        <v>150</v>
      </c>
      <c r="T88" s="141">
        <v>8785</v>
      </c>
      <c r="U88" s="137">
        <v>3137</v>
      </c>
      <c r="V88" s="17">
        <v>0</v>
      </c>
      <c r="W88" s="140">
        <v>678</v>
      </c>
      <c r="X88" s="141">
        <v>181</v>
      </c>
      <c r="Y88" s="137">
        <v>35</v>
      </c>
      <c r="Z88" s="137">
        <v>0</v>
      </c>
      <c r="AA88" s="143">
        <v>0</v>
      </c>
      <c r="AB88" s="144">
        <f t="shared" ref="AB88:AB100" si="52">SUM(X88:AA88)</f>
        <v>216</v>
      </c>
      <c r="AC88" s="22">
        <v>351</v>
      </c>
      <c r="AD88" s="23">
        <v>86</v>
      </c>
      <c r="AE88" s="24">
        <v>3</v>
      </c>
      <c r="AF88" s="23">
        <v>3759</v>
      </c>
      <c r="AG88" s="17">
        <v>3389</v>
      </c>
      <c r="AH88" s="17">
        <v>228</v>
      </c>
      <c r="AI88" s="17">
        <v>115</v>
      </c>
      <c r="AJ88" s="17">
        <v>0</v>
      </c>
      <c r="AK88" s="17">
        <v>0</v>
      </c>
      <c r="AL88" s="24">
        <v>4</v>
      </c>
      <c r="AM88" s="23">
        <v>1049</v>
      </c>
      <c r="AN88" s="17">
        <v>577</v>
      </c>
      <c r="AO88" s="17">
        <v>0</v>
      </c>
      <c r="AP88" s="17">
        <v>0</v>
      </c>
      <c r="AQ88" s="17">
        <v>374</v>
      </c>
      <c r="AR88" s="17">
        <v>60</v>
      </c>
      <c r="AS88" s="27">
        <v>0</v>
      </c>
      <c r="AT88" s="145">
        <v>16025</v>
      </c>
      <c r="AU88" s="146">
        <v>30858</v>
      </c>
      <c r="AV88" s="147">
        <v>4839</v>
      </c>
      <c r="AW88" s="155">
        <v>3603</v>
      </c>
      <c r="AX88" s="149">
        <v>11752</v>
      </c>
      <c r="AY88" s="150">
        <v>4138</v>
      </c>
      <c r="AZ88" s="151">
        <v>15890</v>
      </c>
      <c r="BA88" s="145">
        <v>19628</v>
      </c>
      <c r="BB88" s="178">
        <v>34461</v>
      </c>
      <c r="BC88" s="179">
        <v>0.73958464443045946</v>
      </c>
    </row>
    <row r="89" spans="1:55" ht="19.5" customHeight="1" x14ac:dyDescent="0.15">
      <c r="A89" s="135" t="s">
        <v>119</v>
      </c>
      <c r="B89" s="136">
        <v>1604</v>
      </c>
      <c r="C89" s="137">
        <v>10</v>
      </c>
      <c r="D89" s="137">
        <v>236</v>
      </c>
      <c r="E89" s="137">
        <v>227</v>
      </c>
      <c r="F89" s="138">
        <f t="shared" si="48"/>
        <v>2077</v>
      </c>
      <c r="G89" s="139">
        <v>6391</v>
      </c>
      <c r="H89" s="137">
        <v>4759</v>
      </c>
      <c r="I89" s="140">
        <f t="shared" si="49"/>
        <v>11150</v>
      </c>
      <c r="J89" s="139">
        <v>0</v>
      </c>
      <c r="K89" s="137">
        <v>51</v>
      </c>
      <c r="L89" s="140">
        <f t="shared" si="50"/>
        <v>51</v>
      </c>
      <c r="M89" s="16">
        <v>11</v>
      </c>
      <c r="N89" s="17">
        <v>1</v>
      </c>
      <c r="O89" s="17">
        <v>0</v>
      </c>
      <c r="P89" s="17">
        <v>1</v>
      </c>
      <c r="Q89" s="141">
        <v>8</v>
      </c>
      <c r="R89" s="137">
        <v>62</v>
      </c>
      <c r="S89" s="138">
        <f t="shared" si="51"/>
        <v>70</v>
      </c>
      <c r="T89" s="141">
        <v>5158</v>
      </c>
      <c r="U89" s="137">
        <v>1601</v>
      </c>
      <c r="V89" s="17">
        <v>0</v>
      </c>
      <c r="W89" s="140">
        <v>596</v>
      </c>
      <c r="X89" s="141">
        <v>120</v>
      </c>
      <c r="Y89" s="137">
        <v>30</v>
      </c>
      <c r="Z89" s="137">
        <v>0</v>
      </c>
      <c r="AA89" s="143">
        <v>0</v>
      </c>
      <c r="AB89" s="144">
        <f t="shared" si="52"/>
        <v>150</v>
      </c>
      <c r="AC89" s="22">
        <v>67</v>
      </c>
      <c r="AD89" s="23">
        <v>28</v>
      </c>
      <c r="AE89" s="24">
        <v>1</v>
      </c>
      <c r="AF89" s="23">
        <v>1940</v>
      </c>
      <c r="AG89" s="17">
        <v>1774</v>
      </c>
      <c r="AH89" s="17">
        <v>139</v>
      </c>
      <c r="AI89" s="17">
        <v>41</v>
      </c>
      <c r="AJ89" s="17">
        <v>0</v>
      </c>
      <c r="AK89" s="17">
        <v>0</v>
      </c>
      <c r="AL89" s="24">
        <v>15</v>
      </c>
      <c r="AM89" s="23">
        <v>335</v>
      </c>
      <c r="AN89" s="17">
        <v>184</v>
      </c>
      <c r="AO89" s="17">
        <v>0</v>
      </c>
      <c r="AP89" s="17">
        <v>0</v>
      </c>
      <c r="AQ89" s="17">
        <v>59</v>
      </c>
      <c r="AR89" s="17">
        <v>0</v>
      </c>
      <c r="AS89" s="27">
        <v>0</v>
      </c>
      <c r="AT89" s="153">
        <v>13348</v>
      </c>
      <c r="AU89" s="67">
        <v>21156</v>
      </c>
      <c r="AV89" s="154">
        <v>5058</v>
      </c>
      <c r="AW89" s="155">
        <v>1894</v>
      </c>
      <c r="AX89" s="149">
        <v>8285</v>
      </c>
      <c r="AY89" s="150">
        <v>4759</v>
      </c>
      <c r="AZ89" s="151">
        <v>13044</v>
      </c>
      <c r="BA89" s="145">
        <v>15242</v>
      </c>
      <c r="BB89" s="156">
        <v>23050</v>
      </c>
      <c r="BC89" s="152">
        <v>0.63515792701625273</v>
      </c>
    </row>
    <row r="90" spans="1:55" ht="19.5" customHeight="1" x14ac:dyDescent="0.15">
      <c r="A90" s="135" t="s">
        <v>120</v>
      </c>
      <c r="B90" s="136">
        <v>1551</v>
      </c>
      <c r="C90" s="137">
        <v>12</v>
      </c>
      <c r="D90" s="137">
        <v>197</v>
      </c>
      <c r="E90" s="137">
        <v>203</v>
      </c>
      <c r="F90" s="138">
        <f t="shared" si="48"/>
        <v>1963</v>
      </c>
      <c r="G90" s="139">
        <v>7985</v>
      </c>
      <c r="H90" s="137">
        <v>4450</v>
      </c>
      <c r="I90" s="140">
        <f t="shared" si="49"/>
        <v>12435</v>
      </c>
      <c r="J90" s="139">
        <v>0</v>
      </c>
      <c r="K90" s="137">
        <v>149</v>
      </c>
      <c r="L90" s="140">
        <f t="shared" si="50"/>
        <v>149</v>
      </c>
      <c r="M90" s="16">
        <v>10</v>
      </c>
      <c r="N90" s="17">
        <v>1</v>
      </c>
      <c r="O90" s="17">
        <v>0</v>
      </c>
      <c r="P90" s="17">
        <v>5</v>
      </c>
      <c r="Q90" s="141">
        <v>19</v>
      </c>
      <c r="R90" s="137">
        <v>61</v>
      </c>
      <c r="S90" s="138">
        <f t="shared" si="51"/>
        <v>80</v>
      </c>
      <c r="T90" s="141">
        <v>4393</v>
      </c>
      <c r="U90" s="137">
        <v>1539</v>
      </c>
      <c r="V90" s="17">
        <v>0</v>
      </c>
      <c r="W90" s="140">
        <v>469</v>
      </c>
      <c r="X90" s="141">
        <v>118</v>
      </c>
      <c r="Y90" s="137">
        <v>29</v>
      </c>
      <c r="Z90" s="137">
        <v>0</v>
      </c>
      <c r="AA90" s="143">
        <v>0</v>
      </c>
      <c r="AB90" s="144">
        <f t="shared" si="52"/>
        <v>147</v>
      </c>
      <c r="AC90" s="22">
        <v>95</v>
      </c>
      <c r="AD90" s="23">
        <v>4</v>
      </c>
      <c r="AE90" s="24">
        <v>1</v>
      </c>
      <c r="AF90" s="23">
        <v>1996</v>
      </c>
      <c r="AG90" s="17">
        <v>1949</v>
      </c>
      <c r="AH90" s="17">
        <v>39</v>
      </c>
      <c r="AI90" s="17">
        <v>8</v>
      </c>
      <c r="AJ90" s="17">
        <v>0</v>
      </c>
      <c r="AK90" s="17">
        <v>0</v>
      </c>
      <c r="AL90" s="24">
        <v>0</v>
      </c>
      <c r="AM90" s="23">
        <v>204</v>
      </c>
      <c r="AN90" s="17">
        <v>120</v>
      </c>
      <c r="AO90" s="17">
        <v>0</v>
      </c>
      <c r="AP90" s="17">
        <v>0</v>
      </c>
      <c r="AQ90" s="17">
        <v>84</v>
      </c>
      <c r="AR90" s="17">
        <v>0</v>
      </c>
      <c r="AS90" s="27">
        <v>0</v>
      </c>
      <c r="AT90" s="153">
        <v>14598</v>
      </c>
      <c r="AU90" s="67">
        <v>21602</v>
      </c>
      <c r="AV90" s="154">
        <v>4824</v>
      </c>
      <c r="AW90" s="155">
        <v>1384</v>
      </c>
      <c r="AX90" s="149">
        <v>9369</v>
      </c>
      <c r="AY90" s="150">
        <v>4450</v>
      </c>
      <c r="AZ90" s="151">
        <v>13819</v>
      </c>
      <c r="BA90" s="145">
        <v>15982</v>
      </c>
      <c r="BB90" s="156">
        <v>22986</v>
      </c>
      <c r="BC90" s="152">
        <v>0.67797959331355384</v>
      </c>
    </row>
    <row r="91" spans="1:55" ht="19.5" customHeight="1" x14ac:dyDescent="0.15">
      <c r="A91" s="135" t="s">
        <v>121</v>
      </c>
      <c r="B91" s="136">
        <v>552</v>
      </c>
      <c r="C91" s="137">
        <v>13</v>
      </c>
      <c r="D91" s="137">
        <v>119</v>
      </c>
      <c r="E91" s="137">
        <v>198</v>
      </c>
      <c r="F91" s="138">
        <f t="shared" si="48"/>
        <v>882</v>
      </c>
      <c r="G91" s="139">
        <v>2702</v>
      </c>
      <c r="H91" s="137">
        <v>3268</v>
      </c>
      <c r="I91" s="140">
        <f t="shared" si="49"/>
        <v>5970</v>
      </c>
      <c r="J91" s="139">
        <v>0</v>
      </c>
      <c r="K91" s="137">
        <v>58</v>
      </c>
      <c r="L91" s="140">
        <f t="shared" si="50"/>
        <v>58</v>
      </c>
      <c r="M91" s="16">
        <v>3</v>
      </c>
      <c r="N91" s="17">
        <v>0</v>
      </c>
      <c r="O91" s="17">
        <v>0</v>
      </c>
      <c r="P91" s="17">
        <v>0</v>
      </c>
      <c r="Q91" s="141">
        <v>6</v>
      </c>
      <c r="R91" s="137">
        <v>36</v>
      </c>
      <c r="S91" s="138">
        <f t="shared" si="51"/>
        <v>42</v>
      </c>
      <c r="T91" s="141">
        <v>2433</v>
      </c>
      <c r="U91" s="137">
        <v>995</v>
      </c>
      <c r="V91" s="17">
        <v>0</v>
      </c>
      <c r="W91" s="140">
        <v>250</v>
      </c>
      <c r="X91" s="141">
        <v>58</v>
      </c>
      <c r="Y91" s="137">
        <v>19</v>
      </c>
      <c r="Z91" s="137">
        <v>0</v>
      </c>
      <c r="AA91" s="143">
        <v>0</v>
      </c>
      <c r="AB91" s="144">
        <f t="shared" si="52"/>
        <v>77</v>
      </c>
      <c r="AC91" s="22">
        <v>71</v>
      </c>
      <c r="AD91" s="23">
        <v>14</v>
      </c>
      <c r="AE91" s="24">
        <v>0</v>
      </c>
      <c r="AF91" s="23">
        <v>1122</v>
      </c>
      <c r="AG91" s="17">
        <v>1069</v>
      </c>
      <c r="AH91" s="17">
        <v>45</v>
      </c>
      <c r="AI91" s="17">
        <v>12</v>
      </c>
      <c r="AJ91" s="17">
        <v>0</v>
      </c>
      <c r="AK91" s="17">
        <v>0</v>
      </c>
      <c r="AL91" s="24">
        <v>2</v>
      </c>
      <c r="AM91" s="23">
        <v>152</v>
      </c>
      <c r="AN91" s="17">
        <v>96</v>
      </c>
      <c r="AO91" s="17">
        <v>0</v>
      </c>
      <c r="AP91" s="17">
        <v>0</v>
      </c>
      <c r="AQ91" s="17">
        <v>3</v>
      </c>
      <c r="AR91" s="17">
        <v>0</v>
      </c>
      <c r="AS91" s="27">
        <v>0</v>
      </c>
      <c r="AT91" s="153">
        <v>6950</v>
      </c>
      <c r="AU91" s="67">
        <v>10864</v>
      </c>
      <c r="AV91" s="154">
        <v>3540</v>
      </c>
      <c r="AW91" s="155">
        <v>498</v>
      </c>
      <c r="AX91" s="149">
        <v>3200</v>
      </c>
      <c r="AY91" s="150">
        <v>3268</v>
      </c>
      <c r="AZ91" s="151">
        <v>6468</v>
      </c>
      <c r="BA91" s="145">
        <v>7448</v>
      </c>
      <c r="BB91" s="156">
        <v>11362</v>
      </c>
      <c r="BC91" s="152">
        <v>0.49474335188620905</v>
      </c>
    </row>
    <row r="92" spans="1:55" ht="19.5" customHeight="1" x14ac:dyDescent="0.15">
      <c r="A92" s="135" t="s">
        <v>122</v>
      </c>
      <c r="B92" s="136">
        <v>1441</v>
      </c>
      <c r="C92" s="137">
        <v>9</v>
      </c>
      <c r="D92" s="137">
        <v>268</v>
      </c>
      <c r="E92" s="137">
        <v>226</v>
      </c>
      <c r="F92" s="138">
        <f t="shared" si="48"/>
        <v>1944</v>
      </c>
      <c r="G92" s="139">
        <v>5749</v>
      </c>
      <c r="H92" s="137">
        <v>3807</v>
      </c>
      <c r="I92" s="140">
        <f t="shared" si="49"/>
        <v>9556</v>
      </c>
      <c r="J92" s="139">
        <v>0</v>
      </c>
      <c r="K92" s="137">
        <v>41</v>
      </c>
      <c r="L92" s="140">
        <f t="shared" si="50"/>
        <v>41</v>
      </c>
      <c r="M92" s="16">
        <v>9</v>
      </c>
      <c r="N92" s="17">
        <v>0</v>
      </c>
      <c r="O92" s="17">
        <v>0</v>
      </c>
      <c r="P92" s="17">
        <v>3</v>
      </c>
      <c r="Q92" s="141">
        <v>15</v>
      </c>
      <c r="R92" s="137">
        <v>52</v>
      </c>
      <c r="S92" s="138">
        <f t="shared" si="51"/>
        <v>67</v>
      </c>
      <c r="T92" s="141">
        <v>4509</v>
      </c>
      <c r="U92" s="137">
        <v>1173</v>
      </c>
      <c r="V92" s="17">
        <v>0</v>
      </c>
      <c r="W92" s="140">
        <v>657</v>
      </c>
      <c r="X92" s="141">
        <v>92</v>
      </c>
      <c r="Y92" s="137">
        <v>18</v>
      </c>
      <c r="Z92" s="137">
        <v>0</v>
      </c>
      <c r="AA92" s="143">
        <v>0</v>
      </c>
      <c r="AB92" s="144">
        <f t="shared" si="52"/>
        <v>110</v>
      </c>
      <c r="AC92" s="22">
        <v>2</v>
      </c>
      <c r="AD92" s="23">
        <v>16</v>
      </c>
      <c r="AE92" s="24">
        <v>1</v>
      </c>
      <c r="AF92" s="23">
        <v>2161</v>
      </c>
      <c r="AG92" s="17">
        <v>2071</v>
      </c>
      <c r="AH92" s="17">
        <v>88</v>
      </c>
      <c r="AI92" s="17">
        <v>17</v>
      </c>
      <c r="AJ92" s="17">
        <v>0</v>
      </c>
      <c r="AK92" s="17">
        <v>0</v>
      </c>
      <c r="AL92" s="24">
        <v>0</v>
      </c>
      <c r="AM92" s="23">
        <v>59</v>
      </c>
      <c r="AN92" s="17">
        <v>28</v>
      </c>
      <c r="AO92" s="17">
        <v>0</v>
      </c>
      <c r="AP92" s="17">
        <v>0</v>
      </c>
      <c r="AQ92" s="17">
        <v>2</v>
      </c>
      <c r="AR92" s="17">
        <v>1</v>
      </c>
      <c r="AS92" s="27">
        <v>0</v>
      </c>
      <c r="AT92" s="153">
        <v>11604</v>
      </c>
      <c r="AU92" s="67">
        <v>18532</v>
      </c>
      <c r="AV92" s="154">
        <v>4092</v>
      </c>
      <c r="AW92" s="155">
        <v>1456</v>
      </c>
      <c r="AX92" s="149">
        <v>7205</v>
      </c>
      <c r="AY92" s="150">
        <v>3807</v>
      </c>
      <c r="AZ92" s="151">
        <v>11012</v>
      </c>
      <c r="BA92" s="145">
        <v>13060</v>
      </c>
      <c r="BB92" s="156">
        <v>19988</v>
      </c>
      <c r="BC92" s="152">
        <v>0.65428623320014534</v>
      </c>
    </row>
    <row r="93" spans="1:55" ht="19.5" customHeight="1" x14ac:dyDescent="0.15">
      <c r="A93" s="135" t="s">
        <v>123</v>
      </c>
      <c r="B93" s="136">
        <v>1495</v>
      </c>
      <c r="C93" s="137">
        <v>30</v>
      </c>
      <c r="D93" s="137">
        <v>196</v>
      </c>
      <c r="E93" s="137">
        <v>203</v>
      </c>
      <c r="F93" s="138">
        <f t="shared" si="48"/>
        <v>1924</v>
      </c>
      <c r="G93" s="139">
        <v>5687</v>
      </c>
      <c r="H93" s="137">
        <v>3742</v>
      </c>
      <c r="I93" s="140">
        <f t="shared" si="49"/>
        <v>9429</v>
      </c>
      <c r="J93" s="139">
        <v>0</v>
      </c>
      <c r="K93" s="137">
        <v>9</v>
      </c>
      <c r="L93" s="140">
        <f t="shared" si="50"/>
        <v>9</v>
      </c>
      <c r="M93" s="16">
        <v>9</v>
      </c>
      <c r="N93" s="17">
        <v>0</v>
      </c>
      <c r="O93" s="17">
        <v>0</v>
      </c>
      <c r="P93" s="17">
        <v>0</v>
      </c>
      <c r="Q93" s="141">
        <v>4</v>
      </c>
      <c r="R93" s="137">
        <v>23</v>
      </c>
      <c r="S93" s="138">
        <f t="shared" si="51"/>
        <v>27</v>
      </c>
      <c r="T93" s="141">
        <v>4302</v>
      </c>
      <c r="U93" s="137">
        <v>962</v>
      </c>
      <c r="V93" s="17">
        <v>0</v>
      </c>
      <c r="W93" s="140">
        <v>639</v>
      </c>
      <c r="X93" s="141">
        <v>89</v>
      </c>
      <c r="Y93" s="137">
        <v>20</v>
      </c>
      <c r="Z93" s="137">
        <v>0</v>
      </c>
      <c r="AA93" s="143">
        <v>0</v>
      </c>
      <c r="AB93" s="144">
        <f t="shared" si="52"/>
        <v>109</v>
      </c>
      <c r="AC93" s="22">
        <v>0</v>
      </c>
      <c r="AD93" s="23">
        <v>8</v>
      </c>
      <c r="AE93" s="24">
        <v>0</v>
      </c>
      <c r="AF93" s="23">
        <v>2115</v>
      </c>
      <c r="AG93" s="17">
        <v>1974</v>
      </c>
      <c r="AH93" s="17">
        <v>63</v>
      </c>
      <c r="AI93" s="17">
        <v>12</v>
      </c>
      <c r="AJ93" s="17">
        <v>0</v>
      </c>
      <c r="AK93" s="17">
        <v>0</v>
      </c>
      <c r="AL93" s="24">
        <v>0</v>
      </c>
      <c r="AM93" s="23">
        <v>1001</v>
      </c>
      <c r="AN93" s="17">
        <v>391</v>
      </c>
      <c r="AO93" s="17">
        <v>0</v>
      </c>
      <c r="AP93" s="17">
        <v>0</v>
      </c>
      <c r="AQ93" s="17">
        <v>0</v>
      </c>
      <c r="AR93" s="17">
        <v>0</v>
      </c>
      <c r="AS93" s="27">
        <v>0</v>
      </c>
      <c r="AT93" s="153">
        <v>11411</v>
      </c>
      <c r="AU93" s="67">
        <v>18973</v>
      </c>
      <c r="AV93" s="154">
        <v>3993</v>
      </c>
      <c r="AW93" s="155">
        <v>1856</v>
      </c>
      <c r="AX93" s="149">
        <v>7543</v>
      </c>
      <c r="AY93" s="150">
        <v>3742</v>
      </c>
      <c r="AZ93" s="151">
        <v>11285</v>
      </c>
      <c r="BA93" s="145">
        <v>13267</v>
      </c>
      <c r="BB93" s="156">
        <v>20829</v>
      </c>
      <c r="BC93" s="152">
        <v>0.66840939299955693</v>
      </c>
    </row>
    <row r="94" spans="1:55" ht="19.5" customHeight="1" x14ac:dyDescent="0.15">
      <c r="A94" s="135" t="s">
        <v>124</v>
      </c>
      <c r="B94" s="136">
        <v>658</v>
      </c>
      <c r="C94" s="137">
        <v>21</v>
      </c>
      <c r="D94" s="137">
        <v>112</v>
      </c>
      <c r="E94" s="137">
        <v>75</v>
      </c>
      <c r="F94" s="138">
        <f t="shared" si="48"/>
        <v>866</v>
      </c>
      <c r="G94" s="139">
        <v>2723</v>
      </c>
      <c r="H94" s="137">
        <v>1992</v>
      </c>
      <c r="I94" s="140">
        <f t="shared" si="49"/>
        <v>4715</v>
      </c>
      <c r="J94" s="139">
        <v>0</v>
      </c>
      <c r="K94" s="137">
        <v>20</v>
      </c>
      <c r="L94" s="140">
        <f t="shared" si="50"/>
        <v>20</v>
      </c>
      <c r="M94" s="16">
        <v>2</v>
      </c>
      <c r="N94" s="17">
        <v>0</v>
      </c>
      <c r="O94" s="17">
        <v>0</v>
      </c>
      <c r="P94" s="17">
        <v>1</v>
      </c>
      <c r="Q94" s="141">
        <v>2</v>
      </c>
      <c r="R94" s="137">
        <v>23</v>
      </c>
      <c r="S94" s="138">
        <f t="shared" si="51"/>
        <v>25</v>
      </c>
      <c r="T94" s="141">
        <v>1918</v>
      </c>
      <c r="U94" s="137">
        <v>530</v>
      </c>
      <c r="V94" s="17">
        <v>0</v>
      </c>
      <c r="W94" s="140">
        <v>263</v>
      </c>
      <c r="X94" s="141">
        <v>59</v>
      </c>
      <c r="Y94" s="137">
        <v>10</v>
      </c>
      <c r="Z94" s="137">
        <v>0</v>
      </c>
      <c r="AA94" s="143">
        <v>0</v>
      </c>
      <c r="AB94" s="144">
        <f t="shared" si="52"/>
        <v>69</v>
      </c>
      <c r="AC94" s="22">
        <v>56</v>
      </c>
      <c r="AD94" s="23">
        <v>81</v>
      </c>
      <c r="AE94" s="24">
        <v>0</v>
      </c>
      <c r="AF94" s="23">
        <v>873</v>
      </c>
      <c r="AG94" s="17">
        <v>781</v>
      </c>
      <c r="AH94" s="17">
        <v>91</v>
      </c>
      <c r="AI94" s="17">
        <v>23</v>
      </c>
      <c r="AJ94" s="17">
        <v>0</v>
      </c>
      <c r="AK94" s="17">
        <v>0</v>
      </c>
      <c r="AL94" s="24">
        <v>0</v>
      </c>
      <c r="AM94" s="23">
        <v>198</v>
      </c>
      <c r="AN94" s="17">
        <v>80</v>
      </c>
      <c r="AO94" s="17">
        <v>0</v>
      </c>
      <c r="AP94" s="17">
        <v>0</v>
      </c>
      <c r="AQ94" s="17">
        <v>1</v>
      </c>
      <c r="AR94" s="17">
        <v>1</v>
      </c>
      <c r="AS94" s="27">
        <v>0</v>
      </c>
      <c r="AT94" s="153">
        <v>5624</v>
      </c>
      <c r="AU94" s="67">
        <v>8846</v>
      </c>
      <c r="AV94" s="154">
        <v>2110</v>
      </c>
      <c r="AW94" s="155">
        <v>836</v>
      </c>
      <c r="AX94" s="149">
        <v>3559</v>
      </c>
      <c r="AY94" s="150">
        <v>1992</v>
      </c>
      <c r="AZ94" s="151">
        <v>5551</v>
      </c>
      <c r="BA94" s="145">
        <v>6460</v>
      </c>
      <c r="BB94" s="156">
        <v>9682</v>
      </c>
      <c r="BC94" s="152">
        <v>0.6411457395063952</v>
      </c>
    </row>
    <row r="95" spans="1:55" ht="19.5" customHeight="1" x14ac:dyDescent="0.15">
      <c r="A95" s="135" t="s">
        <v>125</v>
      </c>
      <c r="B95" s="136">
        <v>93</v>
      </c>
      <c r="C95" s="137">
        <v>1</v>
      </c>
      <c r="D95" s="137">
        <v>21</v>
      </c>
      <c r="E95" s="137">
        <v>9</v>
      </c>
      <c r="F95" s="138">
        <f t="shared" si="48"/>
        <v>124</v>
      </c>
      <c r="G95" s="139">
        <v>752</v>
      </c>
      <c r="H95" s="137">
        <v>318</v>
      </c>
      <c r="I95" s="140">
        <f t="shared" si="49"/>
        <v>1070</v>
      </c>
      <c r="J95" s="139">
        <v>0</v>
      </c>
      <c r="K95" s="137">
        <v>0</v>
      </c>
      <c r="L95" s="140">
        <f t="shared" si="50"/>
        <v>0</v>
      </c>
      <c r="M95" s="16">
        <v>0</v>
      </c>
      <c r="N95" s="17">
        <v>0</v>
      </c>
      <c r="O95" s="17">
        <v>0</v>
      </c>
      <c r="P95" s="17">
        <v>0</v>
      </c>
      <c r="Q95" s="141">
        <v>5</v>
      </c>
      <c r="R95" s="137">
        <v>6</v>
      </c>
      <c r="S95" s="138">
        <f t="shared" si="51"/>
        <v>11</v>
      </c>
      <c r="T95" s="141">
        <v>330</v>
      </c>
      <c r="U95" s="137">
        <v>84</v>
      </c>
      <c r="V95" s="17">
        <v>0</v>
      </c>
      <c r="W95" s="140">
        <v>73</v>
      </c>
      <c r="X95" s="141">
        <v>11</v>
      </c>
      <c r="Y95" s="137">
        <v>2</v>
      </c>
      <c r="Z95" s="137">
        <v>0</v>
      </c>
      <c r="AA95" s="143">
        <v>0</v>
      </c>
      <c r="AB95" s="144">
        <f t="shared" si="52"/>
        <v>13</v>
      </c>
      <c r="AC95" s="22">
        <v>0</v>
      </c>
      <c r="AD95" s="23">
        <v>0</v>
      </c>
      <c r="AE95" s="24">
        <v>0</v>
      </c>
      <c r="AF95" s="23">
        <v>215</v>
      </c>
      <c r="AG95" s="17">
        <v>214</v>
      </c>
      <c r="AH95" s="17">
        <v>1</v>
      </c>
      <c r="AI95" s="17">
        <v>0</v>
      </c>
      <c r="AJ95" s="17">
        <v>0</v>
      </c>
      <c r="AK95" s="17">
        <v>0</v>
      </c>
      <c r="AL95" s="24">
        <v>0</v>
      </c>
      <c r="AM95" s="23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27">
        <v>0</v>
      </c>
      <c r="AT95" s="153">
        <v>1198</v>
      </c>
      <c r="AU95" s="67">
        <v>1767</v>
      </c>
      <c r="AV95" s="154">
        <v>328</v>
      </c>
      <c r="AW95" s="155">
        <v>20</v>
      </c>
      <c r="AX95" s="149">
        <v>772</v>
      </c>
      <c r="AY95" s="150">
        <v>318</v>
      </c>
      <c r="AZ95" s="151">
        <v>1090</v>
      </c>
      <c r="BA95" s="145">
        <v>1218</v>
      </c>
      <c r="BB95" s="156">
        <v>1787</v>
      </c>
      <c r="BC95" s="152">
        <v>0.70825688073394499</v>
      </c>
    </row>
    <row r="96" spans="1:55" ht="19.5" customHeight="1" x14ac:dyDescent="0.15">
      <c r="A96" s="135" t="s">
        <v>126</v>
      </c>
      <c r="B96" s="136">
        <v>2880</v>
      </c>
      <c r="C96" s="137">
        <v>18</v>
      </c>
      <c r="D96" s="137">
        <v>441</v>
      </c>
      <c r="E96" s="137">
        <v>404</v>
      </c>
      <c r="F96" s="138">
        <f t="shared" si="48"/>
        <v>3743</v>
      </c>
      <c r="G96" s="139">
        <v>14944</v>
      </c>
      <c r="H96" s="137">
        <v>5836</v>
      </c>
      <c r="I96" s="140">
        <f t="shared" si="49"/>
        <v>20780</v>
      </c>
      <c r="J96" s="139">
        <v>0</v>
      </c>
      <c r="K96" s="137">
        <v>34</v>
      </c>
      <c r="L96" s="140">
        <f t="shared" si="50"/>
        <v>34</v>
      </c>
      <c r="M96" s="16">
        <v>16</v>
      </c>
      <c r="N96" s="17">
        <v>1</v>
      </c>
      <c r="O96" s="17">
        <v>0</v>
      </c>
      <c r="P96" s="17">
        <v>3</v>
      </c>
      <c r="Q96" s="141">
        <v>26</v>
      </c>
      <c r="R96" s="137">
        <v>40</v>
      </c>
      <c r="S96" s="138">
        <f t="shared" si="51"/>
        <v>66</v>
      </c>
      <c r="T96" s="141">
        <v>8992</v>
      </c>
      <c r="U96" s="137">
        <v>1485</v>
      </c>
      <c r="V96" s="17">
        <v>0</v>
      </c>
      <c r="W96" s="140">
        <v>1297</v>
      </c>
      <c r="X96" s="141">
        <v>286</v>
      </c>
      <c r="Y96" s="137">
        <v>45</v>
      </c>
      <c r="Z96" s="137">
        <v>0</v>
      </c>
      <c r="AA96" s="143">
        <v>0</v>
      </c>
      <c r="AB96" s="144">
        <f t="shared" si="52"/>
        <v>331</v>
      </c>
      <c r="AC96" s="22">
        <v>187</v>
      </c>
      <c r="AD96" s="23">
        <v>386</v>
      </c>
      <c r="AE96" s="24">
        <v>1</v>
      </c>
      <c r="AF96" s="23">
        <v>4336</v>
      </c>
      <c r="AG96" s="17">
        <v>4015</v>
      </c>
      <c r="AH96" s="17">
        <v>316</v>
      </c>
      <c r="AI96" s="17">
        <v>113</v>
      </c>
      <c r="AJ96" s="17">
        <v>0</v>
      </c>
      <c r="AK96" s="17">
        <v>0</v>
      </c>
      <c r="AL96" s="24">
        <v>0</v>
      </c>
      <c r="AM96" s="23">
        <v>831</v>
      </c>
      <c r="AN96" s="17">
        <v>467</v>
      </c>
      <c r="AO96" s="17">
        <v>0</v>
      </c>
      <c r="AP96" s="17">
        <v>0</v>
      </c>
      <c r="AQ96" s="17">
        <v>6</v>
      </c>
      <c r="AR96" s="17">
        <v>1</v>
      </c>
      <c r="AS96" s="27">
        <v>0</v>
      </c>
      <c r="AT96" s="153">
        <v>24741</v>
      </c>
      <c r="AU96" s="67">
        <v>39878</v>
      </c>
      <c r="AV96" s="154">
        <v>6308</v>
      </c>
      <c r="AW96" s="155">
        <v>2041</v>
      </c>
      <c r="AX96" s="149">
        <v>16985</v>
      </c>
      <c r="AY96" s="150">
        <v>5836</v>
      </c>
      <c r="AZ96" s="151">
        <v>22821</v>
      </c>
      <c r="BA96" s="145">
        <v>26782</v>
      </c>
      <c r="BB96" s="156">
        <v>41919</v>
      </c>
      <c r="BC96" s="152">
        <v>0.74427062793041499</v>
      </c>
    </row>
    <row r="97" spans="1:55" ht="19.5" customHeight="1" x14ac:dyDescent="0.15">
      <c r="A97" s="135" t="s">
        <v>127</v>
      </c>
      <c r="B97" s="136">
        <v>2149</v>
      </c>
      <c r="C97" s="137">
        <v>32</v>
      </c>
      <c r="D97" s="137">
        <v>222</v>
      </c>
      <c r="E97" s="137">
        <v>272</v>
      </c>
      <c r="F97" s="138">
        <f t="shared" si="48"/>
        <v>2675</v>
      </c>
      <c r="G97" s="139">
        <v>10071</v>
      </c>
      <c r="H97" s="137">
        <v>4807</v>
      </c>
      <c r="I97" s="140">
        <f t="shared" si="49"/>
        <v>14878</v>
      </c>
      <c r="J97" s="139">
        <v>0</v>
      </c>
      <c r="K97" s="137">
        <v>17</v>
      </c>
      <c r="L97" s="140">
        <f t="shared" si="50"/>
        <v>17</v>
      </c>
      <c r="M97" s="16">
        <v>15</v>
      </c>
      <c r="N97" s="17">
        <v>1</v>
      </c>
      <c r="O97" s="17">
        <v>0</v>
      </c>
      <c r="P97" s="17">
        <v>3</v>
      </c>
      <c r="Q97" s="141">
        <v>10</v>
      </c>
      <c r="R97" s="137">
        <v>36</v>
      </c>
      <c r="S97" s="138">
        <f t="shared" si="51"/>
        <v>46</v>
      </c>
      <c r="T97" s="141">
        <v>5901</v>
      </c>
      <c r="U97" s="137">
        <v>988</v>
      </c>
      <c r="V97" s="17">
        <v>0</v>
      </c>
      <c r="W97" s="140">
        <v>958</v>
      </c>
      <c r="X97" s="141">
        <v>143</v>
      </c>
      <c r="Y97" s="137">
        <v>17</v>
      </c>
      <c r="Z97" s="137">
        <v>0</v>
      </c>
      <c r="AA97" s="143">
        <v>0</v>
      </c>
      <c r="AB97" s="144">
        <f t="shared" si="52"/>
        <v>160</v>
      </c>
      <c r="AC97" s="22">
        <v>14</v>
      </c>
      <c r="AD97" s="23">
        <v>23</v>
      </c>
      <c r="AE97" s="24">
        <v>1</v>
      </c>
      <c r="AF97" s="23">
        <v>2770</v>
      </c>
      <c r="AG97" s="17">
        <v>2508</v>
      </c>
      <c r="AH97" s="17">
        <v>172</v>
      </c>
      <c r="AI97" s="17">
        <v>68</v>
      </c>
      <c r="AJ97" s="17">
        <v>0</v>
      </c>
      <c r="AK97" s="17">
        <v>0</v>
      </c>
      <c r="AL97" s="24">
        <v>0</v>
      </c>
      <c r="AM97" s="23">
        <v>402</v>
      </c>
      <c r="AN97" s="17">
        <v>252</v>
      </c>
      <c r="AO97" s="17">
        <v>0</v>
      </c>
      <c r="AP97" s="17">
        <v>0</v>
      </c>
      <c r="AQ97" s="17">
        <v>13</v>
      </c>
      <c r="AR97" s="17">
        <v>0</v>
      </c>
      <c r="AS97" s="27">
        <v>0</v>
      </c>
      <c r="AT97" s="153">
        <v>17672</v>
      </c>
      <c r="AU97" s="67">
        <v>27002</v>
      </c>
      <c r="AV97" s="154">
        <v>5143</v>
      </c>
      <c r="AW97" s="155">
        <v>634</v>
      </c>
      <c r="AX97" s="149">
        <v>10705</v>
      </c>
      <c r="AY97" s="150">
        <v>4807</v>
      </c>
      <c r="AZ97" s="151">
        <v>15512</v>
      </c>
      <c r="BA97" s="145">
        <v>18306</v>
      </c>
      <c r="BB97" s="156">
        <v>27636</v>
      </c>
      <c r="BC97" s="152">
        <v>0.6901108818978855</v>
      </c>
    </row>
    <row r="98" spans="1:55" ht="19.5" customHeight="1" x14ac:dyDescent="0.15">
      <c r="A98" s="135" t="s">
        <v>128</v>
      </c>
      <c r="B98" s="136">
        <v>1973</v>
      </c>
      <c r="C98" s="137">
        <v>25</v>
      </c>
      <c r="D98" s="137">
        <v>368</v>
      </c>
      <c r="E98" s="137">
        <v>275</v>
      </c>
      <c r="F98" s="138">
        <f t="shared" si="48"/>
        <v>2641</v>
      </c>
      <c r="G98" s="139">
        <v>9596</v>
      </c>
      <c r="H98" s="137">
        <v>5194</v>
      </c>
      <c r="I98" s="140">
        <f t="shared" si="49"/>
        <v>14790</v>
      </c>
      <c r="J98" s="139">
        <v>0</v>
      </c>
      <c r="K98" s="137">
        <v>24</v>
      </c>
      <c r="L98" s="140">
        <f t="shared" si="50"/>
        <v>24</v>
      </c>
      <c r="M98" s="16">
        <v>13</v>
      </c>
      <c r="N98" s="17">
        <v>1</v>
      </c>
      <c r="O98" s="17">
        <v>0</v>
      </c>
      <c r="P98" s="17">
        <v>2</v>
      </c>
      <c r="Q98" s="141">
        <v>14</v>
      </c>
      <c r="R98" s="137">
        <v>14</v>
      </c>
      <c r="S98" s="138">
        <f t="shared" si="51"/>
        <v>28</v>
      </c>
      <c r="T98" s="141">
        <v>6009</v>
      </c>
      <c r="U98" s="137">
        <v>972</v>
      </c>
      <c r="V98" s="17">
        <v>0</v>
      </c>
      <c r="W98" s="140">
        <v>791</v>
      </c>
      <c r="X98" s="141">
        <v>200</v>
      </c>
      <c r="Y98" s="137">
        <v>37</v>
      </c>
      <c r="Z98" s="137">
        <v>0</v>
      </c>
      <c r="AA98" s="143">
        <v>0</v>
      </c>
      <c r="AB98" s="144">
        <f t="shared" si="52"/>
        <v>237</v>
      </c>
      <c r="AC98" s="22">
        <v>1</v>
      </c>
      <c r="AD98" s="23">
        <v>206</v>
      </c>
      <c r="AE98" s="24">
        <v>0</v>
      </c>
      <c r="AF98" s="23">
        <v>3059</v>
      </c>
      <c r="AG98" s="17">
        <v>2405</v>
      </c>
      <c r="AH98" s="17">
        <v>636</v>
      </c>
      <c r="AI98" s="17">
        <v>267</v>
      </c>
      <c r="AJ98" s="17">
        <v>0</v>
      </c>
      <c r="AK98" s="17">
        <v>0</v>
      </c>
      <c r="AL98" s="24">
        <v>0</v>
      </c>
      <c r="AM98" s="23">
        <v>620</v>
      </c>
      <c r="AN98" s="17">
        <v>245</v>
      </c>
      <c r="AO98" s="17">
        <v>0</v>
      </c>
      <c r="AP98" s="17">
        <v>0</v>
      </c>
      <c r="AQ98" s="17">
        <v>0</v>
      </c>
      <c r="AR98" s="17">
        <v>0</v>
      </c>
      <c r="AS98" s="27">
        <v>0</v>
      </c>
      <c r="AT98" s="153">
        <v>17534</v>
      </c>
      <c r="AU98" s="67">
        <v>27694</v>
      </c>
      <c r="AV98" s="154">
        <v>5531</v>
      </c>
      <c r="AW98" s="155">
        <v>2045</v>
      </c>
      <c r="AX98" s="149">
        <v>11641</v>
      </c>
      <c r="AY98" s="150">
        <v>5194</v>
      </c>
      <c r="AZ98" s="151">
        <v>16835</v>
      </c>
      <c r="BA98" s="145">
        <v>19579</v>
      </c>
      <c r="BB98" s="156">
        <v>29739</v>
      </c>
      <c r="BC98" s="152">
        <v>0.69147609147609146</v>
      </c>
    </row>
    <row r="99" spans="1:55" ht="19.5" customHeight="1" x14ac:dyDescent="0.15">
      <c r="A99" s="135" t="s">
        <v>129</v>
      </c>
      <c r="B99" s="136">
        <v>2475</v>
      </c>
      <c r="C99" s="137">
        <v>16</v>
      </c>
      <c r="D99" s="137">
        <v>520</v>
      </c>
      <c r="E99" s="137">
        <v>417</v>
      </c>
      <c r="F99" s="138">
        <f t="shared" si="48"/>
        <v>3428</v>
      </c>
      <c r="G99" s="139">
        <v>12467</v>
      </c>
      <c r="H99" s="137">
        <v>5175</v>
      </c>
      <c r="I99" s="140">
        <f t="shared" si="49"/>
        <v>17642</v>
      </c>
      <c r="J99" s="139">
        <v>0</v>
      </c>
      <c r="K99" s="137">
        <v>56</v>
      </c>
      <c r="L99" s="140">
        <f t="shared" si="50"/>
        <v>56</v>
      </c>
      <c r="M99" s="16">
        <v>9</v>
      </c>
      <c r="N99" s="17">
        <v>0</v>
      </c>
      <c r="O99" s="17">
        <v>0</v>
      </c>
      <c r="P99" s="17">
        <v>3</v>
      </c>
      <c r="Q99" s="141">
        <v>41</v>
      </c>
      <c r="R99" s="137">
        <v>30</v>
      </c>
      <c r="S99" s="138">
        <f t="shared" si="51"/>
        <v>71</v>
      </c>
      <c r="T99" s="141">
        <v>8735</v>
      </c>
      <c r="U99" s="137">
        <v>1312</v>
      </c>
      <c r="V99" s="17">
        <v>0</v>
      </c>
      <c r="W99" s="140">
        <v>1037</v>
      </c>
      <c r="X99" s="141">
        <v>294</v>
      </c>
      <c r="Y99" s="137">
        <v>38</v>
      </c>
      <c r="Z99" s="137">
        <v>0</v>
      </c>
      <c r="AA99" s="143">
        <v>0</v>
      </c>
      <c r="AB99" s="144">
        <f t="shared" si="52"/>
        <v>332</v>
      </c>
      <c r="AC99" s="22">
        <v>17</v>
      </c>
      <c r="AD99" s="23">
        <v>57</v>
      </c>
      <c r="AE99" s="24">
        <v>2</v>
      </c>
      <c r="AF99" s="23">
        <v>4365</v>
      </c>
      <c r="AG99" s="17">
        <v>4202</v>
      </c>
      <c r="AH99" s="17">
        <v>112</v>
      </c>
      <c r="AI99" s="17">
        <v>27</v>
      </c>
      <c r="AJ99" s="17">
        <v>0</v>
      </c>
      <c r="AK99" s="17">
        <v>0</v>
      </c>
      <c r="AL99" s="24">
        <v>0</v>
      </c>
      <c r="AM99" s="23">
        <v>534</v>
      </c>
      <c r="AN99" s="17">
        <v>271</v>
      </c>
      <c r="AO99" s="17">
        <v>0</v>
      </c>
      <c r="AP99" s="17">
        <v>0</v>
      </c>
      <c r="AQ99" s="17">
        <v>0</v>
      </c>
      <c r="AR99" s="17">
        <v>0</v>
      </c>
      <c r="AS99" s="27">
        <v>0</v>
      </c>
      <c r="AT99" s="153">
        <v>21156</v>
      </c>
      <c r="AU99" s="67">
        <v>35269</v>
      </c>
      <c r="AV99" s="154">
        <v>5673</v>
      </c>
      <c r="AW99" s="155">
        <v>3899</v>
      </c>
      <c r="AX99" s="149">
        <v>16366</v>
      </c>
      <c r="AY99" s="150">
        <v>5175</v>
      </c>
      <c r="AZ99" s="151">
        <v>21541</v>
      </c>
      <c r="BA99" s="145">
        <v>25055</v>
      </c>
      <c r="BB99" s="156">
        <v>39168</v>
      </c>
      <c r="BC99" s="152">
        <v>0.75976045680330528</v>
      </c>
    </row>
    <row r="100" spans="1:55" ht="19.5" customHeight="1" thickBot="1" x14ac:dyDescent="0.2">
      <c r="A100" s="180" t="s">
        <v>130</v>
      </c>
      <c r="B100" s="181">
        <v>81</v>
      </c>
      <c r="C100" s="182">
        <v>0</v>
      </c>
      <c r="D100" s="182">
        <v>103</v>
      </c>
      <c r="E100" s="182">
        <v>53</v>
      </c>
      <c r="F100" s="183">
        <f t="shared" si="48"/>
        <v>237</v>
      </c>
      <c r="G100" s="184">
        <v>1254</v>
      </c>
      <c r="H100" s="182">
        <v>520</v>
      </c>
      <c r="I100" s="185">
        <f t="shared" si="49"/>
        <v>1774</v>
      </c>
      <c r="J100" s="184">
        <v>0</v>
      </c>
      <c r="K100" s="182">
        <v>0</v>
      </c>
      <c r="L100" s="185">
        <f t="shared" si="50"/>
        <v>0</v>
      </c>
      <c r="M100" s="63">
        <v>0</v>
      </c>
      <c r="N100" s="64">
        <v>0</v>
      </c>
      <c r="O100" s="64">
        <v>0</v>
      </c>
      <c r="P100" s="64">
        <v>0</v>
      </c>
      <c r="Q100" s="186">
        <v>2</v>
      </c>
      <c r="R100" s="182">
        <v>16</v>
      </c>
      <c r="S100" s="183">
        <f t="shared" si="51"/>
        <v>18</v>
      </c>
      <c r="T100" s="186">
        <v>681</v>
      </c>
      <c r="U100" s="182">
        <v>181</v>
      </c>
      <c r="V100" s="64">
        <v>1</v>
      </c>
      <c r="W100" s="185">
        <v>101</v>
      </c>
      <c r="X100" s="186">
        <v>39</v>
      </c>
      <c r="Y100" s="182">
        <v>1</v>
      </c>
      <c r="Z100" s="182">
        <v>0</v>
      </c>
      <c r="AA100" s="187">
        <v>0</v>
      </c>
      <c r="AB100" s="188">
        <f t="shared" si="52"/>
        <v>40</v>
      </c>
      <c r="AC100" s="67">
        <v>0</v>
      </c>
      <c r="AD100" s="68">
        <v>2</v>
      </c>
      <c r="AE100" s="69">
        <v>0</v>
      </c>
      <c r="AF100" s="68">
        <v>506</v>
      </c>
      <c r="AG100" s="64">
        <v>506</v>
      </c>
      <c r="AH100" s="64">
        <v>0</v>
      </c>
      <c r="AI100" s="64">
        <v>0</v>
      </c>
      <c r="AJ100" s="64">
        <v>0</v>
      </c>
      <c r="AK100" s="64">
        <v>0</v>
      </c>
      <c r="AL100" s="69">
        <v>0</v>
      </c>
      <c r="AM100" s="68">
        <v>12</v>
      </c>
      <c r="AN100" s="64">
        <v>4</v>
      </c>
      <c r="AO100" s="64">
        <v>0</v>
      </c>
      <c r="AP100" s="64">
        <v>0</v>
      </c>
      <c r="AQ100" s="64">
        <v>0</v>
      </c>
      <c r="AR100" s="64">
        <v>0</v>
      </c>
      <c r="AS100" s="70">
        <v>0</v>
      </c>
      <c r="AT100" s="154">
        <v>2019</v>
      </c>
      <c r="AU100" s="67">
        <v>3278</v>
      </c>
      <c r="AV100" s="154">
        <v>573</v>
      </c>
      <c r="AW100" s="155">
        <v>0</v>
      </c>
      <c r="AX100" s="157">
        <v>1254</v>
      </c>
      <c r="AY100" s="158">
        <v>520</v>
      </c>
      <c r="AZ100" s="159">
        <v>1774</v>
      </c>
      <c r="BA100" s="160">
        <v>2019</v>
      </c>
      <c r="BB100" s="161">
        <v>3278</v>
      </c>
      <c r="BC100" s="162">
        <v>0.70687711386696728</v>
      </c>
    </row>
    <row r="101" spans="1:55" ht="19.5" customHeight="1" thickTop="1" thickBot="1" x14ac:dyDescent="0.2">
      <c r="A101" s="163" t="s">
        <v>50</v>
      </c>
      <c r="B101" s="164">
        <f>SUM(B88:B100)</f>
        <v>19530</v>
      </c>
      <c r="C101" s="165">
        <f t="shared" ref="C101:AS101" si="53">SUM(C88:C100)</f>
        <v>212</v>
      </c>
      <c r="D101" s="165">
        <f t="shared" si="53"/>
        <v>3130</v>
      </c>
      <c r="E101" s="165">
        <f t="shared" si="53"/>
        <v>3023</v>
      </c>
      <c r="F101" s="166">
        <f t="shared" si="53"/>
        <v>25895</v>
      </c>
      <c r="G101" s="167">
        <f t="shared" si="53"/>
        <v>88470</v>
      </c>
      <c r="H101" s="165">
        <f t="shared" si="53"/>
        <v>48006</v>
      </c>
      <c r="I101" s="168">
        <f t="shared" si="53"/>
        <v>136476</v>
      </c>
      <c r="J101" s="167">
        <f t="shared" si="53"/>
        <v>15</v>
      </c>
      <c r="K101" s="165">
        <f t="shared" si="53"/>
        <v>652</v>
      </c>
      <c r="L101" s="168">
        <f t="shared" si="53"/>
        <v>667</v>
      </c>
      <c r="M101" s="46">
        <f t="shared" si="53"/>
        <v>119</v>
      </c>
      <c r="N101" s="47">
        <f t="shared" si="53"/>
        <v>5</v>
      </c>
      <c r="O101" s="47">
        <f t="shared" si="53"/>
        <v>0</v>
      </c>
      <c r="P101" s="47">
        <f t="shared" si="53"/>
        <v>29</v>
      </c>
      <c r="Q101" s="169">
        <f t="shared" si="53"/>
        <v>181</v>
      </c>
      <c r="R101" s="165">
        <f t="shared" si="53"/>
        <v>520</v>
      </c>
      <c r="S101" s="166">
        <f t="shared" si="53"/>
        <v>701</v>
      </c>
      <c r="T101" s="169">
        <f t="shared" si="53"/>
        <v>62146</v>
      </c>
      <c r="U101" s="165">
        <f t="shared" si="53"/>
        <v>14959</v>
      </c>
      <c r="V101" s="47">
        <f t="shared" si="53"/>
        <v>1</v>
      </c>
      <c r="W101" s="168">
        <f t="shared" si="53"/>
        <v>7809</v>
      </c>
      <c r="X101" s="169">
        <f t="shared" si="53"/>
        <v>1690</v>
      </c>
      <c r="Y101" s="165">
        <f t="shared" si="53"/>
        <v>301</v>
      </c>
      <c r="Z101" s="165">
        <f t="shared" si="53"/>
        <v>0</v>
      </c>
      <c r="AA101" s="170">
        <f t="shared" si="53"/>
        <v>0</v>
      </c>
      <c r="AB101" s="171">
        <f t="shared" si="53"/>
        <v>1991</v>
      </c>
      <c r="AC101" s="51">
        <f t="shared" si="53"/>
        <v>861</v>
      </c>
      <c r="AD101" s="52">
        <f t="shared" si="53"/>
        <v>911</v>
      </c>
      <c r="AE101" s="53">
        <f t="shared" si="53"/>
        <v>10</v>
      </c>
      <c r="AF101" s="52">
        <f t="shared" si="53"/>
        <v>29217</v>
      </c>
      <c r="AG101" s="47">
        <f t="shared" si="53"/>
        <v>26857</v>
      </c>
      <c r="AH101" s="47">
        <f t="shared" si="53"/>
        <v>1930</v>
      </c>
      <c r="AI101" s="47">
        <f t="shared" si="53"/>
        <v>703</v>
      </c>
      <c r="AJ101" s="47">
        <f t="shared" si="53"/>
        <v>0</v>
      </c>
      <c r="AK101" s="47">
        <f t="shared" si="53"/>
        <v>0</v>
      </c>
      <c r="AL101" s="53">
        <f t="shared" si="53"/>
        <v>21</v>
      </c>
      <c r="AM101" s="52">
        <f t="shared" si="53"/>
        <v>5397</v>
      </c>
      <c r="AN101" s="47">
        <f t="shared" si="53"/>
        <v>2715</v>
      </c>
      <c r="AO101" s="47">
        <f t="shared" si="53"/>
        <v>0</v>
      </c>
      <c r="AP101" s="47">
        <f t="shared" si="53"/>
        <v>0</v>
      </c>
      <c r="AQ101" s="47">
        <f t="shared" si="53"/>
        <v>542</v>
      </c>
      <c r="AR101" s="47">
        <f t="shared" si="53"/>
        <v>63</v>
      </c>
      <c r="AS101" s="54">
        <f t="shared" si="53"/>
        <v>0</v>
      </c>
      <c r="AT101" s="172">
        <v>163880</v>
      </c>
      <c r="AU101" s="51">
        <v>265719</v>
      </c>
      <c r="AV101" s="172">
        <v>52012</v>
      </c>
      <c r="AW101" s="173">
        <v>20166</v>
      </c>
      <c r="AX101" s="174">
        <v>108636</v>
      </c>
      <c r="AY101" s="175">
        <v>48006</v>
      </c>
      <c r="AZ101" s="176">
        <v>156642</v>
      </c>
      <c r="BA101" s="172">
        <v>184046</v>
      </c>
      <c r="BB101" s="51">
        <v>285885</v>
      </c>
      <c r="BC101" s="177">
        <v>0.69353047075496999</v>
      </c>
    </row>
    <row r="102" spans="1:55" ht="19.5" customHeight="1" thickTop="1" x14ac:dyDescent="0.15">
      <c r="A102" s="135" t="s">
        <v>131</v>
      </c>
      <c r="B102" s="136">
        <v>1917</v>
      </c>
      <c r="C102" s="137">
        <v>11</v>
      </c>
      <c r="D102" s="137">
        <v>620</v>
      </c>
      <c r="E102" s="137">
        <v>1027</v>
      </c>
      <c r="F102" s="138">
        <f t="shared" ref="F102:F104" si="54">SUM(B102:E102)</f>
        <v>3575</v>
      </c>
      <c r="G102" s="139">
        <v>9981</v>
      </c>
      <c r="H102" s="137">
        <v>5441</v>
      </c>
      <c r="I102" s="140">
        <f t="shared" ref="I102:I104" si="55">SUM(G102:H102)</f>
        <v>15422</v>
      </c>
      <c r="J102" s="139">
        <v>1</v>
      </c>
      <c r="K102" s="137">
        <v>58</v>
      </c>
      <c r="L102" s="140">
        <f t="shared" ref="L102:L104" si="56">SUM(J102:K102)</f>
        <v>59</v>
      </c>
      <c r="M102" s="16">
        <v>45</v>
      </c>
      <c r="N102" s="17">
        <v>0</v>
      </c>
      <c r="O102" s="17">
        <v>0</v>
      </c>
      <c r="P102" s="17">
        <v>18</v>
      </c>
      <c r="Q102" s="141">
        <v>20</v>
      </c>
      <c r="R102" s="137">
        <v>45</v>
      </c>
      <c r="S102" s="138">
        <f t="shared" ref="S102:S104" si="57">SUM(Q102:R102)</f>
        <v>65</v>
      </c>
      <c r="T102" s="141">
        <v>8600</v>
      </c>
      <c r="U102" s="137">
        <v>876</v>
      </c>
      <c r="V102" s="17">
        <v>0</v>
      </c>
      <c r="W102" s="140">
        <v>850</v>
      </c>
      <c r="X102" s="141">
        <v>369</v>
      </c>
      <c r="Y102" s="137">
        <v>39</v>
      </c>
      <c r="Z102" s="137">
        <v>0</v>
      </c>
      <c r="AA102" s="143">
        <v>0</v>
      </c>
      <c r="AB102" s="144">
        <f t="shared" ref="AB102:AB104" si="58">SUM(X102:AA102)</f>
        <v>408</v>
      </c>
      <c r="AC102" s="22">
        <v>82</v>
      </c>
      <c r="AD102" s="23">
        <v>319</v>
      </c>
      <c r="AE102" s="24">
        <v>3</v>
      </c>
      <c r="AF102" s="23">
        <v>4538</v>
      </c>
      <c r="AG102" s="17">
        <v>3977</v>
      </c>
      <c r="AH102" s="17">
        <v>555</v>
      </c>
      <c r="AI102" s="17">
        <v>72</v>
      </c>
      <c r="AJ102" s="17">
        <v>1</v>
      </c>
      <c r="AK102" s="17">
        <v>0</v>
      </c>
      <c r="AL102" s="24">
        <v>1</v>
      </c>
      <c r="AM102" s="23">
        <v>480</v>
      </c>
      <c r="AN102" s="17">
        <v>118</v>
      </c>
      <c r="AO102" s="17">
        <v>0</v>
      </c>
      <c r="AP102" s="17">
        <v>0</v>
      </c>
      <c r="AQ102" s="17">
        <v>1</v>
      </c>
      <c r="AR102" s="17">
        <v>0</v>
      </c>
      <c r="AS102" s="27">
        <v>0</v>
      </c>
      <c r="AT102" s="145">
        <v>19209</v>
      </c>
      <c r="AU102" s="146">
        <v>33705</v>
      </c>
      <c r="AV102" s="147">
        <v>6582</v>
      </c>
      <c r="AW102" s="155">
        <v>1081</v>
      </c>
      <c r="AX102" s="149">
        <v>11062</v>
      </c>
      <c r="AY102" s="150">
        <v>5441</v>
      </c>
      <c r="AZ102" s="151">
        <v>16503</v>
      </c>
      <c r="BA102" s="145">
        <v>20290</v>
      </c>
      <c r="BB102" s="178">
        <v>34786</v>
      </c>
      <c r="BC102" s="179">
        <v>0.67030236926619402</v>
      </c>
    </row>
    <row r="103" spans="1:55" ht="19.5" customHeight="1" x14ac:dyDescent="0.15">
      <c r="A103" s="135" t="s">
        <v>132</v>
      </c>
      <c r="B103" s="136">
        <v>58</v>
      </c>
      <c r="C103" s="137">
        <v>1</v>
      </c>
      <c r="D103" s="137">
        <v>30</v>
      </c>
      <c r="E103" s="137">
        <v>79</v>
      </c>
      <c r="F103" s="138">
        <f t="shared" si="54"/>
        <v>168</v>
      </c>
      <c r="G103" s="139">
        <v>353</v>
      </c>
      <c r="H103" s="137">
        <v>560</v>
      </c>
      <c r="I103" s="140">
        <f t="shared" si="55"/>
        <v>913</v>
      </c>
      <c r="J103" s="139">
        <v>0</v>
      </c>
      <c r="K103" s="137">
        <v>0</v>
      </c>
      <c r="L103" s="140">
        <f t="shared" si="56"/>
        <v>0</v>
      </c>
      <c r="M103" s="16">
        <v>4</v>
      </c>
      <c r="N103" s="17">
        <v>0</v>
      </c>
      <c r="O103" s="17">
        <v>0</v>
      </c>
      <c r="P103" s="17">
        <v>0</v>
      </c>
      <c r="Q103" s="141">
        <v>8</v>
      </c>
      <c r="R103" s="137">
        <v>3</v>
      </c>
      <c r="S103" s="138">
        <f t="shared" si="57"/>
        <v>11</v>
      </c>
      <c r="T103" s="141">
        <v>470</v>
      </c>
      <c r="U103" s="137">
        <v>136</v>
      </c>
      <c r="V103" s="17">
        <v>0</v>
      </c>
      <c r="W103" s="140">
        <v>50</v>
      </c>
      <c r="X103" s="141">
        <v>19</v>
      </c>
      <c r="Y103" s="137">
        <v>2</v>
      </c>
      <c r="Z103" s="137">
        <v>0</v>
      </c>
      <c r="AA103" s="143">
        <v>0</v>
      </c>
      <c r="AB103" s="144">
        <f t="shared" si="58"/>
        <v>21</v>
      </c>
      <c r="AC103" s="22">
        <v>0</v>
      </c>
      <c r="AD103" s="23">
        <v>3</v>
      </c>
      <c r="AE103" s="24">
        <v>0</v>
      </c>
      <c r="AF103" s="23">
        <v>355</v>
      </c>
      <c r="AG103" s="17">
        <v>353</v>
      </c>
      <c r="AH103" s="17">
        <v>2</v>
      </c>
      <c r="AI103" s="17">
        <v>0</v>
      </c>
      <c r="AJ103" s="17">
        <v>0</v>
      </c>
      <c r="AK103" s="17">
        <v>0</v>
      </c>
      <c r="AL103" s="24">
        <v>0</v>
      </c>
      <c r="AM103" s="23">
        <v>113</v>
      </c>
      <c r="AN103" s="17">
        <v>25</v>
      </c>
      <c r="AO103" s="17">
        <v>0</v>
      </c>
      <c r="AP103" s="17">
        <v>0</v>
      </c>
      <c r="AQ103" s="17">
        <v>0</v>
      </c>
      <c r="AR103" s="17">
        <v>0</v>
      </c>
      <c r="AS103" s="27">
        <v>0</v>
      </c>
      <c r="AT103" s="153">
        <v>1087</v>
      </c>
      <c r="AU103" s="67">
        <v>2060</v>
      </c>
      <c r="AV103" s="154">
        <v>644</v>
      </c>
      <c r="AW103" s="155">
        <v>5</v>
      </c>
      <c r="AX103" s="149">
        <v>358</v>
      </c>
      <c r="AY103" s="150">
        <v>560</v>
      </c>
      <c r="AZ103" s="151">
        <v>918</v>
      </c>
      <c r="BA103" s="145">
        <v>1092</v>
      </c>
      <c r="BB103" s="156">
        <v>2065</v>
      </c>
      <c r="BC103" s="152">
        <v>0.38997821350762529</v>
      </c>
    </row>
    <row r="104" spans="1:55" ht="19.5" customHeight="1" thickBot="1" x14ac:dyDescent="0.2">
      <c r="A104" s="180" t="s">
        <v>133</v>
      </c>
      <c r="B104" s="181">
        <v>66</v>
      </c>
      <c r="C104" s="182">
        <v>4</v>
      </c>
      <c r="D104" s="182">
        <v>14</v>
      </c>
      <c r="E104" s="182">
        <v>49</v>
      </c>
      <c r="F104" s="183">
        <f t="shared" si="54"/>
        <v>133</v>
      </c>
      <c r="G104" s="184">
        <v>416</v>
      </c>
      <c r="H104" s="182">
        <v>460</v>
      </c>
      <c r="I104" s="185">
        <f t="shared" si="55"/>
        <v>876</v>
      </c>
      <c r="J104" s="184">
        <v>0</v>
      </c>
      <c r="K104" s="182">
        <v>0</v>
      </c>
      <c r="L104" s="185">
        <f t="shared" si="56"/>
        <v>0</v>
      </c>
      <c r="M104" s="63">
        <v>1</v>
      </c>
      <c r="N104" s="64">
        <v>0</v>
      </c>
      <c r="O104" s="64">
        <v>0</v>
      </c>
      <c r="P104" s="64">
        <v>0</v>
      </c>
      <c r="Q104" s="186">
        <v>2</v>
      </c>
      <c r="R104" s="182">
        <v>15</v>
      </c>
      <c r="S104" s="183">
        <f t="shared" si="57"/>
        <v>17</v>
      </c>
      <c r="T104" s="186">
        <v>465</v>
      </c>
      <c r="U104" s="182">
        <v>117</v>
      </c>
      <c r="V104" s="64">
        <v>0</v>
      </c>
      <c r="W104" s="185">
        <v>53</v>
      </c>
      <c r="X104" s="186">
        <v>16</v>
      </c>
      <c r="Y104" s="182">
        <v>6</v>
      </c>
      <c r="Z104" s="182">
        <v>0</v>
      </c>
      <c r="AA104" s="187">
        <v>0</v>
      </c>
      <c r="AB104" s="188">
        <f t="shared" si="58"/>
        <v>22</v>
      </c>
      <c r="AC104" s="67">
        <v>0</v>
      </c>
      <c r="AD104" s="68">
        <v>0</v>
      </c>
      <c r="AE104" s="69">
        <v>0</v>
      </c>
      <c r="AF104" s="68">
        <v>232</v>
      </c>
      <c r="AG104" s="64">
        <v>226</v>
      </c>
      <c r="AH104" s="64">
        <v>6</v>
      </c>
      <c r="AI104" s="64">
        <v>1</v>
      </c>
      <c r="AJ104" s="64">
        <v>0</v>
      </c>
      <c r="AK104" s="64">
        <v>0</v>
      </c>
      <c r="AL104" s="69">
        <v>0</v>
      </c>
      <c r="AM104" s="68">
        <v>42</v>
      </c>
      <c r="AN104" s="64">
        <v>1</v>
      </c>
      <c r="AO104" s="64">
        <v>0</v>
      </c>
      <c r="AP104" s="64">
        <v>0</v>
      </c>
      <c r="AQ104" s="64">
        <v>0</v>
      </c>
      <c r="AR104" s="64">
        <v>0</v>
      </c>
      <c r="AS104" s="70">
        <v>0</v>
      </c>
      <c r="AT104" s="154">
        <v>1011</v>
      </c>
      <c r="AU104" s="67">
        <v>1789</v>
      </c>
      <c r="AV104" s="154">
        <v>514</v>
      </c>
      <c r="AW104" s="155">
        <v>4</v>
      </c>
      <c r="AX104" s="157">
        <v>420</v>
      </c>
      <c r="AY104" s="158">
        <v>460</v>
      </c>
      <c r="AZ104" s="159">
        <v>880</v>
      </c>
      <c r="BA104" s="160">
        <v>1015</v>
      </c>
      <c r="BB104" s="161">
        <v>1793</v>
      </c>
      <c r="BC104" s="162">
        <v>0.47727272727272729</v>
      </c>
    </row>
    <row r="105" spans="1:55" ht="19.5" customHeight="1" thickTop="1" thickBot="1" x14ac:dyDescent="0.2">
      <c r="A105" s="163" t="s">
        <v>134</v>
      </c>
      <c r="B105" s="164">
        <f>SUM(B102:B104)</f>
        <v>2041</v>
      </c>
      <c r="C105" s="165">
        <f t="shared" ref="C105:AS105" si="59">SUM(C102:C104)</f>
        <v>16</v>
      </c>
      <c r="D105" s="165">
        <f t="shared" si="59"/>
        <v>664</v>
      </c>
      <c r="E105" s="165">
        <f t="shared" si="59"/>
        <v>1155</v>
      </c>
      <c r="F105" s="166">
        <f t="shared" si="59"/>
        <v>3876</v>
      </c>
      <c r="G105" s="167">
        <f t="shared" si="59"/>
        <v>10750</v>
      </c>
      <c r="H105" s="165">
        <f t="shared" si="59"/>
        <v>6461</v>
      </c>
      <c r="I105" s="168">
        <f t="shared" si="59"/>
        <v>17211</v>
      </c>
      <c r="J105" s="167">
        <f t="shared" si="59"/>
        <v>1</v>
      </c>
      <c r="K105" s="165">
        <f t="shared" si="59"/>
        <v>58</v>
      </c>
      <c r="L105" s="168">
        <f t="shared" si="59"/>
        <v>59</v>
      </c>
      <c r="M105" s="46">
        <f t="shared" si="59"/>
        <v>50</v>
      </c>
      <c r="N105" s="47">
        <f t="shared" si="59"/>
        <v>0</v>
      </c>
      <c r="O105" s="54">
        <f t="shared" si="59"/>
        <v>0</v>
      </c>
      <c r="P105" s="54">
        <f t="shared" si="59"/>
        <v>18</v>
      </c>
      <c r="Q105" s="169">
        <f t="shared" si="59"/>
        <v>30</v>
      </c>
      <c r="R105" s="165">
        <f t="shared" si="59"/>
        <v>63</v>
      </c>
      <c r="S105" s="166">
        <f t="shared" si="59"/>
        <v>93</v>
      </c>
      <c r="T105" s="169">
        <f t="shared" si="59"/>
        <v>9535</v>
      </c>
      <c r="U105" s="165">
        <f t="shared" si="59"/>
        <v>1129</v>
      </c>
      <c r="V105" s="54">
        <f t="shared" si="59"/>
        <v>0</v>
      </c>
      <c r="W105" s="168">
        <f t="shared" si="59"/>
        <v>953</v>
      </c>
      <c r="X105" s="164">
        <f t="shared" si="59"/>
        <v>404</v>
      </c>
      <c r="Y105" s="165">
        <f t="shared" si="59"/>
        <v>47</v>
      </c>
      <c r="Z105" s="165">
        <f t="shared" si="59"/>
        <v>0</v>
      </c>
      <c r="AA105" s="170">
        <f t="shared" si="59"/>
        <v>0</v>
      </c>
      <c r="AB105" s="171">
        <f t="shared" si="59"/>
        <v>451</v>
      </c>
      <c r="AC105" s="51">
        <f t="shared" si="59"/>
        <v>82</v>
      </c>
      <c r="AD105" s="52">
        <f t="shared" si="59"/>
        <v>322</v>
      </c>
      <c r="AE105" s="53">
        <f t="shared" si="59"/>
        <v>3</v>
      </c>
      <c r="AF105" s="52">
        <f t="shared" si="59"/>
        <v>5125</v>
      </c>
      <c r="AG105" s="47">
        <f t="shared" si="59"/>
        <v>4556</v>
      </c>
      <c r="AH105" s="47">
        <f t="shared" si="59"/>
        <v>563</v>
      </c>
      <c r="AI105" s="47">
        <f t="shared" si="59"/>
        <v>73</v>
      </c>
      <c r="AJ105" s="47">
        <f t="shared" si="59"/>
        <v>1</v>
      </c>
      <c r="AK105" s="47">
        <f t="shared" si="59"/>
        <v>0</v>
      </c>
      <c r="AL105" s="53">
        <f t="shared" si="59"/>
        <v>1</v>
      </c>
      <c r="AM105" s="52">
        <f t="shared" si="59"/>
        <v>635</v>
      </c>
      <c r="AN105" s="47">
        <f t="shared" si="59"/>
        <v>144</v>
      </c>
      <c r="AO105" s="47">
        <f t="shared" si="59"/>
        <v>0</v>
      </c>
      <c r="AP105" s="47">
        <f t="shared" si="59"/>
        <v>0</v>
      </c>
      <c r="AQ105" s="47">
        <f t="shared" si="59"/>
        <v>1</v>
      </c>
      <c r="AR105" s="47">
        <f t="shared" si="59"/>
        <v>0</v>
      </c>
      <c r="AS105" s="54">
        <f t="shared" si="59"/>
        <v>0</v>
      </c>
      <c r="AT105" s="172">
        <v>21307</v>
      </c>
      <c r="AU105" s="51">
        <v>37554</v>
      </c>
      <c r="AV105" s="172">
        <v>7740</v>
      </c>
      <c r="AW105" s="173">
        <v>1090</v>
      </c>
      <c r="AX105" s="174">
        <v>11840</v>
      </c>
      <c r="AY105" s="175">
        <v>6461</v>
      </c>
      <c r="AZ105" s="176">
        <v>18301</v>
      </c>
      <c r="BA105" s="172">
        <v>22397</v>
      </c>
      <c r="BB105" s="51">
        <v>38644</v>
      </c>
      <c r="BC105" s="177">
        <v>0.64695918255833018</v>
      </c>
    </row>
    <row r="106" spans="1:55" ht="19.5" customHeight="1" thickTop="1" thickBot="1" x14ac:dyDescent="0.2">
      <c r="A106" s="209" t="s">
        <v>135</v>
      </c>
      <c r="B106" s="210">
        <f>SUM(B105,B101,B87,B82,B75,B65,B54,B47,B23,B13)</f>
        <v>158560</v>
      </c>
      <c r="C106" s="211">
        <f t="shared" ref="C106:AS106" si="60">SUM(C105,C101,C87,C82,C75,C65,C54,C47,C23,C13)</f>
        <v>1274</v>
      </c>
      <c r="D106" s="211">
        <f t="shared" si="60"/>
        <v>20589</v>
      </c>
      <c r="E106" s="211">
        <f t="shared" si="60"/>
        <v>22108</v>
      </c>
      <c r="F106" s="212">
        <f t="shared" si="60"/>
        <v>202531</v>
      </c>
      <c r="G106" s="213">
        <f t="shared" si="60"/>
        <v>539521</v>
      </c>
      <c r="H106" s="211">
        <f t="shared" si="60"/>
        <v>331385</v>
      </c>
      <c r="I106" s="214">
        <f t="shared" si="60"/>
        <v>870906</v>
      </c>
      <c r="J106" s="210">
        <f t="shared" si="60"/>
        <v>418</v>
      </c>
      <c r="K106" s="211">
        <f t="shared" si="60"/>
        <v>8553</v>
      </c>
      <c r="L106" s="214">
        <f t="shared" si="60"/>
        <v>8971</v>
      </c>
      <c r="M106" s="112">
        <f t="shared" si="60"/>
        <v>985</v>
      </c>
      <c r="N106" s="113">
        <f t="shared" si="60"/>
        <v>48</v>
      </c>
      <c r="O106" s="114">
        <f t="shared" si="60"/>
        <v>3</v>
      </c>
      <c r="P106" s="114">
        <f t="shared" si="60"/>
        <v>294</v>
      </c>
      <c r="Q106" s="215">
        <f t="shared" si="60"/>
        <v>2114</v>
      </c>
      <c r="R106" s="211">
        <f t="shared" si="60"/>
        <v>6442</v>
      </c>
      <c r="S106" s="212">
        <f t="shared" si="60"/>
        <v>8556</v>
      </c>
      <c r="T106" s="215">
        <f t="shared" si="60"/>
        <v>451441</v>
      </c>
      <c r="U106" s="211">
        <f t="shared" si="60"/>
        <v>153999</v>
      </c>
      <c r="V106" s="114">
        <f t="shared" si="60"/>
        <v>14742</v>
      </c>
      <c r="W106" s="214">
        <f t="shared" si="60"/>
        <v>50714</v>
      </c>
      <c r="X106" s="210">
        <f t="shared" si="60"/>
        <v>11427</v>
      </c>
      <c r="Y106" s="211">
        <f t="shared" si="60"/>
        <v>2256</v>
      </c>
      <c r="Z106" s="211">
        <f t="shared" si="60"/>
        <v>7</v>
      </c>
      <c r="AA106" s="216">
        <f t="shared" si="60"/>
        <v>2</v>
      </c>
      <c r="AB106" s="217">
        <f t="shared" si="60"/>
        <v>13692</v>
      </c>
      <c r="AC106" s="118">
        <f t="shared" si="60"/>
        <v>17725</v>
      </c>
      <c r="AD106" s="119">
        <f t="shared" si="60"/>
        <v>6357</v>
      </c>
      <c r="AE106" s="120">
        <f t="shared" si="60"/>
        <v>298</v>
      </c>
      <c r="AF106" s="119">
        <f t="shared" si="60"/>
        <v>205214</v>
      </c>
      <c r="AG106" s="113">
        <f t="shared" si="60"/>
        <v>191830</v>
      </c>
      <c r="AH106" s="113">
        <f t="shared" si="60"/>
        <v>11985</v>
      </c>
      <c r="AI106" s="113">
        <f t="shared" si="60"/>
        <v>4313</v>
      </c>
      <c r="AJ106" s="113">
        <f t="shared" si="60"/>
        <v>160</v>
      </c>
      <c r="AK106" s="113">
        <f t="shared" si="60"/>
        <v>9</v>
      </c>
      <c r="AL106" s="120">
        <f t="shared" si="60"/>
        <v>390</v>
      </c>
      <c r="AM106" s="119">
        <f t="shared" si="60"/>
        <v>58645</v>
      </c>
      <c r="AN106" s="113">
        <f t="shared" si="60"/>
        <v>30552</v>
      </c>
      <c r="AO106" s="113">
        <f t="shared" si="60"/>
        <v>139</v>
      </c>
      <c r="AP106" s="113">
        <f t="shared" si="60"/>
        <v>0</v>
      </c>
      <c r="AQ106" s="113">
        <f t="shared" si="60"/>
        <v>7144</v>
      </c>
      <c r="AR106" s="113">
        <f t="shared" si="60"/>
        <v>563</v>
      </c>
      <c r="AS106" s="114">
        <f t="shared" si="60"/>
        <v>0</v>
      </c>
      <c r="AT106" s="218">
        <v>1088135</v>
      </c>
      <c r="AU106" s="219">
        <v>1857909</v>
      </c>
      <c r="AV106" s="220">
        <v>364305</v>
      </c>
      <c r="AW106" s="221">
        <v>198409</v>
      </c>
      <c r="AX106" s="222">
        <v>737930</v>
      </c>
      <c r="AY106" s="223">
        <v>331385</v>
      </c>
      <c r="AZ106" s="224">
        <v>1069315</v>
      </c>
      <c r="BA106" s="220">
        <v>1286544</v>
      </c>
      <c r="BB106" s="225">
        <v>2056318</v>
      </c>
      <c r="BC106" s="226">
        <v>0.69009599603484473</v>
      </c>
    </row>
  </sheetData>
  <mergeCells count="60"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&amp;L全主管事務所（令和２年２月分）&amp;C&amp;24&amp;U主管事務所別検査関係業務量報告書（その&amp;P）</oddHeader>
  </headerFooter>
  <colBreaks count="2" manualBreakCount="2">
    <brk id="19" max="1048575" man="1"/>
    <brk id="3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33" bestFit="1" customWidth="1"/>
    <col min="2" max="19" width="9.5" style="133" customWidth="1"/>
    <col min="20" max="38" width="9.375" style="133" customWidth="1"/>
    <col min="39" max="45" width="9.625" style="133" customWidth="1"/>
    <col min="46" max="48" width="11.625" style="133" customWidth="1"/>
    <col min="49" max="49" width="17.5" style="132" customWidth="1"/>
    <col min="50" max="52" width="9" style="132" customWidth="1"/>
    <col min="53" max="55" width="11.625" style="132" customWidth="1"/>
    <col min="56" max="56" width="10.625" style="132"/>
    <col min="57" max="57" width="4.25" style="133" hidden="1" customWidth="1"/>
    <col min="58" max="16384" width="10.625" style="133"/>
  </cols>
  <sheetData>
    <row r="1" spans="1:55" s="130" customFormat="1" ht="25.5" customHeight="1" thickBot="1" x14ac:dyDescent="0.2"/>
    <row r="2" spans="1:55" ht="17.25" customHeight="1" thickBot="1" x14ac:dyDescent="0.2">
      <c r="A2" s="295" t="s">
        <v>0</v>
      </c>
      <c r="B2" s="420" t="s">
        <v>138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2"/>
      <c r="T2" s="423" t="s">
        <v>139</v>
      </c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5"/>
      <c r="AM2" s="426" t="s">
        <v>138</v>
      </c>
      <c r="AN2" s="427"/>
      <c r="AO2" s="427"/>
      <c r="AP2" s="427"/>
      <c r="AQ2" s="427"/>
      <c r="AR2" s="427"/>
      <c r="AS2" s="427"/>
      <c r="AT2" s="427"/>
      <c r="AU2" s="427"/>
      <c r="AV2" s="444"/>
      <c r="AW2" s="131" t="s">
        <v>157</v>
      </c>
      <c r="AX2" s="404" t="s">
        <v>158</v>
      </c>
      <c r="AY2" s="380"/>
      <c r="AZ2" s="380"/>
      <c r="BA2" s="380"/>
      <c r="BB2" s="380"/>
      <c r="BC2" s="381"/>
    </row>
    <row r="3" spans="1:55" ht="17.25" customHeight="1" x14ac:dyDescent="0.15">
      <c r="A3" s="296"/>
      <c r="B3" s="405" t="s">
        <v>1</v>
      </c>
      <c r="C3" s="406"/>
      <c r="D3" s="406"/>
      <c r="E3" s="406"/>
      <c r="F3" s="407"/>
      <c r="G3" s="408" t="s">
        <v>2</v>
      </c>
      <c r="H3" s="409"/>
      <c r="I3" s="410"/>
      <c r="J3" s="408" t="s">
        <v>3</v>
      </c>
      <c r="K3" s="409"/>
      <c r="L3" s="410"/>
      <c r="M3" s="411" t="s">
        <v>4</v>
      </c>
      <c r="N3" s="412"/>
      <c r="O3" s="412"/>
      <c r="P3" s="413"/>
      <c r="Q3" s="430" t="s">
        <v>5</v>
      </c>
      <c r="R3" s="431"/>
      <c r="S3" s="432"/>
      <c r="T3" s="268" t="s">
        <v>6</v>
      </c>
      <c r="U3" s="305"/>
      <c r="V3" s="305"/>
      <c r="W3" s="306"/>
      <c r="X3" s="433" t="s">
        <v>7</v>
      </c>
      <c r="Y3" s="269"/>
      <c r="Z3" s="269"/>
      <c r="AA3" s="269"/>
      <c r="AB3" s="270"/>
      <c r="AC3" s="261" t="s">
        <v>8</v>
      </c>
      <c r="AD3" s="264" t="s">
        <v>9</v>
      </c>
      <c r="AE3" s="265"/>
      <c r="AF3" s="268" t="s">
        <v>10</v>
      </c>
      <c r="AG3" s="305"/>
      <c r="AH3" s="305"/>
      <c r="AI3" s="305"/>
      <c r="AJ3" s="305"/>
      <c r="AK3" s="305"/>
      <c r="AL3" s="306"/>
      <c r="AM3" s="441" t="s">
        <v>11</v>
      </c>
      <c r="AN3" s="442"/>
      <c r="AO3" s="442"/>
      <c r="AP3" s="442"/>
      <c r="AQ3" s="443"/>
      <c r="AR3" s="255" t="s">
        <v>12</v>
      </c>
      <c r="AS3" s="258" t="s">
        <v>13</v>
      </c>
      <c r="AT3" s="261" t="s">
        <v>14</v>
      </c>
      <c r="AU3" s="389" t="s">
        <v>15</v>
      </c>
      <c r="AV3" s="389" t="s">
        <v>16</v>
      </c>
      <c r="AW3" s="134" t="s">
        <v>2</v>
      </c>
      <c r="AX3" s="382" t="s">
        <v>2</v>
      </c>
      <c r="AY3" s="382"/>
      <c r="AZ3" s="382"/>
      <c r="BA3" s="383" t="s">
        <v>14</v>
      </c>
      <c r="BB3" s="238" t="s">
        <v>15</v>
      </c>
      <c r="BC3" s="238" t="s">
        <v>36</v>
      </c>
    </row>
    <row r="4" spans="1:55" ht="17.25" customHeight="1" x14ac:dyDescent="0.15">
      <c r="A4" s="296"/>
      <c r="B4" s="402" t="s">
        <v>17</v>
      </c>
      <c r="C4" s="403"/>
      <c r="D4" s="414" t="s">
        <v>18</v>
      </c>
      <c r="E4" s="403"/>
      <c r="F4" s="252" t="s">
        <v>19</v>
      </c>
      <c r="G4" s="250" t="s">
        <v>20</v>
      </c>
      <c r="H4" s="415" t="s">
        <v>140</v>
      </c>
      <c r="I4" s="417" t="s">
        <v>19</v>
      </c>
      <c r="J4" s="250" t="s">
        <v>20</v>
      </c>
      <c r="K4" s="415" t="s">
        <v>21</v>
      </c>
      <c r="L4" s="436" t="s">
        <v>19</v>
      </c>
      <c r="M4" s="228"/>
      <c r="N4" s="281" t="s">
        <v>22</v>
      </c>
      <c r="O4" s="282"/>
      <c r="P4" s="252" t="s">
        <v>141</v>
      </c>
      <c r="Q4" s="437" t="s">
        <v>17</v>
      </c>
      <c r="R4" s="428" t="s">
        <v>18</v>
      </c>
      <c r="S4" s="429" t="s">
        <v>19</v>
      </c>
      <c r="T4" s="228"/>
      <c r="U4" s="281" t="s">
        <v>22</v>
      </c>
      <c r="V4" s="282"/>
      <c r="W4" s="252" t="s">
        <v>153</v>
      </c>
      <c r="X4" s="438" t="s">
        <v>24</v>
      </c>
      <c r="Y4" s="278" t="s">
        <v>25</v>
      </c>
      <c r="Z4" s="278" t="s">
        <v>26</v>
      </c>
      <c r="AA4" s="278" t="s">
        <v>27</v>
      </c>
      <c r="AB4" s="252" t="s">
        <v>19</v>
      </c>
      <c r="AC4" s="434"/>
      <c r="AD4" s="266"/>
      <c r="AE4" s="267"/>
      <c r="AF4" s="124"/>
      <c r="AG4" s="419" t="s">
        <v>28</v>
      </c>
      <c r="AH4" s="246" t="s">
        <v>29</v>
      </c>
      <c r="AI4" s="246"/>
      <c r="AJ4" s="246" t="s">
        <v>30</v>
      </c>
      <c r="AK4" s="246" t="s">
        <v>31</v>
      </c>
      <c r="AL4" s="252" t="s">
        <v>32</v>
      </c>
      <c r="AM4" s="293" t="s">
        <v>33</v>
      </c>
      <c r="AN4" s="401"/>
      <c r="AO4" s="439" t="s">
        <v>34</v>
      </c>
      <c r="AP4" s="439" t="s">
        <v>35</v>
      </c>
      <c r="AQ4" s="419" t="s">
        <v>143</v>
      </c>
      <c r="AR4" s="255"/>
      <c r="AS4" s="258"/>
      <c r="AT4" s="434"/>
      <c r="AU4" s="262"/>
      <c r="AV4" s="262"/>
      <c r="AW4" s="391" t="s">
        <v>20</v>
      </c>
      <c r="AX4" s="393" t="s">
        <v>20</v>
      </c>
      <c r="AY4" s="395" t="s">
        <v>21</v>
      </c>
      <c r="AZ4" s="397" t="s">
        <v>19</v>
      </c>
      <c r="BA4" s="384"/>
      <c r="BB4" s="239"/>
      <c r="BC4" s="239"/>
    </row>
    <row r="5" spans="1:55" ht="17.25" customHeight="1" thickBot="1" x14ac:dyDescent="0.2">
      <c r="A5" s="297"/>
      <c r="B5" s="125" t="s">
        <v>37</v>
      </c>
      <c r="C5" s="129" t="s">
        <v>21</v>
      </c>
      <c r="D5" s="129" t="s">
        <v>37</v>
      </c>
      <c r="E5" s="127" t="s">
        <v>140</v>
      </c>
      <c r="F5" s="284"/>
      <c r="G5" s="325"/>
      <c r="H5" s="416"/>
      <c r="I5" s="418"/>
      <c r="J5" s="325"/>
      <c r="K5" s="416"/>
      <c r="L5" s="418"/>
      <c r="M5" s="229"/>
      <c r="N5" s="7"/>
      <c r="O5" s="230" t="s">
        <v>144</v>
      </c>
      <c r="P5" s="284"/>
      <c r="Q5" s="348"/>
      <c r="R5" s="351"/>
      <c r="S5" s="354"/>
      <c r="T5" s="229"/>
      <c r="U5" s="7"/>
      <c r="V5" s="230" t="s">
        <v>144</v>
      </c>
      <c r="W5" s="284"/>
      <c r="X5" s="251"/>
      <c r="Y5" s="256"/>
      <c r="Z5" s="256"/>
      <c r="AA5" s="256"/>
      <c r="AB5" s="284"/>
      <c r="AC5" s="435"/>
      <c r="AD5" s="125" t="s">
        <v>39</v>
      </c>
      <c r="AE5" s="126" t="s">
        <v>40</v>
      </c>
      <c r="AF5" s="125"/>
      <c r="AG5" s="376"/>
      <c r="AH5" s="129"/>
      <c r="AI5" s="231" t="s">
        <v>145</v>
      </c>
      <c r="AJ5" s="292"/>
      <c r="AK5" s="292"/>
      <c r="AL5" s="284"/>
      <c r="AM5" s="125"/>
      <c r="AN5" s="231" t="s">
        <v>146</v>
      </c>
      <c r="AO5" s="440"/>
      <c r="AP5" s="440"/>
      <c r="AQ5" s="376"/>
      <c r="AR5" s="256"/>
      <c r="AS5" s="253"/>
      <c r="AT5" s="435"/>
      <c r="AU5" s="263"/>
      <c r="AV5" s="263"/>
      <c r="AW5" s="392"/>
      <c r="AX5" s="394"/>
      <c r="AY5" s="396"/>
      <c r="AZ5" s="398"/>
      <c r="BA5" s="385"/>
      <c r="BB5" s="240"/>
      <c r="BC5" s="240"/>
    </row>
    <row r="6" spans="1:55" ht="19.5" customHeight="1" x14ac:dyDescent="0.15">
      <c r="A6" s="135" t="s">
        <v>43</v>
      </c>
      <c r="B6" s="136">
        <v>3920</v>
      </c>
      <c r="C6" s="137">
        <v>35</v>
      </c>
      <c r="D6" s="137">
        <v>549</v>
      </c>
      <c r="E6" s="137">
        <v>562</v>
      </c>
      <c r="F6" s="138">
        <f>SUM(B6:E6)</f>
        <v>5066</v>
      </c>
      <c r="G6" s="139">
        <v>11503</v>
      </c>
      <c r="H6" s="137">
        <v>4247</v>
      </c>
      <c r="I6" s="140">
        <f>SUM(G6:H6)</f>
        <v>15750</v>
      </c>
      <c r="J6" s="139">
        <v>13</v>
      </c>
      <c r="K6" s="137">
        <v>263</v>
      </c>
      <c r="L6" s="140">
        <f>SUM(J6:K6)</f>
        <v>276</v>
      </c>
      <c r="M6" s="16">
        <v>21</v>
      </c>
      <c r="N6" s="17">
        <v>0</v>
      </c>
      <c r="O6" s="17">
        <v>0</v>
      </c>
      <c r="P6" s="17">
        <v>9</v>
      </c>
      <c r="Q6" s="141">
        <v>39</v>
      </c>
      <c r="R6" s="142">
        <v>119</v>
      </c>
      <c r="S6" s="138">
        <f>SUM(Q6:R6)</f>
        <v>158</v>
      </c>
      <c r="T6" s="141">
        <v>13255</v>
      </c>
      <c r="U6" s="137">
        <v>2461</v>
      </c>
      <c r="V6" s="17">
        <v>0</v>
      </c>
      <c r="W6" s="140">
        <v>1224</v>
      </c>
      <c r="X6" s="141">
        <v>242</v>
      </c>
      <c r="Y6" s="137">
        <v>38</v>
      </c>
      <c r="Z6" s="137">
        <v>0</v>
      </c>
      <c r="AA6" s="143">
        <v>0</v>
      </c>
      <c r="AB6" s="144">
        <f>SUM(X6:AA6)</f>
        <v>280</v>
      </c>
      <c r="AC6" s="22">
        <v>328</v>
      </c>
      <c r="AD6" s="23">
        <v>74</v>
      </c>
      <c r="AE6" s="24">
        <v>3</v>
      </c>
      <c r="AF6" s="25">
        <v>8339</v>
      </c>
      <c r="AG6" s="17">
        <v>8223</v>
      </c>
      <c r="AH6" s="26">
        <v>110</v>
      </c>
      <c r="AI6" s="17">
        <v>21</v>
      </c>
      <c r="AJ6" s="17">
        <v>0</v>
      </c>
      <c r="AK6" s="17">
        <v>0</v>
      </c>
      <c r="AL6" s="24">
        <v>0</v>
      </c>
      <c r="AM6" s="23">
        <v>1436</v>
      </c>
      <c r="AN6" s="17">
        <v>524</v>
      </c>
      <c r="AO6" s="17">
        <v>0</v>
      </c>
      <c r="AP6" s="17">
        <v>0</v>
      </c>
      <c r="AQ6" s="17">
        <v>10</v>
      </c>
      <c r="AR6" s="17">
        <v>0</v>
      </c>
      <c r="AS6" s="27">
        <v>0</v>
      </c>
      <c r="AT6" s="145">
        <v>21337</v>
      </c>
      <c r="AU6" s="146">
        <v>45220</v>
      </c>
      <c r="AV6" s="147">
        <v>5128</v>
      </c>
      <c r="AW6" s="148">
        <v>4527</v>
      </c>
      <c r="AX6" s="149">
        <v>16030</v>
      </c>
      <c r="AY6" s="150">
        <v>4247</v>
      </c>
      <c r="AZ6" s="151">
        <v>20277</v>
      </c>
      <c r="BA6" s="145">
        <v>25864</v>
      </c>
      <c r="BB6" s="146">
        <v>49747</v>
      </c>
      <c r="BC6" s="152">
        <v>0.7905508704443458</v>
      </c>
    </row>
    <row r="7" spans="1:55" ht="19.5" customHeight="1" x14ac:dyDescent="0.15">
      <c r="A7" s="135" t="s">
        <v>44</v>
      </c>
      <c r="B7" s="136">
        <v>853</v>
      </c>
      <c r="C7" s="137">
        <v>6</v>
      </c>
      <c r="D7" s="137">
        <v>77</v>
      </c>
      <c r="E7" s="137">
        <v>120</v>
      </c>
      <c r="F7" s="138">
        <f t="shared" ref="F7:F12" si="0">SUM(B7:E7)</f>
        <v>1056</v>
      </c>
      <c r="G7" s="139">
        <v>2562</v>
      </c>
      <c r="H7" s="137">
        <v>1876</v>
      </c>
      <c r="I7" s="140">
        <f t="shared" ref="I7:I12" si="1">SUM(G7:H7)</f>
        <v>4438</v>
      </c>
      <c r="J7" s="139">
        <v>0</v>
      </c>
      <c r="K7" s="137">
        <v>19</v>
      </c>
      <c r="L7" s="140">
        <f t="shared" ref="L7:L12" si="2">SUM(J7:K7)</f>
        <v>19</v>
      </c>
      <c r="M7" s="16">
        <v>4</v>
      </c>
      <c r="N7" s="17">
        <v>0</v>
      </c>
      <c r="O7" s="17">
        <v>0</v>
      </c>
      <c r="P7" s="17">
        <v>2</v>
      </c>
      <c r="Q7" s="141">
        <v>7</v>
      </c>
      <c r="R7" s="137">
        <v>14</v>
      </c>
      <c r="S7" s="138">
        <f t="shared" ref="S7:S12" si="3">SUM(Q7:R7)</f>
        <v>21</v>
      </c>
      <c r="T7" s="141">
        <v>3279</v>
      </c>
      <c r="U7" s="137">
        <v>342</v>
      </c>
      <c r="V7" s="17">
        <v>0</v>
      </c>
      <c r="W7" s="140">
        <v>446</v>
      </c>
      <c r="X7" s="141">
        <v>61</v>
      </c>
      <c r="Y7" s="137">
        <v>6</v>
      </c>
      <c r="Z7" s="137">
        <v>0</v>
      </c>
      <c r="AA7" s="143">
        <v>0</v>
      </c>
      <c r="AB7" s="144">
        <f t="shared" ref="AB7:AB12" si="4">SUM(X7:AA7)</f>
        <v>67</v>
      </c>
      <c r="AC7" s="22">
        <v>0</v>
      </c>
      <c r="AD7" s="23">
        <v>7</v>
      </c>
      <c r="AE7" s="24">
        <v>3</v>
      </c>
      <c r="AF7" s="23">
        <v>1859</v>
      </c>
      <c r="AG7" s="17">
        <v>1780</v>
      </c>
      <c r="AH7" s="17">
        <v>46</v>
      </c>
      <c r="AI7" s="17">
        <v>14</v>
      </c>
      <c r="AJ7" s="17">
        <v>0</v>
      </c>
      <c r="AK7" s="17">
        <v>0</v>
      </c>
      <c r="AL7" s="24">
        <v>0</v>
      </c>
      <c r="AM7" s="23">
        <v>319</v>
      </c>
      <c r="AN7" s="17">
        <v>174</v>
      </c>
      <c r="AO7" s="17">
        <v>0</v>
      </c>
      <c r="AP7" s="17">
        <v>0</v>
      </c>
      <c r="AQ7" s="17">
        <v>0</v>
      </c>
      <c r="AR7" s="17">
        <v>0</v>
      </c>
      <c r="AS7" s="27">
        <v>0</v>
      </c>
      <c r="AT7" s="153">
        <v>5533</v>
      </c>
      <c r="AU7" s="67">
        <v>11088</v>
      </c>
      <c r="AV7" s="154">
        <v>2025</v>
      </c>
      <c r="AW7" s="155">
        <v>1095</v>
      </c>
      <c r="AX7" s="149">
        <v>3657</v>
      </c>
      <c r="AY7" s="150">
        <v>1876</v>
      </c>
      <c r="AZ7" s="151">
        <v>5533</v>
      </c>
      <c r="BA7" s="145">
        <v>6628</v>
      </c>
      <c r="BB7" s="156">
        <v>12183</v>
      </c>
      <c r="BC7" s="152">
        <v>0.6609434303271281</v>
      </c>
    </row>
    <row r="8" spans="1:55" ht="19.5" customHeight="1" x14ac:dyDescent="0.15">
      <c r="A8" s="135" t="s">
        <v>45</v>
      </c>
      <c r="B8" s="136">
        <v>925</v>
      </c>
      <c r="C8" s="137">
        <v>7</v>
      </c>
      <c r="D8" s="137">
        <v>161</v>
      </c>
      <c r="E8" s="137">
        <v>135</v>
      </c>
      <c r="F8" s="138">
        <f t="shared" si="0"/>
        <v>1228</v>
      </c>
      <c r="G8" s="139">
        <v>3522</v>
      </c>
      <c r="H8" s="137">
        <v>1709</v>
      </c>
      <c r="I8" s="140">
        <f t="shared" si="1"/>
        <v>5231</v>
      </c>
      <c r="J8" s="139">
        <v>0</v>
      </c>
      <c r="K8" s="137">
        <v>43</v>
      </c>
      <c r="L8" s="140">
        <f t="shared" si="2"/>
        <v>43</v>
      </c>
      <c r="M8" s="16">
        <v>11</v>
      </c>
      <c r="N8" s="17">
        <v>1</v>
      </c>
      <c r="O8" s="17">
        <v>0</v>
      </c>
      <c r="P8" s="17">
        <v>5</v>
      </c>
      <c r="Q8" s="141">
        <v>27</v>
      </c>
      <c r="R8" s="137">
        <v>21</v>
      </c>
      <c r="S8" s="138">
        <f t="shared" si="3"/>
        <v>48</v>
      </c>
      <c r="T8" s="141">
        <v>4285</v>
      </c>
      <c r="U8" s="137">
        <v>790</v>
      </c>
      <c r="V8" s="17">
        <v>0</v>
      </c>
      <c r="W8" s="140">
        <v>604</v>
      </c>
      <c r="X8" s="141">
        <v>72</v>
      </c>
      <c r="Y8" s="137">
        <v>14</v>
      </c>
      <c r="Z8" s="137">
        <v>0</v>
      </c>
      <c r="AA8" s="143">
        <v>0</v>
      </c>
      <c r="AB8" s="144">
        <f t="shared" si="4"/>
        <v>86</v>
      </c>
      <c r="AC8" s="22">
        <v>87</v>
      </c>
      <c r="AD8" s="23">
        <v>8</v>
      </c>
      <c r="AE8" s="24">
        <v>4</v>
      </c>
      <c r="AF8" s="23">
        <v>2364</v>
      </c>
      <c r="AG8" s="17">
        <v>2352</v>
      </c>
      <c r="AH8" s="17">
        <v>9</v>
      </c>
      <c r="AI8" s="17">
        <v>1</v>
      </c>
      <c r="AJ8" s="17">
        <v>0</v>
      </c>
      <c r="AK8" s="17">
        <v>0</v>
      </c>
      <c r="AL8" s="24">
        <v>0</v>
      </c>
      <c r="AM8" s="23">
        <v>590</v>
      </c>
      <c r="AN8" s="17">
        <v>306</v>
      </c>
      <c r="AO8" s="17">
        <v>0</v>
      </c>
      <c r="AP8" s="17">
        <v>0</v>
      </c>
      <c r="AQ8" s="17">
        <v>0</v>
      </c>
      <c r="AR8" s="17">
        <v>0</v>
      </c>
      <c r="AS8" s="27">
        <v>0</v>
      </c>
      <c r="AT8" s="153">
        <v>6559</v>
      </c>
      <c r="AU8" s="67">
        <v>14031</v>
      </c>
      <c r="AV8" s="154">
        <v>1905</v>
      </c>
      <c r="AW8" s="155">
        <v>3210</v>
      </c>
      <c r="AX8" s="149">
        <v>6732</v>
      </c>
      <c r="AY8" s="150">
        <v>1709</v>
      </c>
      <c r="AZ8" s="151">
        <v>8441</v>
      </c>
      <c r="BA8" s="145">
        <v>9769</v>
      </c>
      <c r="BB8" s="156">
        <v>17241</v>
      </c>
      <c r="BC8" s="152">
        <v>0.79753583698613906</v>
      </c>
    </row>
    <row r="9" spans="1:55" ht="19.5" customHeight="1" x14ac:dyDescent="0.15">
      <c r="A9" s="135" t="s">
        <v>46</v>
      </c>
      <c r="B9" s="136">
        <v>673</v>
      </c>
      <c r="C9" s="137">
        <v>6</v>
      </c>
      <c r="D9" s="137">
        <v>144</v>
      </c>
      <c r="E9" s="137">
        <v>89</v>
      </c>
      <c r="F9" s="138">
        <f t="shared" si="0"/>
        <v>912</v>
      </c>
      <c r="G9" s="139">
        <v>3171</v>
      </c>
      <c r="H9" s="137">
        <v>1119</v>
      </c>
      <c r="I9" s="140">
        <f t="shared" si="1"/>
        <v>4290</v>
      </c>
      <c r="J9" s="139">
        <v>0</v>
      </c>
      <c r="K9" s="137">
        <v>14</v>
      </c>
      <c r="L9" s="140">
        <f t="shared" si="2"/>
        <v>14</v>
      </c>
      <c r="M9" s="16">
        <v>4</v>
      </c>
      <c r="N9" s="17">
        <v>0</v>
      </c>
      <c r="O9" s="17">
        <v>0</v>
      </c>
      <c r="P9" s="17">
        <v>2</v>
      </c>
      <c r="Q9" s="141">
        <v>10</v>
      </c>
      <c r="R9" s="137">
        <v>39</v>
      </c>
      <c r="S9" s="138">
        <f t="shared" si="3"/>
        <v>49</v>
      </c>
      <c r="T9" s="141">
        <v>2778</v>
      </c>
      <c r="U9" s="137">
        <v>819</v>
      </c>
      <c r="V9" s="17">
        <v>0</v>
      </c>
      <c r="W9" s="140">
        <v>313</v>
      </c>
      <c r="X9" s="141">
        <v>74</v>
      </c>
      <c r="Y9" s="137">
        <v>7</v>
      </c>
      <c r="Z9" s="137">
        <v>0</v>
      </c>
      <c r="AA9" s="143">
        <v>0</v>
      </c>
      <c r="AB9" s="144">
        <f t="shared" si="4"/>
        <v>81</v>
      </c>
      <c r="AC9" s="22">
        <v>35</v>
      </c>
      <c r="AD9" s="23">
        <v>77</v>
      </c>
      <c r="AE9" s="24">
        <v>0</v>
      </c>
      <c r="AF9" s="23">
        <v>1991</v>
      </c>
      <c r="AG9" s="17">
        <v>1909</v>
      </c>
      <c r="AH9" s="17">
        <v>81</v>
      </c>
      <c r="AI9" s="17">
        <v>8</v>
      </c>
      <c r="AJ9" s="17">
        <v>1</v>
      </c>
      <c r="AK9" s="17">
        <v>0</v>
      </c>
      <c r="AL9" s="24">
        <v>0</v>
      </c>
      <c r="AM9" s="23">
        <v>151</v>
      </c>
      <c r="AN9" s="17">
        <v>87</v>
      </c>
      <c r="AO9" s="17">
        <v>0</v>
      </c>
      <c r="AP9" s="17">
        <v>0</v>
      </c>
      <c r="AQ9" s="17">
        <v>26</v>
      </c>
      <c r="AR9" s="17">
        <v>1</v>
      </c>
      <c r="AS9" s="27">
        <v>0</v>
      </c>
      <c r="AT9" s="153">
        <v>5239</v>
      </c>
      <c r="AU9" s="67">
        <v>10428</v>
      </c>
      <c r="AV9" s="154">
        <v>1232</v>
      </c>
      <c r="AW9" s="155">
        <v>731</v>
      </c>
      <c r="AX9" s="149">
        <v>3902</v>
      </c>
      <c r="AY9" s="150">
        <v>1119</v>
      </c>
      <c r="AZ9" s="151">
        <v>5021</v>
      </c>
      <c r="BA9" s="145">
        <v>5970</v>
      </c>
      <c r="BB9" s="156">
        <v>11159</v>
      </c>
      <c r="BC9" s="152">
        <v>0.7771360286795459</v>
      </c>
    </row>
    <row r="10" spans="1:55" ht="19.5" customHeight="1" x14ac:dyDescent="0.15">
      <c r="A10" s="135" t="s">
        <v>47</v>
      </c>
      <c r="B10" s="136">
        <v>460</v>
      </c>
      <c r="C10" s="137">
        <v>5</v>
      </c>
      <c r="D10" s="137">
        <v>91</v>
      </c>
      <c r="E10" s="137">
        <v>85</v>
      </c>
      <c r="F10" s="138">
        <f t="shared" si="0"/>
        <v>641</v>
      </c>
      <c r="G10" s="139">
        <v>2446</v>
      </c>
      <c r="H10" s="137">
        <v>946</v>
      </c>
      <c r="I10" s="140">
        <f t="shared" si="1"/>
        <v>3392</v>
      </c>
      <c r="J10" s="139">
        <v>0</v>
      </c>
      <c r="K10" s="137">
        <v>11</v>
      </c>
      <c r="L10" s="140">
        <f t="shared" si="2"/>
        <v>11</v>
      </c>
      <c r="M10" s="16">
        <v>2</v>
      </c>
      <c r="N10" s="17">
        <v>0</v>
      </c>
      <c r="O10" s="17">
        <v>0</v>
      </c>
      <c r="P10" s="17">
        <v>1</v>
      </c>
      <c r="Q10" s="141">
        <v>5</v>
      </c>
      <c r="R10" s="137">
        <v>12</v>
      </c>
      <c r="S10" s="138">
        <f t="shared" si="3"/>
        <v>17</v>
      </c>
      <c r="T10" s="141">
        <v>2260</v>
      </c>
      <c r="U10" s="137">
        <v>353</v>
      </c>
      <c r="V10" s="17">
        <v>0</v>
      </c>
      <c r="W10" s="140">
        <v>350</v>
      </c>
      <c r="X10" s="141">
        <v>48</v>
      </c>
      <c r="Y10" s="137">
        <v>6</v>
      </c>
      <c r="Z10" s="137">
        <v>0</v>
      </c>
      <c r="AA10" s="143">
        <v>0</v>
      </c>
      <c r="AB10" s="144">
        <f t="shared" si="4"/>
        <v>54</v>
      </c>
      <c r="AC10" s="22">
        <v>4</v>
      </c>
      <c r="AD10" s="23">
        <v>8</v>
      </c>
      <c r="AE10" s="24">
        <v>0</v>
      </c>
      <c r="AF10" s="23">
        <v>1533</v>
      </c>
      <c r="AG10" s="17">
        <v>1485</v>
      </c>
      <c r="AH10" s="17">
        <v>45</v>
      </c>
      <c r="AI10" s="17">
        <v>7</v>
      </c>
      <c r="AJ10" s="17">
        <v>0</v>
      </c>
      <c r="AK10" s="17">
        <v>0</v>
      </c>
      <c r="AL10" s="24">
        <v>0</v>
      </c>
      <c r="AM10" s="23">
        <v>117</v>
      </c>
      <c r="AN10" s="17">
        <v>59</v>
      </c>
      <c r="AO10" s="17">
        <v>0</v>
      </c>
      <c r="AP10" s="17">
        <v>0</v>
      </c>
      <c r="AQ10" s="17">
        <v>0</v>
      </c>
      <c r="AR10" s="17">
        <v>0</v>
      </c>
      <c r="AS10" s="27">
        <v>0</v>
      </c>
      <c r="AT10" s="153">
        <v>4059</v>
      </c>
      <c r="AU10" s="67">
        <v>8052</v>
      </c>
      <c r="AV10" s="154">
        <v>1049</v>
      </c>
      <c r="AW10" s="155">
        <v>544</v>
      </c>
      <c r="AX10" s="149">
        <v>2990</v>
      </c>
      <c r="AY10" s="150">
        <v>946</v>
      </c>
      <c r="AZ10" s="151">
        <v>3936</v>
      </c>
      <c r="BA10" s="145">
        <v>4603</v>
      </c>
      <c r="BB10" s="156">
        <v>8596</v>
      </c>
      <c r="BC10" s="152">
        <v>0.75965447154471544</v>
      </c>
    </row>
    <row r="11" spans="1:55" ht="19.5" customHeight="1" x14ac:dyDescent="0.15">
      <c r="A11" s="135" t="s">
        <v>48</v>
      </c>
      <c r="B11" s="136">
        <v>562</v>
      </c>
      <c r="C11" s="137">
        <v>13</v>
      </c>
      <c r="D11" s="137">
        <v>121</v>
      </c>
      <c r="E11" s="137">
        <v>63</v>
      </c>
      <c r="F11" s="138">
        <f t="shared" si="0"/>
        <v>759</v>
      </c>
      <c r="G11" s="139">
        <v>3894</v>
      </c>
      <c r="H11" s="137">
        <v>1272</v>
      </c>
      <c r="I11" s="140">
        <f t="shared" si="1"/>
        <v>5166</v>
      </c>
      <c r="J11" s="139">
        <v>1</v>
      </c>
      <c r="K11" s="137">
        <v>46</v>
      </c>
      <c r="L11" s="140">
        <f t="shared" si="2"/>
        <v>47</v>
      </c>
      <c r="M11" s="16">
        <v>17</v>
      </c>
      <c r="N11" s="17">
        <v>1</v>
      </c>
      <c r="O11" s="17">
        <v>0</v>
      </c>
      <c r="P11" s="17">
        <v>8</v>
      </c>
      <c r="Q11" s="141">
        <v>6</v>
      </c>
      <c r="R11" s="137">
        <v>41</v>
      </c>
      <c r="S11" s="138">
        <f t="shared" si="3"/>
        <v>47</v>
      </c>
      <c r="T11" s="141">
        <v>2595</v>
      </c>
      <c r="U11" s="137">
        <v>507</v>
      </c>
      <c r="V11" s="17">
        <v>0</v>
      </c>
      <c r="W11" s="140">
        <v>272</v>
      </c>
      <c r="X11" s="141">
        <v>62</v>
      </c>
      <c r="Y11" s="137">
        <v>7</v>
      </c>
      <c r="Z11" s="137">
        <v>0</v>
      </c>
      <c r="AA11" s="143">
        <v>0</v>
      </c>
      <c r="AB11" s="144">
        <f t="shared" si="4"/>
        <v>69</v>
      </c>
      <c r="AC11" s="22">
        <v>6</v>
      </c>
      <c r="AD11" s="23">
        <v>3</v>
      </c>
      <c r="AE11" s="24">
        <v>2</v>
      </c>
      <c r="AF11" s="23">
        <v>1795</v>
      </c>
      <c r="AG11" s="17">
        <v>1778</v>
      </c>
      <c r="AH11" s="17">
        <v>7</v>
      </c>
      <c r="AI11" s="17">
        <v>0</v>
      </c>
      <c r="AJ11" s="17">
        <v>0</v>
      </c>
      <c r="AK11" s="17">
        <v>0</v>
      </c>
      <c r="AL11" s="24">
        <v>0</v>
      </c>
      <c r="AM11" s="23">
        <v>236</v>
      </c>
      <c r="AN11" s="17">
        <v>143</v>
      </c>
      <c r="AO11" s="17">
        <v>0</v>
      </c>
      <c r="AP11" s="17">
        <v>0</v>
      </c>
      <c r="AQ11" s="17">
        <v>0</v>
      </c>
      <c r="AR11" s="17">
        <v>0</v>
      </c>
      <c r="AS11" s="27">
        <v>0</v>
      </c>
      <c r="AT11" s="153">
        <v>6025</v>
      </c>
      <c r="AU11" s="67">
        <v>10778</v>
      </c>
      <c r="AV11" s="154">
        <v>1411</v>
      </c>
      <c r="AW11" s="155">
        <v>0</v>
      </c>
      <c r="AX11" s="149">
        <v>3894</v>
      </c>
      <c r="AY11" s="150">
        <v>1272</v>
      </c>
      <c r="AZ11" s="151">
        <v>5166</v>
      </c>
      <c r="BA11" s="145">
        <v>6025</v>
      </c>
      <c r="BB11" s="156">
        <v>10778</v>
      </c>
      <c r="BC11" s="152">
        <v>0.75377468060394892</v>
      </c>
    </row>
    <row r="12" spans="1:55" ht="19.5" customHeight="1" thickBot="1" x14ac:dyDescent="0.2">
      <c r="A12" s="135" t="s">
        <v>49</v>
      </c>
      <c r="B12" s="136">
        <v>453</v>
      </c>
      <c r="C12" s="137">
        <v>5</v>
      </c>
      <c r="D12" s="137">
        <v>65</v>
      </c>
      <c r="E12" s="137">
        <v>44</v>
      </c>
      <c r="F12" s="138">
        <f t="shared" si="0"/>
        <v>567</v>
      </c>
      <c r="G12" s="139">
        <v>2228</v>
      </c>
      <c r="H12" s="137">
        <v>918</v>
      </c>
      <c r="I12" s="140">
        <f t="shared" si="1"/>
        <v>3146</v>
      </c>
      <c r="J12" s="139">
        <v>0</v>
      </c>
      <c r="K12" s="137">
        <v>11</v>
      </c>
      <c r="L12" s="140">
        <f t="shared" si="2"/>
        <v>11</v>
      </c>
      <c r="M12" s="16">
        <v>6</v>
      </c>
      <c r="N12" s="17">
        <v>0</v>
      </c>
      <c r="O12" s="17">
        <v>0</v>
      </c>
      <c r="P12" s="17">
        <v>4</v>
      </c>
      <c r="Q12" s="141">
        <v>11</v>
      </c>
      <c r="R12" s="137">
        <v>18</v>
      </c>
      <c r="S12" s="138">
        <f t="shared" si="3"/>
        <v>29</v>
      </c>
      <c r="T12" s="141">
        <v>2207</v>
      </c>
      <c r="U12" s="137">
        <v>296</v>
      </c>
      <c r="V12" s="17">
        <v>0</v>
      </c>
      <c r="W12" s="140">
        <v>329</v>
      </c>
      <c r="X12" s="141">
        <v>47</v>
      </c>
      <c r="Y12" s="137">
        <v>10</v>
      </c>
      <c r="Z12" s="137">
        <v>0</v>
      </c>
      <c r="AA12" s="143">
        <v>0</v>
      </c>
      <c r="AB12" s="144">
        <f t="shared" si="4"/>
        <v>57</v>
      </c>
      <c r="AC12" s="22">
        <v>0</v>
      </c>
      <c r="AD12" s="23">
        <v>1</v>
      </c>
      <c r="AE12" s="24">
        <v>0</v>
      </c>
      <c r="AF12" s="23">
        <v>1310</v>
      </c>
      <c r="AG12" s="17">
        <v>1309</v>
      </c>
      <c r="AH12" s="17">
        <v>1</v>
      </c>
      <c r="AI12" s="17">
        <v>0</v>
      </c>
      <c r="AJ12" s="17">
        <v>0</v>
      </c>
      <c r="AK12" s="17">
        <v>0</v>
      </c>
      <c r="AL12" s="24">
        <v>0</v>
      </c>
      <c r="AM12" s="23">
        <v>53</v>
      </c>
      <c r="AN12" s="17">
        <v>26</v>
      </c>
      <c r="AO12" s="17">
        <v>0</v>
      </c>
      <c r="AP12" s="17">
        <v>0</v>
      </c>
      <c r="AQ12" s="17">
        <v>0</v>
      </c>
      <c r="AR12" s="17">
        <v>0</v>
      </c>
      <c r="AS12" s="27">
        <v>0</v>
      </c>
      <c r="AT12" s="153">
        <v>3747</v>
      </c>
      <c r="AU12" s="67">
        <v>7404</v>
      </c>
      <c r="AV12" s="154">
        <v>984</v>
      </c>
      <c r="AW12" s="155">
        <v>1179</v>
      </c>
      <c r="AX12" s="157">
        <v>3407</v>
      </c>
      <c r="AY12" s="158">
        <v>918</v>
      </c>
      <c r="AZ12" s="159">
        <v>4325</v>
      </c>
      <c r="BA12" s="160">
        <v>4926</v>
      </c>
      <c r="BB12" s="161">
        <v>8583</v>
      </c>
      <c r="BC12" s="162">
        <v>0.78774566473988439</v>
      </c>
    </row>
    <row r="13" spans="1:55" ht="19.5" customHeight="1" thickTop="1" thickBot="1" x14ac:dyDescent="0.2">
      <c r="A13" s="163" t="s">
        <v>50</v>
      </c>
      <c r="B13" s="164">
        <f>SUM(B6:B12)</f>
        <v>7846</v>
      </c>
      <c r="C13" s="165">
        <f t="shared" ref="C13:AS13" si="5">SUM(C6:C12)</f>
        <v>77</v>
      </c>
      <c r="D13" s="165">
        <f t="shared" si="5"/>
        <v>1208</v>
      </c>
      <c r="E13" s="165">
        <f t="shared" si="5"/>
        <v>1098</v>
      </c>
      <c r="F13" s="166">
        <f t="shared" si="5"/>
        <v>10229</v>
      </c>
      <c r="G13" s="167">
        <f t="shared" si="5"/>
        <v>29326</v>
      </c>
      <c r="H13" s="165">
        <f t="shared" si="5"/>
        <v>12087</v>
      </c>
      <c r="I13" s="168">
        <f t="shared" si="5"/>
        <v>41413</v>
      </c>
      <c r="J13" s="167">
        <f t="shared" si="5"/>
        <v>14</v>
      </c>
      <c r="K13" s="165">
        <f t="shared" si="5"/>
        <v>407</v>
      </c>
      <c r="L13" s="168">
        <f t="shared" si="5"/>
        <v>421</v>
      </c>
      <c r="M13" s="46">
        <f t="shared" si="5"/>
        <v>65</v>
      </c>
      <c r="N13" s="47">
        <f t="shared" si="5"/>
        <v>2</v>
      </c>
      <c r="O13" s="47">
        <f t="shared" si="5"/>
        <v>0</v>
      </c>
      <c r="P13" s="47">
        <f t="shared" si="5"/>
        <v>31</v>
      </c>
      <c r="Q13" s="169">
        <f t="shared" si="5"/>
        <v>105</v>
      </c>
      <c r="R13" s="165">
        <f t="shared" si="5"/>
        <v>264</v>
      </c>
      <c r="S13" s="166">
        <f t="shared" si="5"/>
        <v>369</v>
      </c>
      <c r="T13" s="169">
        <f t="shared" si="5"/>
        <v>30659</v>
      </c>
      <c r="U13" s="165">
        <f t="shared" si="5"/>
        <v>5568</v>
      </c>
      <c r="V13" s="47">
        <f t="shared" si="5"/>
        <v>0</v>
      </c>
      <c r="W13" s="168">
        <f t="shared" si="5"/>
        <v>3538</v>
      </c>
      <c r="X13" s="169">
        <f t="shared" si="5"/>
        <v>606</v>
      </c>
      <c r="Y13" s="165">
        <f t="shared" si="5"/>
        <v>88</v>
      </c>
      <c r="Z13" s="165">
        <f t="shared" si="5"/>
        <v>0</v>
      </c>
      <c r="AA13" s="170">
        <f t="shared" si="5"/>
        <v>0</v>
      </c>
      <c r="AB13" s="171">
        <f t="shared" si="5"/>
        <v>694</v>
      </c>
      <c r="AC13" s="51">
        <f t="shared" si="5"/>
        <v>460</v>
      </c>
      <c r="AD13" s="52">
        <f t="shared" si="5"/>
        <v>178</v>
      </c>
      <c r="AE13" s="53">
        <f t="shared" si="5"/>
        <v>12</v>
      </c>
      <c r="AF13" s="52">
        <f t="shared" si="5"/>
        <v>19191</v>
      </c>
      <c r="AG13" s="47">
        <f t="shared" si="5"/>
        <v>18836</v>
      </c>
      <c r="AH13" s="47">
        <f t="shared" si="5"/>
        <v>299</v>
      </c>
      <c r="AI13" s="47">
        <f t="shared" si="5"/>
        <v>51</v>
      </c>
      <c r="AJ13" s="47">
        <f t="shared" si="5"/>
        <v>1</v>
      </c>
      <c r="AK13" s="47">
        <f t="shared" si="5"/>
        <v>0</v>
      </c>
      <c r="AL13" s="53">
        <f t="shared" si="5"/>
        <v>0</v>
      </c>
      <c r="AM13" s="52">
        <f t="shared" si="5"/>
        <v>2902</v>
      </c>
      <c r="AN13" s="47">
        <f t="shared" si="5"/>
        <v>1319</v>
      </c>
      <c r="AO13" s="47">
        <f t="shared" si="5"/>
        <v>0</v>
      </c>
      <c r="AP13" s="47">
        <f t="shared" si="5"/>
        <v>0</v>
      </c>
      <c r="AQ13" s="47">
        <f t="shared" si="5"/>
        <v>36</v>
      </c>
      <c r="AR13" s="47">
        <f t="shared" si="5"/>
        <v>1</v>
      </c>
      <c r="AS13" s="54">
        <f t="shared" si="5"/>
        <v>0</v>
      </c>
      <c r="AT13" s="172">
        <v>52499</v>
      </c>
      <c r="AU13" s="51">
        <v>107001</v>
      </c>
      <c r="AV13" s="172">
        <v>13734</v>
      </c>
      <c r="AW13" s="173">
        <v>11286</v>
      </c>
      <c r="AX13" s="174">
        <v>40612</v>
      </c>
      <c r="AY13" s="175">
        <v>12087</v>
      </c>
      <c r="AZ13" s="176">
        <v>52699</v>
      </c>
      <c r="BA13" s="172">
        <v>63785</v>
      </c>
      <c r="BB13" s="51">
        <v>118287</v>
      </c>
      <c r="BC13" s="177">
        <v>0.77064080912351274</v>
      </c>
    </row>
    <row r="14" spans="1:55" ht="19.5" customHeight="1" thickTop="1" x14ac:dyDescent="0.15">
      <c r="A14" s="135" t="s">
        <v>51</v>
      </c>
      <c r="B14" s="136">
        <v>1781</v>
      </c>
      <c r="C14" s="137">
        <v>22</v>
      </c>
      <c r="D14" s="137">
        <v>275</v>
      </c>
      <c r="E14" s="137">
        <v>206</v>
      </c>
      <c r="F14" s="138">
        <f t="shared" ref="F14:F22" si="6">SUM(B14:E14)</f>
        <v>2284</v>
      </c>
      <c r="G14" s="139">
        <v>6897</v>
      </c>
      <c r="H14" s="137">
        <v>4344</v>
      </c>
      <c r="I14" s="140">
        <f t="shared" ref="I14:I22" si="7">SUM(G14:H14)</f>
        <v>11241</v>
      </c>
      <c r="J14" s="139">
        <v>0</v>
      </c>
      <c r="K14" s="137">
        <v>45</v>
      </c>
      <c r="L14" s="140">
        <f t="shared" ref="L14:L22" si="8">SUM(J14:K14)</f>
        <v>45</v>
      </c>
      <c r="M14" s="16">
        <v>11</v>
      </c>
      <c r="N14" s="17">
        <v>0</v>
      </c>
      <c r="O14" s="17">
        <v>0</v>
      </c>
      <c r="P14" s="17">
        <v>3</v>
      </c>
      <c r="Q14" s="141">
        <v>25</v>
      </c>
      <c r="R14" s="137">
        <v>14</v>
      </c>
      <c r="S14" s="138">
        <f t="shared" ref="S14:S22" si="9">SUM(Q14:R14)</f>
        <v>39</v>
      </c>
      <c r="T14" s="141">
        <v>6679</v>
      </c>
      <c r="U14" s="137">
        <v>1036</v>
      </c>
      <c r="V14" s="17">
        <v>0</v>
      </c>
      <c r="W14" s="140">
        <v>871</v>
      </c>
      <c r="X14" s="141">
        <v>119</v>
      </c>
      <c r="Y14" s="137">
        <v>25</v>
      </c>
      <c r="Z14" s="137">
        <v>0</v>
      </c>
      <c r="AA14" s="143">
        <v>0</v>
      </c>
      <c r="AB14" s="144">
        <f t="shared" ref="AB14:AB22" si="10">SUM(X14:AA14)</f>
        <v>144</v>
      </c>
      <c r="AC14" s="22">
        <v>115</v>
      </c>
      <c r="AD14" s="23">
        <v>34</v>
      </c>
      <c r="AE14" s="24">
        <v>0</v>
      </c>
      <c r="AF14" s="23">
        <v>5276</v>
      </c>
      <c r="AG14" s="17">
        <v>5162</v>
      </c>
      <c r="AH14" s="17">
        <v>112</v>
      </c>
      <c r="AI14" s="17">
        <v>21</v>
      </c>
      <c r="AJ14" s="17">
        <v>0</v>
      </c>
      <c r="AK14" s="17">
        <v>0</v>
      </c>
      <c r="AL14" s="24">
        <v>0</v>
      </c>
      <c r="AM14" s="23">
        <v>525</v>
      </c>
      <c r="AN14" s="17">
        <v>186</v>
      </c>
      <c r="AO14" s="17">
        <v>0</v>
      </c>
      <c r="AP14" s="17">
        <v>0</v>
      </c>
      <c r="AQ14" s="17">
        <v>0</v>
      </c>
      <c r="AR14" s="17">
        <v>0</v>
      </c>
      <c r="AS14" s="27">
        <v>0</v>
      </c>
      <c r="AT14" s="145">
        <v>13616</v>
      </c>
      <c r="AU14" s="146">
        <v>26428</v>
      </c>
      <c r="AV14" s="147">
        <v>4628</v>
      </c>
      <c r="AW14" s="155">
        <v>3319</v>
      </c>
      <c r="AX14" s="149">
        <v>10216</v>
      </c>
      <c r="AY14" s="150">
        <v>4344</v>
      </c>
      <c r="AZ14" s="151">
        <v>14560</v>
      </c>
      <c r="BA14" s="145">
        <v>16935</v>
      </c>
      <c r="BB14" s="178">
        <v>29747</v>
      </c>
      <c r="BC14" s="179">
        <v>0.7016483516483516</v>
      </c>
    </row>
    <row r="15" spans="1:55" ht="19.5" customHeight="1" x14ac:dyDescent="0.15">
      <c r="A15" s="135" t="s">
        <v>52</v>
      </c>
      <c r="B15" s="136">
        <v>949</v>
      </c>
      <c r="C15" s="137">
        <v>9</v>
      </c>
      <c r="D15" s="137">
        <v>123</v>
      </c>
      <c r="E15" s="137">
        <v>135</v>
      </c>
      <c r="F15" s="138">
        <f t="shared" si="6"/>
        <v>1216</v>
      </c>
      <c r="G15" s="139">
        <v>3928</v>
      </c>
      <c r="H15" s="137">
        <v>2865</v>
      </c>
      <c r="I15" s="140">
        <f t="shared" si="7"/>
        <v>6793</v>
      </c>
      <c r="J15" s="139">
        <v>0</v>
      </c>
      <c r="K15" s="137">
        <v>28</v>
      </c>
      <c r="L15" s="140">
        <f t="shared" si="8"/>
        <v>28</v>
      </c>
      <c r="M15" s="16">
        <v>3</v>
      </c>
      <c r="N15" s="17">
        <v>0</v>
      </c>
      <c r="O15" s="17">
        <v>0</v>
      </c>
      <c r="P15" s="17">
        <v>0</v>
      </c>
      <c r="Q15" s="141">
        <v>10</v>
      </c>
      <c r="R15" s="137">
        <v>25</v>
      </c>
      <c r="S15" s="138">
        <f t="shared" si="9"/>
        <v>35</v>
      </c>
      <c r="T15" s="141">
        <v>3776</v>
      </c>
      <c r="U15" s="137">
        <v>760</v>
      </c>
      <c r="V15" s="17">
        <v>0</v>
      </c>
      <c r="W15" s="140">
        <v>525</v>
      </c>
      <c r="X15" s="141">
        <v>88</v>
      </c>
      <c r="Y15" s="137">
        <v>15</v>
      </c>
      <c r="Z15" s="137">
        <v>0</v>
      </c>
      <c r="AA15" s="143">
        <v>0</v>
      </c>
      <c r="AB15" s="144">
        <f t="shared" si="10"/>
        <v>103</v>
      </c>
      <c r="AC15" s="22">
        <v>30</v>
      </c>
      <c r="AD15" s="23">
        <v>2</v>
      </c>
      <c r="AE15" s="24">
        <v>1</v>
      </c>
      <c r="AF15" s="23">
        <v>3053</v>
      </c>
      <c r="AG15" s="17">
        <v>3041</v>
      </c>
      <c r="AH15" s="17">
        <v>12</v>
      </c>
      <c r="AI15" s="17">
        <v>0</v>
      </c>
      <c r="AJ15" s="17">
        <v>0</v>
      </c>
      <c r="AK15" s="17">
        <v>0</v>
      </c>
      <c r="AL15" s="24">
        <v>0</v>
      </c>
      <c r="AM15" s="23">
        <v>436</v>
      </c>
      <c r="AN15" s="17">
        <v>197</v>
      </c>
      <c r="AO15" s="17">
        <v>0</v>
      </c>
      <c r="AP15" s="17">
        <v>0</v>
      </c>
      <c r="AQ15" s="17">
        <v>0</v>
      </c>
      <c r="AR15" s="17">
        <v>0</v>
      </c>
      <c r="AS15" s="27">
        <v>0</v>
      </c>
      <c r="AT15" s="153">
        <v>8097</v>
      </c>
      <c r="AU15" s="67">
        <v>15533</v>
      </c>
      <c r="AV15" s="154">
        <v>3040</v>
      </c>
      <c r="AW15" s="155">
        <v>1037</v>
      </c>
      <c r="AX15" s="149">
        <v>4965</v>
      </c>
      <c r="AY15" s="150">
        <v>2865</v>
      </c>
      <c r="AZ15" s="151">
        <v>7830</v>
      </c>
      <c r="BA15" s="145">
        <v>9134</v>
      </c>
      <c r="BB15" s="156">
        <v>16570</v>
      </c>
      <c r="BC15" s="152">
        <v>0.63409961685823757</v>
      </c>
    </row>
    <row r="16" spans="1:55" ht="19.5" customHeight="1" x14ac:dyDescent="0.15">
      <c r="A16" s="135" t="s">
        <v>53</v>
      </c>
      <c r="B16" s="136">
        <v>2656</v>
      </c>
      <c r="C16" s="137">
        <v>10</v>
      </c>
      <c r="D16" s="137">
        <v>532</v>
      </c>
      <c r="E16" s="137">
        <v>433</v>
      </c>
      <c r="F16" s="138">
        <f t="shared" si="6"/>
        <v>3631</v>
      </c>
      <c r="G16" s="139">
        <v>12222</v>
      </c>
      <c r="H16" s="137">
        <v>4771</v>
      </c>
      <c r="I16" s="140">
        <f t="shared" si="7"/>
        <v>16993</v>
      </c>
      <c r="J16" s="139">
        <v>1</v>
      </c>
      <c r="K16" s="137">
        <v>99</v>
      </c>
      <c r="L16" s="140">
        <f t="shared" si="8"/>
        <v>100</v>
      </c>
      <c r="M16" s="16">
        <v>5</v>
      </c>
      <c r="N16" s="17">
        <v>0</v>
      </c>
      <c r="O16" s="17">
        <v>0</v>
      </c>
      <c r="P16" s="17">
        <v>2</v>
      </c>
      <c r="Q16" s="141">
        <v>40</v>
      </c>
      <c r="R16" s="137">
        <v>64</v>
      </c>
      <c r="S16" s="138">
        <f t="shared" si="9"/>
        <v>104</v>
      </c>
      <c r="T16" s="141">
        <v>10533</v>
      </c>
      <c r="U16" s="137">
        <v>3233</v>
      </c>
      <c r="V16" s="17">
        <v>1748</v>
      </c>
      <c r="W16" s="140">
        <v>903</v>
      </c>
      <c r="X16" s="141">
        <v>182</v>
      </c>
      <c r="Y16" s="137">
        <v>53</v>
      </c>
      <c r="Z16" s="137">
        <v>0</v>
      </c>
      <c r="AA16" s="143">
        <v>0</v>
      </c>
      <c r="AB16" s="144">
        <f t="shared" si="10"/>
        <v>235</v>
      </c>
      <c r="AC16" s="22">
        <v>312</v>
      </c>
      <c r="AD16" s="23">
        <v>58</v>
      </c>
      <c r="AE16" s="24">
        <v>0</v>
      </c>
      <c r="AF16" s="23">
        <v>8569</v>
      </c>
      <c r="AG16" s="17">
        <v>8392</v>
      </c>
      <c r="AH16" s="17">
        <v>176</v>
      </c>
      <c r="AI16" s="17">
        <v>23</v>
      </c>
      <c r="AJ16" s="17">
        <v>1</v>
      </c>
      <c r="AK16" s="17">
        <v>0</v>
      </c>
      <c r="AL16" s="24">
        <v>0</v>
      </c>
      <c r="AM16" s="23">
        <v>842</v>
      </c>
      <c r="AN16" s="17">
        <v>292</v>
      </c>
      <c r="AO16" s="17">
        <v>0</v>
      </c>
      <c r="AP16" s="17">
        <v>0</v>
      </c>
      <c r="AQ16" s="17">
        <v>1</v>
      </c>
      <c r="AR16" s="17">
        <v>0</v>
      </c>
      <c r="AS16" s="27">
        <v>0</v>
      </c>
      <c r="AT16" s="153">
        <v>20761</v>
      </c>
      <c r="AU16" s="67">
        <v>41415</v>
      </c>
      <c r="AV16" s="154">
        <v>5318</v>
      </c>
      <c r="AW16" s="155">
        <v>3842</v>
      </c>
      <c r="AX16" s="149">
        <v>16064</v>
      </c>
      <c r="AY16" s="150">
        <v>4771</v>
      </c>
      <c r="AZ16" s="151">
        <v>20835</v>
      </c>
      <c r="BA16" s="145">
        <v>24603</v>
      </c>
      <c r="BB16" s="156">
        <v>45257</v>
      </c>
      <c r="BC16" s="152">
        <v>0.77101031917446605</v>
      </c>
    </row>
    <row r="17" spans="1:55" ht="19.5" customHeight="1" x14ac:dyDescent="0.15">
      <c r="A17" s="135" t="s">
        <v>54</v>
      </c>
      <c r="B17" s="136">
        <v>3768</v>
      </c>
      <c r="C17" s="137">
        <v>26</v>
      </c>
      <c r="D17" s="137">
        <v>618</v>
      </c>
      <c r="E17" s="137">
        <v>777</v>
      </c>
      <c r="F17" s="138">
        <f t="shared" si="6"/>
        <v>5189</v>
      </c>
      <c r="G17" s="139">
        <v>12000</v>
      </c>
      <c r="H17" s="137">
        <v>7610</v>
      </c>
      <c r="I17" s="140">
        <f t="shared" si="7"/>
        <v>19610</v>
      </c>
      <c r="J17" s="139">
        <v>0</v>
      </c>
      <c r="K17" s="137">
        <v>249</v>
      </c>
      <c r="L17" s="140">
        <f t="shared" si="8"/>
        <v>249</v>
      </c>
      <c r="M17" s="16">
        <v>15</v>
      </c>
      <c r="N17" s="17">
        <v>1</v>
      </c>
      <c r="O17" s="17">
        <v>1</v>
      </c>
      <c r="P17" s="17">
        <v>5</v>
      </c>
      <c r="Q17" s="141">
        <v>76</v>
      </c>
      <c r="R17" s="137">
        <v>126</v>
      </c>
      <c r="S17" s="138">
        <f t="shared" si="9"/>
        <v>202</v>
      </c>
      <c r="T17" s="141">
        <v>13548</v>
      </c>
      <c r="U17" s="137">
        <v>4934</v>
      </c>
      <c r="V17" s="17">
        <v>2035</v>
      </c>
      <c r="W17" s="140">
        <v>1147</v>
      </c>
      <c r="X17" s="141">
        <v>227</v>
      </c>
      <c r="Y17" s="137">
        <v>38</v>
      </c>
      <c r="Z17" s="137">
        <v>0</v>
      </c>
      <c r="AA17" s="143">
        <v>0</v>
      </c>
      <c r="AB17" s="144">
        <f t="shared" si="10"/>
        <v>265</v>
      </c>
      <c r="AC17" s="22">
        <v>167</v>
      </c>
      <c r="AD17" s="23">
        <v>254</v>
      </c>
      <c r="AE17" s="24">
        <v>5</v>
      </c>
      <c r="AF17" s="23">
        <v>10406</v>
      </c>
      <c r="AG17" s="17">
        <v>10084</v>
      </c>
      <c r="AH17" s="17">
        <v>311</v>
      </c>
      <c r="AI17" s="17">
        <v>104</v>
      </c>
      <c r="AJ17" s="17">
        <v>7</v>
      </c>
      <c r="AK17" s="17">
        <v>0</v>
      </c>
      <c r="AL17" s="24">
        <v>0</v>
      </c>
      <c r="AM17" s="23">
        <v>1332</v>
      </c>
      <c r="AN17" s="17">
        <v>780</v>
      </c>
      <c r="AO17" s="17">
        <v>25</v>
      </c>
      <c r="AP17" s="17">
        <v>0</v>
      </c>
      <c r="AQ17" s="17">
        <v>2</v>
      </c>
      <c r="AR17" s="17">
        <v>0</v>
      </c>
      <c r="AS17" s="27">
        <v>0</v>
      </c>
      <c r="AT17" s="153">
        <v>25150</v>
      </c>
      <c r="AU17" s="67">
        <v>51356</v>
      </c>
      <c r="AV17" s="154">
        <v>8677</v>
      </c>
      <c r="AW17" s="155">
        <v>6748</v>
      </c>
      <c r="AX17" s="149">
        <v>18748</v>
      </c>
      <c r="AY17" s="150">
        <v>7610</v>
      </c>
      <c r="AZ17" s="151">
        <v>26358</v>
      </c>
      <c r="BA17" s="145">
        <v>31898</v>
      </c>
      <c r="BB17" s="156">
        <v>58104</v>
      </c>
      <c r="BC17" s="152">
        <v>0.71128310190454513</v>
      </c>
    </row>
    <row r="18" spans="1:55" ht="19.5" customHeight="1" x14ac:dyDescent="0.15">
      <c r="A18" s="135" t="s">
        <v>55</v>
      </c>
      <c r="B18" s="136">
        <v>2792</v>
      </c>
      <c r="C18" s="137">
        <v>51</v>
      </c>
      <c r="D18" s="137">
        <v>377</v>
      </c>
      <c r="E18" s="137">
        <v>261</v>
      </c>
      <c r="F18" s="138">
        <f t="shared" si="6"/>
        <v>3481</v>
      </c>
      <c r="G18" s="139">
        <v>9779</v>
      </c>
      <c r="H18" s="137">
        <v>4119</v>
      </c>
      <c r="I18" s="140">
        <f t="shared" si="7"/>
        <v>13898</v>
      </c>
      <c r="J18" s="139">
        <v>0</v>
      </c>
      <c r="K18" s="137">
        <v>16</v>
      </c>
      <c r="L18" s="140">
        <f t="shared" si="8"/>
        <v>16</v>
      </c>
      <c r="M18" s="16">
        <v>7</v>
      </c>
      <c r="N18" s="17">
        <v>0</v>
      </c>
      <c r="O18" s="17">
        <v>0</v>
      </c>
      <c r="P18" s="17">
        <v>3</v>
      </c>
      <c r="Q18" s="141">
        <v>1</v>
      </c>
      <c r="R18" s="137">
        <v>23</v>
      </c>
      <c r="S18" s="138">
        <f t="shared" si="9"/>
        <v>24</v>
      </c>
      <c r="T18" s="141">
        <v>7058</v>
      </c>
      <c r="U18" s="137">
        <v>899</v>
      </c>
      <c r="V18" s="17">
        <v>0</v>
      </c>
      <c r="W18" s="140">
        <v>878</v>
      </c>
      <c r="X18" s="141">
        <v>196</v>
      </c>
      <c r="Y18" s="137">
        <v>34</v>
      </c>
      <c r="Z18" s="137">
        <v>0</v>
      </c>
      <c r="AA18" s="143">
        <v>0</v>
      </c>
      <c r="AB18" s="144">
        <f t="shared" si="10"/>
        <v>230</v>
      </c>
      <c r="AC18" s="22">
        <v>2</v>
      </c>
      <c r="AD18" s="23">
        <v>7</v>
      </c>
      <c r="AE18" s="24">
        <v>0</v>
      </c>
      <c r="AF18" s="23">
        <v>6367</v>
      </c>
      <c r="AG18" s="17">
        <v>6289</v>
      </c>
      <c r="AH18" s="17">
        <v>73</v>
      </c>
      <c r="AI18" s="17">
        <v>17</v>
      </c>
      <c r="AJ18" s="17">
        <v>2</v>
      </c>
      <c r="AK18" s="17">
        <v>0</v>
      </c>
      <c r="AL18" s="24">
        <v>0</v>
      </c>
      <c r="AM18" s="23">
        <v>270</v>
      </c>
      <c r="AN18" s="17">
        <v>181</v>
      </c>
      <c r="AO18" s="17">
        <v>0</v>
      </c>
      <c r="AP18" s="17">
        <v>0</v>
      </c>
      <c r="AQ18" s="17">
        <v>0</v>
      </c>
      <c r="AR18" s="17">
        <v>0</v>
      </c>
      <c r="AS18" s="27">
        <v>0</v>
      </c>
      <c r="AT18" s="153">
        <v>17430</v>
      </c>
      <c r="AU18" s="67">
        <v>31388</v>
      </c>
      <c r="AV18" s="154">
        <v>4454</v>
      </c>
      <c r="AW18" s="155">
        <v>3813</v>
      </c>
      <c r="AX18" s="149">
        <v>13592</v>
      </c>
      <c r="AY18" s="150">
        <v>4119</v>
      </c>
      <c r="AZ18" s="151">
        <v>17711</v>
      </c>
      <c r="BA18" s="145">
        <v>21243</v>
      </c>
      <c r="BB18" s="156">
        <v>35201</v>
      </c>
      <c r="BC18" s="152">
        <v>0.7674326689627915</v>
      </c>
    </row>
    <row r="19" spans="1:55" ht="19.5" customHeight="1" x14ac:dyDescent="0.15">
      <c r="A19" s="135" t="s">
        <v>56</v>
      </c>
      <c r="B19" s="136">
        <v>2050</v>
      </c>
      <c r="C19" s="137">
        <v>17</v>
      </c>
      <c r="D19" s="137">
        <v>274</v>
      </c>
      <c r="E19" s="137">
        <v>293</v>
      </c>
      <c r="F19" s="138">
        <f t="shared" si="6"/>
        <v>2634</v>
      </c>
      <c r="G19" s="139">
        <v>5880</v>
      </c>
      <c r="H19" s="137">
        <v>4726</v>
      </c>
      <c r="I19" s="140">
        <f t="shared" si="7"/>
        <v>10606</v>
      </c>
      <c r="J19" s="139">
        <v>0</v>
      </c>
      <c r="K19" s="137">
        <v>108</v>
      </c>
      <c r="L19" s="140">
        <f t="shared" si="8"/>
        <v>108</v>
      </c>
      <c r="M19" s="16">
        <v>6</v>
      </c>
      <c r="N19" s="17">
        <v>1</v>
      </c>
      <c r="O19" s="17">
        <v>0</v>
      </c>
      <c r="P19" s="17">
        <v>1</v>
      </c>
      <c r="Q19" s="141">
        <v>14</v>
      </c>
      <c r="R19" s="137">
        <v>43</v>
      </c>
      <c r="S19" s="138">
        <f t="shared" si="9"/>
        <v>57</v>
      </c>
      <c r="T19" s="141">
        <v>6291</v>
      </c>
      <c r="U19" s="137">
        <v>1135</v>
      </c>
      <c r="V19" s="17">
        <v>0</v>
      </c>
      <c r="W19" s="140">
        <v>726</v>
      </c>
      <c r="X19" s="141">
        <v>151</v>
      </c>
      <c r="Y19" s="137">
        <v>31</v>
      </c>
      <c r="Z19" s="137">
        <v>0</v>
      </c>
      <c r="AA19" s="143">
        <v>0</v>
      </c>
      <c r="AB19" s="144">
        <f t="shared" si="10"/>
        <v>182</v>
      </c>
      <c r="AC19" s="22">
        <v>3</v>
      </c>
      <c r="AD19" s="23">
        <v>4</v>
      </c>
      <c r="AE19" s="24">
        <v>0</v>
      </c>
      <c r="AF19" s="23">
        <v>4703</v>
      </c>
      <c r="AG19" s="17">
        <v>4650</v>
      </c>
      <c r="AH19" s="17">
        <v>42</v>
      </c>
      <c r="AI19" s="17">
        <v>4</v>
      </c>
      <c r="AJ19" s="17">
        <v>0</v>
      </c>
      <c r="AK19" s="17">
        <v>0</v>
      </c>
      <c r="AL19" s="24">
        <v>0</v>
      </c>
      <c r="AM19" s="23">
        <v>353</v>
      </c>
      <c r="AN19" s="17">
        <v>187</v>
      </c>
      <c r="AO19" s="17">
        <v>0</v>
      </c>
      <c r="AP19" s="17">
        <v>0</v>
      </c>
      <c r="AQ19" s="17">
        <v>0</v>
      </c>
      <c r="AR19" s="17">
        <v>0</v>
      </c>
      <c r="AS19" s="27">
        <v>0</v>
      </c>
      <c r="AT19" s="153">
        <v>13398</v>
      </c>
      <c r="AU19" s="67">
        <v>24991</v>
      </c>
      <c r="AV19" s="154">
        <v>5150</v>
      </c>
      <c r="AW19" s="155">
        <v>3791</v>
      </c>
      <c r="AX19" s="149">
        <v>9671</v>
      </c>
      <c r="AY19" s="150">
        <v>4726</v>
      </c>
      <c r="AZ19" s="151">
        <v>14397</v>
      </c>
      <c r="BA19" s="145">
        <v>17189</v>
      </c>
      <c r="BB19" s="156">
        <v>28782</v>
      </c>
      <c r="BC19" s="152">
        <v>0.67173716746544421</v>
      </c>
    </row>
    <row r="20" spans="1:55" ht="19.5" customHeight="1" x14ac:dyDescent="0.15">
      <c r="A20" s="135" t="s">
        <v>57</v>
      </c>
      <c r="B20" s="136">
        <v>651</v>
      </c>
      <c r="C20" s="137">
        <v>3</v>
      </c>
      <c r="D20" s="137">
        <v>86</v>
      </c>
      <c r="E20" s="137">
        <v>125</v>
      </c>
      <c r="F20" s="138">
        <f t="shared" si="6"/>
        <v>865</v>
      </c>
      <c r="G20" s="139">
        <v>2670</v>
      </c>
      <c r="H20" s="137">
        <v>2322</v>
      </c>
      <c r="I20" s="140">
        <f t="shared" si="7"/>
        <v>4992</v>
      </c>
      <c r="J20" s="139">
        <v>0</v>
      </c>
      <c r="K20" s="137">
        <v>12</v>
      </c>
      <c r="L20" s="140">
        <f t="shared" si="8"/>
        <v>12</v>
      </c>
      <c r="M20" s="16">
        <v>2</v>
      </c>
      <c r="N20" s="17">
        <v>0</v>
      </c>
      <c r="O20" s="17">
        <v>0</v>
      </c>
      <c r="P20" s="17">
        <v>0</v>
      </c>
      <c r="Q20" s="141">
        <v>6</v>
      </c>
      <c r="R20" s="137">
        <v>12</v>
      </c>
      <c r="S20" s="138">
        <f t="shared" si="9"/>
        <v>18</v>
      </c>
      <c r="T20" s="141">
        <v>2076</v>
      </c>
      <c r="U20" s="137">
        <v>519</v>
      </c>
      <c r="V20" s="17">
        <v>0</v>
      </c>
      <c r="W20" s="140">
        <v>302</v>
      </c>
      <c r="X20" s="141">
        <v>50</v>
      </c>
      <c r="Y20" s="137">
        <v>11</v>
      </c>
      <c r="Z20" s="137">
        <v>0</v>
      </c>
      <c r="AA20" s="143">
        <v>0</v>
      </c>
      <c r="AB20" s="144">
        <f t="shared" si="10"/>
        <v>61</v>
      </c>
      <c r="AC20" s="22">
        <v>10</v>
      </c>
      <c r="AD20" s="23">
        <v>3</v>
      </c>
      <c r="AE20" s="24">
        <v>0</v>
      </c>
      <c r="AF20" s="23">
        <v>1897</v>
      </c>
      <c r="AG20" s="17">
        <v>1887</v>
      </c>
      <c r="AH20" s="17">
        <v>2</v>
      </c>
      <c r="AI20" s="17">
        <v>0</v>
      </c>
      <c r="AJ20" s="17">
        <v>0</v>
      </c>
      <c r="AK20" s="17">
        <v>0</v>
      </c>
      <c r="AL20" s="24">
        <v>0</v>
      </c>
      <c r="AM20" s="23">
        <v>322</v>
      </c>
      <c r="AN20" s="17">
        <v>148</v>
      </c>
      <c r="AO20" s="17">
        <v>0</v>
      </c>
      <c r="AP20" s="17">
        <v>0</v>
      </c>
      <c r="AQ20" s="17">
        <v>0</v>
      </c>
      <c r="AR20" s="17">
        <v>0</v>
      </c>
      <c r="AS20" s="27">
        <v>0</v>
      </c>
      <c r="AT20" s="153">
        <v>5882</v>
      </c>
      <c r="AU20" s="67">
        <v>10269</v>
      </c>
      <c r="AV20" s="154">
        <v>2464</v>
      </c>
      <c r="AW20" s="155">
        <v>842</v>
      </c>
      <c r="AX20" s="149">
        <v>3512</v>
      </c>
      <c r="AY20" s="150">
        <v>2322</v>
      </c>
      <c r="AZ20" s="151">
        <v>5834</v>
      </c>
      <c r="BA20" s="145">
        <v>6724</v>
      </c>
      <c r="BB20" s="156">
        <v>11111</v>
      </c>
      <c r="BC20" s="152">
        <v>0.60198834418923552</v>
      </c>
    </row>
    <row r="21" spans="1:55" ht="19.5" customHeight="1" x14ac:dyDescent="0.15">
      <c r="A21" s="135" t="s">
        <v>58</v>
      </c>
      <c r="B21" s="136">
        <v>2888</v>
      </c>
      <c r="C21" s="137">
        <v>42</v>
      </c>
      <c r="D21" s="137">
        <v>463</v>
      </c>
      <c r="E21" s="137">
        <v>393</v>
      </c>
      <c r="F21" s="138">
        <f t="shared" si="6"/>
        <v>3786</v>
      </c>
      <c r="G21" s="139">
        <v>11293</v>
      </c>
      <c r="H21" s="137">
        <v>6330</v>
      </c>
      <c r="I21" s="140">
        <f t="shared" si="7"/>
        <v>17623</v>
      </c>
      <c r="J21" s="139">
        <v>0</v>
      </c>
      <c r="K21" s="137">
        <v>112</v>
      </c>
      <c r="L21" s="140">
        <f t="shared" si="8"/>
        <v>112</v>
      </c>
      <c r="M21" s="16">
        <v>25</v>
      </c>
      <c r="N21" s="17">
        <v>1</v>
      </c>
      <c r="O21" s="17">
        <v>1</v>
      </c>
      <c r="P21" s="17">
        <v>8</v>
      </c>
      <c r="Q21" s="141">
        <v>30</v>
      </c>
      <c r="R21" s="137">
        <v>90</v>
      </c>
      <c r="S21" s="138">
        <f t="shared" si="9"/>
        <v>120</v>
      </c>
      <c r="T21" s="141">
        <v>10011</v>
      </c>
      <c r="U21" s="137">
        <v>3481</v>
      </c>
      <c r="V21" s="17">
        <v>1305</v>
      </c>
      <c r="W21" s="140">
        <v>928</v>
      </c>
      <c r="X21" s="141">
        <v>220</v>
      </c>
      <c r="Y21" s="137">
        <v>54</v>
      </c>
      <c r="Z21" s="137">
        <v>0</v>
      </c>
      <c r="AA21" s="143">
        <v>0</v>
      </c>
      <c r="AB21" s="144">
        <f t="shared" si="10"/>
        <v>274</v>
      </c>
      <c r="AC21" s="22">
        <v>666</v>
      </c>
      <c r="AD21" s="23">
        <v>58</v>
      </c>
      <c r="AE21" s="24">
        <v>3</v>
      </c>
      <c r="AF21" s="23">
        <v>7930</v>
      </c>
      <c r="AG21" s="17">
        <v>7793</v>
      </c>
      <c r="AH21" s="17">
        <v>136</v>
      </c>
      <c r="AI21" s="17">
        <v>30</v>
      </c>
      <c r="AJ21" s="17">
        <v>1</v>
      </c>
      <c r="AK21" s="17">
        <v>0</v>
      </c>
      <c r="AL21" s="24">
        <v>0</v>
      </c>
      <c r="AM21" s="23">
        <v>1408</v>
      </c>
      <c r="AN21" s="17">
        <v>553</v>
      </c>
      <c r="AO21" s="17">
        <v>0</v>
      </c>
      <c r="AP21" s="17">
        <v>0</v>
      </c>
      <c r="AQ21" s="17">
        <v>12</v>
      </c>
      <c r="AR21" s="17">
        <v>1</v>
      </c>
      <c r="AS21" s="27">
        <v>0</v>
      </c>
      <c r="AT21" s="153">
        <v>21591</v>
      </c>
      <c r="AU21" s="67">
        <v>42074</v>
      </c>
      <c r="AV21" s="154">
        <v>6902</v>
      </c>
      <c r="AW21" s="155">
        <v>4675</v>
      </c>
      <c r="AX21" s="149">
        <v>15968</v>
      </c>
      <c r="AY21" s="150">
        <v>6330</v>
      </c>
      <c r="AZ21" s="151">
        <v>22298</v>
      </c>
      <c r="BA21" s="145">
        <v>26266</v>
      </c>
      <c r="BB21" s="156">
        <v>46749</v>
      </c>
      <c r="BC21" s="152">
        <v>0.71611803749215175</v>
      </c>
    </row>
    <row r="22" spans="1:55" ht="19.5" customHeight="1" thickBot="1" x14ac:dyDescent="0.2">
      <c r="A22" s="180" t="s">
        <v>59</v>
      </c>
      <c r="B22" s="181">
        <v>821</v>
      </c>
      <c r="C22" s="182">
        <v>11</v>
      </c>
      <c r="D22" s="182">
        <v>97</v>
      </c>
      <c r="E22" s="182">
        <v>120</v>
      </c>
      <c r="F22" s="183">
        <f t="shared" si="6"/>
        <v>1049</v>
      </c>
      <c r="G22" s="184">
        <v>2690</v>
      </c>
      <c r="H22" s="182">
        <v>3271</v>
      </c>
      <c r="I22" s="185">
        <f t="shared" si="7"/>
        <v>5961</v>
      </c>
      <c r="J22" s="184">
        <v>0</v>
      </c>
      <c r="K22" s="182">
        <v>27</v>
      </c>
      <c r="L22" s="185">
        <f t="shared" si="8"/>
        <v>27</v>
      </c>
      <c r="M22" s="63">
        <v>2</v>
      </c>
      <c r="N22" s="64">
        <v>1</v>
      </c>
      <c r="O22" s="64">
        <v>0</v>
      </c>
      <c r="P22" s="64">
        <v>0</v>
      </c>
      <c r="Q22" s="186">
        <v>6</v>
      </c>
      <c r="R22" s="182">
        <v>23</v>
      </c>
      <c r="S22" s="183">
        <f t="shared" si="9"/>
        <v>29</v>
      </c>
      <c r="T22" s="186">
        <v>3148</v>
      </c>
      <c r="U22" s="182">
        <v>895</v>
      </c>
      <c r="V22" s="64">
        <v>0</v>
      </c>
      <c r="W22" s="185">
        <v>391</v>
      </c>
      <c r="X22" s="186">
        <v>88</v>
      </c>
      <c r="Y22" s="182">
        <v>10</v>
      </c>
      <c r="Z22" s="182">
        <v>0</v>
      </c>
      <c r="AA22" s="187">
        <v>0</v>
      </c>
      <c r="AB22" s="188">
        <f t="shared" si="10"/>
        <v>98</v>
      </c>
      <c r="AC22" s="67">
        <v>37</v>
      </c>
      <c r="AD22" s="68">
        <v>78</v>
      </c>
      <c r="AE22" s="69">
        <v>2</v>
      </c>
      <c r="AF22" s="68">
        <v>2388</v>
      </c>
      <c r="AG22" s="64">
        <v>2175</v>
      </c>
      <c r="AH22" s="64">
        <v>197</v>
      </c>
      <c r="AI22" s="64">
        <v>25</v>
      </c>
      <c r="AJ22" s="64">
        <v>14</v>
      </c>
      <c r="AK22" s="64">
        <v>2</v>
      </c>
      <c r="AL22" s="69">
        <v>0</v>
      </c>
      <c r="AM22" s="68">
        <v>304</v>
      </c>
      <c r="AN22" s="64">
        <v>197</v>
      </c>
      <c r="AO22" s="64">
        <v>10</v>
      </c>
      <c r="AP22" s="64">
        <v>0</v>
      </c>
      <c r="AQ22" s="64">
        <v>5</v>
      </c>
      <c r="AR22" s="64">
        <v>0</v>
      </c>
      <c r="AS22" s="70">
        <v>0</v>
      </c>
      <c r="AT22" s="154">
        <v>7065</v>
      </c>
      <c r="AU22" s="101">
        <v>13164</v>
      </c>
      <c r="AV22" s="189">
        <v>3431</v>
      </c>
      <c r="AW22" s="155">
        <v>1198</v>
      </c>
      <c r="AX22" s="157">
        <v>3888</v>
      </c>
      <c r="AY22" s="158">
        <v>3271</v>
      </c>
      <c r="AZ22" s="159">
        <v>7159</v>
      </c>
      <c r="BA22" s="160">
        <v>8263</v>
      </c>
      <c r="BB22" s="161">
        <v>14362</v>
      </c>
      <c r="BC22" s="162">
        <v>0.5430926106998184</v>
      </c>
    </row>
    <row r="23" spans="1:55" ht="19.5" customHeight="1" thickTop="1" thickBot="1" x14ac:dyDescent="0.2">
      <c r="A23" s="163" t="s">
        <v>50</v>
      </c>
      <c r="B23" s="164">
        <f>SUM(B14:B22)</f>
        <v>18356</v>
      </c>
      <c r="C23" s="165">
        <f t="shared" ref="C23:AS23" si="11">SUM(C14:C22)</f>
        <v>191</v>
      </c>
      <c r="D23" s="165">
        <f t="shared" si="11"/>
        <v>2845</v>
      </c>
      <c r="E23" s="165">
        <f t="shared" si="11"/>
        <v>2743</v>
      </c>
      <c r="F23" s="166">
        <f t="shared" si="11"/>
        <v>24135</v>
      </c>
      <c r="G23" s="167">
        <f t="shared" si="11"/>
        <v>67359</v>
      </c>
      <c r="H23" s="165">
        <f t="shared" si="11"/>
        <v>40358</v>
      </c>
      <c r="I23" s="168">
        <f t="shared" si="11"/>
        <v>107717</v>
      </c>
      <c r="J23" s="167">
        <f t="shared" si="11"/>
        <v>1</v>
      </c>
      <c r="K23" s="165">
        <f t="shared" si="11"/>
        <v>696</v>
      </c>
      <c r="L23" s="168">
        <f t="shared" si="11"/>
        <v>697</v>
      </c>
      <c r="M23" s="46">
        <f t="shared" si="11"/>
        <v>76</v>
      </c>
      <c r="N23" s="47">
        <f t="shared" si="11"/>
        <v>4</v>
      </c>
      <c r="O23" s="47">
        <f t="shared" si="11"/>
        <v>2</v>
      </c>
      <c r="P23" s="47">
        <f t="shared" si="11"/>
        <v>22</v>
      </c>
      <c r="Q23" s="169">
        <f t="shared" si="11"/>
        <v>208</v>
      </c>
      <c r="R23" s="165">
        <f t="shared" si="11"/>
        <v>420</v>
      </c>
      <c r="S23" s="166">
        <f t="shared" si="11"/>
        <v>628</v>
      </c>
      <c r="T23" s="169">
        <f t="shared" si="11"/>
        <v>63120</v>
      </c>
      <c r="U23" s="165">
        <f t="shared" si="11"/>
        <v>16892</v>
      </c>
      <c r="V23" s="47">
        <f t="shared" si="11"/>
        <v>5088</v>
      </c>
      <c r="W23" s="168">
        <f t="shared" si="11"/>
        <v>6671</v>
      </c>
      <c r="X23" s="169">
        <f t="shared" si="11"/>
        <v>1321</v>
      </c>
      <c r="Y23" s="165">
        <f t="shared" si="11"/>
        <v>271</v>
      </c>
      <c r="Z23" s="165">
        <f t="shared" si="11"/>
        <v>0</v>
      </c>
      <c r="AA23" s="170">
        <f t="shared" si="11"/>
        <v>0</v>
      </c>
      <c r="AB23" s="171">
        <f t="shared" si="11"/>
        <v>1592</v>
      </c>
      <c r="AC23" s="51">
        <f t="shared" si="11"/>
        <v>1342</v>
      </c>
      <c r="AD23" s="52">
        <f t="shared" si="11"/>
        <v>498</v>
      </c>
      <c r="AE23" s="53">
        <f t="shared" si="11"/>
        <v>11</v>
      </c>
      <c r="AF23" s="52">
        <f t="shared" si="11"/>
        <v>50589</v>
      </c>
      <c r="AG23" s="47">
        <f t="shared" si="11"/>
        <v>49473</v>
      </c>
      <c r="AH23" s="47">
        <f t="shared" si="11"/>
        <v>1061</v>
      </c>
      <c r="AI23" s="47">
        <f t="shared" si="11"/>
        <v>224</v>
      </c>
      <c r="AJ23" s="47">
        <f t="shared" si="11"/>
        <v>25</v>
      </c>
      <c r="AK23" s="47">
        <f t="shared" si="11"/>
        <v>2</v>
      </c>
      <c r="AL23" s="53">
        <f t="shared" si="11"/>
        <v>0</v>
      </c>
      <c r="AM23" s="52">
        <f t="shared" si="11"/>
        <v>5792</v>
      </c>
      <c r="AN23" s="47">
        <f t="shared" si="11"/>
        <v>2721</v>
      </c>
      <c r="AO23" s="47">
        <f t="shared" si="11"/>
        <v>35</v>
      </c>
      <c r="AP23" s="47">
        <f t="shared" si="11"/>
        <v>0</v>
      </c>
      <c r="AQ23" s="47">
        <f t="shared" si="11"/>
        <v>20</v>
      </c>
      <c r="AR23" s="47">
        <f t="shared" si="11"/>
        <v>1</v>
      </c>
      <c r="AS23" s="54">
        <f t="shared" si="11"/>
        <v>0</v>
      </c>
      <c r="AT23" s="172">
        <v>132990</v>
      </c>
      <c r="AU23" s="51">
        <v>256618</v>
      </c>
      <c r="AV23" s="172">
        <v>44064</v>
      </c>
      <c r="AW23" s="173">
        <v>29265</v>
      </c>
      <c r="AX23" s="174">
        <v>96624</v>
      </c>
      <c r="AY23" s="175">
        <v>40358</v>
      </c>
      <c r="AZ23" s="176">
        <v>136982</v>
      </c>
      <c r="BA23" s="172">
        <v>162255</v>
      </c>
      <c r="BB23" s="51">
        <v>285883</v>
      </c>
      <c r="BC23" s="177">
        <v>0.7053773488487538</v>
      </c>
    </row>
    <row r="24" spans="1:55" ht="19.5" customHeight="1" thickTop="1" x14ac:dyDescent="0.15">
      <c r="A24" s="135" t="s">
        <v>60</v>
      </c>
      <c r="B24" s="136">
        <v>2438</v>
      </c>
      <c r="C24" s="137">
        <v>10</v>
      </c>
      <c r="D24" s="137">
        <v>334</v>
      </c>
      <c r="E24" s="137">
        <v>387</v>
      </c>
      <c r="F24" s="138">
        <f t="shared" ref="F24:F46" si="12">SUM(B24:E24)</f>
        <v>3169</v>
      </c>
      <c r="G24" s="139">
        <v>9722</v>
      </c>
      <c r="H24" s="137">
        <v>6609</v>
      </c>
      <c r="I24" s="140">
        <f t="shared" ref="I24:I46" si="13">SUM(G24:H24)</f>
        <v>16331</v>
      </c>
      <c r="J24" s="139">
        <v>0</v>
      </c>
      <c r="K24" s="137">
        <v>76</v>
      </c>
      <c r="L24" s="140">
        <f t="shared" ref="L24:L46" si="14">SUM(J24:K24)</f>
        <v>76</v>
      </c>
      <c r="M24" s="16">
        <v>10</v>
      </c>
      <c r="N24" s="17">
        <v>0</v>
      </c>
      <c r="O24" s="17">
        <v>0</v>
      </c>
      <c r="P24" s="17">
        <v>1</v>
      </c>
      <c r="Q24" s="141">
        <v>23</v>
      </c>
      <c r="R24" s="137">
        <v>133</v>
      </c>
      <c r="S24" s="138">
        <f t="shared" ref="S24:S46" si="15">SUM(Q24:R24)</f>
        <v>156</v>
      </c>
      <c r="T24" s="141">
        <v>10198</v>
      </c>
      <c r="U24" s="137">
        <v>2771</v>
      </c>
      <c r="V24" s="17">
        <v>0</v>
      </c>
      <c r="W24" s="140">
        <v>1125</v>
      </c>
      <c r="X24" s="141">
        <v>237</v>
      </c>
      <c r="Y24" s="137">
        <v>47</v>
      </c>
      <c r="Z24" s="137">
        <v>0</v>
      </c>
      <c r="AA24" s="143">
        <v>0</v>
      </c>
      <c r="AB24" s="144">
        <f t="shared" ref="AB24:AB46" si="16">SUM(X24:AA24)</f>
        <v>284</v>
      </c>
      <c r="AC24" s="22">
        <v>472</v>
      </c>
      <c r="AD24" s="23">
        <v>53</v>
      </c>
      <c r="AE24" s="24">
        <v>1</v>
      </c>
      <c r="AF24" s="23">
        <v>7471</v>
      </c>
      <c r="AG24" s="17">
        <v>7390</v>
      </c>
      <c r="AH24" s="17">
        <v>79</v>
      </c>
      <c r="AI24" s="17">
        <v>19</v>
      </c>
      <c r="AJ24" s="17">
        <v>1</v>
      </c>
      <c r="AK24" s="17">
        <v>1</v>
      </c>
      <c r="AL24" s="24">
        <v>0</v>
      </c>
      <c r="AM24" s="23">
        <v>645</v>
      </c>
      <c r="AN24" s="17">
        <v>358</v>
      </c>
      <c r="AO24" s="17">
        <v>0</v>
      </c>
      <c r="AP24" s="17">
        <v>0</v>
      </c>
      <c r="AQ24" s="17">
        <v>20</v>
      </c>
      <c r="AR24" s="17">
        <v>2</v>
      </c>
      <c r="AS24" s="27">
        <v>0</v>
      </c>
      <c r="AT24" s="145">
        <v>19655</v>
      </c>
      <c r="AU24" s="146">
        <v>38957</v>
      </c>
      <c r="AV24" s="147">
        <v>7092</v>
      </c>
      <c r="AW24" s="155">
        <v>6403</v>
      </c>
      <c r="AX24" s="149">
        <v>16125</v>
      </c>
      <c r="AY24" s="150">
        <v>6609</v>
      </c>
      <c r="AZ24" s="151">
        <v>22734</v>
      </c>
      <c r="BA24" s="145">
        <v>26058</v>
      </c>
      <c r="BB24" s="178">
        <v>45360</v>
      </c>
      <c r="BC24" s="179">
        <v>0.709290050145157</v>
      </c>
    </row>
    <row r="25" spans="1:55" ht="19.5" customHeight="1" x14ac:dyDescent="0.15">
      <c r="A25" s="135" t="s">
        <v>61</v>
      </c>
      <c r="B25" s="136">
        <v>2538</v>
      </c>
      <c r="C25" s="137">
        <v>15</v>
      </c>
      <c r="D25" s="137">
        <v>337</v>
      </c>
      <c r="E25" s="137">
        <v>502</v>
      </c>
      <c r="F25" s="138">
        <f t="shared" si="12"/>
        <v>3392</v>
      </c>
      <c r="G25" s="139">
        <v>5925</v>
      </c>
      <c r="H25" s="137">
        <v>7098</v>
      </c>
      <c r="I25" s="140">
        <f t="shared" si="13"/>
        <v>13023</v>
      </c>
      <c r="J25" s="139">
        <v>1</v>
      </c>
      <c r="K25" s="137">
        <v>235</v>
      </c>
      <c r="L25" s="140">
        <f t="shared" si="14"/>
        <v>236</v>
      </c>
      <c r="M25" s="16">
        <v>17</v>
      </c>
      <c r="N25" s="17">
        <v>1</v>
      </c>
      <c r="O25" s="17">
        <v>0</v>
      </c>
      <c r="P25" s="17">
        <v>6</v>
      </c>
      <c r="Q25" s="141">
        <v>41</v>
      </c>
      <c r="R25" s="137">
        <v>156</v>
      </c>
      <c r="S25" s="138">
        <f t="shared" si="15"/>
        <v>197</v>
      </c>
      <c r="T25" s="141">
        <v>10320</v>
      </c>
      <c r="U25" s="137">
        <v>4296</v>
      </c>
      <c r="V25" s="17">
        <v>806</v>
      </c>
      <c r="W25" s="140">
        <v>996</v>
      </c>
      <c r="X25" s="141">
        <v>273</v>
      </c>
      <c r="Y25" s="137">
        <v>45</v>
      </c>
      <c r="Z25" s="137">
        <v>0</v>
      </c>
      <c r="AA25" s="143">
        <v>0</v>
      </c>
      <c r="AB25" s="144">
        <f t="shared" si="16"/>
        <v>318</v>
      </c>
      <c r="AC25" s="22">
        <v>224</v>
      </c>
      <c r="AD25" s="23">
        <v>18</v>
      </c>
      <c r="AE25" s="24">
        <v>5</v>
      </c>
      <c r="AF25" s="23">
        <v>7660</v>
      </c>
      <c r="AG25" s="17">
        <v>7613</v>
      </c>
      <c r="AH25" s="17">
        <v>34</v>
      </c>
      <c r="AI25" s="17">
        <v>7</v>
      </c>
      <c r="AJ25" s="17">
        <v>0</v>
      </c>
      <c r="AK25" s="17">
        <v>0</v>
      </c>
      <c r="AL25" s="24">
        <v>7</v>
      </c>
      <c r="AM25" s="23">
        <v>141</v>
      </c>
      <c r="AN25" s="17">
        <v>73</v>
      </c>
      <c r="AO25" s="17">
        <v>0</v>
      </c>
      <c r="AP25" s="17">
        <v>0</v>
      </c>
      <c r="AQ25" s="17">
        <v>169</v>
      </c>
      <c r="AR25" s="17">
        <v>10</v>
      </c>
      <c r="AS25" s="27">
        <v>0</v>
      </c>
      <c r="AT25" s="153">
        <v>16810</v>
      </c>
      <c r="AU25" s="67">
        <v>35872</v>
      </c>
      <c r="AV25" s="154">
        <v>7867</v>
      </c>
      <c r="AW25" s="155">
        <v>1046</v>
      </c>
      <c r="AX25" s="149">
        <v>6971</v>
      </c>
      <c r="AY25" s="150">
        <v>7098</v>
      </c>
      <c r="AZ25" s="151">
        <v>14069</v>
      </c>
      <c r="BA25" s="145">
        <v>17856</v>
      </c>
      <c r="BB25" s="156">
        <v>36918</v>
      </c>
      <c r="BC25" s="152">
        <v>0.49548653067026799</v>
      </c>
    </row>
    <row r="26" spans="1:55" ht="19.5" customHeight="1" x14ac:dyDescent="0.15">
      <c r="A26" s="135" t="s">
        <v>62</v>
      </c>
      <c r="B26" s="136">
        <v>2362</v>
      </c>
      <c r="C26" s="137">
        <v>12</v>
      </c>
      <c r="D26" s="137">
        <v>400</v>
      </c>
      <c r="E26" s="137">
        <v>359</v>
      </c>
      <c r="F26" s="138">
        <f t="shared" si="12"/>
        <v>3133</v>
      </c>
      <c r="G26" s="139">
        <v>8229</v>
      </c>
      <c r="H26" s="137">
        <v>6194</v>
      </c>
      <c r="I26" s="140">
        <f t="shared" si="13"/>
        <v>14423</v>
      </c>
      <c r="J26" s="139">
        <v>0</v>
      </c>
      <c r="K26" s="137">
        <v>101</v>
      </c>
      <c r="L26" s="140">
        <f t="shared" si="14"/>
        <v>101</v>
      </c>
      <c r="M26" s="16">
        <v>11</v>
      </c>
      <c r="N26" s="17">
        <v>0</v>
      </c>
      <c r="O26" s="17">
        <v>0</v>
      </c>
      <c r="P26" s="17">
        <v>2</v>
      </c>
      <c r="Q26" s="141">
        <v>40</v>
      </c>
      <c r="R26" s="137">
        <v>67</v>
      </c>
      <c r="S26" s="138">
        <f t="shared" si="15"/>
        <v>107</v>
      </c>
      <c r="T26" s="141">
        <v>9327</v>
      </c>
      <c r="U26" s="137">
        <v>2990</v>
      </c>
      <c r="V26" s="17">
        <v>482</v>
      </c>
      <c r="W26" s="140">
        <v>1027</v>
      </c>
      <c r="X26" s="141">
        <v>210</v>
      </c>
      <c r="Y26" s="137">
        <v>31</v>
      </c>
      <c r="Z26" s="137">
        <v>0</v>
      </c>
      <c r="AA26" s="143">
        <v>0</v>
      </c>
      <c r="AB26" s="144">
        <f t="shared" si="16"/>
        <v>241</v>
      </c>
      <c r="AC26" s="22">
        <v>128</v>
      </c>
      <c r="AD26" s="23">
        <v>87</v>
      </c>
      <c r="AE26" s="24">
        <v>4</v>
      </c>
      <c r="AF26" s="23">
        <v>7084</v>
      </c>
      <c r="AG26" s="17">
        <v>7032</v>
      </c>
      <c r="AH26" s="17">
        <v>50</v>
      </c>
      <c r="AI26" s="17">
        <v>7</v>
      </c>
      <c r="AJ26" s="17">
        <v>0</v>
      </c>
      <c r="AK26" s="17">
        <v>0</v>
      </c>
      <c r="AL26" s="24">
        <v>0</v>
      </c>
      <c r="AM26" s="23">
        <v>343</v>
      </c>
      <c r="AN26" s="17">
        <v>158</v>
      </c>
      <c r="AO26" s="17">
        <v>0</v>
      </c>
      <c r="AP26" s="17">
        <v>0</v>
      </c>
      <c r="AQ26" s="17">
        <v>42</v>
      </c>
      <c r="AR26" s="17">
        <v>0</v>
      </c>
      <c r="AS26" s="27">
        <v>0</v>
      </c>
      <c r="AT26" s="153">
        <v>17700</v>
      </c>
      <c r="AU26" s="67">
        <v>35063</v>
      </c>
      <c r="AV26" s="154">
        <v>6677</v>
      </c>
      <c r="AW26" s="155">
        <v>4936</v>
      </c>
      <c r="AX26" s="149">
        <v>13165</v>
      </c>
      <c r="AY26" s="150">
        <v>6194</v>
      </c>
      <c r="AZ26" s="151">
        <v>19359</v>
      </c>
      <c r="BA26" s="145">
        <v>22636</v>
      </c>
      <c r="BB26" s="156">
        <v>39999</v>
      </c>
      <c r="BC26" s="152">
        <v>0.68004545689343454</v>
      </c>
    </row>
    <row r="27" spans="1:55" ht="19.5" customHeight="1" x14ac:dyDescent="0.15">
      <c r="A27" s="135" t="s">
        <v>63</v>
      </c>
      <c r="B27" s="136">
        <v>1442</v>
      </c>
      <c r="C27" s="137">
        <v>6</v>
      </c>
      <c r="D27" s="137">
        <v>143</v>
      </c>
      <c r="E27" s="137">
        <v>146</v>
      </c>
      <c r="F27" s="138">
        <f t="shared" si="12"/>
        <v>1737</v>
      </c>
      <c r="G27" s="139">
        <v>5191</v>
      </c>
      <c r="H27" s="137">
        <v>5080</v>
      </c>
      <c r="I27" s="140">
        <f t="shared" si="13"/>
        <v>10271</v>
      </c>
      <c r="J27" s="139">
        <v>0</v>
      </c>
      <c r="K27" s="137">
        <v>183</v>
      </c>
      <c r="L27" s="140">
        <f t="shared" si="14"/>
        <v>183</v>
      </c>
      <c r="M27" s="16">
        <v>11</v>
      </c>
      <c r="N27" s="17">
        <v>0</v>
      </c>
      <c r="O27" s="17">
        <v>0</v>
      </c>
      <c r="P27" s="17">
        <v>4</v>
      </c>
      <c r="Q27" s="141">
        <v>16</v>
      </c>
      <c r="R27" s="137">
        <v>65</v>
      </c>
      <c r="S27" s="138">
        <f t="shared" si="15"/>
        <v>81</v>
      </c>
      <c r="T27" s="141">
        <v>4747</v>
      </c>
      <c r="U27" s="137">
        <v>2134</v>
      </c>
      <c r="V27" s="17">
        <v>0</v>
      </c>
      <c r="W27" s="140">
        <v>416</v>
      </c>
      <c r="X27" s="141">
        <v>99</v>
      </c>
      <c r="Y27" s="137">
        <v>29</v>
      </c>
      <c r="Z27" s="137">
        <v>0</v>
      </c>
      <c r="AA27" s="143">
        <v>0</v>
      </c>
      <c r="AB27" s="144">
        <f t="shared" si="16"/>
        <v>128</v>
      </c>
      <c r="AC27" s="22">
        <v>290</v>
      </c>
      <c r="AD27" s="23">
        <v>11</v>
      </c>
      <c r="AE27" s="24">
        <v>13</v>
      </c>
      <c r="AF27" s="23">
        <v>3423</v>
      </c>
      <c r="AG27" s="17">
        <v>3398</v>
      </c>
      <c r="AH27" s="17">
        <v>21</v>
      </c>
      <c r="AI27" s="17">
        <v>4</v>
      </c>
      <c r="AJ27" s="17">
        <v>2</v>
      </c>
      <c r="AK27" s="17">
        <v>0</v>
      </c>
      <c r="AL27" s="24">
        <v>1</v>
      </c>
      <c r="AM27" s="23">
        <v>777</v>
      </c>
      <c r="AN27" s="17">
        <v>347</v>
      </c>
      <c r="AO27" s="17">
        <v>0</v>
      </c>
      <c r="AP27" s="17">
        <v>0</v>
      </c>
      <c r="AQ27" s="17">
        <v>170</v>
      </c>
      <c r="AR27" s="17">
        <v>12</v>
      </c>
      <c r="AS27" s="27">
        <v>0</v>
      </c>
      <c r="AT27" s="153">
        <v>12315</v>
      </c>
      <c r="AU27" s="67">
        <v>21967</v>
      </c>
      <c r="AV27" s="154">
        <v>5426</v>
      </c>
      <c r="AW27" s="155">
        <v>151</v>
      </c>
      <c r="AX27" s="149">
        <v>5342</v>
      </c>
      <c r="AY27" s="150">
        <v>5080</v>
      </c>
      <c r="AZ27" s="151">
        <v>10422</v>
      </c>
      <c r="BA27" s="145">
        <v>12466</v>
      </c>
      <c r="BB27" s="156">
        <v>22118</v>
      </c>
      <c r="BC27" s="152">
        <v>0.51256956438303591</v>
      </c>
    </row>
    <row r="28" spans="1:55" ht="19.5" customHeight="1" x14ac:dyDescent="0.15">
      <c r="A28" s="135" t="s">
        <v>64</v>
      </c>
      <c r="B28" s="136">
        <v>4573</v>
      </c>
      <c r="C28" s="137">
        <v>42</v>
      </c>
      <c r="D28" s="137">
        <v>446</v>
      </c>
      <c r="E28" s="137">
        <v>598</v>
      </c>
      <c r="F28" s="138">
        <f t="shared" si="12"/>
        <v>5659</v>
      </c>
      <c r="G28" s="139">
        <v>10121</v>
      </c>
      <c r="H28" s="137">
        <v>9516</v>
      </c>
      <c r="I28" s="140">
        <f t="shared" si="13"/>
        <v>19637</v>
      </c>
      <c r="J28" s="139">
        <v>3</v>
      </c>
      <c r="K28" s="137">
        <v>166</v>
      </c>
      <c r="L28" s="140">
        <f t="shared" si="14"/>
        <v>169</v>
      </c>
      <c r="M28" s="16">
        <v>19</v>
      </c>
      <c r="N28" s="17">
        <v>1</v>
      </c>
      <c r="O28" s="17">
        <v>0</v>
      </c>
      <c r="P28" s="17">
        <v>3</v>
      </c>
      <c r="Q28" s="141">
        <v>28</v>
      </c>
      <c r="R28" s="137">
        <v>186</v>
      </c>
      <c r="S28" s="138">
        <f t="shared" si="15"/>
        <v>214</v>
      </c>
      <c r="T28" s="141">
        <v>14366</v>
      </c>
      <c r="U28" s="137">
        <v>5692</v>
      </c>
      <c r="V28" s="17">
        <v>2837</v>
      </c>
      <c r="W28" s="140">
        <v>1183</v>
      </c>
      <c r="X28" s="141">
        <v>286</v>
      </c>
      <c r="Y28" s="137">
        <v>60</v>
      </c>
      <c r="Z28" s="137">
        <v>0</v>
      </c>
      <c r="AA28" s="143">
        <v>0</v>
      </c>
      <c r="AB28" s="144">
        <f t="shared" si="16"/>
        <v>346</v>
      </c>
      <c r="AC28" s="22">
        <v>126</v>
      </c>
      <c r="AD28" s="23">
        <v>77</v>
      </c>
      <c r="AE28" s="24">
        <v>11</v>
      </c>
      <c r="AF28" s="23">
        <v>11314</v>
      </c>
      <c r="AG28" s="17">
        <v>11195</v>
      </c>
      <c r="AH28" s="17">
        <v>103</v>
      </c>
      <c r="AI28" s="17">
        <v>45</v>
      </c>
      <c r="AJ28" s="17">
        <v>0</v>
      </c>
      <c r="AK28" s="17">
        <v>0</v>
      </c>
      <c r="AL28" s="24">
        <v>4</v>
      </c>
      <c r="AM28" s="23">
        <v>943</v>
      </c>
      <c r="AN28" s="17">
        <v>444</v>
      </c>
      <c r="AO28" s="17">
        <v>0</v>
      </c>
      <c r="AP28" s="17">
        <v>0</v>
      </c>
      <c r="AQ28" s="17">
        <v>109</v>
      </c>
      <c r="AR28" s="17">
        <v>2</v>
      </c>
      <c r="AS28" s="27">
        <v>0</v>
      </c>
      <c r="AT28" s="153">
        <v>25596</v>
      </c>
      <c r="AU28" s="67">
        <v>53104</v>
      </c>
      <c r="AV28" s="154">
        <v>10341</v>
      </c>
      <c r="AW28" s="155">
        <v>7557</v>
      </c>
      <c r="AX28" s="149">
        <v>17678</v>
      </c>
      <c r="AY28" s="150">
        <v>9516</v>
      </c>
      <c r="AZ28" s="151">
        <v>27194</v>
      </c>
      <c r="BA28" s="145">
        <v>33153</v>
      </c>
      <c r="BB28" s="156">
        <v>60661</v>
      </c>
      <c r="BC28" s="152">
        <v>0.65006986835331326</v>
      </c>
    </row>
    <row r="29" spans="1:55" ht="19.5" customHeight="1" x14ac:dyDescent="0.15">
      <c r="A29" s="135" t="s">
        <v>65</v>
      </c>
      <c r="B29" s="136">
        <v>2952</v>
      </c>
      <c r="C29" s="137">
        <v>13</v>
      </c>
      <c r="D29" s="137">
        <v>200</v>
      </c>
      <c r="E29" s="137">
        <v>199</v>
      </c>
      <c r="F29" s="138">
        <f t="shared" si="12"/>
        <v>3364</v>
      </c>
      <c r="G29" s="139">
        <v>4929</v>
      </c>
      <c r="H29" s="137">
        <v>4395</v>
      </c>
      <c r="I29" s="140">
        <f t="shared" si="13"/>
        <v>9324</v>
      </c>
      <c r="J29" s="139">
        <v>11</v>
      </c>
      <c r="K29" s="137">
        <v>272</v>
      </c>
      <c r="L29" s="140">
        <f t="shared" si="14"/>
        <v>283</v>
      </c>
      <c r="M29" s="16">
        <v>11</v>
      </c>
      <c r="N29" s="17">
        <v>1</v>
      </c>
      <c r="O29" s="17">
        <v>0</v>
      </c>
      <c r="P29" s="17">
        <v>5</v>
      </c>
      <c r="Q29" s="141">
        <v>46</v>
      </c>
      <c r="R29" s="137">
        <v>200</v>
      </c>
      <c r="S29" s="138">
        <f t="shared" si="15"/>
        <v>246</v>
      </c>
      <c r="T29" s="141">
        <v>12616</v>
      </c>
      <c r="U29" s="137">
        <v>8621</v>
      </c>
      <c r="V29" s="17">
        <v>480</v>
      </c>
      <c r="W29" s="140">
        <v>658</v>
      </c>
      <c r="X29" s="141">
        <v>147</v>
      </c>
      <c r="Y29" s="137">
        <v>32</v>
      </c>
      <c r="Z29" s="137">
        <v>0</v>
      </c>
      <c r="AA29" s="143">
        <v>0</v>
      </c>
      <c r="AB29" s="144">
        <f t="shared" si="16"/>
        <v>179</v>
      </c>
      <c r="AC29" s="22">
        <v>621</v>
      </c>
      <c r="AD29" s="23">
        <v>90</v>
      </c>
      <c r="AE29" s="24">
        <v>9</v>
      </c>
      <c r="AF29" s="23">
        <v>7918</v>
      </c>
      <c r="AG29" s="17">
        <v>7739</v>
      </c>
      <c r="AH29" s="17">
        <v>172</v>
      </c>
      <c r="AI29" s="17">
        <v>40</v>
      </c>
      <c r="AJ29" s="17">
        <v>0</v>
      </c>
      <c r="AK29" s="17">
        <v>0</v>
      </c>
      <c r="AL29" s="24">
        <v>5</v>
      </c>
      <c r="AM29" s="23">
        <v>2220</v>
      </c>
      <c r="AN29" s="17">
        <v>1646</v>
      </c>
      <c r="AO29" s="17">
        <v>0</v>
      </c>
      <c r="AP29" s="17">
        <v>0</v>
      </c>
      <c r="AQ29" s="17">
        <v>93</v>
      </c>
      <c r="AR29" s="17">
        <v>6</v>
      </c>
      <c r="AS29" s="27">
        <v>0</v>
      </c>
      <c r="AT29" s="153">
        <v>13045</v>
      </c>
      <c r="AU29" s="67">
        <v>37043</v>
      </c>
      <c r="AV29" s="154">
        <v>4890</v>
      </c>
      <c r="AW29" s="155">
        <v>4135</v>
      </c>
      <c r="AX29" s="149">
        <v>9064</v>
      </c>
      <c r="AY29" s="150">
        <v>4395</v>
      </c>
      <c r="AZ29" s="151">
        <v>13459</v>
      </c>
      <c r="BA29" s="145">
        <v>17180</v>
      </c>
      <c r="BB29" s="156">
        <v>41178</v>
      </c>
      <c r="BC29" s="152">
        <v>0.6734527082249796</v>
      </c>
    </row>
    <row r="30" spans="1:55" ht="19.5" customHeight="1" x14ac:dyDescent="0.15">
      <c r="A30" s="135" t="s">
        <v>66</v>
      </c>
      <c r="B30" s="136">
        <v>1815</v>
      </c>
      <c r="C30" s="137">
        <v>6</v>
      </c>
      <c r="D30" s="137">
        <v>143</v>
      </c>
      <c r="E30" s="137">
        <v>141</v>
      </c>
      <c r="F30" s="138">
        <f t="shared" si="12"/>
        <v>2105</v>
      </c>
      <c r="G30" s="139">
        <v>3434</v>
      </c>
      <c r="H30" s="137">
        <v>3326</v>
      </c>
      <c r="I30" s="140">
        <f t="shared" si="13"/>
        <v>6760</v>
      </c>
      <c r="J30" s="139">
        <v>1</v>
      </c>
      <c r="K30" s="137">
        <v>295</v>
      </c>
      <c r="L30" s="140">
        <f t="shared" si="14"/>
        <v>296</v>
      </c>
      <c r="M30" s="16">
        <v>7</v>
      </c>
      <c r="N30" s="17">
        <v>0</v>
      </c>
      <c r="O30" s="17">
        <v>0</v>
      </c>
      <c r="P30" s="17">
        <v>6</v>
      </c>
      <c r="Q30" s="141">
        <v>22</v>
      </c>
      <c r="R30" s="137">
        <v>185</v>
      </c>
      <c r="S30" s="138">
        <f t="shared" si="15"/>
        <v>207</v>
      </c>
      <c r="T30" s="141">
        <v>6324</v>
      </c>
      <c r="U30" s="137">
        <v>3661</v>
      </c>
      <c r="V30" s="17">
        <v>460</v>
      </c>
      <c r="W30" s="140">
        <v>389</v>
      </c>
      <c r="X30" s="141">
        <v>118</v>
      </c>
      <c r="Y30" s="137">
        <v>27</v>
      </c>
      <c r="Z30" s="137">
        <v>0</v>
      </c>
      <c r="AA30" s="143">
        <v>0</v>
      </c>
      <c r="AB30" s="144">
        <f t="shared" si="16"/>
        <v>145</v>
      </c>
      <c r="AC30" s="22">
        <v>359</v>
      </c>
      <c r="AD30" s="23">
        <v>130</v>
      </c>
      <c r="AE30" s="24">
        <v>3</v>
      </c>
      <c r="AF30" s="23">
        <v>3791</v>
      </c>
      <c r="AG30" s="17">
        <v>3606</v>
      </c>
      <c r="AH30" s="17">
        <v>174</v>
      </c>
      <c r="AI30" s="17">
        <v>46</v>
      </c>
      <c r="AJ30" s="17">
        <v>0</v>
      </c>
      <c r="AK30" s="17">
        <v>0</v>
      </c>
      <c r="AL30" s="24">
        <v>10</v>
      </c>
      <c r="AM30" s="23">
        <v>404</v>
      </c>
      <c r="AN30" s="17">
        <v>209</v>
      </c>
      <c r="AO30" s="17">
        <v>0</v>
      </c>
      <c r="AP30" s="17">
        <v>0</v>
      </c>
      <c r="AQ30" s="17">
        <v>126</v>
      </c>
      <c r="AR30" s="17">
        <v>4</v>
      </c>
      <c r="AS30" s="27">
        <v>0</v>
      </c>
      <c r="AT30" s="153">
        <v>9221</v>
      </c>
      <c r="AU30" s="67">
        <v>20714</v>
      </c>
      <c r="AV30" s="154">
        <v>3775</v>
      </c>
      <c r="AW30" s="155">
        <v>2396</v>
      </c>
      <c r="AX30" s="149">
        <v>5830</v>
      </c>
      <c r="AY30" s="150">
        <v>3326</v>
      </c>
      <c r="AZ30" s="151">
        <v>9156</v>
      </c>
      <c r="BA30" s="145">
        <v>11617</v>
      </c>
      <c r="BB30" s="156">
        <v>23110</v>
      </c>
      <c r="BC30" s="152">
        <v>0.63674093490607253</v>
      </c>
    </row>
    <row r="31" spans="1:55" ht="19.5" customHeight="1" x14ac:dyDescent="0.15">
      <c r="A31" s="135" t="s">
        <v>67</v>
      </c>
      <c r="B31" s="136">
        <v>2590</v>
      </c>
      <c r="C31" s="137">
        <v>13</v>
      </c>
      <c r="D31" s="137">
        <v>245</v>
      </c>
      <c r="E31" s="137">
        <v>267</v>
      </c>
      <c r="F31" s="138">
        <f t="shared" si="12"/>
        <v>3115</v>
      </c>
      <c r="G31" s="139">
        <v>5232</v>
      </c>
      <c r="H31" s="137">
        <v>4225</v>
      </c>
      <c r="I31" s="140">
        <f t="shared" si="13"/>
        <v>9457</v>
      </c>
      <c r="J31" s="139">
        <v>0</v>
      </c>
      <c r="K31" s="137">
        <v>162</v>
      </c>
      <c r="L31" s="140">
        <f t="shared" si="14"/>
        <v>162</v>
      </c>
      <c r="M31" s="16">
        <v>15</v>
      </c>
      <c r="N31" s="17">
        <v>0</v>
      </c>
      <c r="O31" s="17">
        <v>0</v>
      </c>
      <c r="P31" s="17">
        <v>6</v>
      </c>
      <c r="Q31" s="141">
        <v>20</v>
      </c>
      <c r="R31" s="137">
        <v>168</v>
      </c>
      <c r="S31" s="138">
        <f t="shared" si="15"/>
        <v>188</v>
      </c>
      <c r="T31" s="141">
        <v>8345</v>
      </c>
      <c r="U31" s="137">
        <v>4223</v>
      </c>
      <c r="V31" s="17">
        <v>765</v>
      </c>
      <c r="W31" s="140">
        <v>533</v>
      </c>
      <c r="X31" s="141">
        <v>146</v>
      </c>
      <c r="Y31" s="137">
        <v>32</v>
      </c>
      <c r="Z31" s="137">
        <v>0</v>
      </c>
      <c r="AA31" s="143">
        <v>0</v>
      </c>
      <c r="AB31" s="144">
        <f t="shared" si="16"/>
        <v>178</v>
      </c>
      <c r="AC31" s="22">
        <v>272</v>
      </c>
      <c r="AD31" s="23">
        <v>461</v>
      </c>
      <c r="AE31" s="24">
        <v>32</v>
      </c>
      <c r="AF31" s="23">
        <v>4604</v>
      </c>
      <c r="AG31" s="17">
        <v>3981</v>
      </c>
      <c r="AH31" s="17">
        <v>595</v>
      </c>
      <c r="AI31" s="17">
        <v>248</v>
      </c>
      <c r="AJ31" s="17">
        <v>0</v>
      </c>
      <c r="AK31" s="17">
        <v>0</v>
      </c>
      <c r="AL31" s="24">
        <v>0</v>
      </c>
      <c r="AM31" s="23">
        <v>470</v>
      </c>
      <c r="AN31" s="17">
        <v>205</v>
      </c>
      <c r="AO31" s="17">
        <v>0</v>
      </c>
      <c r="AP31" s="17">
        <v>0</v>
      </c>
      <c r="AQ31" s="17">
        <v>25</v>
      </c>
      <c r="AR31" s="17">
        <v>0</v>
      </c>
      <c r="AS31" s="27">
        <v>0</v>
      </c>
      <c r="AT31" s="153">
        <v>12831</v>
      </c>
      <c r="AU31" s="67">
        <v>27406</v>
      </c>
      <c r="AV31" s="154">
        <v>4682</v>
      </c>
      <c r="AW31" s="155">
        <v>3317</v>
      </c>
      <c r="AX31" s="149">
        <v>8549</v>
      </c>
      <c r="AY31" s="150">
        <v>4225</v>
      </c>
      <c r="AZ31" s="151">
        <v>12774</v>
      </c>
      <c r="BA31" s="145">
        <v>16148</v>
      </c>
      <c r="BB31" s="156">
        <v>30723</v>
      </c>
      <c r="BC31" s="152">
        <v>0.6692500391420072</v>
      </c>
    </row>
    <row r="32" spans="1:55" ht="19.5" customHeight="1" x14ac:dyDescent="0.15">
      <c r="A32" s="135" t="s">
        <v>68</v>
      </c>
      <c r="B32" s="136">
        <v>2390</v>
      </c>
      <c r="C32" s="137">
        <v>12</v>
      </c>
      <c r="D32" s="137">
        <v>215</v>
      </c>
      <c r="E32" s="137">
        <v>335</v>
      </c>
      <c r="F32" s="138">
        <f t="shared" si="12"/>
        <v>2952</v>
      </c>
      <c r="G32" s="139">
        <v>5885</v>
      </c>
      <c r="H32" s="137">
        <v>6900</v>
      </c>
      <c r="I32" s="140">
        <f t="shared" si="13"/>
        <v>12785</v>
      </c>
      <c r="J32" s="139">
        <v>10</v>
      </c>
      <c r="K32" s="137">
        <v>143</v>
      </c>
      <c r="L32" s="140">
        <f t="shared" si="14"/>
        <v>153</v>
      </c>
      <c r="M32" s="16">
        <v>19</v>
      </c>
      <c r="N32" s="17">
        <v>0</v>
      </c>
      <c r="O32" s="17">
        <v>0</v>
      </c>
      <c r="P32" s="17">
        <v>7</v>
      </c>
      <c r="Q32" s="141">
        <v>20</v>
      </c>
      <c r="R32" s="137">
        <v>74</v>
      </c>
      <c r="S32" s="138">
        <f t="shared" si="15"/>
        <v>94</v>
      </c>
      <c r="T32" s="141">
        <v>8381</v>
      </c>
      <c r="U32" s="137">
        <v>3242</v>
      </c>
      <c r="V32" s="17">
        <v>0</v>
      </c>
      <c r="W32" s="140">
        <v>751</v>
      </c>
      <c r="X32" s="141">
        <v>172</v>
      </c>
      <c r="Y32" s="137">
        <v>25</v>
      </c>
      <c r="Z32" s="137">
        <v>0</v>
      </c>
      <c r="AA32" s="143">
        <v>0</v>
      </c>
      <c r="AB32" s="144">
        <f t="shared" si="16"/>
        <v>197</v>
      </c>
      <c r="AC32" s="22">
        <v>90</v>
      </c>
      <c r="AD32" s="23">
        <v>86</v>
      </c>
      <c r="AE32" s="24">
        <v>5</v>
      </c>
      <c r="AF32" s="23">
        <v>6088</v>
      </c>
      <c r="AG32" s="17">
        <v>5909</v>
      </c>
      <c r="AH32" s="17">
        <v>161</v>
      </c>
      <c r="AI32" s="17">
        <v>51</v>
      </c>
      <c r="AJ32" s="17">
        <v>0</v>
      </c>
      <c r="AK32" s="17">
        <v>0</v>
      </c>
      <c r="AL32" s="24">
        <v>0</v>
      </c>
      <c r="AM32" s="23">
        <v>380</v>
      </c>
      <c r="AN32" s="17">
        <v>283</v>
      </c>
      <c r="AO32" s="17">
        <v>0</v>
      </c>
      <c r="AP32" s="17">
        <v>0</v>
      </c>
      <c r="AQ32" s="17">
        <v>46</v>
      </c>
      <c r="AR32" s="17">
        <v>2</v>
      </c>
      <c r="AS32" s="27">
        <v>0</v>
      </c>
      <c r="AT32" s="153">
        <v>16017</v>
      </c>
      <c r="AU32" s="67">
        <v>31386</v>
      </c>
      <c r="AV32" s="154">
        <v>7409</v>
      </c>
      <c r="AW32" s="155">
        <v>3226</v>
      </c>
      <c r="AX32" s="149">
        <v>9111</v>
      </c>
      <c r="AY32" s="150">
        <v>6900</v>
      </c>
      <c r="AZ32" s="151">
        <v>16011</v>
      </c>
      <c r="BA32" s="145">
        <v>19243</v>
      </c>
      <c r="BB32" s="156">
        <v>34612</v>
      </c>
      <c r="BC32" s="152">
        <v>0.56904628068203111</v>
      </c>
    </row>
    <row r="33" spans="1:55" ht="19.5" customHeight="1" x14ac:dyDescent="0.15">
      <c r="A33" s="135" t="s">
        <v>69</v>
      </c>
      <c r="B33" s="136">
        <v>3146</v>
      </c>
      <c r="C33" s="137">
        <v>9</v>
      </c>
      <c r="D33" s="137">
        <v>412</v>
      </c>
      <c r="E33" s="137">
        <v>428</v>
      </c>
      <c r="F33" s="138">
        <f t="shared" si="12"/>
        <v>3995</v>
      </c>
      <c r="G33" s="139">
        <v>10392</v>
      </c>
      <c r="H33" s="137">
        <v>4430</v>
      </c>
      <c r="I33" s="140">
        <f t="shared" si="13"/>
        <v>14822</v>
      </c>
      <c r="J33" s="139">
        <v>25</v>
      </c>
      <c r="K33" s="137">
        <v>260</v>
      </c>
      <c r="L33" s="140">
        <f t="shared" si="14"/>
        <v>285</v>
      </c>
      <c r="M33" s="16">
        <v>7</v>
      </c>
      <c r="N33" s="17">
        <v>0</v>
      </c>
      <c r="O33" s="17">
        <v>0</v>
      </c>
      <c r="P33" s="17">
        <v>3</v>
      </c>
      <c r="Q33" s="141">
        <v>45</v>
      </c>
      <c r="R33" s="137">
        <v>154</v>
      </c>
      <c r="S33" s="138">
        <f t="shared" si="15"/>
        <v>199</v>
      </c>
      <c r="T33" s="141">
        <v>14292</v>
      </c>
      <c r="U33" s="137">
        <v>8531</v>
      </c>
      <c r="V33" s="17">
        <v>892</v>
      </c>
      <c r="W33" s="140">
        <v>836</v>
      </c>
      <c r="X33" s="141">
        <v>182</v>
      </c>
      <c r="Y33" s="137">
        <v>51</v>
      </c>
      <c r="Z33" s="137">
        <v>0</v>
      </c>
      <c r="AA33" s="143">
        <v>0</v>
      </c>
      <c r="AB33" s="144">
        <f t="shared" si="16"/>
        <v>233</v>
      </c>
      <c r="AC33" s="22">
        <v>776</v>
      </c>
      <c r="AD33" s="23">
        <v>32</v>
      </c>
      <c r="AE33" s="24">
        <v>1</v>
      </c>
      <c r="AF33" s="23">
        <v>10870</v>
      </c>
      <c r="AG33" s="17">
        <v>10551</v>
      </c>
      <c r="AH33" s="17">
        <v>141</v>
      </c>
      <c r="AI33" s="17">
        <v>45</v>
      </c>
      <c r="AJ33" s="17">
        <v>0</v>
      </c>
      <c r="AK33" s="17">
        <v>0</v>
      </c>
      <c r="AL33" s="24">
        <v>7</v>
      </c>
      <c r="AM33" s="23">
        <v>2457</v>
      </c>
      <c r="AN33" s="17">
        <v>1372</v>
      </c>
      <c r="AO33" s="17">
        <v>0</v>
      </c>
      <c r="AP33" s="17">
        <v>0</v>
      </c>
      <c r="AQ33" s="17">
        <v>276</v>
      </c>
      <c r="AR33" s="17">
        <v>219</v>
      </c>
      <c r="AS33" s="27">
        <v>0</v>
      </c>
      <c r="AT33" s="153">
        <v>19193</v>
      </c>
      <c r="AU33" s="67">
        <v>48548</v>
      </c>
      <c r="AV33" s="154">
        <v>5134</v>
      </c>
      <c r="AW33" s="155">
        <v>8492</v>
      </c>
      <c r="AX33" s="149">
        <v>18884</v>
      </c>
      <c r="AY33" s="150">
        <v>4430</v>
      </c>
      <c r="AZ33" s="151">
        <v>23314</v>
      </c>
      <c r="BA33" s="145">
        <v>27685</v>
      </c>
      <c r="BB33" s="156">
        <v>57040</v>
      </c>
      <c r="BC33" s="152">
        <v>0.8099854164879472</v>
      </c>
    </row>
    <row r="34" spans="1:55" ht="19.5" customHeight="1" x14ac:dyDescent="0.15">
      <c r="A34" s="135" t="s">
        <v>70</v>
      </c>
      <c r="B34" s="136">
        <v>1252</v>
      </c>
      <c r="C34" s="137">
        <v>7</v>
      </c>
      <c r="D34" s="137">
        <v>131</v>
      </c>
      <c r="E34" s="137">
        <v>171</v>
      </c>
      <c r="F34" s="138">
        <f t="shared" si="12"/>
        <v>1561</v>
      </c>
      <c r="G34" s="139">
        <v>4406</v>
      </c>
      <c r="H34" s="137">
        <v>2692</v>
      </c>
      <c r="I34" s="140">
        <f t="shared" si="13"/>
        <v>7098</v>
      </c>
      <c r="J34" s="139">
        <v>0</v>
      </c>
      <c r="K34" s="137">
        <v>179</v>
      </c>
      <c r="L34" s="140">
        <f t="shared" si="14"/>
        <v>179</v>
      </c>
      <c r="M34" s="16">
        <v>6</v>
      </c>
      <c r="N34" s="17">
        <v>0</v>
      </c>
      <c r="O34" s="17">
        <v>0</v>
      </c>
      <c r="P34" s="17">
        <v>1</v>
      </c>
      <c r="Q34" s="141">
        <v>26</v>
      </c>
      <c r="R34" s="137">
        <v>123</v>
      </c>
      <c r="S34" s="138">
        <f t="shared" si="15"/>
        <v>149</v>
      </c>
      <c r="T34" s="141">
        <v>4767</v>
      </c>
      <c r="U34" s="137">
        <v>2519</v>
      </c>
      <c r="V34" s="17">
        <v>0</v>
      </c>
      <c r="W34" s="140">
        <v>337</v>
      </c>
      <c r="X34" s="141">
        <v>106</v>
      </c>
      <c r="Y34" s="137">
        <v>22</v>
      </c>
      <c r="Z34" s="137">
        <v>0</v>
      </c>
      <c r="AA34" s="143">
        <v>0</v>
      </c>
      <c r="AB34" s="144">
        <f t="shared" si="16"/>
        <v>128</v>
      </c>
      <c r="AC34" s="22">
        <v>282</v>
      </c>
      <c r="AD34" s="23">
        <v>20</v>
      </c>
      <c r="AE34" s="24">
        <v>4</v>
      </c>
      <c r="AF34" s="23">
        <v>2841</v>
      </c>
      <c r="AG34" s="17">
        <v>2568</v>
      </c>
      <c r="AH34" s="17">
        <v>51</v>
      </c>
      <c r="AI34" s="17">
        <v>15</v>
      </c>
      <c r="AJ34" s="17">
        <v>0</v>
      </c>
      <c r="AK34" s="17">
        <v>0</v>
      </c>
      <c r="AL34" s="24">
        <v>178</v>
      </c>
      <c r="AM34" s="23">
        <v>570</v>
      </c>
      <c r="AN34" s="17">
        <v>286</v>
      </c>
      <c r="AO34" s="17">
        <v>0</v>
      </c>
      <c r="AP34" s="17">
        <v>0</v>
      </c>
      <c r="AQ34" s="17">
        <v>242</v>
      </c>
      <c r="AR34" s="17">
        <v>7</v>
      </c>
      <c r="AS34" s="27">
        <v>0</v>
      </c>
      <c r="AT34" s="153">
        <v>8933</v>
      </c>
      <c r="AU34" s="67">
        <v>17943</v>
      </c>
      <c r="AV34" s="154">
        <v>3055</v>
      </c>
      <c r="AW34" s="155">
        <v>103</v>
      </c>
      <c r="AX34" s="149">
        <v>4509</v>
      </c>
      <c r="AY34" s="150">
        <v>2692</v>
      </c>
      <c r="AZ34" s="151">
        <v>7201</v>
      </c>
      <c r="BA34" s="145">
        <v>9036</v>
      </c>
      <c r="BB34" s="156">
        <v>18046</v>
      </c>
      <c r="BC34" s="152">
        <v>0.62616303291209552</v>
      </c>
    </row>
    <row r="35" spans="1:55" ht="19.5" customHeight="1" x14ac:dyDescent="0.15">
      <c r="A35" s="135" t="s">
        <v>71</v>
      </c>
      <c r="B35" s="136">
        <v>1940</v>
      </c>
      <c r="C35" s="137">
        <v>20</v>
      </c>
      <c r="D35" s="137">
        <v>205</v>
      </c>
      <c r="E35" s="137">
        <v>299</v>
      </c>
      <c r="F35" s="138">
        <f t="shared" si="12"/>
        <v>2464</v>
      </c>
      <c r="G35" s="139">
        <v>5776</v>
      </c>
      <c r="H35" s="137">
        <v>4786</v>
      </c>
      <c r="I35" s="140">
        <f t="shared" si="13"/>
        <v>10562</v>
      </c>
      <c r="J35" s="139">
        <v>2</v>
      </c>
      <c r="K35" s="137">
        <v>91</v>
      </c>
      <c r="L35" s="140">
        <f t="shared" si="14"/>
        <v>93</v>
      </c>
      <c r="M35" s="16">
        <v>8</v>
      </c>
      <c r="N35" s="17">
        <v>0</v>
      </c>
      <c r="O35" s="17">
        <v>0</v>
      </c>
      <c r="P35" s="17">
        <v>0</v>
      </c>
      <c r="Q35" s="141">
        <v>23</v>
      </c>
      <c r="R35" s="137">
        <v>123</v>
      </c>
      <c r="S35" s="138">
        <f t="shared" si="15"/>
        <v>146</v>
      </c>
      <c r="T35" s="141">
        <v>6806</v>
      </c>
      <c r="U35" s="137">
        <v>2038</v>
      </c>
      <c r="V35" s="17">
        <v>0</v>
      </c>
      <c r="W35" s="140">
        <v>833</v>
      </c>
      <c r="X35" s="141">
        <v>177</v>
      </c>
      <c r="Y35" s="137">
        <v>35</v>
      </c>
      <c r="Z35" s="137">
        <v>0</v>
      </c>
      <c r="AA35" s="143">
        <v>0</v>
      </c>
      <c r="AB35" s="144">
        <f t="shared" si="16"/>
        <v>212</v>
      </c>
      <c r="AC35" s="22">
        <v>212</v>
      </c>
      <c r="AD35" s="23">
        <v>53</v>
      </c>
      <c r="AE35" s="24">
        <v>10</v>
      </c>
      <c r="AF35" s="23">
        <v>4967</v>
      </c>
      <c r="AG35" s="17">
        <v>4742</v>
      </c>
      <c r="AH35" s="17">
        <v>55</v>
      </c>
      <c r="AI35" s="17">
        <v>8</v>
      </c>
      <c r="AJ35" s="17">
        <v>0</v>
      </c>
      <c r="AK35" s="17">
        <v>0</v>
      </c>
      <c r="AL35" s="24">
        <v>4</v>
      </c>
      <c r="AM35" s="23">
        <v>506</v>
      </c>
      <c r="AN35" s="17">
        <v>190</v>
      </c>
      <c r="AO35" s="17">
        <v>0</v>
      </c>
      <c r="AP35" s="17">
        <v>0</v>
      </c>
      <c r="AQ35" s="17">
        <v>15</v>
      </c>
      <c r="AR35" s="17">
        <v>2</v>
      </c>
      <c r="AS35" s="27">
        <v>0</v>
      </c>
      <c r="AT35" s="153">
        <v>13169</v>
      </c>
      <c r="AU35" s="67">
        <v>26098</v>
      </c>
      <c r="AV35" s="154">
        <v>5204</v>
      </c>
      <c r="AW35" s="155">
        <v>277</v>
      </c>
      <c r="AX35" s="149">
        <v>6053</v>
      </c>
      <c r="AY35" s="150">
        <v>4786</v>
      </c>
      <c r="AZ35" s="151">
        <v>10839</v>
      </c>
      <c r="BA35" s="145">
        <v>13446</v>
      </c>
      <c r="BB35" s="156">
        <v>26375</v>
      </c>
      <c r="BC35" s="152">
        <v>0.558446351139404</v>
      </c>
    </row>
    <row r="36" spans="1:55" ht="19.5" customHeight="1" x14ac:dyDescent="0.15">
      <c r="A36" s="135" t="s">
        <v>72</v>
      </c>
      <c r="B36" s="136">
        <v>1262</v>
      </c>
      <c r="C36" s="137">
        <v>2</v>
      </c>
      <c r="D36" s="137">
        <v>137</v>
      </c>
      <c r="E36" s="137">
        <v>223</v>
      </c>
      <c r="F36" s="138">
        <f t="shared" si="12"/>
        <v>1624</v>
      </c>
      <c r="G36" s="139">
        <v>3353</v>
      </c>
      <c r="H36" s="137">
        <v>4468</v>
      </c>
      <c r="I36" s="140">
        <f t="shared" si="13"/>
        <v>7821</v>
      </c>
      <c r="J36" s="139">
        <v>96</v>
      </c>
      <c r="K36" s="137">
        <v>413</v>
      </c>
      <c r="L36" s="140">
        <f t="shared" si="14"/>
        <v>509</v>
      </c>
      <c r="M36" s="16">
        <v>4</v>
      </c>
      <c r="N36" s="17">
        <v>0</v>
      </c>
      <c r="O36" s="17">
        <v>0</v>
      </c>
      <c r="P36" s="17">
        <v>2</v>
      </c>
      <c r="Q36" s="141">
        <v>17</v>
      </c>
      <c r="R36" s="137">
        <v>99</v>
      </c>
      <c r="S36" s="138">
        <f t="shared" si="15"/>
        <v>116</v>
      </c>
      <c r="T36" s="141">
        <v>5439</v>
      </c>
      <c r="U36" s="137">
        <v>3442</v>
      </c>
      <c r="V36" s="17">
        <v>402</v>
      </c>
      <c r="W36" s="140">
        <v>296</v>
      </c>
      <c r="X36" s="141">
        <v>88</v>
      </c>
      <c r="Y36" s="137">
        <v>28</v>
      </c>
      <c r="Z36" s="137">
        <v>0</v>
      </c>
      <c r="AA36" s="143">
        <v>0</v>
      </c>
      <c r="AB36" s="144">
        <f t="shared" si="16"/>
        <v>116</v>
      </c>
      <c r="AC36" s="22">
        <v>756</v>
      </c>
      <c r="AD36" s="23">
        <v>87</v>
      </c>
      <c r="AE36" s="24">
        <v>1</v>
      </c>
      <c r="AF36" s="23">
        <v>3271</v>
      </c>
      <c r="AG36" s="17">
        <v>3141</v>
      </c>
      <c r="AH36" s="17">
        <v>98</v>
      </c>
      <c r="AI36" s="17">
        <v>41</v>
      </c>
      <c r="AJ36" s="17">
        <v>0</v>
      </c>
      <c r="AK36" s="17">
        <v>0</v>
      </c>
      <c r="AL36" s="24">
        <v>21</v>
      </c>
      <c r="AM36" s="23">
        <v>865</v>
      </c>
      <c r="AN36" s="17">
        <v>443</v>
      </c>
      <c r="AO36" s="17">
        <v>0</v>
      </c>
      <c r="AP36" s="17">
        <v>0</v>
      </c>
      <c r="AQ36" s="17">
        <v>113</v>
      </c>
      <c r="AR36" s="17">
        <v>7</v>
      </c>
      <c r="AS36" s="27">
        <v>0</v>
      </c>
      <c r="AT36" s="153">
        <v>10027</v>
      </c>
      <c r="AU36" s="67">
        <v>20798</v>
      </c>
      <c r="AV36" s="154">
        <v>5110</v>
      </c>
      <c r="AW36" s="155">
        <v>108</v>
      </c>
      <c r="AX36" s="149">
        <v>3461</v>
      </c>
      <c r="AY36" s="150">
        <v>4468</v>
      </c>
      <c r="AZ36" s="151">
        <v>7929</v>
      </c>
      <c r="BA36" s="145">
        <v>10135</v>
      </c>
      <c r="BB36" s="156">
        <v>20906</v>
      </c>
      <c r="BC36" s="152">
        <v>0.43649892798587464</v>
      </c>
    </row>
    <row r="37" spans="1:55" ht="19.5" customHeight="1" x14ac:dyDescent="0.15">
      <c r="A37" s="135" t="s">
        <v>73</v>
      </c>
      <c r="B37" s="136">
        <v>949</v>
      </c>
      <c r="C37" s="137">
        <v>13</v>
      </c>
      <c r="D37" s="137">
        <v>79</v>
      </c>
      <c r="E37" s="137">
        <v>38</v>
      </c>
      <c r="F37" s="138">
        <f t="shared" si="12"/>
        <v>1079</v>
      </c>
      <c r="G37" s="139">
        <v>2757</v>
      </c>
      <c r="H37" s="137">
        <v>1279</v>
      </c>
      <c r="I37" s="140">
        <f t="shared" si="13"/>
        <v>4036</v>
      </c>
      <c r="J37" s="139">
        <v>8</v>
      </c>
      <c r="K37" s="137">
        <v>55</v>
      </c>
      <c r="L37" s="140">
        <f t="shared" si="14"/>
        <v>63</v>
      </c>
      <c r="M37" s="16">
        <v>5</v>
      </c>
      <c r="N37" s="17">
        <v>1</v>
      </c>
      <c r="O37" s="17">
        <v>0</v>
      </c>
      <c r="P37" s="17">
        <v>0</v>
      </c>
      <c r="Q37" s="141">
        <v>22</v>
      </c>
      <c r="R37" s="137">
        <v>101</v>
      </c>
      <c r="S37" s="138">
        <f t="shared" si="15"/>
        <v>123</v>
      </c>
      <c r="T37" s="141">
        <v>10911</v>
      </c>
      <c r="U37" s="137">
        <v>9938</v>
      </c>
      <c r="V37" s="17">
        <v>127</v>
      </c>
      <c r="W37" s="140">
        <v>159</v>
      </c>
      <c r="X37" s="141">
        <v>58</v>
      </c>
      <c r="Y37" s="137">
        <v>11</v>
      </c>
      <c r="Z37" s="137">
        <v>0</v>
      </c>
      <c r="AA37" s="143">
        <v>0</v>
      </c>
      <c r="AB37" s="144">
        <f t="shared" si="16"/>
        <v>69</v>
      </c>
      <c r="AC37" s="22">
        <v>410</v>
      </c>
      <c r="AD37" s="23">
        <v>348</v>
      </c>
      <c r="AE37" s="24">
        <v>3</v>
      </c>
      <c r="AF37" s="23">
        <v>10290</v>
      </c>
      <c r="AG37" s="17">
        <v>9469</v>
      </c>
      <c r="AH37" s="17">
        <v>739</v>
      </c>
      <c r="AI37" s="17">
        <v>450</v>
      </c>
      <c r="AJ37" s="17">
        <v>67</v>
      </c>
      <c r="AK37" s="17">
        <v>0</v>
      </c>
      <c r="AL37" s="24">
        <v>15</v>
      </c>
      <c r="AM37" s="23">
        <v>2653</v>
      </c>
      <c r="AN37" s="17">
        <v>2069</v>
      </c>
      <c r="AO37" s="17">
        <v>2</v>
      </c>
      <c r="AP37" s="17">
        <v>0</v>
      </c>
      <c r="AQ37" s="17">
        <v>415</v>
      </c>
      <c r="AR37" s="17">
        <v>22</v>
      </c>
      <c r="AS37" s="27">
        <v>0</v>
      </c>
      <c r="AT37" s="153">
        <v>5239</v>
      </c>
      <c r="AU37" s="67">
        <v>30485</v>
      </c>
      <c r="AV37" s="154">
        <v>1390</v>
      </c>
      <c r="AW37" s="155">
        <v>6844</v>
      </c>
      <c r="AX37" s="149">
        <v>9601</v>
      </c>
      <c r="AY37" s="150">
        <v>1279</v>
      </c>
      <c r="AZ37" s="151">
        <v>10880</v>
      </c>
      <c r="BA37" s="145">
        <v>12083</v>
      </c>
      <c r="BB37" s="156">
        <v>37329</v>
      </c>
      <c r="BC37" s="152">
        <v>0.88244485294117647</v>
      </c>
    </row>
    <row r="38" spans="1:55" ht="19.5" customHeight="1" x14ac:dyDescent="0.15">
      <c r="A38" s="135" t="s">
        <v>74</v>
      </c>
      <c r="B38" s="136">
        <v>1219</v>
      </c>
      <c r="C38" s="137">
        <v>10</v>
      </c>
      <c r="D38" s="137">
        <v>58</v>
      </c>
      <c r="E38" s="137">
        <v>56</v>
      </c>
      <c r="F38" s="138">
        <f t="shared" si="12"/>
        <v>1343</v>
      </c>
      <c r="G38" s="139">
        <v>1701</v>
      </c>
      <c r="H38" s="137">
        <v>1543</v>
      </c>
      <c r="I38" s="140">
        <f t="shared" si="13"/>
        <v>3244</v>
      </c>
      <c r="J38" s="139">
        <v>1</v>
      </c>
      <c r="K38" s="137">
        <v>146</v>
      </c>
      <c r="L38" s="140">
        <f t="shared" si="14"/>
        <v>147</v>
      </c>
      <c r="M38" s="16">
        <v>4</v>
      </c>
      <c r="N38" s="17">
        <v>0</v>
      </c>
      <c r="O38" s="17">
        <v>0</v>
      </c>
      <c r="P38" s="17">
        <v>1</v>
      </c>
      <c r="Q38" s="141">
        <v>23</v>
      </c>
      <c r="R38" s="137">
        <v>76</v>
      </c>
      <c r="S38" s="138">
        <f t="shared" si="15"/>
        <v>99</v>
      </c>
      <c r="T38" s="141">
        <v>2603</v>
      </c>
      <c r="U38" s="137">
        <v>1666</v>
      </c>
      <c r="V38" s="17">
        <v>41</v>
      </c>
      <c r="W38" s="140">
        <v>189</v>
      </c>
      <c r="X38" s="141">
        <v>64</v>
      </c>
      <c r="Y38" s="137">
        <v>15</v>
      </c>
      <c r="Z38" s="137">
        <v>0</v>
      </c>
      <c r="AA38" s="143">
        <v>0</v>
      </c>
      <c r="AB38" s="144">
        <f t="shared" si="16"/>
        <v>79</v>
      </c>
      <c r="AC38" s="22">
        <v>17</v>
      </c>
      <c r="AD38" s="23">
        <v>20</v>
      </c>
      <c r="AE38" s="24">
        <v>6</v>
      </c>
      <c r="AF38" s="23">
        <v>1348</v>
      </c>
      <c r="AG38" s="17">
        <v>1274</v>
      </c>
      <c r="AH38" s="17">
        <v>74</v>
      </c>
      <c r="AI38" s="17">
        <v>23</v>
      </c>
      <c r="AJ38" s="17">
        <v>0</v>
      </c>
      <c r="AK38" s="17">
        <v>0</v>
      </c>
      <c r="AL38" s="24">
        <v>0</v>
      </c>
      <c r="AM38" s="23">
        <v>25</v>
      </c>
      <c r="AN38" s="17">
        <v>15</v>
      </c>
      <c r="AO38" s="17">
        <v>0</v>
      </c>
      <c r="AP38" s="17">
        <v>0</v>
      </c>
      <c r="AQ38" s="17">
        <v>15</v>
      </c>
      <c r="AR38" s="17">
        <v>1</v>
      </c>
      <c r="AS38" s="27">
        <v>0</v>
      </c>
      <c r="AT38" s="153">
        <v>4773</v>
      </c>
      <c r="AU38" s="67">
        <v>8986</v>
      </c>
      <c r="AV38" s="154">
        <v>1759</v>
      </c>
      <c r="AW38" s="155">
        <v>63</v>
      </c>
      <c r="AX38" s="149">
        <v>1764</v>
      </c>
      <c r="AY38" s="150">
        <v>1543</v>
      </c>
      <c r="AZ38" s="151">
        <v>3307</v>
      </c>
      <c r="BA38" s="145">
        <v>4836</v>
      </c>
      <c r="BB38" s="156">
        <v>9049</v>
      </c>
      <c r="BC38" s="152">
        <v>0.53341397036589056</v>
      </c>
    </row>
    <row r="39" spans="1:55" ht="19.5" customHeight="1" x14ac:dyDescent="0.15">
      <c r="A39" s="135" t="s">
        <v>75</v>
      </c>
      <c r="B39" s="136">
        <v>1292</v>
      </c>
      <c r="C39" s="137">
        <v>19</v>
      </c>
      <c r="D39" s="137">
        <v>65</v>
      </c>
      <c r="E39" s="137">
        <v>151</v>
      </c>
      <c r="F39" s="138">
        <f t="shared" si="12"/>
        <v>1527</v>
      </c>
      <c r="G39" s="139">
        <v>2670</v>
      </c>
      <c r="H39" s="137">
        <v>3055</v>
      </c>
      <c r="I39" s="140">
        <f t="shared" si="13"/>
        <v>5725</v>
      </c>
      <c r="J39" s="139">
        <v>8</v>
      </c>
      <c r="K39" s="137">
        <v>147</v>
      </c>
      <c r="L39" s="140">
        <f t="shared" si="14"/>
        <v>155</v>
      </c>
      <c r="M39" s="16">
        <v>12</v>
      </c>
      <c r="N39" s="17">
        <v>5</v>
      </c>
      <c r="O39" s="17">
        <v>0</v>
      </c>
      <c r="P39" s="17">
        <v>2</v>
      </c>
      <c r="Q39" s="141">
        <v>43</v>
      </c>
      <c r="R39" s="137">
        <v>96</v>
      </c>
      <c r="S39" s="138">
        <f t="shared" si="15"/>
        <v>139</v>
      </c>
      <c r="T39" s="141">
        <v>3411</v>
      </c>
      <c r="U39" s="137">
        <v>1802</v>
      </c>
      <c r="V39" s="17">
        <v>0</v>
      </c>
      <c r="W39" s="140">
        <v>287</v>
      </c>
      <c r="X39" s="141">
        <v>88</v>
      </c>
      <c r="Y39" s="137">
        <v>19</v>
      </c>
      <c r="Z39" s="137">
        <v>0</v>
      </c>
      <c r="AA39" s="143">
        <v>0</v>
      </c>
      <c r="AB39" s="144">
        <f t="shared" si="16"/>
        <v>107</v>
      </c>
      <c r="AC39" s="22">
        <v>206</v>
      </c>
      <c r="AD39" s="23">
        <v>58</v>
      </c>
      <c r="AE39" s="24">
        <v>3</v>
      </c>
      <c r="AF39" s="23">
        <v>1807</v>
      </c>
      <c r="AG39" s="17">
        <v>1606</v>
      </c>
      <c r="AH39" s="17">
        <v>194</v>
      </c>
      <c r="AI39" s="17">
        <v>81</v>
      </c>
      <c r="AJ39" s="17">
        <v>0</v>
      </c>
      <c r="AK39" s="17">
        <v>0</v>
      </c>
      <c r="AL39" s="24">
        <v>7</v>
      </c>
      <c r="AM39" s="23">
        <v>227</v>
      </c>
      <c r="AN39" s="17">
        <v>110</v>
      </c>
      <c r="AO39" s="17">
        <v>0</v>
      </c>
      <c r="AP39" s="17">
        <v>0</v>
      </c>
      <c r="AQ39" s="17">
        <v>130</v>
      </c>
      <c r="AR39" s="17">
        <v>3</v>
      </c>
      <c r="AS39" s="27">
        <v>0</v>
      </c>
      <c r="AT39" s="153">
        <v>7461</v>
      </c>
      <c r="AU39" s="67">
        <v>13552</v>
      </c>
      <c r="AV39" s="154">
        <v>3384</v>
      </c>
      <c r="AW39" s="155">
        <v>0</v>
      </c>
      <c r="AX39" s="149">
        <v>2670</v>
      </c>
      <c r="AY39" s="150">
        <v>3055</v>
      </c>
      <c r="AZ39" s="151">
        <v>5725</v>
      </c>
      <c r="BA39" s="145">
        <v>7461</v>
      </c>
      <c r="BB39" s="156">
        <v>13552</v>
      </c>
      <c r="BC39" s="152">
        <v>0.46637554585152841</v>
      </c>
    </row>
    <row r="40" spans="1:55" ht="19.5" customHeight="1" x14ac:dyDescent="0.15">
      <c r="A40" s="180" t="s">
        <v>76</v>
      </c>
      <c r="B40" s="181">
        <v>1652</v>
      </c>
      <c r="C40" s="182">
        <v>10</v>
      </c>
      <c r="D40" s="182">
        <v>88</v>
      </c>
      <c r="E40" s="182">
        <v>131</v>
      </c>
      <c r="F40" s="183">
        <f t="shared" si="12"/>
        <v>1881</v>
      </c>
      <c r="G40" s="184">
        <v>2872</v>
      </c>
      <c r="H40" s="182">
        <v>4091</v>
      </c>
      <c r="I40" s="185">
        <f t="shared" si="13"/>
        <v>6963</v>
      </c>
      <c r="J40" s="184">
        <v>1</v>
      </c>
      <c r="K40" s="182">
        <v>203</v>
      </c>
      <c r="L40" s="185">
        <f t="shared" si="14"/>
        <v>204</v>
      </c>
      <c r="M40" s="63">
        <v>18</v>
      </c>
      <c r="N40" s="64">
        <v>2</v>
      </c>
      <c r="O40" s="64">
        <v>0</v>
      </c>
      <c r="P40" s="64">
        <v>3</v>
      </c>
      <c r="Q40" s="186">
        <v>19</v>
      </c>
      <c r="R40" s="182">
        <v>139</v>
      </c>
      <c r="S40" s="183">
        <f t="shared" si="15"/>
        <v>158</v>
      </c>
      <c r="T40" s="186">
        <v>4365</v>
      </c>
      <c r="U40" s="182">
        <v>1954</v>
      </c>
      <c r="V40" s="64">
        <v>0</v>
      </c>
      <c r="W40" s="185">
        <v>392</v>
      </c>
      <c r="X40" s="186">
        <v>71</v>
      </c>
      <c r="Y40" s="182">
        <v>27</v>
      </c>
      <c r="Z40" s="182">
        <v>0</v>
      </c>
      <c r="AA40" s="187">
        <v>0</v>
      </c>
      <c r="AB40" s="188">
        <f t="shared" si="16"/>
        <v>98</v>
      </c>
      <c r="AC40" s="67">
        <v>12</v>
      </c>
      <c r="AD40" s="68">
        <v>54</v>
      </c>
      <c r="AE40" s="69">
        <v>2</v>
      </c>
      <c r="AF40" s="68">
        <v>2490</v>
      </c>
      <c r="AG40" s="64">
        <v>2292</v>
      </c>
      <c r="AH40" s="64">
        <v>195</v>
      </c>
      <c r="AI40" s="64">
        <v>49</v>
      </c>
      <c r="AJ40" s="64">
        <v>0</v>
      </c>
      <c r="AK40" s="64">
        <v>0</v>
      </c>
      <c r="AL40" s="69">
        <v>0</v>
      </c>
      <c r="AM40" s="68">
        <v>189</v>
      </c>
      <c r="AN40" s="64">
        <v>100</v>
      </c>
      <c r="AO40" s="64">
        <v>0</v>
      </c>
      <c r="AP40" s="64">
        <v>0</v>
      </c>
      <c r="AQ40" s="64">
        <v>0</v>
      </c>
      <c r="AR40" s="64">
        <v>0</v>
      </c>
      <c r="AS40" s="70">
        <v>0</v>
      </c>
      <c r="AT40" s="154">
        <v>9149</v>
      </c>
      <c r="AU40" s="67">
        <v>16517</v>
      </c>
      <c r="AV40" s="154">
        <v>4453</v>
      </c>
      <c r="AW40" s="155">
        <v>228</v>
      </c>
      <c r="AX40" s="149">
        <v>3100</v>
      </c>
      <c r="AY40" s="150">
        <v>4091</v>
      </c>
      <c r="AZ40" s="151">
        <v>7191</v>
      </c>
      <c r="BA40" s="145">
        <v>9377</v>
      </c>
      <c r="BB40" s="156">
        <v>16745</v>
      </c>
      <c r="BC40" s="152">
        <v>0.43109442358503686</v>
      </c>
    </row>
    <row r="41" spans="1:55" ht="19.5" customHeight="1" x14ac:dyDescent="0.15">
      <c r="A41" s="135" t="s">
        <v>77</v>
      </c>
      <c r="B41" s="136">
        <v>2084</v>
      </c>
      <c r="C41" s="137">
        <v>24</v>
      </c>
      <c r="D41" s="137">
        <v>123</v>
      </c>
      <c r="E41" s="137">
        <v>149</v>
      </c>
      <c r="F41" s="138">
        <f t="shared" si="12"/>
        <v>2380</v>
      </c>
      <c r="G41" s="139">
        <v>2449</v>
      </c>
      <c r="H41" s="137">
        <v>2335</v>
      </c>
      <c r="I41" s="140">
        <f t="shared" si="13"/>
        <v>4784</v>
      </c>
      <c r="J41" s="139">
        <v>1</v>
      </c>
      <c r="K41" s="137">
        <v>102</v>
      </c>
      <c r="L41" s="140">
        <f t="shared" si="14"/>
        <v>103</v>
      </c>
      <c r="M41" s="16">
        <v>10</v>
      </c>
      <c r="N41" s="17">
        <v>0</v>
      </c>
      <c r="O41" s="17">
        <v>0</v>
      </c>
      <c r="P41" s="17">
        <v>5</v>
      </c>
      <c r="Q41" s="141">
        <v>39</v>
      </c>
      <c r="R41" s="137">
        <v>146</v>
      </c>
      <c r="S41" s="138">
        <f t="shared" si="15"/>
        <v>185</v>
      </c>
      <c r="T41" s="141">
        <v>6744</v>
      </c>
      <c r="U41" s="137">
        <v>3685</v>
      </c>
      <c r="V41" s="17">
        <v>0</v>
      </c>
      <c r="W41" s="140">
        <v>577</v>
      </c>
      <c r="X41" s="141">
        <v>110</v>
      </c>
      <c r="Y41" s="137">
        <v>25</v>
      </c>
      <c r="Z41" s="137">
        <v>0</v>
      </c>
      <c r="AA41" s="143">
        <v>0</v>
      </c>
      <c r="AB41" s="144">
        <f t="shared" si="16"/>
        <v>135</v>
      </c>
      <c r="AC41" s="22">
        <v>415</v>
      </c>
      <c r="AD41" s="23">
        <v>38</v>
      </c>
      <c r="AE41" s="24">
        <v>5</v>
      </c>
      <c r="AF41" s="23">
        <v>3561</v>
      </c>
      <c r="AG41" s="17">
        <v>3306</v>
      </c>
      <c r="AH41" s="17">
        <v>232</v>
      </c>
      <c r="AI41" s="17">
        <v>76</v>
      </c>
      <c r="AJ41" s="17">
        <v>0</v>
      </c>
      <c r="AK41" s="17">
        <v>0</v>
      </c>
      <c r="AL41" s="24">
        <v>2</v>
      </c>
      <c r="AM41" s="23">
        <v>196</v>
      </c>
      <c r="AN41" s="17">
        <v>86</v>
      </c>
      <c r="AO41" s="17">
        <v>0</v>
      </c>
      <c r="AP41" s="17">
        <v>0</v>
      </c>
      <c r="AQ41" s="17">
        <v>458</v>
      </c>
      <c r="AR41" s="17">
        <v>6</v>
      </c>
      <c r="AS41" s="27">
        <v>0</v>
      </c>
      <c r="AT41" s="153">
        <v>7343</v>
      </c>
      <c r="AU41" s="22">
        <v>19086</v>
      </c>
      <c r="AV41" s="153">
        <v>2620</v>
      </c>
      <c r="AW41" s="155">
        <v>522</v>
      </c>
      <c r="AX41" s="149">
        <v>2971</v>
      </c>
      <c r="AY41" s="150">
        <v>2335</v>
      </c>
      <c r="AZ41" s="151">
        <v>5306</v>
      </c>
      <c r="BA41" s="145">
        <v>7865</v>
      </c>
      <c r="BB41" s="156">
        <v>19608</v>
      </c>
      <c r="BC41" s="152">
        <v>0.55993215228043725</v>
      </c>
    </row>
    <row r="42" spans="1:55" ht="19.5" customHeight="1" x14ac:dyDescent="0.15">
      <c r="A42" s="135" t="s">
        <v>78</v>
      </c>
      <c r="B42" s="136">
        <v>3517</v>
      </c>
      <c r="C42" s="137">
        <v>29</v>
      </c>
      <c r="D42" s="137">
        <v>178</v>
      </c>
      <c r="E42" s="137">
        <v>417</v>
      </c>
      <c r="F42" s="138">
        <f t="shared" si="12"/>
        <v>4141</v>
      </c>
      <c r="G42" s="139">
        <v>9201</v>
      </c>
      <c r="H42" s="137">
        <v>6070</v>
      </c>
      <c r="I42" s="140">
        <f t="shared" si="13"/>
        <v>15271</v>
      </c>
      <c r="J42" s="139">
        <v>6</v>
      </c>
      <c r="K42" s="137">
        <v>260</v>
      </c>
      <c r="L42" s="140">
        <f t="shared" si="14"/>
        <v>266</v>
      </c>
      <c r="M42" s="16">
        <v>26</v>
      </c>
      <c r="N42" s="17">
        <v>3</v>
      </c>
      <c r="O42" s="17">
        <v>0</v>
      </c>
      <c r="P42" s="17">
        <v>7</v>
      </c>
      <c r="Q42" s="141">
        <v>85</v>
      </c>
      <c r="R42" s="137">
        <v>239</v>
      </c>
      <c r="S42" s="138">
        <f t="shared" si="15"/>
        <v>324</v>
      </c>
      <c r="T42" s="141">
        <v>12841</v>
      </c>
      <c r="U42" s="137">
        <v>6300</v>
      </c>
      <c r="V42" s="17">
        <v>0</v>
      </c>
      <c r="W42" s="140">
        <v>896</v>
      </c>
      <c r="X42" s="141">
        <v>202</v>
      </c>
      <c r="Y42" s="137">
        <v>42</v>
      </c>
      <c r="Z42" s="137">
        <v>0</v>
      </c>
      <c r="AA42" s="143">
        <v>0</v>
      </c>
      <c r="AB42" s="144">
        <f t="shared" si="16"/>
        <v>244</v>
      </c>
      <c r="AC42" s="22">
        <v>1471</v>
      </c>
      <c r="AD42" s="23">
        <v>335</v>
      </c>
      <c r="AE42" s="24">
        <v>21</v>
      </c>
      <c r="AF42" s="23">
        <v>6681</v>
      </c>
      <c r="AG42" s="17">
        <v>5926</v>
      </c>
      <c r="AH42" s="17">
        <v>715</v>
      </c>
      <c r="AI42" s="17">
        <v>250</v>
      </c>
      <c r="AJ42" s="17">
        <v>0</v>
      </c>
      <c r="AK42" s="17">
        <v>0</v>
      </c>
      <c r="AL42" s="24">
        <v>19</v>
      </c>
      <c r="AM42" s="23">
        <v>890</v>
      </c>
      <c r="AN42" s="17">
        <v>400</v>
      </c>
      <c r="AO42" s="17">
        <v>0</v>
      </c>
      <c r="AP42" s="17">
        <v>0</v>
      </c>
      <c r="AQ42" s="17">
        <v>1814</v>
      </c>
      <c r="AR42" s="17">
        <v>117</v>
      </c>
      <c r="AS42" s="27">
        <v>0</v>
      </c>
      <c r="AT42" s="153">
        <v>19787</v>
      </c>
      <c r="AU42" s="67">
        <v>44525</v>
      </c>
      <c r="AV42" s="154">
        <v>6802</v>
      </c>
      <c r="AW42" s="155">
        <v>1063</v>
      </c>
      <c r="AX42" s="149">
        <v>10264</v>
      </c>
      <c r="AY42" s="150">
        <v>6070</v>
      </c>
      <c r="AZ42" s="151">
        <v>16334</v>
      </c>
      <c r="BA42" s="145">
        <v>20850</v>
      </c>
      <c r="BB42" s="156">
        <v>45588</v>
      </c>
      <c r="BC42" s="152">
        <v>0.6283825149993878</v>
      </c>
    </row>
    <row r="43" spans="1:55" ht="19.5" customHeight="1" x14ac:dyDescent="0.15">
      <c r="A43" s="135" t="s">
        <v>79</v>
      </c>
      <c r="B43" s="136">
        <v>1990</v>
      </c>
      <c r="C43" s="137">
        <v>16</v>
      </c>
      <c r="D43" s="137">
        <v>186</v>
      </c>
      <c r="E43" s="137">
        <v>238</v>
      </c>
      <c r="F43" s="138">
        <f t="shared" si="12"/>
        <v>2430</v>
      </c>
      <c r="G43" s="139">
        <v>6253</v>
      </c>
      <c r="H43" s="137">
        <v>4224</v>
      </c>
      <c r="I43" s="140">
        <f t="shared" si="13"/>
        <v>10477</v>
      </c>
      <c r="J43" s="139">
        <v>9</v>
      </c>
      <c r="K43" s="137">
        <v>135</v>
      </c>
      <c r="L43" s="140">
        <f t="shared" si="14"/>
        <v>144</v>
      </c>
      <c r="M43" s="16">
        <v>11</v>
      </c>
      <c r="N43" s="17">
        <v>0</v>
      </c>
      <c r="O43" s="17">
        <v>0</v>
      </c>
      <c r="P43" s="17">
        <v>4</v>
      </c>
      <c r="Q43" s="141">
        <v>37</v>
      </c>
      <c r="R43" s="137">
        <v>133</v>
      </c>
      <c r="S43" s="138">
        <f t="shared" si="15"/>
        <v>170</v>
      </c>
      <c r="T43" s="141">
        <v>6012</v>
      </c>
      <c r="U43" s="137">
        <v>1997</v>
      </c>
      <c r="V43" s="17">
        <v>0</v>
      </c>
      <c r="W43" s="140">
        <v>631</v>
      </c>
      <c r="X43" s="141">
        <v>141</v>
      </c>
      <c r="Y43" s="137">
        <v>35</v>
      </c>
      <c r="Z43" s="137">
        <v>0</v>
      </c>
      <c r="AA43" s="143">
        <v>0</v>
      </c>
      <c r="AB43" s="144">
        <f t="shared" si="16"/>
        <v>176</v>
      </c>
      <c r="AC43" s="22">
        <v>48</v>
      </c>
      <c r="AD43" s="23">
        <v>98</v>
      </c>
      <c r="AE43" s="24">
        <v>8</v>
      </c>
      <c r="AF43" s="23">
        <v>3513</v>
      </c>
      <c r="AG43" s="17">
        <v>3275</v>
      </c>
      <c r="AH43" s="17">
        <v>215</v>
      </c>
      <c r="AI43" s="17">
        <v>47</v>
      </c>
      <c r="AJ43" s="17">
        <v>0</v>
      </c>
      <c r="AK43" s="17">
        <v>0</v>
      </c>
      <c r="AL43" s="24">
        <v>1</v>
      </c>
      <c r="AM43" s="23">
        <v>132</v>
      </c>
      <c r="AN43" s="17">
        <v>77</v>
      </c>
      <c r="AO43" s="17">
        <v>0</v>
      </c>
      <c r="AP43" s="17">
        <v>0</v>
      </c>
      <c r="AQ43" s="17">
        <v>54</v>
      </c>
      <c r="AR43" s="17">
        <v>7</v>
      </c>
      <c r="AS43" s="27">
        <v>0</v>
      </c>
      <c r="AT43" s="153">
        <v>13126</v>
      </c>
      <c r="AU43" s="67">
        <v>23344</v>
      </c>
      <c r="AV43" s="154">
        <v>4624</v>
      </c>
      <c r="AW43" s="155">
        <v>361</v>
      </c>
      <c r="AX43" s="149">
        <v>6614</v>
      </c>
      <c r="AY43" s="150">
        <v>4224</v>
      </c>
      <c r="AZ43" s="151">
        <v>10838</v>
      </c>
      <c r="BA43" s="145">
        <v>13487</v>
      </c>
      <c r="BB43" s="156">
        <v>23705</v>
      </c>
      <c r="BC43" s="152">
        <v>0.61026019560804579</v>
      </c>
    </row>
    <row r="44" spans="1:55" ht="19.5" customHeight="1" x14ac:dyDescent="0.15">
      <c r="A44" s="135" t="s">
        <v>80</v>
      </c>
      <c r="B44" s="136">
        <v>1860</v>
      </c>
      <c r="C44" s="137">
        <v>31</v>
      </c>
      <c r="D44" s="137">
        <v>155</v>
      </c>
      <c r="E44" s="137">
        <v>354</v>
      </c>
      <c r="F44" s="138">
        <f t="shared" si="12"/>
        <v>2400</v>
      </c>
      <c r="G44" s="139">
        <v>5913</v>
      </c>
      <c r="H44" s="137">
        <v>4377</v>
      </c>
      <c r="I44" s="140">
        <f t="shared" si="13"/>
        <v>10290</v>
      </c>
      <c r="J44" s="139">
        <v>13</v>
      </c>
      <c r="K44" s="137">
        <v>436</v>
      </c>
      <c r="L44" s="140">
        <f t="shared" si="14"/>
        <v>449</v>
      </c>
      <c r="M44" s="16">
        <v>9</v>
      </c>
      <c r="N44" s="17">
        <v>0</v>
      </c>
      <c r="O44" s="17">
        <v>0</v>
      </c>
      <c r="P44" s="17">
        <v>4</v>
      </c>
      <c r="Q44" s="141">
        <v>23</v>
      </c>
      <c r="R44" s="137">
        <v>133</v>
      </c>
      <c r="S44" s="138">
        <f t="shared" si="15"/>
        <v>156</v>
      </c>
      <c r="T44" s="141">
        <v>6215</v>
      </c>
      <c r="U44" s="137">
        <v>2786</v>
      </c>
      <c r="V44" s="17">
        <v>0</v>
      </c>
      <c r="W44" s="140">
        <v>488</v>
      </c>
      <c r="X44" s="141">
        <v>84</v>
      </c>
      <c r="Y44" s="137">
        <v>30</v>
      </c>
      <c r="Z44" s="137">
        <v>0</v>
      </c>
      <c r="AA44" s="143">
        <v>0</v>
      </c>
      <c r="AB44" s="144">
        <f t="shared" si="16"/>
        <v>114</v>
      </c>
      <c r="AC44" s="22">
        <v>212</v>
      </c>
      <c r="AD44" s="23">
        <v>22</v>
      </c>
      <c r="AE44" s="24">
        <v>1</v>
      </c>
      <c r="AF44" s="23">
        <v>3565</v>
      </c>
      <c r="AG44" s="17">
        <v>3384</v>
      </c>
      <c r="AH44" s="17">
        <v>174</v>
      </c>
      <c r="AI44" s="17">
        <v>43</v>
      </c>
      <c r="AJ44" s="17">
        <v>0</v>
      </c>
      <c r="AK44" s="17">
        <v>0</v>
      </c>
      <c r="AL44" s="24">
        <v>4</v>
      </c>
      <c r="AM44" s="23">
        <v>73</v>
      </c>
      <c r="AN44" s="17">
        <v>47</v>
      </c>
      <c r="AO44" s="17">
        <v>0</v>
      </c>
      <c r="AP44" s="17">
        <v>0</v>
      </c>
      <c r="AQ44" s="17">
        <v>64</v>
      </c>
      <c r="AR44" s="17">
        <v>2</v>
      </c>
      <c r="AS44" s="27">
        <v>0</v>
      </c>
      <c r="AT44" s="153">
        <v>13214</v>
      </c>
      <c r="AU44" s="67">
        <v>23638</v>
      </c>
      <c r="AV44" s="154">
        <v>5207</v>
      </c>
      <c r="AW44" s="155">
        <v>22</v>
      </c>
      <c r="AX44" s="149">
        <v>5935</v>
      </c>
      <c r="AY44" s="150">
        <v>4377</v>
      </c>
      <c r="AZ44" s="151">
        <v>10312</v>
      </c>
      <c r="BA44" s="145">
        <v>13236</v>
      </c>
      <c r="BB44" s="156">
        <v>23660</v>
      </c>
      <c r="BC44" s="152">
        <v>0.57554305663304883</v>
      </c>
    </row>
    <row r="45" spans="1:55" ht="19.5" customHeight="1" x14ac:dyDescent="0.15">
      <c r="A45" s="135" t="s">
        <v>81</v>
      </c>
      <c r="B45" s="136">
        <v>1710</v>
      </c>
      <c r="C45" s="137">
        <v>23</v>
      </c>
      <c r="D45" s="137">
        <v>182</v>
      </c>
      <c r="E45" s="137">
        <v>211</v>
      </c>
      <c r="F45" s="138">
        <f t="shared" si="12"/>
        <v>2126</v>
      </c>
      <c r="G45" s="139">
        <v>6163</v>
      </c>
      <c r="H45" s="137">
        <v>5739</v>
      </c>
      <c r="I45" s="140">
        <f t="shared" si="13"/>
        <v>11902</v>
      </c>
      <c r="J45" s="139">
        <v>1</v>
      </c>
      <c r="K45" s="137">
        <v>26</v>
      </c>
      <c r="L45" s="140">
        <f t="shared" si="14"/>
        <v>27</v>
      </c>
      <c r="M45" s="16">
        <v>10</v>
      </c>
      <c r="N45" s="17">
        <v>0</v>
      </c>
      <c r="O45" s="17">
        <v>0</v>
      </c>
      <c r="P45" s="17">
        <v>3</v>
      </c>
      <c r="Q45" s="141">
        <v>4</v>
      </c>
      <c r="R45" s="137">
        <v>45</v>
      </c>
      <c r="S45" s="138">
        <f t="shared" si="15"/>
        <v>49</v>
      </c>
      <c r="T45" s="141">
        <v>6923</v>
      </c>
      <c r="U45" s="137">
        <v>1445</v>
      </c>
      <c r="V45" s="17">
        <v>232</v>
      </c>
      <c r="W45" s="140">
        <v>784</v>
      </c>
      <c r="X45" s="141">
        <v>173</v>
      </c>
      <c r="Y45" s="137">
        <v>28</v>
      </c>
      <c r="Z45" s="137">
        <v>0</v>
      </c>
      <c r="AA45" s="143">
        <v>0</v>
      </c>
      <c r="AB45" s="144">
        <f t="shared" si="16"/>
        <v>201</v>
      </c>
      <c r="AC45" s="22">
        <v>62</v>
      </c>
      <c r="AD45" s="23">
        <v>138</v>
      </c>
      <c r="AE45" s="24">
        <v>37</v>
      </c>
      <c r="AF45" s="23">
        <v>5872</v>
      </c>
      <c r="AG45" s="17">
        <v>5300</v>
      </c>
      <c r="AH45" s="17">
        <v>543</v>
      </c>
      <c r="AI45" s="17">
        <v>171</v>
      </c>
      <c r="AJ45" s="17">
        <v>0</v>
      </c>
      <c r="AK45" s="17">
        <v>0</v>
      </c>
      <c r="AL45" s="24">
        <v>0</v>
      </c>
      <c r="AM45" s="23">
        <v>318</v>
      </c>
      <c r="AN45" s="17">
        <v>125</v>
      </c>
      <c r="AO45" s="17">
        <v>0</v>
      </c>
      <c r="AP45" s="17">
        <v>0</v>
      </c>
      <c r="AQ45" s="17">
        <v>2</v>
      </c>
      <c r="AR45" s="17">
        <v>0</v>
      </c>
      <c r="AS45" s="27">
        <v>0</v>
      </c>
      <c r="AT45" s="153">
        <v>14125</v>
      </c>
      <c r="AU45" s="67">
        <v>27727</v>
      </c>
      <c r="AV45" s="154">
        <v>6009</v>
      </c>
      <c r="AW45" s="155">
        <v>3217</v>
      </c>
      <c r="AX45" s="149">
        <v>9380</v>
      </c>
      <c r="AY45" s="150">
        <v>5739</v>
      </c>
      <c r="AZ45" s="151">
        <v>15119</v>
      </c>
      <c r="BA45" s="145">
        <v>17342</v>
      </c>
      <c r="BB45" s="156">
        <v>30944</v>
      </c>
      <c r="BC45" s="152">
        <v>0.62041140287056018</v>
      </c>
    </row>
    <row r="46" spans="1:55" ht="19.5" customHeight="1" thickBot="1" x14ac:dyDescent="0.2">
      <c r="A46" s="180" t="s">
        <v>82</v>
      </c>
      <c r="B46" s="181">
        <v>0</v>
      </c>
      <c r="C46" s="182">
        <v>0</v>
      </c>
      <c r="D46" s="182">
        <v>0</v>
      </c>
      <c r="E46" s="182">
        <v>0</v>
      </c>
      <c r="F46" s="183">
        <f t="shared" si="12"/>
        <v>0</v>
      </c>
      <c r="G46" s="184">
        <v>0</v>
      </c>
      <c r="H46" s="182">
        <v>0</v>
      </c>
      <c r="I46" s="185">
        <f t="shared" si="13"/>
        <v>0</v>
      </c>
      <c r="J46" s="184">
        <v>0</v>
      </c>
      <c r="K46" s="182">
        <v>0</v>
      </c>
      <c r="L46" s="185">
        <f t="shared" si="14"/>
        <v>0</v>
      </c>
      <c r="M46" s="63">
        <v>0</v>
      </c>
      <c r="N46" s="64">
        <v>0</v>
      </c>
      <c r="O46" s="64">
        <v>0</v>
      </c>
      <c r="P46" s="64">
        <v>0</v>
      </c>
      <c r="Q46" s="186">
        <v>0</v>
      </c>
      <c r="R46" s="182">
        <v>0</v>
      </c>
      <c r="S46" s="183">
        <f t="shared" si="15"/>
        <v>0</v>
      </c>
      <c r="T46" s="186">
        <v>0</v>
      </c>
      <c r="U46" s="182">
        <v>0</v>
      </c>
      <c r="V46" s="64">
        <v>0</v>
      </c>
      <c r="W46" s="185">
        <v>0</v>
      </c>
      <c r="X46" s="186">
        <v>0</v>
      </c>
      <c r="Y46" s="182">
        <v>0</v>
      </c>
      <c r="Z46" s="182">
        <v>0</v>
      </c>
      <c r="AA46" s="187">
        <v>0</v>
      </c>
      <c r="AB46" s="188">
        <f t="shared" si="16"/>
        <v>0</v>
      </c>
      <c r="AC46" s="67">
        <v>0</v>
      </c>
      <c r="AD46" s="68">
        <v>0</v>
      </c>
      <c r="AE46" s="69">
        <v>0</v>
      </c>
      <c r="AF46" s="68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9">
        <v>0</v>
      </c>
      <c r="AM46" s="68">
        <v>146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70">
        <v>0</v>
      </c>
      <c r="AT46" s="154">
        <v>0</v>
      </c>
      <c r="AU46" s="67">
        <v>146</v>
      </c>
      <c r="AV46" s="154">
        <v>0</v>
      </c>
      <c r="AW46" s="155">
        <v>0</v>
      </c>
      <c r="AX46" s="157">
        <v>0</v>
      </c>
      <c r="AY46" s="158">
        <v>0</v>
      </c>
      <c r="AZ46" s="159">
        <v>0</v>
      </c>
      <c r="BA46" s="160">
        <v>0</v>
      </c>
      <c r="BB46" s="161">
        <v>146</v>
      </c>
      <c r="BC46" s="162">
        <v>0</v>
      </c>
    </row>
    <row r="47" spans="1:55" ht="19.5" customHeight="1" thickTop="1" thickBot="1" x14ac:dyDescent="0.2">
      <c r="A47" s="163" t="s">
        <v>50</v>
      </c>
      <c r="B47" s="164">
        <f>SUM(B24:B46)</f>
        <v>46973</v>
      </c>
      <c r="C47" s="165">
        <f t="shared" ref="C47:AS47" si="17">SUM(C24:C46)</f>
        <v>342</v>
      </c>
      <c r="D47" s="165">
        <f t="shared" si="17"/>
        <v>4462</v>
      </c>
      <c r="E47" s="165">
        <f t="shared" si="17"/>
        <v>5800</v>
      </c>
      <c r="F47" s="166">
        <f t="shared" si="17"/>
        <v>57577</v>
      </c>
      <c r="G47" s="167">
        <f t="shared" si="17"/>
        <v>122574</v>
      </c>
      <c r="H47" s="165">
        <f t="shared" si="17"/>
        <v>102432</v>
      </c>
      <c r="I47" s="168">
        <f t="shared" si="17"/>
        <v>225006</v>
      </c>
      <c r="J47" s="167">
        <f t="shared" si="17"/>
        <v>197</v>
      </c>
      <c r="K47" s="165">
        <f t="shared" si="17"/>
        <v>4086</v>
      </c>
      <c r="L47" s="168">
        <f t="shared" si="17"/>
        <v>4283</v>
      </c>
      <c r="M47" s="46">
        <f t="shared" si="17"/>
        <v>250</v>
      </c>
      <c r="N47" s="47">
        <f t="shared" si="17"/>
        <v>14</v>
      </c>
      <c r="O47" s="47">
        <f t="shared" si="17"/>
        <v>0</v>
      </c>
      <c r="P47" s="47">
        <f t="shared" si="17"/>
        <v>75</v>
      </c>
      <c r="Q47" s="169">
        <f t="shared" si="17"/>
        <v>662</v>
      </c>
      <c r="R47" s="165">
        <f t="shared" si="17"/>
        <v>2841</v>
      </c>
      <c r="S47" s="166">
        <f t="shared" si="17"/>
        <v>3503</v>
      </c>
      <c r="T47" s="169">
        <f t="shared" si="17"/>
        <v>175953</v>
      </c>
      <c r="U47" s="165">
        <f t="shared" si="17"/>
        <v>85733</v>
      </c>
      <c r="V47" s="47">
        <f t="shared" si="17"/>
        <v>7524</v>
      </c>
      <c r="W47" s="168">
        <f t="shared" si="17"/>
        <v>13783</v>
      </c>
      <c r="X47" s="169">
        <f t="shared" si="17"/>
        <v>3232</v>
      </c>
      <c r="Y47" s="165">
        <f t="shared" si="17"/>
        <v>696</v>
      </c>
      <c r="Z47" s="165">
        <f t="shared" si="17"/>
        <v>0</v>
      </c>
      <c r="AA47" s="170">
        <f t="shared" si="17"/>
        <v>0</v>
      </c>
      <c r="AB47" s="171">
        <f t="shared" si="17"/>
        <v>3928</v>
      </c>
      <c r="AC47" s="51">
        <f t="shared" si="17"/>
        <v>7461</v>
      </c>
      <c r="AD47" s="52">
        <f t="shared" si="17"/>
        <v>2316</v>
      </c>
      <c r="AE47" s="53">
        <f t="shared" si="17"/>
        <v>185</v>
      </c>
      <c r="AF47" s="52">
        <f t="shared" si="17"/>
        <v>120429</v>
      </c>
      <c r="AG47" s="47">
        <f t="shared" si="17"/>
        <v>114697</v>
      </c>
      <c r="AH47" s="47">
        <f t="shared" si="17"/>
        <v>4815</v>
      </c>
      <c r="AI47" s="47">
        <f t="shared" si="17"/>
        <v>1766</v>
      </c>
      <c r="AJ47" s="47">
        <f t="shared" si="17"/>
        <v>70</v>
      </c>
      <c r="AK47" s="47">
        <f t="shared" si="17"/>
        <v>1</v>
      </c>
      <c r="AL47" s="53">
        <f t="shared" si="17"/>
        <v>285</v>
      </c>
      <c r="AM47" s="52">
        <f t="shared" si="17"/>
        <v>15570</v>
      </c>
      <c r="AN47" s="47">
        <f t="shared" si="17"/>
        <v>9043</v>
      </c>
      <c r="AO47" s="47">
        <f t="shared" si="17"/>
        <v>2</v>
      </c>
      <c r="AP47" s="47">
        <f t="shared" si="17"/>
        <v>0</v>
      </c>
      <c r="AQ47" s="47">
        <f t="shared" si="17"/>
        <v>4398</v>
      </c>
      <c r="AR47" s="47">
        <f t="shared" si="17"/>
        <v>431</v>
      </c>
      <c r="AS47" s="54">
        <f t="shared" si="17"/>
        <v>0</v>
      </c>
      <c r="AT47" s="172">
        <v>288729</v>
      </c>
      <c r="AU47" s="51">
        <v>622905</v>
      </c>
      <c r="AV47" s="172">
        <v>112910</v>
      </c>
      <c r="AW47" s="173">
        <v>54467</v>
      </c>
      <c r="AX47" s="174">
        <v>177041</v>
      </c>
      <c r="AY47" s="175">
        <v>102432</v>
      </c>
      <c r="AZ47" s="176">
        <v>279473</v>
      </c>
      <c r="BA47" s="172">
        <v>343196</v>
      </c>
      <c r="BB47" s="51">
        <v>677372</v>
      </c>
      <c r="BC47" s="177">
        <v>0.63348158856132797</v>
      </c>
    </row>
    <row r="48" spans="1:55" ht="19.5" customHeight="1" thickTop="1" x14ac:dyDescent="0.15">
      <c r="A48" s="135" t="s">
        <v>83</v>
      </c>
      <c r="B48" s="136">
        <v>3692</v>
      </c>
      <c r="C48" s="137">
        <v>16</v>
      </c>
      <c r="D48" s="137">
        <v>381</v>
      </c>
      <c r="E48" s="137">
        <v>462</v>
      </c>
      <c r="F48" s="138">
        <f t="shared" ref="F48:F53" si="18">SUM(B48:E48)</f>
        <v>4551</v>
      </c>
      <c r="G48" s="139">
        <v>12006</v>
      </c>
      <c r="H48" s="137">
        <v>6859</v>
      </c>
      <c r="I48" s="140">
        <f t="shared" ref="I48:I53" si="19">SUM(G48:H48)</f>
        <v>18865</v>
      </c>
      <c r="J48" s="139">
        <v>0</v>
      </c>
      <c r="K48" s="137">
        <v>100</v>
      </c>
      <c r="L48" s="140">
        <f t="shared" ref="L48:L53" si="20">SUM(J48:K48)</f>
        <v>100</v>
      </c>
      <c r="M48" s="16">
        <v>3</v>
      </c>
      <c r="N48" s="17">
        <v>0</v>
      </c>
      <c r="O48" s="17">
        <v>0</v>
      </c>
      <c r="P48" s="17">
        <v>1</v>
      </c>
      <c r="Q48" s="141">
        <v>23</v>
      </c>
      <c r="R48" s="137">
        <v>50</v>
      </c>
      <c r="S48" s="138">
        <f t="shared" ref="S48:S53" si="21">SUM(Q48:R48)</f>
        <v>73</v>
      </c>
      <c r="T48" s="141">
        <v>11245</v>
      </c>
      <c r="U48" s="137">
        <v>2002</v>
      </c>
      <c r="V48" s="17">
        <v>0</v>
      </c>
      <c r="W48" s="140">
        <v>1000</v>
      </c>
      <c r="X48" s="141">
        <v>241</v>
      </c>
      <c r="Y48" s="137">
        <v>45</v>
      </c>
      <c r="Z48" s="137">
        <v>0</v>
      </c>
      <c r="AA48" s="143">
        <v>0</v>
      </c>
      <c r="AB48" s="144">
        <f t="shared" ref="AB48:AB53" si="22">SUM(X48:AA48)</f>
        <v>286</v>
      </c>
      <c r="AC48" s="22">
        <v>579</v>
      </c>
      <c r="AD48" s="23">
        <v>444</v>
      </c>
      <c r="AE48" s="24">
        <v>2</v>
      </c>
      <c r="AF48" s="23">
        <v>8348</v>
      </c>
      <c r="AG48" s="17">
        <v>8090</v>
      </c>
      <c r="AH48" s="17">
        <v>241</v>
      </c>
      <c r="AI48" s="17">
        <v>44</v>
      </c>
      <c r="AJ48" s="17">
        <v>0</v>
      </c>
      <c r="AK48" s="17">
        <v>0</v>
      </c>
      <c r="AL48" s="24">
        <v>17</v>
      </c>
      <c r="AM48" s="23">
        <v>1371</v>
      </c>
      <c r="AN48" s="17">
        <v>525</v>
      </c>
      <c r="AO48" s="17">
        <v>0</v>
      </c>
      <c r="AP48" s="17">
        <v>0</v>
      </c>
      <c r="AQ48" s="17">
        <v>188</v>
      </c>
      <c r="AR48" s="17">
        <v>5</v>
      </c>
      <c r="AS48" s="27">
        <v>0</v>
      </c>
      <c r="AT48" s="145">
        <v>23587</v>
      </c>
      <c r="AU48" s="146">
        <v>46128</v>
      </c>
      <c r="AV48" s="147">
        <v>7440</v>
      </c>
      <c r="AW48" s="155">
        <v>4348</v>
      </c>
      <c r="AX48" s="149">
        <v>16354</v>
      </c>
      <c r="AY48" s="150">
        <v>6859</v>
      </c>
      <c r="AZ48" s="151">
        <v>23213</v>
      </c>
      <c r="BA48" s="145">
        <v>27935</v>
      </c>
      <c r="BB48" s="178">
        <v>50476</v>
      </c>
      <c r="BC48" s="179">
        <v>0.70451901951492701</v>
      </c>
    </row>
    <row r="49" spans="1:55" ht="19.5" customHeight="1" x14ac:dyDescent="0.15">
      <c r="A49" s="135" t="s">
        <v>84</v>
      </c>
      <c r="B49" s="136">
        <v>2642</v>
      </c>
      <c r="C49" s="137">
        <v>19</v>
      </c>
      <c r="D49" s="137">
        <v>326</v>
      </c>
      <c r="E49" s="137">
        <v>135</v>
      </c>
      <c r="F49" s="138">
        <f t="shared" si="18"/>
        <v>3122</v>
      </c>
      <c r="G49" s="139">
        <v>11919</v>
      </c>
      <c r="H49" s="137">
        <v>4448</v>
      </c>
      <c r="I49" s="140">
        <f t="shared" si="19"/>
        <v>16367</v>
      </c>
      <c r="J49" s="139">
        <v>0</v>
      </c>
      <c r="K49" s="137">
        <v>20</v>
      </c>
      <c r="L49" s="140">
        <f t="shared" si="20"/>
        <v>20</v>
      </c>
      <c r="M49" s="16">
        <v>3</v>
      </c>
      <c r="N49" s="17">
        <v>0</v>
      </c>
      <c r="O49" s="17">
        <v>0</v>
      </c>
      <c r="P49" s="17">
        <v>2</v>
      </c>
      <c r="Q49" s="141">
        <v>19</v>
      </c>
      <c r="R49" s="137">
        <v>39</v>
      </c>
      <c r="S49" s="138">
        <f t="shared" si="21"/>
        <v>58</v>
      </c>
      <c r="T49" s="141">
        <v>7320</v>
      </c>
      <c r="U49" s="137">
        <v>1212</v>
      </c>
      <c r="V49" s="17">
        <v>0</v>
      </c>
      <c r="W49" s="140">
        <v>882</v>
      </c>
      <c r="X49" s="141">
        <v>144</v>
      </c>
      <c r="Y49" s="137">
        <v>24</v>
      </c>
      <c r="Z49" s="137">
        <v>0</v>
      </c>
      <c r="AA49" s="143">
        <v>0</v>
      </c>
      <c r="AB49" s="144">
        <f t="shared" si="22"/>
        <v>168</v>
      </c>
      <c r="AC49" s="22">
        <v>320</v>
      </c>
      <c r="AD49" s="23">
        <v>113</v>
      </c>
      <c r="AE49" s="24">
        <v>1</v>
      </c>
      <c r="AF49" s="23">
        <v>4803</v>
      </c>
      <c r="AG49" s="17">
        <v>4586</v>
      </c>
      <c r="AH49" s="17">
        <v>206</v>
      </c>
      <c r="AI49" s="17">
        <v>43</v>
      </c>
      <c r="AJ49" s="17">
        <v>1</v>
      </c>
      <c r="AK49" s="17">
        <v>0</v>
      </c>
      <c r="AL49" s="24">
        <v>0</v>
      </c>
      <c r="AM49" s="23">
        <v>703</v>
      </c>
      <c r="AN49" s="17">
        <v>272</v>
      </c>
      <c r="AO49" s="17">
        <v>0</v>
      </c>
      <c r="AP49" s="17">
        <v>0</v>
      </c>
      <c r="AQ49" s="17">
        <v>2</v>
      </c>
      <c r="AR49" s="17">
        <v>1</v>
      </c>
      <c r="AS49" s="27">
        <v>0</v>
      </c>
      <c r="AT49" s="153">
        <v>19532</v>
      </c>
      <c r="AU49" s="67">
        <v>33021</v>
      </c>
      <c r="AV49" s="154">
        <v>4625</v>
      </c>
      <c r="AW49" s="155">
        <v>2535</v>
      </c>
      <c r="AX49" s="149">
        <v>14454</v>
      </c>
      <c r="AY49" s="150">
        <v>4448</v>
      </c>
      <c r="AZ49" s="151">
        <v>18902</v>
      </c>
      <c r="BA49" s="145">
        <v>22067</v>
      </c>
      <c r="BB49" s="156">
        <v>35556</v>
      </c>
      <c r="BC49" s="152">
        <v>0.7646809861390329</v>
      </c>
    </row>
    <row r="50" spans="1:55" ht="19.5" customHeight="1" x14ac:dyDescent="0.15">
      <c r="A50" s="135" t="s">
        <v>85</v>
      </c>
      <c r="B50" s="136">
        <v>2729</v>
      </c>
      <c r="C50" s="137">
        <v>4</v>
      </c>
      <c r="D50" s="137">
        <v>357</v>
      </c>
      <c r="E50" s="137">
        <v>258</v>
      </c>
      <c r="F50" s="138">
        <f t="shared" si="18"/>
        <v>3348</v>
      </c>
      <c r="G50" s="139">
        <v>10347</v>
      </c>
      <c r="H50" s="137">
        <v>4337</v>
      </c>
      <c r="I50" s="140">
        <f t="shared" si="19"/>
        <v>14684</v>
      </c>
      <c r="J50" s="139">
        <v>0</v>
      </c>
      <c r="K50" s="137">
        <v>58</v>
      </c>
      <c r="L50" s="140">
        <f t="shared" si="20"/>
        <v>58</v>
      </c>
      <c r="M50" s="16">
        <v>13</v>
      </c>
      <c r="N50" s="17">
        <v>0</v>
      </c>
      <c r="O50" s="17">
        <v>0</v>
      </c>
      <c r="P50" s="17">
        <v>7</v>
      </c>
      <c r="Q50" s="141">
        <v>40</v>
      </c>
      <c r="R50" s="137">
        <v>15</v>
      </c>
      <c r="S50" s="138">
        <f t="shared" si="21"/>
        <v>55</v>
      </c>
      <c r="T50" s="141">
        <v>8539</v>
      </c>
      <c r="U50" s="137">
        <v>1138</v>
      </c>
      <c r="V50" s="17">
        <v>0</v>
      </c>
      <c r="W50" s="140">
        <v>876</v>
      </c>
      <c r="X50" s="141">
        <v>199</v>
      </c>
      <c r="Y50" s="137">
        <v>44</v>
      </c>
      <c r="Z50" s="137">
        <v>0</v>
      </c>
      <c r="AA50" s="143">
        <v>0</v>
      </c>
      <c r="AB50" s="144">
        <f t="shared" si="22"/>
        <v>243</v>
      </c>
      <c r="AC50" s="22">
        <v>201</v>
      </c>
      <c r="AD50" s="23">
        <v>40</v>
      </c>
      <c r="AE50" s="24">
        <v>1</v>
      </c>
      <c r="AF50" s="23">
        <v>5788</v>
      </c>
      <c r="AG50" s="17">
        <v>5716</v>
      </c>
      <c r="AH50" s="17">
        <v>66</v>
      </c>
      <c r="AI50" s="17">
        <v>27</v>
      </c>
      <c r="AJ50" s="17">
        <v>0</v>
      </c>
      <c r="AK50" s="17">
        <v>0</v>
      </c>
      <c r="AL50" s="24">
        <v>0</v>
      </c>
      <c r="AM50" s="23">
        <v>751</v>
      </c>
      <c r="AN50" s="17">
        <v>254</v>
      </c>
      <c r="AO50" s="17">
        <v>0</v>
      </c>
      <c r="AP50" s="17">
        <v>0</v>
      </c>
      <c r="AQ50" s="17">
        <v>229</v>
      </c>
      <c r="AR50" s="17">
        <v>22</v>
      </c>
      <c r="AS50" s="27">
        <v>0</v>
      </c>
      <c r="AT50" s="153">
        <v>18139</v>
      </c>
      <c r="AU50" s="67">
        <v>34008</v>
      </c>
      <c r="AV50" s="154">
        <v>4670</v>
      </c>
      <c r="AW50" s="155">
        <v>4253</v>
      </c>
      <c r="AX50" s="149">
        <v>14600</v>
      </c>
      <c r="AY50" s="150">
        <v>4337</v>
      </c>
      <c r="AZ50" s="151">
        <v>18937</v>
      </c>
      <c r="BA50" s="145">
        <v>22392</v>
      </c>
      <c r="BB50" s="156">
        <v>38261</v>
      </c>
      <c r="BC50" s="152">
        <v>0.77097745154987596</v>
      </c>
    </row>
    <row r="51" spans="1:55" ht="19.5" customHeight="1" x14ac:dyDescent="0.15">
      <c r="A51" s="135" t="s">
        <v>86</v>
      </c>
      <c r="B51" s="136">
        <v>2558</v>
      </c>
      <c r="C51" s="137">
        <v>13</v>
      </c>
      <c r="D51" s="137">
        <v>468</v>
      </c>
      <c r="E51" s="137">
        <v>244</v>
      </c>
      <c r="F51" s="138">
        <f t="shared" si="18"/>
        <v>3283</v>
      </c>
      <c r="G51" s="139">
        <v>8164</v>
      </c>
      <c r="H51" s="137">
        <v>4468</v>
      </c>
      <c r="I51" s="140">
        <f t="shared" si="19"/>
        <v>12632</v>
      </c>
      <c r="J51" s="139">
        <v>0</v>
      </c>
      <c r="K51" s="137">
        <v>83</v>
      </c>
      <c r="L51" s="140">
        <f t="shared" si="20"/>
        <v>83</v>
      </c>
      <c r="M51" s="16">
        <v>9</v>
      </c>
      <c r="N51" s="17">
        <v>2</v>
      </c>
      <c r="O51" s="17">
        <v>2</v>
      </c>
      <c r="P51" s="17">
        <v>2</v>
      </c>
      <c r="Q51" s="141">
        <v>30</v>
      </c>
      <c r="R51" s="137">
        <v>40</v>
      </c>
      <c r="S51" s="138">
        <f t="shared" si="21"/>
        <v>70</v>
      </c>
      <c r="T51" s="141">
        <v>8683</v>
      </c>
      <c r="U51" s="137">
        <v>2817</v>
      </c>
      <c r="V51" s="17">
        <v>1435</v>
      </c>
      <c r="W51" s="140">
        <v>819</v>
      </c>
      <c r="X51" s="141">
        <v>187</v>
      </c>
      <c r="Y51" s="137">
        <v>47</v>
      </c>
      <c r="Z51" s="137">
        <v>0</v>
      </c>
      <c r="AA51" s="143">
        <v>0</v>
      </c>
      <c r="AB51" s="144">
        <f t="shared" si="22"/>
        <v>234</v>
      </c>
      <c r="AC51" s="22">
        <v>94</v>
      </c>
      <c r="AD51" s="23">
        <v>9</v>
      </c>
      <c r="AE51" s="24">
        <v>2</v>
      </c>
      <c r="AF51" s="23">
        <v>5624</v>
      </c>
      <c r="AG51" s="17">
        <v>5555</v>
      </c>
      <c r="AH51" s="17">
        <v>68</v>
      </c>
      <c r="AI51" s="17">
        <v>23</v>
      </c>
      <c r="AJ51" s="17">
        <v>0</v>
      </c>
      <c r="AK51" s="17">
        <v>0</v>
      </c>
      <c r="AL51" s="24">
        <v>0</v>
      </c>
      <c r="AM51" s="23">
        <v>1022</v>
      </c>
      <c r="AN51" s="17">
        <v>372</v>
      </c>
      <c r="AO51" s="17">
        <v>0</v>
      </c>
      <c r="AP51" s="17">
        <v>0</v>
      </c>
      <c r="AQ51" s="17">
        <v>1</v>
      </c>
      <c r="AR51" s="17">
        <v>0</v>
      </c>
      <c r="AS51" s="27">
        <v>0</v>
      </c>
      <c r="AT51" s="153">
        <v>16073</v>
      </c>
      <c r="AU51" s="67">
        <v>31812</v>
      </c>
      <c r="AV51" s="154">
        <v>4817</v>
      </c>
      <c r="AW51" s="155">
        <v>5329</v>
      </c>
      <c r="AX51" s="149">
        <v>13493</v>
      </c>
      <c r="AY51" s="150">
        <v>4468</v>
      </c>
      <c r="AZ51" s="151">
        <v>17961</v>
      </c>
      <c r="BA51" s="145">
        <v>21402</v>
      </c>
      <c r="BB51" s="156">
        <v>37141</v>
      </c>
      <c r="BC51" s="152">
        <v>0.75123879516730696</v>
      </c>
    </row>
    <row r="52" spans="1:55" ht="19.5" customHeight="1" x14ac:dyDescent="0.15">
      <c r="A52" s="135" t="s">
        <v>87</v>
      </c>
      <c r="B52" s="136">
        <v>3179</v>
      </c>
      <c r="C52" s="137">
        <v>33</v>
      </c>
      <c r="D52" s="137">
        <v>229</v>
      </c>
      <c r="E52" s="137">
        <v>179</v>
      </c>
      <c r="F52" s="138">
        <f t="shared" si="18"/>
        <v>3620</v>
      </c>
      <c r="G52" s="139">
        <v>10212</v>
      </c>
      <c r="H52" s="137">
        <v>6429</v>
      </c>
      <c r="I52" s="140">
        <f t="shared" si="19"/>
        <v>16641</v>
      </c>
      <c r="J52" s="139">
        <v>1</v>
      </c>
      <c r="K52" s="137">
        <v>71</v>
      </c>
      <c r="L52" s="140">
        <f t="shared" si="20"/>
        <v>72</v>
      </c>
      <c r="M52" s="16">
        <v>7</v>
      </c>
      <c r="N52" s="17">
        <v>0</v>
      </c>
      <c r="O52" s="17">
        <v>0</v>
      </c>
      <c r="P52" s="17">
        <v>0</v>
      </c>
      <c r="Q52" s="141">
        <v>51</v>
      </c>
      <c r="R52" s="137">
        <v>50</v>
      </c>
      <c r="S52" s="138">
        <f t="shared" si="21"/>
        <v>101</v>
      </c>
      <c r="T52" s="141">
        <v>9129</v>
      </c>
      <c r="U52" s="137">
        <v>1266</v>
      </c>
      <c r="V52" s="17">
        <v>0</v>
      </c>
      <c r="W52" s="140">
        <v>1024</v>
      </c>
      <c r="X52" s="141">
        <v>212</v>
      </c>
      <c r="Y52" s="137">
        <v>29</v>
      </c>
      <c r="Z52" s="137">
        <v>0</v>
      </c>
      <c r="AA52" s="143">
        <v>0</v>
      </c>
      <c r="AB52" s="144">
        <f t="shared" si="22"/>
        <v>241</v>
      </c>
      <c r="AC52" s="22">
        <v>98</v>
      </c>
      <c r="AD52" s="23">
        <v>25</v>
      </c>
      <c r="AE52" s="24">
        <v>17</v>
      </c>
      <c r="AF52" s="23">
        <v>6818</v>
      </c>
      <c r="AG52" s="17">
        <v>6722</v>
      </c>
      <c r="AH52" s="17">
        <v>70</v>
      </c>
      <c r="AI52" s="17">
        <v>19</v>
      </c>
      <c r="AJ52" s="17">
        <v>0</v>
      </c>
      <c r="AK52" s="17">
        <v>0</v>
      </c>
      <c r="AL52" s="24">
        <v>0</v>
      </c>
      <c r="AM52" s="23">
        <v>931</v>
      </c>
      <c r="AN52" s="17">
        <v>420</v>
      </c>
      <c r="AO52" s="17">
        <v>3</v>
      </c>
      <c r="AP52" s="17">
        <v>0</v>
      </c>
      <c r="AQ52" s="17">
        <v>8</v>
      </c>
      <c r="AR52" s="17">
        <v>1</v>
      </c>
      <c r="AS52" s="27">
        <v>0</v>
      </c>
      <c r="AT52" s="153">
        <v>20412</v>
      </c>
      <c r="AU52" s="67">
        <v>37784</v>
      </c>
      <c r="AV52" s="154">
        <v>6719</v>
      </c>
      <c r="AW52" s="155">
        <v>4146</v>
      </c>
      <c r="AX52" s="149">
        <v>14358</v>
      </c>
      <c r="AY52" s="150">
        <v>6429</v>
      </c>
      <c r="AZ52" s="151">
        <v>20787</v>
      </c>
      <c r="BA52" s="145">
        <v>24558</v>
      </c>
      <c r="BB52" s="156">
        <v>41930</v>
      </c>
      <c r="BC52" s="152">
        <v>0.69072016163948624</v>
      </c>
    </row>
    <row r="53" spans="1:55" ht="19.5" customHeight="1" thickBot="1" x14ac:dyDescent="0.2">
      <c r="A53" s="135" t="s">
        <v>88</v>
      </c>
      <c r="B53" s="136">
        <v>2723</v>
      </c>
      <c r="C53" s="137">
        <v>72</v>
      </c>
      <c r="D53" s="137">
        <v>340</v>
      </c>
      <c r="E53" s="137">
        <v>244</v>
      </c>
      <c r="F53" s="138">
        <f t="shared" si="18"/>
        <v>3379</v>
      </c>
      <c r="G53" s="139">
        <v>10212</v>
      </c>
      <c r="H53" s="137">
        <v>5293</v>
      </c>
      <c r="I53" s="140">
        <f t="shared" si="19"/>
        <v>15505</v>
      </c>
      <c r="J53" s="139">
        <v>4</v>
      </c>
      <c r="K53" s="137">
        <v>41</v>
      </c>
      <c r="L53" s="140">
        <f t="shared" si="20"/>
        <v>45</v>
      </c>
      <c r="M53" s="16">
        <v>9</v>
      </c>
      <c r="N53" s="17">
        <v>0</v>
      </c>
      <c r="O53" s="17">
        <v>0</v>
      </c>
      <c r="P53" s="17">
        <v>2</v>
      </c>
      <c r="Q53" s="141">
        <v>12</v>
      </c>
      <c r="R53" s="137">
        <v>47</v>
      </c>
      <c r="S53" s="138">
        <f t="shared" si="21"/>
        <v>59</v>
      </c>
      <c r="T53" s="141">
        <v>8847</v>
      </c>
      <c r="U53" s="137">
        <v>1748</v>
      </c>
      <c r="V53" s="17">
        <v>454</v>
      </c>
      <c r="W53" s="140">
        <v>1036</v>
      </c>
      <c r="X53" s="141">
        <v>236</v>
      </c>
      <c r="Y53" s="137">
        <v>41</v>
      </c>
      <c r="Z53" s="137">
        <v>0</v>
      </c>
      <c r="AA53" s="143">
        <v>0</v>
      </c>
      <c r="AB53" s="144">
        <f t="shared" si="22"/>
        <v>277</v>
      </c>
      <c r="AC53" s="22">
        <v>69</v>
      </c>
      <c r="AD53" s="23">
        <v>65</v>
      </c>
      <c r="AE53" s="24">
        <v>2</v>
      </c>
      <c r="AF53" s="23">
        <v>6748</v>
      </c>
      <c r="AG53" s="17">
        <v>6367</v>
      </c>
      <c r="AH53" s="17">
        <v>346</v>
      </c>
      <c r="AI53" s="17">
        <v>128</v>
      </c>
      <c r="AJ53" s="17">
        <v>0</v>
      </c>
      <c r="AK53" s="17">
        <v>0</v>
      </c>
      <c r="AL53" s="24">
        <v>1</v>
      </c>
      <c r="AM53" s="23">
        <v>340</v>
      </c>
      <c r="AN53" s="17">
        <v>127</v>
      </c>
      <c r="AO53" s="17">
        <v>0</v>
      </c>
      <c r="AP53" s="17">
        <v>0</v>
      </c>
      <c r="AQ53" s="17">
        <v>19</v>
      </c>
      <c r="AR53" s="17">
        <v>0</v>
      </c>
      <c r="AS53" s="27">
        <v>0</v>
      </c>
      <c r="AT53" s="153">
        <v>18973</v>
      </c>
      <c r="AU53" s="67">
        <v>35399</v>
      </c>
      <c r="AV53" s="154">
        <v>5659</v>
      </c>
      <c r="AW53" s="155">
        <v>5016</v>
      </c>
      <c r="AX53" s="157">
        <v>15228</v>
      </c>
      <c r="AY53" s="158">
        <v>5293</v>
      </c>
      <c r="AZ53" s="159">
        <v>20521</v>
      </c>
      <c r="BA53" s="160">
        <v>23989</v>
      </c>
      <c r="BB53" s="161">
        <v>40415</v>
      </c>
      <c r="BC53" s="162">
        <v>0.74206909994639636</v>
      </c>
    </row>
    <row r="54" spans="1:55" ht="19.5" customHeight="1" thickTop="1" thickBot="1" x14ac:dyDescent="0.2">
      <c r="A54" s="163" t="s">
        <v>50</v>
      </c>
      <c r="B54" s="164">
        <f>SUM(B48:B53)</f>
        <v>17523</v>
      </c>
      <c r="C54" s="165">
        <f t="shared" ref="C54:AS54" si="23">SUM(C48:C53)</f>
        <v>157</v>
      </c>
      <c r="D54" s="165">
        <f t="shared" si="23"/>
        <v>2101</v>
      </c>
      <c r="E54" s="165">
        <f t="shared" si="23"/>
        <v>1522</v>
      </c>
      <c r="F54" s="166">
        <f t="shared" si="23"/>
        <v>21303</v>
      </c>
      <c r="G54" s="167">
        <f t="shared" si="23"/>
        <v>62860</v>
      </c>
      <c r="H54" s="165">
        <f t="shared" si="23"/>
        <v>31834</v>
      </c>
      <c r="I54" s="168">
        <f t="shared" si="23"/>
        <v>94694</v>
      </c>
      <c r="J54" s="167">
        <f t="shared" si="23"/>
        <v>5</v>
      </c>
      <c r="K54" s="165">
        <f t="shared" si="23"/>
        <v>373</v>
      </c>
      <c r="L54" s="168">
        <f t="shared" si="23"/>
        <v>378</v>
      </c>
      <c r="M54" s="46">
        <f t="shared" si="23"/>
        <v>44</v>
      </c>
      <c r="N54" s="47">
        <f t="shared" si="23"/>
        <v>2</v>
      </c>
      <c r="O54" s="47">
        <f t="shared" si="23"/>
        <v>2</v>
      </c>
      <c r="P54" s="47">
        <f t="shared" si="23"/>
        <v>14</v>
      </c>
      <c r="Q54" s="169">
        <f t="shared" si="23"/>
        <v>175</v>
      </c>
      <c r="R54" s="165">
        <f t="shared" si="23"/>
        <v>241</v>
      </c>
      <c r="S54" s="166">
        <f t="shared" si="23"/>
        <v>416</v>
      </c>
      <c r="T54" s="169">
        <f t="shared" si="23"/>
        <v>53763</v>
      </c>
      <c r="U54" s="165">
        <f t="shared" si="23"/>
        <v>10183</v>
      </c>
      <c r="V54" s="47">
        <f t="shared" si="23"/>
        <v>1889</v>
      </c>
      <c r="W54" s="168">
        <f t="shared" si="23"/>
        <v>5637</v>
      </c>
      <c r="X54" s="169">
        <f t="shared" si="23"/>
        <v>1219</v>
      </c>
      <c r="Y54" s="165">
        <f t="shared" si="23"/>
        <v>230</v>
      </c>
      <c r="Z54" s="165">
        <f t="shared" si="23"/>
        <v>0</v>
      </c>
      <c r="AA54" s="170">
        <f t="shared" si="23"/>
        <v>0</v>
      </c>
      <c r="AB54" s="171">
        <f t="shared" si="23"/>
        <v>1449</v>
      </c>
      <c r="AC54" s="51">
        <f t="shared" si="23"/>
        <v>1361</v>
      </c>
      <c r="AD54" s="52">
        <f t="shared" si="23"/>
        <v>696</v>
      </c>
      <c r="AE54" s="53">
        <f t="shared" si="23"/>
        <v>25</v>
      </c>
      <c r="AF54" s="52">
        <f t="shared" si="23"/>
        <v>38129</v>
      </c>
      <c r="AG54" s="47">
        <f t="shared" si="23"/>
        <v>37036</v>
      </c>
      <c r="AH54" s="47">
        <f t="shared" si="23"/>
        <v>997</v>
      </c>
      <c r="AI54" s="47">
        <f t="shared" si="23"/>
        <v>284</v>
      </c>
      <c r="AJ54" s="47">
        <f t="shared" si="23"/>
        <v>1</v>
      </c>
      <c r="AK54" s="47">
        <f t="shared" si="23"/>
        <v>0</v>
      </c>
      <c r="AL54" s="53">
        <f t="shared" si="23"/>
        <v>18</v>
      </c>
      <c r="AM54" s="52">
        <f t="shared" si="23"/>
        <v>5118</v>
      </c>
      <c r="AN54" s="47">
        <f t="shared" si="23"/>
        <v>1970</v>
      </c>
      <c r="AO54" s="47">
        <f t="shared" si="23"/>
        <v>3</v>
      </c>
      <c r="AP54" s="47">
        <f t="shared" si="23"/>
        <v>0</v>
      </c>
      <c r="AQ54" s="47">
        <f t="shared" si="23"/>
        <v>447</v>
      </c>
      <c r="AR54" s="47">
        <f t="shared" si="23"/>
        <v>29</v>
      </c>
      <c r="AS54" s="54">
        <f t="shared" si="23"/>
        <v>0</v>
      </c>
      <c r="AT54" s="172">
        <v>116716</v>
      </c>
      <c r="AU54" s="51">
        <v>218152</v>
      </c>
      <c r="AV54" s="172">
        <v>33930</v>
      </c>
      <c r="AW54" s="173">
        <v>25627</v>
      </c>
      <c r="AX54" s="174">
        <v>88487</v>
      </c>
      <c r="AY54" s="175">
        <v>31834</v>
      </c>
      <c r="AZ54" s="176">
        <v>120321</v>
      </c>
      <c r="BA54" s="172">
        <v>142343</v>
      </c>
      <c r="BB54" s="51">
        <v>243779</v>
      </c>
      <c r="BC54" s="177">
        <v>0.73542440637960127</v>
      </c>
    </row>
    <row r="55" spans="1:55" ht="19.5" customHeight="1" thickTop="1" x14ac:dyDescent="0.15">
      <c r="A55" s="135" t="s">
        <v>89</v>
      </c>
      <c r="B55" s="136">
        <v>2200</v>
      </c>
      <c r="C55" s="137">
        <v>5</v>
      </c>
      <c r="D55" s="137">
        <v>414</v>
      </c>
      <c r="E55" s="137">
        <v>130</v>
      </c>
      <c r="F55" s="138">
        <f t="shared" ref="F55:F64" si="24">SUM(B55:E55)</f>
        <v>2749</v>
      </c>
      <c r="G55" s="139">
        <v>8366</v>
      </c>
      <c r="H55" s="137">
        <v>2773</v>
      </c>
      <c r="I55" s="140">
        <f t="shared" ref="I55:I64" si="25">SUM(G55:H55)</f>
        <v>11139</v>
      </c>
      <c r="J55" s="139">
        <v>0</v>
      </c>
      <c r="K55" s="137">
        <v>45</v>
      </c>
      <c r="L55" s="140">
        <f t="shared" ref="L55:L64" si="26">SUM(J55:K55)</f>
        <v>45</v>
      </c>
      <c r="M55" s="16">
        <v>15</v>
      </c>
      <c r="N55" s="17">
        <v>0</v>
      </c>
      <c r="O55" s="17">
        <v>0</v>
      </c>
      <c r="P55" s="17">
        <v>7</v>
      </c>
      <c r="Q55" s="141">
        <v>39</v>
      </c>
      <c r="R55" s="137">
        <v>25</v>
      </c>
      <c r="S55" s="138">
        <f t="shared" ref="S55:S64" si="27">SUM(Q55:R55)</f>
        <v>64</v>
      </c>
      <c r="T55" s="141">
        <v>7028</v>
      </c>
      <c r="U55" s="137">
        <v>865</v>
      </c>
      <c r="V55" s="17">
        <v>0</v>
      </c>
      <c r="W55" s="140">
        <v>826</v>
      </c>
      <c r="X55" s="141">
        <v>257</v>
      </c>
      <c r="Y55" s="137">
        <v>15</v>
      </c>
      <c r="Z55" s="137">
        <v>0</v>
      </c>
      <c r="AA55" s="143">
        <v>0</v>
      </c>
      <c r="AB55" s="144">
        <f t="shared" ref="AB55:AB64" si="28">SUM(X55:AA55)</f>
        <v>272</v>
      </c>
      <c r="AC55" s="22">
        <v>4</v>
      </c>
      <c r="AD55" s="23">
        <v>0</v>
      </c>
      <c r="AE55" s="24">
        <v>0</v>
      </c>
      <c r="AF55" s="23">
        <v>4422</v>
      </c>
      <c r="AG55" s="17">
        <v>4384</v>
      </c>
      <c r="AH55" s="17">
        <v>36</v>
      </c>
      <c r="AI55" s="17">
        <v>5</v>
      </c>
      <c r="AJ55" s="17">
        <v>0</v>
      </c>
      <c r="AK55" s="17">
        <v>1</v>
      </c>
      <c r="AL55" s="24">
        <v>0</v>
      </c>
      <c r="AM55" s="23">
        <v>245</v>
      </c>
      <c r="AN55" s="17">
        <v>109</v>
      </c>
      <c r="AO55" s="17">
        <v>0</v>
      </c>
      <c r="AP55" s="17">
        <v>0</v>
      </c>
      <c r="AQ55" s="17">
        <v>2</v>
      </c>
      <c r="AR55" s="17">
        <v>0</v>
      </c>
      <c r="AS55" s="27">
        <v>0</v>
      </c>
      <c r="AT55" s="145">
        <v>13972</v>
      </c>
      <c r="AU55" s="146">
        <v>26009</v>
      </c>
      <c r="AV55" s="147">
        <v>2968</v>
      </c>
      <c r="AW55" s="155">
        <v>3864</v>
      </c>
      <c r="AX55" s="149">
        <v>12230</v>
      </c>
      <c r="AY55" s="150">
        <v>2773</v>
      </c>
      <c r="AZ55" s="151">
        <v>15003</v>
      </c>
      <c r="BA55" s="145">
        <v>17836</v>
      </c>
      <c r="BB55" s="178">
        <v>29873</v>
      </c>
      <c r="BC55" s="179">
        <v>0.81517029927347862</v>
      </c>
    </row>
    <row r="56" spans="1:55" ht="19.5" customHeight="1" x14ac:dyDescent="0.15">
      <c r="A56" s="135" t="s">
        <v>90</v>
      </c>
      <c r="B56" s="136">
        <v>4696</v>
      </c>
      <c r="C56" s="137">
        <v>19</v>
      </c>
      <c r="D56" s="137">
        <v>535</v>
      </c>
      <c r="E56" s="137">
        <v>489</v>
      </c>
      <c r="F56" s="138">
        <f t="shared" si="24"/>
        <v>5739</v>
      </c>
      <c r="G56" s="139">
        <v>13213</v>
      </c>
      <c r="H56" s="137">
        <v>7498</v>
      </c>
      <c r="I56" s="140">
        <f t="shared" si="25"/>
        <v>20711</v>
      </c>
      <c r="J56" s="139">
        <v>2</v>
      </c>
      <c r="K56" s="137">
        <v>322</v>
      </c>
      <c r="L56" s="140">
        <f t="shared" si="26"/>
        <v>324</v>
      </c>
      <c r="M56" s="16">
        <v>20</v>
      </c>
      <c r="N56" s="17">
        <v>1</v>
      </c>
      <c r="O56" s="17">
        <v>0</v>
      </c>
      <c r="P56" s="17">
        <v>9</v>
      </c>
      <c r="Q56" s="141">
        <v>49</v>
      </c>
      <c r="R56" s="137">
        <v>174</v>
      </c>
      <c r="S56" s="138">
        <f t="shared" si="27"/>
        <v>223</v>
      </c>
      <c r="T56" s="141">
        <v>15272</v>
      </c>
      <c r="U56" s="137">
        <v>3219</v>
      </c>
      <c r="V56" s="17">
        <v>0</v>
      </c>
      <c r="W56" s="140">
        <v>1532</v>
      </c>
      <c r="X56" s="141">
        <v>279</v>
      </c>
      <c r="Y56" s="137">
        <v>79</v>
      </c>
      <c r="Z56" s="137">
        <v>0</v>
      </c>
      <c r="AA56" s="143">
        <v>0</v>
      </c>
      <c r="AB56" s="144">
        <f t="shared" si="28"/>
        <v>358</v>
      </c>
      <c r="AC56" s="22">
        <v>111</v>
      </c>
      <c r="AD56" s="23">
        <v>12</v>
      </c>
      <c r="AE56" s="24">
        <v>9</v>
      </c>
      <c r="AF56" s="23">
        <v>10229</v>
      </c>
      <c r="AG56" s="17">
        <v>10094</v>
      </c>
      <c r="AH56" s="17">
        <v>130</v>
      </c>
      <c r="AI56" s="17">
        <v>26</v>
      </c>
      <c r="AJ56" s="17">
        <v>2</v>
      </c>
      <c r="AK56" s="17">
        <v>0</v>
      </c>
      <c r="AL56" s="24">
        <v>3</v>
      </c>
      <c r="AM56" s="23">
        <v>540</v>
      </c>
      <c r="AN56" s="17">
        <v>317</v>
      </c>
      <c r="AO56" s="17">
        <v>0</v>
      </c>
      <c r="AP56" s="17">
        <v>0</v>
      </c>
      <c r="AQ56" s="17">
        <v>54</v>
      </c>
      <c r="AR56" s="17">
        <v>9</v>
      </c>
      <c r="AS56" s="27">
        <v>0</v>
      </c>
      <c r="AT56" s="153">
        <v>26832</v>
      </c>
      <c r="AU56" s="67">
        <v>53649</v>
      </c>
      <c r="AV56" s="154">
        <v>8348</v>
      </c>
      <c r="AW56" s="155">
        <v>7557</v>
      </c>
      <c r="AX56" s="149">
        <v>20770</v>
      </c>
      <c r="AY56" s="150">
        <v>7498</v>
      </c>
      <c r="AZ56" s="151">
        <v>28268</v>
      </c>
      <c r="BA56" s="145">
        <v>34389</v>
      </c>
      <c r="BB56" s="156">
        <v>61206</v>
      </c>
      <c r="BC56" s="152">
        <v>0.73475307768501485</v>
      </c>
    </row>
    <row r="57" spans="1:55" ht="19.5" customHeight="1" x14ac:dyDescent="0.15">
      <c r="A57" s="135" t="s">
        <v>91</v>
      </c>
      <c r="B57" s="136">
        <v>2686</v>
      </c>
      <c r="C57" s="137">
        <v>18</v>
      </c>
      <c r="D57" s="137">
        <v>184</v>
      </c>
      <c r="E57" s="137">
        <v>279</v>
      </c>
      <c r="F57" s="138">
        <f t="shared" si="24"/>
        <v>3167</v>
      </c>
      <c r="G57" s="139">
        <v>5950</v>
      </c>
      <c r="H57" s="137">
        <v>5191</v>
      </c>
      <c r="I57" s="140">
        <f t="shared" si="25"/>
        <v>11141</v>
      </c>
      <c r="J57" s="139">
        <v>0</v>
      </c>
      <c r="K57" s="137">
        <v>64</v>
      </c>
      <c r="L57" s="140">
        <f t="shared" si="26"/>
        <v>64</v>
      </c>
      <c r="M57" s="16">
        <v>8</v>
      </c>
      <c r="N57" s="17">
        <v>0</v>
      </c>
      <c r="O57" s="17">
        <v>0</v>
      </c>
      <c r="P57" s="17">
        <v>0</v>
      </c>
      <c r="Q57" s="141">
        <v>16</v>
      </c>
      <c r="R57" s="137">
        <v>39</v>
      </c>
      <c r="S57" s="138">
        <f t="shared" si="27"/>
        <v>55</v>
      </c>
      <c r="T57" s="141">
        <v>7393</v>
      </c>
      <c r="U57" s="137">
        <v>1927</v>
      </c>
      <c r="V57" s="17">
        <v>0</v>
      </c>
      <c r="W57" s="140">
        <v>650</v>
      </c>
      <c r="X57" s="141">
        <v>124</v>
      </c>
      <c r="Y57" s="137">
        <v>32</v>
      </c>
      <c r="Z57" s="137">
        <v>0</v>
      </c>
      <c r="AA57" s="143">
        <v>0</v>
      </c>
      <c r="AB57" s="144">
        <f t="shared" si="28"/>
        <v>156</v>
      </c>
      <c r="AC57" s="22">
        <v>218</v>
      </c>
      <c r="AD57" s="23">
        <v>7</v>
      </c>
      <c r="AE57" s="24">
        <v>2</v>
      </c>
      <c r="AF57" s="23">
        <v>4826</v>
      </c>
      <c r="AG57" s="17">
        <v>4784</v>
      </c>
      <c r="AH57" s="17">
        <v>42</v>
      </c>
      <c r="AI57" s="17">
        <v>12</v>
      </c>
      <c r="AJ57" s="17">
        <v>0</v>
      </c>
      <c r="AK57" s="17">
        <v>0</v>
      </c>
      <c r="AL57" s="24">
        <v>0</v>
      </c>
      <c r="AM57" s="23">
        <v>1476</v>
      </c>
      <c r="AN57" s="17">
        <v>531</v>
      </c>
      <c r="AO57" s="17">
        <v>0</v>
      </c>
      <c r="AP57" s="17">
        <v>0</v>
      </c>
      <c r="AQ57" s="17">
        <v>1</v>
      </c>
      <c r="AR57" s="17">
        <v>0</v>
      </c>
      <c r="AS57" s="27">
        <v>0</v>
      </c>
      <c r="AT57" s="153">
        <v>14433</v>
      </c>
      <c r="AU57" s="67">
        <v>28567</v>
      </c>
      <c r="AV57" s="154">
        <v>5560</v>
      </c>
      <c r="AW57" s="155">
        <v>3841</v>
      </c>
      <c r="AX57" s="149">
        <v>9791</v>
      </c>
      <c r="AY57" s="150">
        <v>5191</v>
      </c>
      <c r="AZ57" s="151">
        <v>14982</v>
      </c>
      <c r="BA57" s="145">
        <v>18274</v>
      </c>
      <c r="BB57" s="156">
        <v>32408</v>
      </c>
      <c r="BC57" s="152">
        <v>0.6535175543986117</v>
      </c>
    </row>
    <row r="58" spans="1:55" ht="19.5" customHeight="1" x14ac:dyDescent="0.15">
      <c r="A58" s="135" t="s">
        <v>92</v>
      </c>
      <c r="B58" s="136">
        <v>3757</v>
      </c>
      <c r="C58" s="137">
        <v>14</v>
      </c>
      <c r="D58" s="137">
        <v>324</v>
      </c>
      <c r="E58" s="137">
        <v>382</v>
      </c>
      <c r="F58" s="138">
        <f t="shared" si="24"/>
        <v>4477</v>
      </c>
      <c r="G58" s="139">
        <v>7061</v>
      </c>
      <c r="H58" s="137">
        <v>6806</v>
      </c>
      <c r="I58" s="140">
        <f t="shared" si="25"/>
        <v>13867</v>
      </c>
      <c r="J58" s="139">
        <v>3</v>
      </c>
      <c r="K58" s="137">
        <v>89</v>
      </c>
      <c r="L58" s="140">
        <f t="shared" si="26"/>
        <v>92</v>
      </c>
      <c r="M58" s="16">
        <v>14</v>
      </c>
      <c r="N58" s="17">
        <v>0</v>
      </c>
      <c r="O58" s="17">
        <v>0</v>
      </c>
      <c r="P58" s="17">
        <v>1</v>
      </c>
      <c r="Q58" s="141">
        <v>18</v>
      </c>
      <c r="R58" s="137">
        <v>63</v>
      </c>
      <c r="S58" s="138">
        <f t="shared" si="27"/>
        <v>81</v>
      </c>
      <c r="T58" s="141">
        <v>10918</v>
      </c>
      <c r="U58" s="137">
        <v>2317</v>
      </c>
      <c r="V58" s="17">
        <v>0</v>
      </c>
      <c r="W58" s="140">
        <v>900</v>
      </c>
      <c r="X58" s="141">
        <v>186</v>
      </c>
      <c r="Y58" s="137">
        <v>44</v>
      </c>
      <c r="Z58" s="137">
        <v>0</v>
      </c>
      <c r="AA58" s="143">
        <v>0</v>
      </c>
      <c r="AB58" s="144">
        <f t="shared" si="28"/>
        <v>230</v>
      </c>
      <c r="AC58" s="22">
        <v>203</v>
      </c>
      <c r="AD58" s="23">
        <v>7</v>
      </c>
      <c r="AE58" s="24">
        <v>4</v>
      </c>
      <c r="AF58" s="23">
        <v>6675</v>
      </c>
      <c r="AG58" s="17">
        <v>6637</v>
      </c>
      <c r="AH58" s="17">
        <v>36</v>
      </c>
      <c r="AI58" s="17">
        <v>6</v>
      </c>
      <c r="AJ58" s="17">
        <v>0</v>
      </c>
      <c r="AK58" s="17">
        <v>0</v>
      </c>
      <c r="AL58" s="24">
        <v>2</v>
      </c>
      <c r="AM58" s="23">
        <v>750</v>
      </c>
      <c r="AN58" s="17">
        <v>340</v>
      </c>
      <c r="AO58" s="17">
        <v>0</v>
      </c>
      <c r="AP58" s="17">
        <v>0</v>
      </c>
      <c r="AQ58" s="17">
        <v>45</v>
      </c>
      <c r="AR58" s="17">
        <v>2</v>
      </c>
      <c r="AS58" s="27">
        <v>0</v>
      </c>
      <c r="AT58" s="153">
        <v>18560</v>
      </c>
      <c r="AU58" s="67">
        <v>37475</v>
      </c>
      <c r="AV58" s="154">
        <v>7305</v>
      </c>
      <c r="AW58" s="155">
        <v>5734</v>
      </c>
      <c r="AX58" s="149">
        <v>12795</v>
      </c>
      <c r="AY58" s="150">
        <v>6806</v>
      </c>
      <c r="AZ58" s="151">
        <v>19601</v>
      </c>
      <c r="BA58" s="145">
        <v>24294</v>
      </c>
      <c r="BB58" s="156">
        <v>43209</v>
      </c>
      <c r="BC58" s="152">
        <v>0.65277281771338203</v>
      </c>
    </row>
    <row r="59" spans="1:55" ht="19.5" customHeight="1" x14ac:dyDescent="0.15">
      <c r="A59" s="135" t="s">
        <v>93</v>
      </c>
      <c r="B59" s="136">
        <v>2983</v>
      </c>
      <c r="C59" s="137">
        <v>17</v>
      </c>
      <c r="D59" s="137">
        <v>269</v>
      </c>
      <c r="E59" s="137">
        <v>347</v>
      </c>
      <c r="F59" s="138">
        <f t="shared" si="24"/>
        <v>3616</v>
      </c>
      <c r="G59" s="139">
        <v>6663</v>
      </c>
      <c r="H59" s="137">
        <v>5388</v>
      </c>
      <c r="I59" s="140">
        <f t="shared" si="25"/>
        <v>12051</v>
      </c>
      <c r="J59" s="139">
        <v>4</v>
      </c>
      <c r="K59" s="137">
        <v>94</v>
      </c>
      <c r="L59" s="140">
        <f t="shared" si="26"/>
        <v>98</v>
      </c>
      <c r="M59" s="16">
        <v>14</v>
      </c>
      <c r="N59" s="17">
        <v>1</v>
      </c>
      <c r="O59" s="17">
        <v>0</v>
      </c>
      <c r="P59" s="17">
        <v>2</v>
      </c>
      <c r="Q59" s="141">
        <v>31</v>
      </c>
      <c r="R59" s="137">
        <v>80</v>
      </c>
      <c r="S59" s="138">
        <f t="shared" si="27"/>
        <v>111</v>
      </c>
      <c r="T59" s="141">
        <v>8091</v>
      </c>
      <c r="U59" s="137">
        <v>3049</v>
      </c>
      <c r="V59" s="17">
        <v>1374</v>
      </c>
      <c r="W59" s="140">
        <v>755</v>
      </c>
      <c r="X59" s="141">
        <v>157</v>
      </c>
      <c r="Y59" s="137">
        <v>39</v>
      </c>
      <c r="Z59" s="137">
        <v>0</v>
      </c>
      <c r="AA59" s="143">
        <v>0</v>
      </c>
      <c r="AB59" s="144">
        <f t="shared" si="28"/>
        <v>196</v>
      </c>
      <c r="AC59" s="22">
        <v>104</v>
      </c>
      <c r="AD59" s="23">
        <v>48</v>
      </c>
      <c r="AE59" s="24">
        <v>7</v>
      </c>
      <c r="AF59" s="23">
        <v>5843</v>
      </c>
      <c r="AG59" s="17">
        <v>5652</v>
      </c>
      <c r="AH59" s="17">
        <v>190</v>
      </c>
      <c r="AI59" s="17">
        <v>59</v>
      </c>
      <c r="AJ59" s="17">
        <v>0</v>
      </c>
      <c r="AK59" s="17">
        <v>0</v>
      </c>
      <c r="AL59" s="24">
        <v>1</v>
      </c>
      <c r="AM59" s="23">
        <v>340</v>
      </c>
      <c r="AN59" s="17">
        <v>204</v>
      </c>
      <c r="AO59" s="17">
        <v>0</v>
      </c>
      <c r="AP59" s="17">
        <v>0</v>
      </c>
      <c r="AQ59" s="17">
        <v>4</v>
      </c>
      <c r="AR59" s="17">
        <v>0</v>
      </c>
      <c r="AS59" s="27">
        <v>0</v>
      </c>
      <c r="AT59" s="153">
        <v>15850</v>
      </c>
      <c r="AU59" s="67">
        <v>30594</v>
      </c>
      <c r="AV59" s="154">
        <v>5860</v>
      </c>
      <c r="AW59" s="155">
        <v>4369</v>
      </c>
      <c r="AX59" s="149">
        <v>11032</v>
      </c>
      <c r="AY59" s="150">
        <v>5388</v>
      </c>
      <c r="AZ59" s="151">
        <v>16420</v>
      </c>
      <c r="BA59" s="145">
        <v>20219</v>
      </c>
      <c r="BB59" s="156">
        <v>34963</v>
      </c>
      <c r="BC59" s="152">
        <v>0.67186358099878196</v>
      </c>
    </row>
    <row r="60" spans="1:55" ht="19.5" customHeight="1" x14ac:dyDescent="0.15">
      <c r="A60" s="135" t="s">
        <v>94</v>
      </c>
      <c r="B60" s="136">
        <v>4450</v>
      </c>
      <c r="C60" s="137">
        <v>21</v>
      </c>
      <c r="D60" s="137">
        <v>629</v>
      </c>
      <c r="E60" s="137">
        <v>489</v>
      </c>
      <c r="F60" s="138">
        <f t="shared" si="24"/>
        <v>5589</v>
      </c>
      <c r="G60" s="139">
        <v>10801</v>
      </c>
      <c r="H60" s="137">
        <v>4541</v>
      </c>
      <c r="I60" s="140">
        <f t="shared" si="25"/>
        <v>15342</v>
      </c>
      <c r="J60" s="139">
        <v>22</v>
      </c>
      <c r="K60" s="137">
        <v>326</v>
      </c>
      <c r="L60" s="140">
        <f t="shared" si="26"/>
        <v>348</v>
      </c>
      <c r="M60" s="16">
        <v>22</v>
      </c>
      <c r="N60" s="17">
        <v>3</v>
      </c>
      <c r="O60" s="17">
        <v>0</v>
      </c>
      <c r="P60" s="17">
        <v>8</v>
      </c>
      <c r="Q60" s="141">
        <v>48</v>
      </c>
      <c r="R60" s="137">
        <v>273</v>
      </c>
      <c r="S60" s="138">
        <f t="shared" si="27"/>
        <v>321</v>
      </c>
      <c r="T60" s="141">
        <v>14857</v>
      </c>
      <c r="U60" s="137">
        <v>6048</v>
      </c>
      <c r="V60" s="17">
        <v>0</v>
      </c>
      <c r="W60" s="140">
        <v>1011</v>
      </c>
      <c r="X60" s="141">
        <v>380</v>
      </c>
      <c r="Y60" s="137">
        <v>59</v>
      </c>
      <c r="Z60" s="137">
        <v>0</v>
      </c>
      <c r="AA60" s="143">
        <v>0</v>
      </c>
      <c r="AB60" s="144">
        <f t="shared" si="28"/>
        <v>439</v>
      </c>
      <c r="AC60" s="22">
        <v>1521</v>
      </c>
      <c r="AD60" s="23">
        <v>59</v>
      </c>
      <c r="AE60" s="24">
        <v>2</v>
      </c>
      <c r="AF60" s="23">
        <v>8647</v>
      </c>
      <c r="AG60" s="17">
        <v>8405</v>
      </c>
      <c r="AH60" s="17">
        <v>176</v>
      </c>
      <c r="AI60" s="17">
        <v>75</v>
      </c>
      <c r="AJ60" s="17">
        <v>0</v>
      </c>
      <c r="AK60" s="17">
        <v>0</v>
      </c>
      <c r="AL60" s="24">
        <v>63</v>
      </c>
      <c r="AM60" s="23">
        <v>1567</v>
      </c>
      <c r="AN60" s="17">
        <v>796</v>
      </c>
      <c r="AO60" s="17">
        <v>0</v>
      </c>
      <c r="AP60" s="17">
        <v>0</v>
      </c>
      <c r="AQ60" s="17">
        <v>806</v>
      </c>
      <c r="AR60" s="17">
        <v>28</v>
      </c>
      <c r="AS60" s="27">
        <v>0</v>
      </c>
      <c r="AT60" s="153">
        <v>21366</v>
      </c>
      <c r="AU60" s="67">
        <v>49613</v>
      </c>
      <c r="AV60" s="154">
        <v>5399</v>
      </c>
      <c r="AW60" s="155">
        <v>7911</v>
      </c>
      <c r="AX60" s="149">
        <v>18712</v>
      </c>
      <c r="AY60" s="150">
        <v>4541</v>
      </c>
      <c r="AZ60" s="151">
        <v>23253</v>
      </c>
      <c r="BA60" s="145">
        <v>29277</v>
      </c>
      <c r="BB60" s="156">
        <v>57524</v>
      </c>
      <c r="BC60" s="152">
        <v>0.80471337031780843</v>
      </c>
    </row>
    <row r="61" spans="1:55" ht="19.5" customHeight="1" x14ac:dyDescent="0.15">
      <c r="A61" s="135" t="s">
        <v>95</v>
      </c>
      <c r="B61" s="136">
        <v>1777</v>
      </c>
      <c r="C61" s="137">
        <v>7</v>
      </c>
      <c r="D61" s="137">
        <v>200</v>
      </c>
      <c r="E61" s="137">
        <v>152</v>
      </c>
      <c r="F61" s="138">
        <f t="shared" si="24"/>
        <v>2136</v>
      </c>
      <c r="G61" s="139">
        <v>5464</v>
      </c>
      <c r="H61" s="137">
        <v>3400</v>
      </c>
      <c r="I61" s="140">
        <f t="shared" si="25"/>
        <v>8864</v>
      </c>
      <c r="J61" s="139">
        <v>1</v>
      </c>
      <c r="K61" s="137">
        <v>55</v>
      </c>
      <c r="L61" s="140">
        <f t="shared" si="26"/>
        <v>56</v>
      </c>
      <c r="M61" s="16">
        <v>11</v>
      </c>
      <c r="N61" s="17">
        <v>4</v>
      </c>
      <c r="O61" s="17">
        <v>0</v>
      </c>
      <c r="P61" s="17">
        <v>1</v>
      </c>
      <c r="Q61" s="141">
        <v>15</v>
      </c>
      <c r="R61" s="137">
        <v>66</v>
      </c>
      <c r="S61" s="138">
        <f t="shared" si="27"/>
        <v>81</v>
      </c>
      <c r="T61" s="141">
        <v>5381</v>
      </c>
      <c r="U61" s="137">
        <v>1535</v>
      </c>
      <c r="V61" s="17">
        <v>0</v>
      </c>
      <c r="W61" s="140">
        <v>421</v>
      </c>
      <c r="X61" s="141">
        <v>106</v>
      </c>
      <c r="Y61" s="137">
        <v>25</v>
      </c>
      <c r="Z61" s="137">
        <v>0</v>
      </c>
      <c r="AA61" s="143">
        <v>0</v>
      </c>
      <c r="AB61" s="144">
        <f t="shared" si="28"/>
        <v>131</v>
      </c>
      <c r="AC61" s="22">
        <v>50</v>
      </c>
      <c r="AD61" s="23">
        <v>15</v>
      </c>
      <c r="AE61" s="24">
        <v>1</v>
      </c>
      <c r="AF61" s="23">
        <v>3603</v>
      </c>
      <c r="AG61" s="17">
        <v>3504</v>
      </c>
      <c r="AH61" s="17">
        <v>89</v>
      </c>
      <c r="AI61" s="17">
        <v>21</v>
      </c>
      <c r="AJ61" s="17">
        <v>0</v>
      </c>
      <c r="AK61" s="17">
        <v>1</v>
      </c>
      <c r="AL61" s="24">
        <v>0</v>
      </c>
      <c r="AM61" s="23">
        <v>1036</v>
      </c>
      <c r="AN61" s="17">
        <v>421</v>
      </c>
      <c r="AO61" s="17">
        <v>0</v>
      </c>
      <c r="AP61" s="17">
        <v>0</v>
      </c>
      <c r="AQ61" s="17">
        <v>1</v>
      </c>
      <c r="AR61" s="17">
        <v>0</v>
      </c>
      <c r="AS61" s="27">
        <v>0</v>
      </c>
      <c r="AT61" s="153">
        <v>11093</v>
      </c>
      <c r="AU61" s="67">
        <v>21392</v>
      </c>
      <c r="AV61" s="154">
        <v>3625</v>
      </c>
      <c r="AW61" s="155">
        <v>860</v>
      </c>
      <c r="AX61" s="149">
        <v>6324</v>
      </c>
      <c r="AY61" s="150">
        <v>3400</v>
      </c>
      <c r="AZ61" s="151">
        <v>9724</v>
      </c>
      <c r="BA61" s="145">
        <v>11953</v>
      </c>
      <c r="BB61" s="156">
        <v>22252</v>
      </c>
      <c r="BC61" s="152">
        <v>0.65034965034965031</v>
      </c>
    </row>
    <row r="62" spans="1:55" ht="19.5" customHeight="1" x14ac:dyDescent="0.15">
      <c r="A62" s="135" t="s">
        <v>96</v>
      </c>
      <c r="B62" s="136">
        <v>2865</v>
      </c>
      <c r="C62" s="137">
        <v>18</v>
      </c>
      <c r="D62" s="137">
        <v>325</v>
      </c>
      <c r="E62" s="137">
        <v>370</v>
      </c>
      <c r="F62" s="138">
        <f t="shared" si="24"/>
        <v>3578</v>
      </c>
      <c r="G62" s="139">
        <v>9815</v>
      </c>
      <c r="H62" s="137">
        <v>4850</v>
      </c>
      <c r="I62" s="140">
        <f t="shared" si="25"/>
        <v>14665</v>
      </c>
      <c r="J62" s="139">
        <v>14</v>
      </c>
      <c r="K62" s="137">
        <v>197</v>
      </c>
      <c r="L62" s="140">
        <f t="shared" si="26"/>
        <v>211</v>
      </c>
      <c r="M62" s="16">
        <v>18</v>
      </c>
      <c r="N62" s="17">
        <v>6</v>
      </c>
      <c r="O62" s="17">
        <v>2</v>
      </c>
      <c r="P62" s="17">
        <v>8</v>
      </c>
      <c r="Q62" s="141">
        <v>11</v>
      </c>
      <c r="R62" s="137">
        <v>96</v>
      </c>
      <c r="S62" s="138">
        <f t="shared" si="27"/>
        <v>107</v>
      </c>
      <c r="T62" s="141">
        <v>9874</v>
      </c>
      <c r="U62" s="137">
        <v>5009</v>
      </c>
      <c r="V62" s="17">
        <v>1536</v>
      </c>
      <c r="W62" s="140">
        <v>563</v>
      </c>
      <c r="X62" s="141">
        <v>228</v>
      </c>
      <c r="Y62" s="137">
        <v>51</v>
      </c>
      <c r="Z62" s="137">
        <v>0</v>
      </c>
      <c r="AA62" s="143">
        <v>0</v>
      </c>
      <c r="AB62" s="144">
        <f t="shared" si="28"/>
        <v>279</v>
      </c>
      <c r="AC62" s="22">
        <v>169</v>
      </c>
      <c r="AD62" s="23">
        <v>114</v>
      </c>
      <c r="AE62" s="24">
        <v>2</v>
      </c>
      <c r="AF62" s="23">
        <v>5896</v>
      </c>
      <c r="AG62" s="17">
        <v>5746</v>
      </c>
      <c r="AH62" s="17">
        <v>148</v>
      </c>
      <c r="AI62" s="17">
        <v>52</v>
      </c>
      <c r="AJ62" s="17">
        <v>0</v>
      </c>
      <c r="AK62" s="17">
        <v>0</v>
      </c>
      <c r="AL62" s="24">
        <v>2</v>
      </c>
      <c r="AM62" s="23">
        <v>410</v>
      </c>
      <c r="AN62" s="17">
        <v>255</v>
      </c>
      <c r="AO62" s="17">
        <v>0</v>
      </c>
      <c r="AP62" s="17">
        <v>0</v>
      </c>
      <c r="AQ62" s="17">
        <v>74</v>
      </c>
      <c r="AR62" s="17">
        <v>9</v>
      </c>
      <c r="AS62" s="27">
        <v>0</v>
      </c>
      <c r="AT62" s="153">
        <v>18543</v>
      </c>
      <c r="AU62" s="67">
        <v>35477</v>
      </c>
      <c r="AV62" s="154">
        <v>5453</v>
      </c>
      <c r="AW62" s="155">
        <v>3206</v>
      </c>
      <c r="AX62" s="149">
        <v>13021</v>
      </c>
      <c r="AY62" s="150">
        <v>4850</v>
      </c>
      <c r="AZ62" s="151">
        <v>17871</v>
      </c>
      <c r="BA62" s="145">
        <v>21749</v>
      </c>
      <c r="BB62" s="156">
        <v>38683</v>
      </c>
      <c r="BC62" s="152">
        <v>0.72861059817581553</v>
      </c>
    </row>
    <row r="63" spans="1:55" ht="19.5" customHeight="1" x14ac:dyDescent="0.15">
      <c r="A63" s="135" t="s">
        <v>97</v>
      </c>
      <c r="B63" s="136">
        <v>2645</v>
      </c>
      <c r="C63" s="137">
        <v>15</v>
      </c>
      <c r="D63" s="137">
        <v>353</v>
      </c>
      <c r="E63" s="137">
        <v>259</v>
      </c>
      <c r="F63" s="138">
        <f t="shared" si="24"/>
        <v>3272</v>
      </c>
      <c r="G63" s="139">
        <v>10423</v>
      </c>
      <c r="H63" s="137">
        <v>5039</v>
      </c>
      <c r="I63" s="140">
        <f t="shared" si="25"/>
        <v>15462</v>
      </c>
      <c r="J63" s="139">
        <v>51</v>
      </c>
      <c r="K63" s="137">
        <v>301</v>
      </c>
      <c r="L63" s="140">
        <f t="shared" si="26"/>
        <v>352</v>
      </c>
      <c r="M63" s="16">
        <v>17</v>
      </c>
      <c r="N63" s="17">
        <v>2</v>
      </c>
      <c r="O63" s="17">
        <v>0</v>
      </c>
      <c r="P63" s="17">
        <v>12</v>
      </c>
      <c r="Q63" s="141">
        <v>18</v>
      </c>
      <c r="R63" s="137">
        <v>183</v>
      </c>
      <c r="S63" s="138">
        <f t="shared" si="27"/>
        <v>201</v>
      </c>
      <c r="T63" s="141">
        <v>9722</v>
      </c>
      <c r="U63" s="137">
        <v>5464</v>
      </c>
      <c r="V63" s="17">
        <v>1240</v>
      </c>
      <c r="W63" s="140">
        <v>508</v>
      </c>
      <c r="X63" s="141">
        <v>172</v>
      </c>
      <c r="Y63" s="137">
        <v>42</v>
      </c>
      <c r="Z63" s="137">
        <v>0</v>
      </c>
      <c r="AA63" s="143">
        <v>0</v>
      </c>
      <c r="AB63" s="144">
        <f t="shared" si="28"/>
        <v>214</v>
      </c>
      <c r="AC63" s="22">
        <v>264</v>
      </c>
      <c r="AD63" s="23">
        <v>28</v>
      </c>
      <c r="AE63" s="24">
        <v>4</v>
      </c>
      <c r="AF63" s="23">
        <v>5962</v>
      </c>
      <c r="AG63" s="17">
        <v>5843</v>
      </c>
      <c r="AH63" s="17">
        <v>106</v>
      </c>
      <c r="AI63" s="17">
        <v>37</v>
      </c>
      <c r="AJ63" s="17">
        <v>2</v>
      </c>
      <c r="AK63" s="17">
        <v>0</v>
      </c>
      <c r="AL63" s="24">
        <v>11</v>
      </c>
      <c r="AM63" s="23">
        <v>309</v>
      </c>
      <c r="AN63" s="17">
        <v>218</v>
      </c>
      <c r="AO63" s="17">
        <v>0</v>
      </c>
      <c r="AP63" s="17">
        <v>0</v>
      </c>
      <c r="AQ63" s="17">
        <v>152</v>
      </c>
      <c r="AR63" s="17">
        <v>4</v>
      </c>
      <c r="AS63" s="27">
        <v>0</v>
      </c>
      <c r="AT63" s="153">
        <v>19206</v>
      </c>
      <c r="AU63" s="67">
        <v>36066</v>
      </c>
      <c r="AV63" s="154">
        <v>5631</v>
      </c>
      <c r="AW63" s="155">
        <v>3104</v>
      </c>
      <c r="AX63" s="149">
        <v>13527</v>
      </c>
      <c r="AY63" s="150">
        <v>5039</v>
      </c>
      <c r="AZ63" s="151">
        <v>18566</v>
      </c>
      <c r="BA63" s="145">
        <v>22310</v>
      </c>
      <c r="BB63" s="156">
        <v>39170</v>
      </c>
      <c r="BC63" s="152">
        <v>0.72858989550791775</v>
      </c>
    </row>
    <row r="64" spans="1:55" ht="19.5" customHeight="1" thickBot="1" x14ac:dyDescent="0.2">
      <c r="A64" s="180" t="s">
        <v>98</v>
      </c>
      <c r="B64" s="181">
        <v>4430</v>
      </c>
      <c r="C64" s="182">
        <v>23</v>
      </c>
      <c r="D64" s="182">
        <v>679</v>
      </c>
      <c r="E64" s="182">
        <v>347</v>
      </c>
      <c r="F64" s="183">
        <f t="shared" si="24"/>
        <v>5479</v>
      </c>
      <c r="G64" s="184">
        <v>14146</v>
      </c>
      <c r="H64" s="182">
        <v>6124</v>
      </c>
      <c r="I64" s="185">
        <f t="shared" si="25"/>
        <v>20270</v>
      </c>
      <c r="J64" s="184">
        <v>6</v>
      </c>
      <c r="K64" s="182">
        <v>256</v>
      </c>
      <c r="L64" s="185">
        <f t="shared" si="26"/>
        <v>262</v>
      </c>
      <c r="M64" s="63">
        <v>24</v>
      </c>
      <c r="N64" s="64">
        <v>0</v>
      </c>
      <c r="O64" s="64">
        <v>0</v>
      </c>
      <c r="P64" s="64">
        <v>16</v>
      </c>
      <c r="Q64" s="186">
        <v>51</v>
      </c>
      <c r="R64" s="182">
        <v>142</v>
      </c>
      <c r="S64" s="183">
        <f t="shared" si="27"/>
        <v>193</v>
      </c>
      <c r="T64" s="186">
        <v>15346</v>
      </c>
      <c r="U64" s="182">
        <v>4563</v>
      </c>
      <c r="V64" s="64">
        <v>1377</v>
      </c>
      <c r="W64" s="185">
        <v>1610</v>
      </c>
      <c r="X64" s="186">
        <v>364</v>
      </c>
      <c r="Y64" s="182">
        <v>72</v>
      </c>
      <c r="Z64" s="182">
        <v>0</v>
      </c>
      <c r="AA64" s="187">
        <v>0</v>
      </c>
      <c r="AB64" s="188">
        <f t="shared" si="28"/>
        <v>436</v>
      </c>
      <c r="AC64" s="67">
        <v>213</v>
      </c>
      <c r="AD64" s="68">
        <v>125</v>
      </c>
      <c r="AE64" s="69">
        <v>13</v>
      </c>
      <c r="AF64" s="68">
        <v>11079</v>
      </c>
      <c r="AG64" s="64">
        <v>10724</v>
      </c>
      <c r="AH64" s="64">
        <v>326</v>
      </c>
      <c r="AI64" s="64">
        <v>99</v>
      </c>
      <c r="AJ64" s="64">
        <v>0</v>
      </c>
      <c r="AK64" s="64">
        <v>0</v>
      </c>
      <c r="AL64" s="69">
        <v>10</v>
      </c>
      <c r="AM64" s="68">
        <v>597</v>
      </c>
      <c r="AN64" s="64">
        <v>348</v>
      </c>
      <c r="AO64" s="64">
        <v>0</v>
      </c>
      <c r="AP64" s="64">
        <v>0</v>
      </c>
      <c r="AQ64" s="64">
        <v>50</v>
      </c>
      <c r="AR64" s="64">
        <v>3</v>
      </c>
      <c r="AS64" s="70">
        <v>0</v>
      </c>
      <c r="AT64" s="154">
        <v>26085</v>
      </c>
      <c r="AU64" s="101">
        <v>54140</v>
      </c>
      <c r="AV64" s="189">
        <v>6774</v>
      </c>
      <c r="AW64" s="155">
        <v>7753</v>
      </c>
      <c r="AX64" s="157">
        <v>21899</v>
      </c>
      <c r="AY64" s="158">
        <v>6124</v>
      </c>
      <c r="AZ64" s="159">
        <v>28023</v>
      </c>
      <c r="BA64" s="160">
        <v>33838</v>
      </c>
      <c r="BB64" s="161">
        <v>61893</v>
      </c>
      <c r="BC64" s="162">
        <v>0.78146522499375515</v>
      </c>
    </row>
    <row r="65" spans="1:55" ht="19.5" customHeight="1" thickTop="1" thickBot="1" x14ac:dyDescent="0.2">
      <c r="A65" s="163" t="s">
        <v>50</v>
      </c>
      <c r="B65" s="164">
        <f>SUM(B55:B64)</f>
        <v>32489</v>
      </c>
      <c r="C65" s="165">
        <f t="shared" ref="C65:AS65" si="29">SUM(C55:C64)</f>
        <v>157</v>
      </c>
      <c r="D65" s="165">
        <f t="shared" si="29"/>
        <v>3912</v>
      </c>
      <c r="E65" s="165">
        <f t="shared" si="29"/>
        <v>3244</v>
      </c>
      <c r="F65" s="166">
        <f t="shared" si="29"/>
        <v>39802</v>
      </c>
      <c r="G65" s="167">
        <f t="shared" si="29"/>
        <v>91902</v>
      </c>
      <c r="H65" s="165">
        <f t="shared" si="29"/>
        <v>51610</v>
      </c>
      <c r="I65" s="168">
        <f t="shared" si="29"/>
        <v>143512</v>
      </c>
      <c r="J65" s="167">
        <f t="shared" si="29"/>
        <v>103</v>
      </c>
      <c r="K65" s="165">
        <f t="shared" si="29"/>
        <v>1749</v>
      </c>
      <c r="L65" s="168">
        <f t="shared" si="29"/>
        <v>1852</v>
      </c>
      <c r="M65" s="46">
        <f t="shared" si="29"/>
        <v>163</v>
      </c>
      <c r="N65" s="47">
        <f t="shared" si="29"/>
        <v>17</v>
      </c>
      <c r="O65" s="47">
        <f t="shared" si="29"/>
        <v>2</v>
      </c>
      <c r="P65" s="47">
        <f t="shared" si="29"/>
        <v>64</v>
      </c>
      <c r="Q65" s="169">
        <f t="shared" si="29"/>
        <v>296</v>
      </c>
      <c r="R65" s="165">
        <f t="shared" si="29"/>
        <v>1141</v>
      </c>
      <c r="S65" s="166">
        <f t="shared" si="29"/>
        <v>1437</v>
      </c>
      <c r="T65" s="169">
        <f t="shared" si="29"/>
        <v>103882</v>
      </c>
      <c r="U65" s="165">
        <f t="shared" si="29"/>
        <v>33996</v>
      </c>
      <c r="V65" s="47">
        <f t="shared" si="29"/>
        <v>5527</v>
      </c>
      <c r="W65" s="168">
        <f t="shared" si="29"/>
        <v>8776</v>
      </c>
      <c r="X65" s="169">
        <f t="shared" si="29"/>
        <v>2253</v>
      </c>
      <c r="Y65" s="165">
        <f t="shared" si="29"/>
        <v>458</v>
      </c>
      <c r="Z65" s="165">
        <f t="shared" si="29"/>
        <v>0</v>
      </c>
      <c r="AA65" s="170">
        <f t="shared" si="29"/>
        <v>0</v>
      </c>
      <c r="AB65" s="171">
        <f t="shared" si="29"/>
        <v>2711</v>
      </c>
      <c r="AC65" s="51">
        <f t="shared" si="29"/>
        <v>2857</v>
      </c>
      <c r="AD65" s="52">
        <f t="shared" si="29"/>
        <v>415</v>
      </c>
      <c r="AE65" s="53">
        <f t="shared" si="29"/>
        <v>44</v>
      </c>
      <c r="AF65" s="52">
        <f t="shared" si="29"/>
        <v>67182</v>
      </c>
      <c r="AG65" s="47">
        <f t="shared" si="29"/>
        <v>65773</v>
      </c>
      <c r="AH65" s="47">
        <f t="shared" si="29"/>
        <v>1279</v>
      </c>
      <c r="AI65" s="47">
        <f t="shared" si="29"/>
        <v>392</v>
      </c>
      <c r="AJ65" s="47">
        <f t="shared" si="29"/>
        <v>4</v>
      </c>
      <c r="AK65" s="47">
        <f t="shared" si="29"/>
        <v>2</v>
      </c>
      <c r="AL65" s="53">
        <f t="shared" si="29"/>
        <v>92</v>
      </c>
      <c r="AM65" s="52">
        <f t="shared" si="29"/>
        <v>7270</v>
      </c>
      <c r="AN65" s="47">
        <f t="shared" si="29"/>
        <v>3539</v>
      </c>
      <c r="AO65" s="47">
        <f t="shared" si="29"/>
        <v>0</v>
      </c>
      <c r="AP65" s="47">
        <f t="shared" si="29"/>
        <v>0</v>
      </c>
      <c r="AQ65" s="47">
        <f t="shared" si="29"/>
        <v>1189</v>
      </c>
      <c r="AR65" s="47">
        <f t="shared" si="29"/>
        <v>55</v>
      </c>
      <c r="AS65" s="54">
        <f t="shared" si="29"/>
        <v>0</v>
      </c>
      <c r="AT65" s="172">
        <v>185940</v>
      </c>
      <c r="AU65" s="51">
        <v>372982</v>
      </c>
      <c r="AV65" s="172">
        <v>56923</v>
      </c>
      <c r="AW65" s="173">
        <v>48199</v>
      </c>
      <c r="AX65" s="174">
        <v>140101</v>
      </c>
      <c r="AY65" s="175">
        <v>51610</v>
      </c>
      <c r="AZ65" s="176">
        <v>191711</v>
      </c>
      <c r="BA65" s="172">
        <v>234139</v>
      </c>
      <c r="BB65" s="51">
        <v>421181</v>
      </c>
      <c r="BC65" s="177">
        <v>0.73079270360073234</v>
      </c>
    </row>
    <row r="66" spans="1:55" ht="19.5" customHeight="1" thickTop="1" x14ac:dyDescent="0.15">
      <c r="A66" s="135" t="s">
        <v>99</v>
      </c>
      <c r="B66" s="136">
        <v>3105</v>
      </c>
      <c r="C66" s="137">
        <v>26</v>
      </c>
      <c r="D66" s="137">
        <v>392</v>
      </c>
      <c r="E66" s="137">
        <v>274</v>
      </c>
      <c r="F66" s="138">
        <f t="shared" ref="F66:F74" si="30">SUM(B66:E66)</f>
        <v>3797</v>
      </c>
      <c r="G66" s="139">
        <v>8066</v>
      </c>
      <c r="H66" s="137">
        <v>5529</v>
      </c>
      <c r="I66" s="140">
        <f t="shared" ref="I66:I74" si="31">SUM(G66:H66)</f>
        <v>13595</v>
      </c>
      <c r="J66" s="139">
        <v>3</v>
      </c>
      <c r="K66" s="137">
        <v>101</v>
      </c>
      <c r="L66" s="140">
        <f t="shared" ref="L66:L74" si="32">SUM(J66:K66)</f>
        <v>104</v>
      </c>
      <c r="M66" s="16">
        <v>4</v>
      </c>
      <c r="N66" s="17">
        <v>0</v>
      </c>
      <c r="O66" s="17">
        <v>0</v>
      </c>
      <c r="P66" s="17">
        <v>1</v>
      </c>
      <c r="Q66" s="141">
        <v>28</v>
      </c>
      <c r="R66" s="137">
        <v>63</v>
      </c>
      <c r="S66" s="138">
        <f t="shared" ref="S66:S74" si="33">SUM(Q66:R66)</f>
        <v>91</v>
      </c>
      <c r="T66" s="141">
        <v>10227</v>
      </c>
      <c r="U66" s="137">
        <v>2041</v>
      </c>
      <c r="V66" s="17">
        <v>0</v>
      </c>
      <c r="W66" s="140">
        <v>1202</v>
      </c>
      <c r="X66" s="141">
        <v>266</v>
      </c>
      <c r="Y66" s="137">
        <v>55</v>
      </c>
      <c r="Z66" s="137">
        <v>0</v>
      </c>
      <c r="AA66" s="143">
        <v>0</v>
      </c>
      <c r="AB66" s="144">
        <f t="shared" ref="AB66:AB74" si="34">SUM(X66:AA66)</f>
        <v>321</v>
      </c>
      <c r="AC66" s="22">
        <v>31</v>
      </c>
      <c r="AD66" s="23">
        <v>40</v>
      </c>
      <c r="AE66" s="24">
        <v>3</v>
      </c>
      <c r="AF66" s="23">
        <v>7040</v>
      </c>
      <c r="AG66" s="17">
        <v>6946</v>
      </c>
      <c r="AH66" s="17">
        <v>80</v>
      </c>
      <c r="AI66" s="17">
        <v>17</v>
      </c>
      <c r="AJ66" s="17">
        <v>0</v>
      </c>
      <c r="AK66" s="17">
        <v>0</v>
      </c>
      <c r="AL66" s="24">
        <v>0</v>
      </c>
      <c r="AM66" s="23">
        <v>373</v>
      </c>
      <c r="AN66" s="17">
        <v>159</v>
      </c>
      <c r="AO66" s="17">
        <v>0</v>
      </c>
      <c r="AP66" s="17">
        <v>0</v>
      </c>
      <c r="AQ66" s="17">
        <v>2</v>
      </c>
      <c r="AR66" s="17">
        <v>0</v>
      </c>
      <c r="AS66" s="27">
        <v>0</v>
      </c>
      <c r="AT66" s="145">
        <v>17565</v>
      </c>
      <c r="AU66" s="146">
        <v>35693</v>
      </c>
      <c r="AV66" s="147">
        <v>5934</v>
      </c>
      <c r="AW66" s="155">
        <v>6276</v>
      </c>
      <c r="AX66" s="149">
        <v>14342</v>
      </c>
      <c r="AY66" s="150">
        <v>5529</v>
      </c>
      <c r="AZ66" s="151">
        <v>19871</v>
      </c>
      <c r="BA66" s="145">
        <v>23841</v>
      </c>
      <c r="BB66" s="178">
        <v>41969</v>
      </c>
      <c r="BC66" s="179">
        <v>0.72175532182577629</v>
      </c>
    </row>
    <row r="67" spans="1:55" ht="19.5" customHeight="1" x14ac:dyDescent="0.15">
      <c r="A67" s="135" t="s">
        <v>100</v>
      </c>
      <c r="B67" s="136">
        <v>3952</v>
      </c>
      <c r="C67" s="137">
        <v>35</v>
      </c>
      <c r="D67" s="137">
        <v>404</v>
      </c>
      <c r="E67" s="137">
        <v>252</v>
      </c>
      <c r="F67" s="138">
        <f t="shared" si="30"/>
        <v>4643</v>
      </c>
      <c r="G67" s="139">
        <v>11241</v>
      </c>
      <c r="H67" s="137">
        <v>5084</v>
      </c>
      <c r="I67" s="140">
        <f t="shared" si="31"/>
        <v>16325</v>
      </c>
      <c r="J67" s="139">
        <v>14</v>
      </c>
      <c r="K67" s="137">
        <v>163</v>
      </c>
      <c r="L67" s="140">
        <f t="shared" si="32"/>
        <v>177</v>
      </c>
      <c r="M67" s="16">
        <v>19</v>
      </c>
      <c r="N67" s="17">
        <v>1</v>
      </c>
      <c r="O67" s="17">
        <v>0</v>
      </c>
      <c r="P67" s="17">
        <v>2</v>
      </c>
      <c r="Q67" s="141">
        <v>47</v>
      </c>
      <c r="R67" s="137">
        <v>124</v>
      </c>
      <c r="S67" s="138">
        <f t="shared" si="33"/>
        <v>171</v>
      </c>
      <c r="T67" s="141">
        <v>13390</v>
      </c>
      <c r="U67" s="137">
        <v>3467</v>
      </c>
      <c r="V67" s="17">
        <v>0</v>
      </c>
      <c r="W67" s="140">
        <v>1400</v>
      </c>
      <c r="X67" s="141">
        <v>322</v>
      </c>
      <c r="Y67" s="137">
        <v>57</v>
      </c>
      <c r="Z67" s="137">
        <v>0</v>
      </c>
      <c r="AA67" s="143">
        <v>0</v>
      </c>
      <c r="AB67" s="144">
        <f t="shared" si="34"/>
        <v>379</v>
      </c>
      <c r="AC67" s="22">
        <v>1326</v>
      </c>
      <c r="AD67" s="23">
        <v>66</v>
      </c>
      <c r="AE67" s="24">
        <v>1</v>
      </c>
      <c r="AF67" s="23">
        <v>7639</v>
      </c>
      <c r="AG67" s="17">
        <v>7241</v>
      </c>
      <c r="AH67" s="17">
        <v>395</v>
      </c>
      <c r="AI67" s="17">
        <v>122</v>
      </c>
      <c r="AJ67" s="17">
        <v>0</v>
      </c>
      <c r="AK67" s="17">
        <v>0</v>
      </c>
      <c r="AL67" s="24">
        <v>0</v>
      </c>
      <c r="AM67" s="23">
        <v>2079</v>
      </c>
      <c r="AN67" s="17">
        <v>1075</v>
      </c>
      <c r="AO67" s="17">
        <v>0</v>
      </c>
      <c r="AP67" s="17">
        <v>0</v>
      </c>
      <c r="AQ67" s="17">
        <v>72</v>
      </c>
      <c r="AR67" s="17">
        <v>9</v>
      </c>
      <c r="AS67" s="27">
        <v>0</v>
      </c>
      <c r="AT67" s="153">
        <v>21243</v>
      </c>
      <c r="AU67" s="67">
        <v>46375</v>
      </c>
      <c r="AV67" s="154">
        <v>5553</v>
      </c>
      <c r="AW67" s="155">
        <v>3825</v>
      </c>
      <c r="AX67" s="149">
        <v>15066</v>
      </c>
      <c r="AY67" s="150">
        <v>5084</v>
      </c>
      <c r="AZ67" s="151">
        <v>20150</v>
      </c>
      <c r="BA67" s="145">
        <v>25068</v>
      </c>
      <c r="BB67" s="156">
        <v>50200</v>
      </c>
      <c r="BC67" s="152">
        <v>0.74769230769230766</v>
      </c>
    </row>
    <row r="68" spans="1:55" ht="19.5" customHeight="1" x14ac:dyDescent="0.15">
      <c r="A68" s="135" t="s">
        <v>101</v>
      </c>
      <c r="B68" s="136">
        <v>1366</v>
      </c>
      <c r="C68" s="137">
        <v>16</v>
      </c>
      <c r="D68" s="137">
        <v>98</v>
      </c>
      <c r="E68" s="137">
        <v>199</v>
      </c>
      <c r="F68" s="138">
        <f t="shared" si="30"/>
        <v>1679</v>
      </c>
      <c r="G68" s="139">
        <v>5630</v>
      </c>
      <c r="H68" s="137">
        <v>3355</v>
      </c>
      <c r="I68" s="140">
        <f t="shared" si="31"/>
        <v>8985</v>
      </c>
      <c r="J68" s="139">
        <v>17</v>
      </c>
      <c r="K68" s="137">
        <v>277</v>
      </c>
      <c r="L68" s="140">
        <f t="shared" si="32"/>
        <v>294</v>
      </c>
      <c r="M68" s="16">
        <v>18</v>
      </c>
      <c r="N68" s="17">
        <v>1</v>
      </c>
      <c r="O68" s="17">
        <v>0</v>
      </c>
      <c r="P68" s="17">
        <v>5</v>
      </c>
      <c r="Q68" s="141">
        <v>83</v>
      </c>
      <c r="R68" s="137">
        <v>141</v>
      </c>
      <c r="S68" s="138">
        <f t="shared" si="33"/>
        <v>224</v>
      </c>
      <c r="T68" s="141">
        <v>13794</v>
      </c>
      <c r="U68" s="137">
        <v>11400</v>
      </c>
      <c r="V68" s="17">
        <v>0</v>
      </c>
      <c r="W68" s="140">
        <v>301</v>
      </c>
      <c r="X68" s="141">
        <v>137</v>
      </c>
      <c r="Y68" s="137">
        <v>29</v>
      </c>
      <c r="Z68" s="137">
        <v>0</v>
      </c>
      <c r="AA68" s="143">
        <v>0</v>
      </c>
      <c r="AB68" s="144">
        <f t="shared" si="34"/>
        <v>166</v>
      </c>
      <c r="AC68" s="22">
        <v>555</v>
      </c>
      <c r="AD68" s="23">
        <v>359</v>
      </c>
      <c r="AE68" s="24">
        <v>5</v>
      </c>
      <c r="AF68" s="23">
        <v>11293</v>
      </c>
      <c r="AG68" s="17">
        <v>10874</v>
      </c>
      <c r="AH68" s="17">
        <v>401</v>
      </c>
      <c r="AI68" s="17">
        <v>135</v>
      </c>
      <c r="AJ68" s="17">
        <v>0</v>
      </c>
      <c r="AK68" s="17">
        <v>0</v>
      </c>
      <c r="AL68" s="24">
        <v>11</v>
      </c>
      <c r="AM68" s="23">
        <v>2862</v>
      </c>
      <c r="AN68" s="17">
        <v>2182</v>
      </c>
      <c r="AO68" s="17">
        <v>0</v>
      </c>
      <c r="AP68" s="17">
        <v>0</v>
      </c>
      <c r="AQ68" s="17">
        <v>297</v>
      </c>
      <c r="AR68" s="17">
        <v>10</v>
      </c>
      <c r="AS68" s="27">
        <v>0</v>
      </c>
      <c r="AT68" s="153">
        <v>11040</v>
      </c>
      <c r="AU68" s="67">
        <v>40605</v>
      </c>
      <c r="AV68" s="154">
        <v>3865</v>
      </c>
      <c r="AW68" s="155">
        <v>3981</v>
      </c>
      <c r="AX68" s="149">
        <v>9611</v>
      </c>
      <c r="AY68" s="150">
        <v>3355</v>
      </c>
      <c r="AZ68" s="151">
        <v>12966</v>
      </c>
      <c r="BA68" s="145">
        <v>15021</v>
      </c>
      <c r="BB68" s="156">
        <v>44586</v>
      </c>
      <c r="BC68" s="152">
        <v>0.74124633657257444</v>
      </c>
    </row>
    <row r="69" spans="1:55" ht="19.5" customHeight="1" x14ac:dyDescent="0.15">
      <c r="A69" s="135" t="s">
        <v>102</v>
      </c>
      <c r="B69" s="136">
        <v>3172</v>
      </c>
      <c r="C69" s="137">
        <v>15</v>
      </c>
      <c r="D69" s="137">
        <v>241</v>
      </c>
      <c r="E69" s="137">
        <v>387</v>
      </c>
      <c r="F69" s="138">
        <f t="shared" si="30"/>
        <v>3815</v>
      </c>
      <c r="G69" s="139">
        <v>5300</v>
      </c>
      <c r="H69" s="137">
        <v>5082</v>
      </c>
      <c r="I69" s="140">
        <f t="shared" si="31"/>
        <v>10382</v>
      </c>
      <c r="J69" s="139">
        <v>28</v>
      </c>
      <c r="K69" s="137">
        <v>316</v>
      </c>
      <c r="L69" s="140">
        <f t="shared" si="32"/>
        <v>344</v>
      </c>
      <c r="M69" s="16">
        <v>38</v>
      </c>
      <c r="N69" s="17">
        <v>7</v>
      </c>
      <c r="O69" s="17">
        <v>0</v>
      </c>
      <c r="P69" s="17">
        <v>13</v>
      </c>
      <c r="Q69" s="141">
        <v>103</v>
      </c>
      <c r="R69" s="137">
        <v>204</v>
      </c>
      <c r="S69" s="138">
        <f t="shared" si="33"/>
        <v>307</v>
      </c>
      <c r="T69" s="141">
        <v>10287</v>
      </c>
      <c r="U69" s="137">
        <v>4327</v>
      </c>
      <c r="V69" s="17">
        <v>0</v>
      </c>
      <c r="W69" s="140">
        <v>853</v>
      </c>
      <c r="X69" s="141">
        <v>264</v>
      </c>
      <c r="Y69" s="137">
        <v>48</v>
      </c>
      <c r="Z69" s="137">
        <v>0</v>
      </c>
      <c r="AA69" s="143">
        <v>0</v>
      </c>
      <c r="AB69" s="144">
        <f t="shared" si="34"/>
        <v>312</v>
      </c>
      <c r="AC69" s="22">
        <v>70</v>
      </c>
      <c r="AD69" s="23">
        <v>307</v>
      </c>
      <c r="AE69" s="24">
        <v>2</v>
      </c>
      <c r="AF69" s="23">
        <v>5718</v>
      </c>
      <c r="AG69" s="17">
        <v>4890</v>
      </c>
      <c r="AH69" s="17">
        <v>813</v>
      </c>
      <c r="AI69" s="17">
        <v>265</v>
      </c>
      <c r="AJ69" s="17">
        <v>0</v>
      </c>
      <c r="AK69" s="17">
        <v>0</v>
      </c>
      <c r="AL69" s="24">
        <v>0</v>
      </c>
      <c r="AM69" s="23">
        <v>261</v>
      </c>
      <c r="AN69" s="17">
        <v>135</v>
      </c>
      <c r="AO69" s="17">
        <v>0</v>
      </c>
      <c r="AP69" s="17">
        <v>0</v>
      </c>
      <c r="AQ69" s="17">
        <v>67</v>
      </c>
      <c r="AR69" s="17">
        <v>1</v>
      </c>
      <c r="AS69" s="27">
        <v>0</v>
      </c>
      <c r="AT69" s="153">
        <v>14681</v>
      </c>
      <c r="AU69" s="67">
        <v>32013</v>
      </c>
      <c r="AV69" s="154">
        <v>5838</v>
      </c>
      <c r="AW69" s="155">
        <v>1734</v>
      </c>
      <c r="AX69" s="149">
        <v>7034</v>
      </c>
      <c r="AY69" s="150">
        <v>5082</v>
      </c>
      <c r="AZ69" s="151">
        <v>12116</v>
      </c>
      <c r="BA69" s="145">
        <v>16415</v>
      </c>
      <c r="BB69" s="156">
        <v>33747</v>
      </c>
      <c r="BC69" s="152">
        <v>0.58055463849455269</v>
      </c>
    </row>
    <row r="70" spans="1:55" ht="19.5" customHeight="1" x14ac:dyDescent="0.15">
      <c r="A70" s="135" t="s">
        <v>103</v>
      </c>
      <c r="B70" s="136">
        <v>3169</v>
      </c>
      <c r="C70" s="137">
        <v>6</v>
      </c>
      <c r="D70" s="137">
        <v>273</v>
      </c>
      <c r="E70" s="137">
        <v>404</v>
      </c>
      <c r="F70" s="138">
        <f t="shared" si="30"/>
        <v>3852</v>
      </c>
      <c r="G70" s="139">
        <v>6396</v>
      </c>
      <c r="H70" s="137">
        <v>6811</v>
      </c>
      <c r="I70" s="140">
        <f t="shared" si="31"/>
        <v>13207</v>
      </c>
      <c r="J70" s="139">
        <v>27</v>
      </c>
      <c r="K70" s="137">
        <v>515</v>
      </c>
      <c r="L70" s="140">
        <f t="shared" si="32"/>
        <v>542</v>
      </c>
      <c r="M70" s="16">
        <v>26</v>
      </c>
      <c r="N70" s="17">
        <v>0</v>
      </c>
      <c r="O70" s="17">
        <v>0</v>
      </c>
      <c r="P70" s="17">
        <v>7</v>
      </c>
      <c r="Q70" s="141">
        <v>54</v>
      </c>
      <c r="R70" s="137">
        <v>230</v>
      </c>
      <c r="S70" s="138">
        <f t="shared" si="33"/>
        <v>284</v>
      </c>
      <c r="T70" s="141">
        <v>11540</v>
      </c>
      <c r="U70" s="137">
        <v>5378</v>
      </c>
      <c r="V70" s="17">
        <v>1370</v>
      </c>
      <c r="W70" s="140">
        <v>968</v>
      </c>
      <c r="X70" s="141">
        <v>290</v>
      </c>
      <c r="Y70" s="137">
        <v>63</v>
      </c>
      <c r="Z70" s="137">
        <v>0</v>
      </c>
      <c r="AA70" s="143">
        <v>0</v>
      </c>
      <c r="AB70" s="144">
        <f t="shared" si="34"/>
        <v>353</v>
      </c>
      <c r="AC70" s="22">
        <v>324</v>
      </c>
      <c r="AD70" s="23">
        <v>345</v>
      </c>
      <c r="AE70" s="24">
        <v>5</v>
      </c>
      <c r="AF70" s="23">
        <v>7831</v>
      </c>
      <c r="AG70" s="17">
        <v>6923</v>
      </c>
      <c r="AH70" s="17">
        <v>704</v>
      </c>
      <c r="AI70" s="17">
        <v>203</v>
      </c>
      <c r="AJ70" s="17">
        <v>0</v>
      </c>
      <c r="AK70" s="17">
        <v>0</v>
      </c>
      <c r="AL70" s="24">
        <v>18</v>
      </c>
      <c r="AM70" s="23">
        <v>442</v>
      </c>
      <c r="AN70" s="17">
        <v>224</v>
      </c>
      <c r="AO70" s="17">
        <v>0</v>
      </c>
      <c r="AP70" s="17">
        <v>0</v>
      </c>
      <c r="AQ70" s="17">
        <v>282</v>
      </c>
      <c r="AR70" s="17">
        <v>30</v>
      </c>
      <c r="AS70" s="27">
        <v>0</v>
      </c>
      <c r="AT70" s="153">
        <v>17690</v>
      </c>
      <c r="AU70" s="67">
        <v>39126</v>
      </c>
      <c r="AV70" s="154">
        <v>7762</v>
      </c>
      <c r="AW70" s="155">
        <v>3405</v>
      </c>
      <c r="AX70" s="149">
        <v>9801</v>
      </c>
      <c r="AY70" s="150">
        <v>6811</v>
      </c>
      <c r="AZ70" s="151">
        <v>16612</v>
      </c>
      <c r="BA70" s="145">
        <v>21095</v>
      </c>
      <c r="BB70" s="156">
        <v>42531</v>
      </c>
      <c r="BC70" s="152">
        <v>0.58999518420418973</v>
      </c>
    </row>
    <row r="71" spans="1:55" ht="19.5" customHeight="1" x14ac:dyDescent="0.15">
      <c r="A71" s="135" t="s">
        <v>104</v>
      </c>
      <c r="B71" s="136">
        <v>2067</v>
      </c>
      <c r="C71" s="137">
        <v>8</v>
      </c>
      <c r="D71" s="137">
        <v>257</v>
      </c>
      <c r="E71" s="137">
        <v>203</v>
      </c>
      <c r="F71" s="138">
        <f t="shared" si="30"/>
        <v>2535</v>
      </c>
      <c r="G71" s="139">
        <v>7935</v>
      </c>
      <c r="H71" s="137">
        <v>5136</v>
      </c>
      <c r="I71" s="140">
        <f t="shared" si="31"/>
        <v>13071</v>
      </c>
      <c r="J71" s="139">
        <v>30</v>
      </c>
      <c r="K71" s="137">
        <v>175</v>
      </c>
      <c r="L71" s="140">
        <f t="shared" si="32"/>
        <v>205</v>
      </c>
      <c r="M71" s="16">
        <v>23</v>
      </c>
      <c r="N71" s="17">
        <v>0</v>
      </c>
      <c r="O71" s="17">
        <v>0</v>
      </c>
      <c r="P71" s="17">
        <v>3</v>
      </c>
      <c r="Q71" s="141">
        <v>37</v>
      </c>
      <c r="R71" s="137">
        <v>98</v>
      </c>
      <c r="S71" s="138">
        <f t="shared" si="33"/>
        <v>135</v>
      </c>
      <c r="T71" s="141">
        <v>7707</v>
      </c>
      <c r="U71" s="137">
        <v>2128</v>
      </c>
      <c r="V71" s="17">
        <v>0</v>
      </c>
      <c r="W71" s="140">
        <v>720</v>
      </c>
      <c r="X71" s="141">
        <v>189</v>
      </c>
      <c r="Y71" s="137">
        <v>47</v>
      </c>
      <c r="Z71" s="137">
        <v>0</v>
      </c>
      <c r="AA71" s="143">
        <v>0</v>
      </c>
      <c r="AB71" s="144">
        <f t="shared" si="34"/>
        <v>236</v>
      </c>
      <c r="AC71" s="22">
        <v>54</v>
      </c>
      <c r="AD71" s="23">
        <v>56</v>
      </c>
      <c r="AE71" s="24">
        <v>16</v>
      </c>
      <c r="AF71" s="23">
        <v>5937</v>
      </c>
      <c r="AG71" s="17">
        <v>5675</v>
      </c>
      <c r="AH71" s="17">
        <v>259</v>
      </c>
      <c r="AI71" s="17">
        <v>68</v>
      </c>
      <c r="AJ71" s="17">
        <v>0</v>
      </c>
      <c r="AK71" s="17">
        <v>0</v>
      </c>
      <c r="AL71" s="24">
        <v>0</v>
      </c>
      <c r="AM71" s="23">
        <v>410</v>
      </c>
      <c r="AN71" s="17">
        <v>127</v>
      </c>
      <c r="AO71" s="17">
        <v>0</v>
      </c>
      <c r="AP71" s="17">
        <v>0</v>
      </c>
      <c r="AQ71" s="17">
        <v>3</v>
      </c>
      <c r="AR71" s="17">
        <v>2</v>
      </c>
      <c r="AS71" s="27">
        <v>0</v>
      </c>
      <c r="AT71" s="153">
        <v>15899</v>
      </c>
      <c r="AU71" s="67">
        <v>30455</v>
      </c>
      <c r="AV71" s="154">
        <v>5545</v>
      </c>
      <c r="AW71" s="155">
        <v>1760</v>
      </c>
      <c r="AX71" s="149">
        <v>9695</v>
      </c>
      <c r="AY71" s="150">
        <v>5136</v>
      </c>
      <c r="AZ71" s="151">
        <v>14831</v>
      </c>
      <c r="BA71" s="145">
        <v>17659</v>
      </c>
      <c r="BB71" s="156">
        <v>32215</v>
      </c>
      <c r="BC71" s="152">
        <v>0.65369833456948279</v>
      </c>
    </row>
    <row r="72" spans="1:55" ht="19.5" customHeight="1" x14ac:dyDescent="0.15">
      <c r="A72" s="135" t="s">
        <v>105</v>
      </c>
      <c r="B72" s="136">
        <v>2019</v>
      </c>
      <c r="C72" s="137">
        <v>17</v>
      </c>
      <c r="D72" s="137">
        <v>340</v>
      </c>
      <c r="E72" s="137">
        <v>144</v>
      </c>
      <c r="F72" s="138">
        <f t="shared" si="30"/>
        <v>2520</v>
      </c>
      <c r="G72" s="139">
        <v>9183</v>
      </c>
      <c r="H72" s="137">
        <v>5449</v>
      </c>
      <c r="I72" s="140">
        <f t="shared" si="31"/>
        <v>14632</v>
      </c>
      <c r="J72" s="139">
        <v>5</v>
      </c>
      <c r="K72" s="137">
        <v>111</v>
      </c>
      <c r="L72" s="140">
        <f t="shared" si="32"/>
        <v>116</v>
      </c>
      <c r="M72" s="16">
        <v>9</v>
      </c>
      <c r="N72" s="17">
        <v>1</v>
      </c>
      <c r="O72" s="17">
        <v>0</v>
      </c>
      <c r="P72" s="17">
        <v>2</v>
      </c>
      <c r="Q72" s="141">
        <v>58</v>
      </c>
      <c r="R72" s="137">
        <v>52</v>
      </c>
      <c r="S72" s="138">
        <f t="shared" si="33"/>
        <v>110</v>
      </c>
      <c r="T72" s="141">
        <v>8499</v>
      </c>
      <c r="U72" s="137">
        <v>1752</v>
      </c>
      <c r="V72" s="17">
        <v>0</v>
      </c>
      <c r="W72" s="140">
        <v>1088</v>
      </c>
      <c r="X72" s="141">
        <v>168</v>
      </c>
      <c r="Y72" s="137">
        <v>48</v>
      </c>
      <c r="Z72" s="137">
        <v>0</v>
      </c>
      <c r="AA72" s="143">
        <v>0</v>
      </c>
      <c r="AB72" s="144">
        <f t="shared" si="34"/>
        <v>216</v>
      </c>
      <c r="AC72" s="22">
        <v>300</v>
      </c>
      <c r="AD72" s="23">
        <v>300</v>
      </c>
      <c r="AE72" s="24">
        <v>2</v>
      </c>
      <c r="AF72" s="23">
        <v>7065</v>
      </c>
      <c r="AG72" s="17">
        <v>6149</v>
      </c>
      <c r="AH72" s="17">
        <v>903</v>
      </c>
      <c r="AI72" s="17">
        <v>289</v>
      </c>
      <c r="AJ72" s="17">
        <v>0</v>
      </c>
      <c r="AK72" s="17">
        <v>0</v>
      </c>
      <c r="AL72" s="24">
        <v>0</v>
      </c>
      <c r="AM72" s="23">
        <v>605</v>
      </c>
      <c r="AN72" s="17">
        <v>310</v>
      </c>
      <c r="AO72" s="17">
        <v>0</v>
      </c>
      <c r="AP72" s="17">
        <v>0</v>
      </c>
      <c r="AQ72" s="17">
        <v>2</v>
      </c>
      <c r="AR72" s="17">
        <v>0</v>
      </c>
      <c r="AS72" s="27">
        <v>0</v>
      </c>
      <c r="AT72" s="153">
        <v>17317</v>
      </c>
      <c r="AU72" s="67">
        <v>34416</v>
      </c>
      <c r="AV72" s="154">
        <v>5730</v>
      </c>
      <c r="AW72" s="155">
        <v>2707</v>
      </c>
      <c r="AX72" s="149">
        <v>11890</v>
      </c>
      <c r="AY72" s="150">
        <v>5449</v>
      </c>
      <c r="AZ72" s="151">
        <v>17339</v>
      </c>
      <c r="BA72" s="145">
        <v>20024</v>
      </c>
      <c r="BB72" s="156">
        <v>37123</v>
      </c>
      <c r="BC72" s="152">
        <v>0.68573735509544953</v>
      </c>
    </row>
    <row r="73" spans="1:55" ht="19.5" customHeight="1" x14ac:dyDescent="0.15">
      <c r="A73" s="135" t="s">
        <v>106</v>
      </c>
      <c r="B73" s="136">
        <v>4026</v>
      </c>
      <c r="C73" s="137">
        <v>30</v>
      </c>
      <c r="D73" s="137">
        <v>488</v>
      </c>
      <c r="E73" s="137">
        <v>391</v>
      </c>
      <c r="F73" s="138">
        <f t="shared" si="30"/>
        <v>4935</v>
      </c>
      <c r="G73" s="139">
        <v>8617</v>
      </c>
      <c r="H73" s="137">
        <v>4391</v>
      </c>
      <c r="I73" s="140">
        <f t="shared" si="31"/>
        <v>13008</v>
      </c>
      <c r="J73" s="139">
        <v>9</v>
      </c>
      <c r="K73" s="137">
        <v>298</v>
      </c>
      <c r="L73" s="140">
        <f t="shared" si="32"/>
        <v>307</v>
      </c>
      <c r="M73" s="16">
        <v>21</v>
      </c>
      <c r="N73" s="17">
        <v>2</v>
      </c>
      <c r="O73" s="17">
        <v>0</v>
      </c>
      <c r="P73" s="17">
        <v>4</v>
      </c>
      <c r="Q73" s="141">
        <v>121</v>
      </c>
      <c r="R73" s="137">
        <v>227</v>
      </c>
      <c r="S73" s="138">
        <f t="shared" si="33"/>
        <v>348</v>
      </c>
      <c r="T73" s="141">
        <v>14811</v>
      </c>
      <c r="U73" s="137">
        <v>5656</v>
      </c>
      <c r="V73" s="17">
        <v>0</v>
      </c>
      <c r="W73" s="140">
        <v>1313</v>
      </c>
      <c r="X73" s="141">
        <v>330</v>
      </c>
      <c r="Y73" s="137">
        <v>51</v>
      </c>
      <c r="Z73" s="137">
        <v>0</v>
      </c>
      <c r="AA73" s="143">
        <v>0</v>
      </c>
      <c r="AB73" s="144">
        <f t="shared" si="34"/>
        <v>381</v>
      </c>
      <c r="AC73" s="22">
        <v>845</v>
      </c>
      <c r="AD73" s="23">
        <v>884</v>
      </c>
      <c r="AE73" s="24">
        <v>9</v>
      </c>
      <c r="AF73" s="23">
        <v>10555</v>
      </c>
      <c r="AG73" s="17">
        <v>9480</v>
      </c>
      <c r="AH73" s="17">
        <v>1059</v>
      </c>
      <c r="AI73" s="17">
        <v>398</v>
      </c>
      <c r="AJ73" s="17">
        <v>0</v>
      </c>
      <c r="AK73" s="17">
        <v>0</v>
      </c>
      <c r="AL73" s="24">
        <v>11</v>
      </c>
      <c r="AM73" s="23">
        <v>656</v>
      </c>
      <c r="AN73" s="17">
        <v>327</v>
      </c>
      <c r="AO73" s="17">
        <v>0</v>
      </c>
      <c r="AP73" s="17">
        <v>0</v>
      </c>
      <c r="AQ73" s="17">
        <v>558</v>
      </c>
      <c r="AR73" s="17">
        <v>15</v>
      </c>
      <c r="AS73" s="27">
        <v>0</v>
      </c>
      <c r="AT73" s="153">
        <v>18341</v>
      </c>
      <c r="AU73" s="67">
        <v>47403</v>
      </c>
      <c r="AV73" s="154">
        <v>5131</v>
      </c>
      <c r="AW73" s="155">
        <v>7104</v>
      </c>
      <c r="AX73" s="149">
        <v>15721</v>
      </c>
      <c r="AY73" s="150">
        <v>4391</v>
      </c>
      <c r="AZ73" s="151">
        <v>20112</v>
      </c>
      <c r="BA73" s="145">
        <v>25445</v>
      </c>
      <c r="BB73" s="156">
        <v>54507</v>
      </c>
      <c r="BC73" s="152">
        <v>0.78167263325377889</v>
      </c>
    </row>
    <row r="74" spans="1:55" ht="19.5" customHeight="1" thickBot="1" x14ac:dyDescent="0.2">
      <c r="A74" s="180" t="s">
        <v>107</v>
      </c>
      <c r="B74" s="181">
        <v>2957</v>
      </c>
      <c r="C74" s="182">
        <v>12</v>
      </c>
      <c r="D74" s="182">
        <v>331</v>
      </c>
      <c r="E74" s="182">
        <v>315</v>
      </c>
      <c r="F74" s="183">
        <f t="shared" si="30"/>
        <v>3615</v>
      </c>
      <c r="G74" s="184">
        <v>12551</v>
      </c>
      <c r="H74" s="182">
        <v>7462</v>
      </c>
      <c r="I74" s="185">
        <f t="shared" si="31"/>
        <v>20013</v>
      </c>
      <c r="J74" s="184">
        <v>6</v>
      </c>
      <c r="K74" s="182">
        <v>228</v>
      </c>
      <c r="L74" s="185">
        <f t="shared" si="32"/>
        <v>234</v>
      </c>
      <c r="M74" s="63">
        <v>23</v>
      </c>
      <c r="N74" s="64">
        <v>2</v>
      </c>
      <c r="O74" s="64">
        <v>0</v>
      </c>
      <c r="P74" s="64">
        <v>2</v>
      </c>
      <c r="Q74" s="186">
        <v>49</v>
      </c>
      <c r="R74" s="182">
        <v>79</v>
      </c>
      <c r="S74" s="183">
        <f t="shared" si="33"/>
        <v>128</v>
      </c>
      <c r="T74" s="186">
        <v>10132</v>
      </c>
      <c r="U74" s="182">
        <v>3219</v>
      </c>
      <c r="V74" s="64">
        <v>0</v>
      </c>
      <c r="W74" s="185">
        <v>1212</v>
      </c>
      <c r="X74" s="186">
        <v>218</v>
      </c>
      <c r="Y74" s="182">
        <v>49</v>
      </c>
      <c r="Z74" s="182">
        <v>0</v>
      </c>
      <c r="AA74" s="187">
        <v>0</v>
      </c>
      <c r="AB74" s="188">
        <f t="shared" si="34"/>
        <v>267</v>
      </c>
      <c r="AC74" s="67">
        <v>89</v>
      </c>
      <c r="AD74" s="68">
        <v>284</v>
      </c>
      <c r="AE74" s="69">
        <v>39</v>
      </c>
      <c r="AF74" s="68">
        <v>7947</v>
      </c>
      <c r="AG74" s="64">
        <v>7343</v>
      </c>
      <c r="AH74" s="64">
        <v>603</v>
      </c>
      <c r="AI74" s="64">
        <v>228</v>
      </c>
      <c r="AJ74" s="64">
        <v>0</v>
      </c>
      <c r="AK74" s="64">
        <v>0</v>
      </c>
      <c r="AL74" s="69">
        <v>0</v>
      </c>
      <c r="AM74" s="68">
        <v>1106</v>
      </c>
      <c r="AN74" s="64">
        <v>572</v>
      </c>
      <c r="AO74" s="64">
        <v>0</v>
      </c>
      <c r="AP74" s="64">
        <v>0</v>
      </c>
      <c r="AQ74" s="64">
        <v>24</v>
      </c>
      <c r="AR74" s="64">
        <v>4</v>
      </c>
      <c r="AS74" s="70">
        <v>0</v>
      </c>
      <c r="AT74" s="154">
        <v>23930</v>
      </c>
      <c r="AU74" s="101">
        <v>43950</v>
      </c>
      <c r="AV74" s="189">
        <v>8040</v>
      </c>
      <c r="AW74" s="155">
        <v>3326</v>
      </c>
      <c r="AX74" s="157">
        <v>15877</v>
      </c>
      <c r="AY74" s="158">
        <v>7462</v>
      </c>
      <c r="AZ74" s="159">
        <v>23339</v>
      </c>
      <c r="BA74" s="160">
        <v>27256</v>
      </c>
      <c r="BB74" s="161">
        <v>47276</v>
      </c>
      <c r="BC74" s="162">
        <v>0.68027764685719183</v>
      </c>
    </row>
    <row r="75" spans="1:55" ht="19.5" customHeight="1" thickTop="1" thickBot="1" x14ac:dyDescent="0.2">
      <c r="A75" s="163" t="s">
        <v>50</v>
      </c>
      <c r="B75" s="164">
        <f>SUM(B66:B74)</f>
        <v>25833</v>
      </c>
      <c r="C75" s="165">
        <f t="shared" ref="C75:AS75" si="35">SUM(C66:C74)</f>
        <v>165</v>
      </c>
      <c r="D75" s="165">
        <f t="shared" si="35"/>
        <v>2824</v>
      </c>
      <c r="E75" s="165">
        <f t="shared" si="35"/>
        <v>2569</v>
      </c>
      <c r="F75" s="166">
        <f t="shared" si="35"/>
        <v>31391</v>
      </c>
      <c r="G75" s="167">
        <f t="shared" si="35"/>
        <v>74919</v>
      </c>
      <c r="H75" s="165">
        <f t="shared" si="35"/>
        <v>48299</v>
      </c>
      <c r="I75" s="168">
        <f t="shared" si="35"/>
        <v>123218</v>
      </c>
      <c r="J75" s="167">
        <f t="shared" si="35"/>
        <v>139</v>
      </c>
      <c r="K75" s="165">
        <f t="shared" si="35"/>
        <v>2184</v>
      </c>
      <c r="L75" s="168">
        <f t="shared" si="35"/>
        <v>2323</v>
      </c>
      <c r="M75" s="46">
        <f t="shared" si="35"/>
        <v>181</v>
      </c>
      <c r="N75" s="47">
        <f t="shared" si="35"/>
        <v>14</v>
      </c>
      <c r="O75" s="47">
        <f t="shared" si="35"/>
        <v>0</v>
      </c>
      <c r="P75" s="47">
        <f t="shared" si="35"/>
        <v>39</v>
      </c>
      <c r="Q75" s="169">
        <f t="shared" si="35"/>
        <v>580</v>
      </c>
      <c r="R75" s="165">
        <f t="shared" si="35"/>
        <v>1218</v>
      </c>
      <c r="S75" s="166">
        <f t="shared" si="35"/>
        <v>1798</v>
      </c>
      <c r="T75" s="169">
        <f t="shared" si="35"/>
        <v>100387</v>
      </c>
      <c r="U75" s="165">
        <f t="shared" si="35"/>
        <v>39368</v>
      </c>
      <c r="V75" s="47">
        <f t="shared" si="35"/>
        <v>1370</v>
      </c>
      <c r="W75" s="168">
        <f t="shared" si="35"/>
        <v>9057</v>
      </c>
      <c r="X75" s="169">
        <f t="shared" si="35"/>
        <v>2184</v>
      </c>
      <c r="Y75" s="165">
        <f t="shared" si="35"/>
        <v>447</v>
      </c>
      <c r="Z75" s="165">
        <f t="shared" si="35"/>
        <v>0</v>
      </c>
      <c r="AA75" s="170">
        <f t="shared" si="35"/>
        <v>0</v>
      </c>
      <c r="AB75" s="171">
        <f t="shared" si="35"/>
        <v>2631</v>
      </c>
      <c r="AC75" s="51">
        <f t="shared" si="35"/>
        <v>3594</v>
      </c>
      <c r="AD75" s="52">
        <f t="shared" si="35"/>
        <v>2641</v>
      </c>
      <c r="AE75" s="53">
        <f t="shared" si="35"/>
        <v>82</v>
      </c>
      <c r="AF75" s="52">
        <f t="shared" si="35"/>
        <v>71025</v>
      </c>
      <c r="AG75" s="47">
        <f t="shared" si="35"/>
        <v>65521</v>
      </c>
      <c r="AH75" s="47">
        <f t="shared" si="35"/>
        <v>5217</v>
      </c>
      <c r="AI75" s="47">
        <f t="shared" si="35"/>
        <v>1725</v>
      </c>
      <c r="AJ75" s="47">
        <f t="shared" si="35"/>
        <v>0</v>
      </c>
      <c r="AK75" s="47">
        <f t="shared" si="35"/>
        <v>0</v>
      </c>
      <c r="AL75" s="53">
        <f t="shared" si="35"/>
        <v>40</v>
      </c>
      <c r="AM75" s="52">
        <f t="shared" si="35"/>
        <v>8794</v>
      </c>
      <c r="AN75" s="47">
        <f t="shared" si="35"/>
        <v>5111</v>
      </c>
      <c r="AO75" s="47">
        <f t="shared" si="35"/>
        <v>0</v>
      </c>
      <c r="AP75" s="47">
        <f t="shared" si="35"/>
        <v>0</v>
      </c>
      <c r="AQ75" s="47">
        <f t="shared" si="35"/>
        <v>1307</v>
      </c>
      <c r="AR75" s="47">
        <f t="shared" si="35"/>
        <v>71</v>
      </c>
      <c r="AS75" s="54">
        <f t="shared" si="35"/>
        <v>0</v>
      </c>
      <c r="AT75" s="172">
        <v>157706</v>
      </c>
      <c r="AU75" s="51">
        <v>350036</v>
      </c>
      <c r="AV75" s="172">
        <v>53398</v>
      </c>
      <c r="AW75" s="173">
        <v>34118</v>
      </c>
      <c r="AX75" s="174">
        <v>109037</v>
      </c>
      <c r="AY75" s="175">
        <v>48299</v>
      </c>
      <c r="AZ75" s="176">
        <v>157336</v>
      </c>
      <c r="BA75" s="172">
        <v>191824</v>
      </c>
      <c r="BB75" s="51">
        <v>384154</v>
      </c>
      <c r="BC75" s="177">
        <v>0.69302003355875319</v>
      </c>
    </row>
    <row r="76" spans="1:55" ht="19.5" customHeight="1" thickTop="1" x14ac:dyDescent="0.15">
      <c r="A76" s="135" t="s">
        <v>108</v>
      </c>
      <c r="B76" s="136">
        <v>1843</v>
      </c>
      <c r="C76" s="137">
        <v>13</v>
      </c>
      <c r="D76" s="137">
        <v>242</v>
      </c>
      <c r="E76" s="137">
        <v>137</v>
      </c>
      <c r="F76" s="138">
        <f t="shared" ref="F76:F81" si="36">SUM(B76:E76)</f>
        <v>2235</v>
      </c>
      <c r="G76" s="139">
        <v>6739</v>
      </c>
      <c r="H76" s="137">
        <v>2619</v>
      </c>
      <c r="I76" s="140">
        <f t="shared" ref="I76:I81" si="37">SUM(G76:H76)</f>
        <v>9358</v>
      </c>
      <c r="J76" s="139">
        <v>1</v>
      </c>
      <c r="K76" s="137">
        <v>30</v>
      </c>
      <c r="L76" s="140">
        <f t="shared" ref="L76:L81" si="38">SUM(J76:K76)</f>
        <v>31</v>
      </c>
      <c r="M76" s="16">
        <v>4</v>
      </c>
      <c r="N76" s="17">
        <v>0</v>
      </c>
      <c r="O76" s="17">
        <v>0</v>
      </c>
      <c r="P76" s="17">
        <v>2</v>
      </c>
      <c r="Q76" s="141">
        <v>27</v>
      </c>
      <c r="R76" s="137">
        <v>92</v>
      </c>
      <c r="S76" s="138">
        <f t="shared" ref="S76:S81" si="39">SUM(Q76:R76)</f>
        <v>119</v>
      </c>
      <c r="T76" s="141">
        <v>5524</v>
      </c>
      <c r="U76" s="137">
        <v>873</v>
      </c>
      <c r="V76" s="17">
        <v>0</v>
      </c>
      <c r="W76" s="140">
        <v>686</v>
      </c>
      <c r="X76" s="141">
        <v>109</v>
      </c>
      <c r="Y76" s="137">
        <v>15</v>
      </c>
      <c r="Z76" s="137">
        <v>0</v>
      </c>
      <c r="AA76" s="143">
        <v>0</v>
      </c>
      <c r="AB76" s="144">
        <f t="shared" ref="AB76:AB81" si="40">SUM(X76:AA76)</f>
        <v>124</v>
      </c>
      <c r="AC76" s="22">
        <v>19</v>
      </c>
      <c r="AD76" s="23">
        <v>2</v>
      </c>
      <c r="AE76" s="24">
        <v>0</v>
      </c>
      <c r="AF76" s="23">
        <v>4005</v>
      </c>
      <c r="AG76" s="17">
        <v>3907</v>
      </c>
      <c r="AH76" s="17">
        <v>84</v>
      </c>
      <c r="AI76" s="17">
        <v>16</v>
      </c>
      <c r="AJ76" s="17">
        <v>0</v>
      </c>
      <c r="AK76" s="17">
        <v>0</v>
      </c>
      <c r="AL76" s="24">
        <v>0</v>
      </c>
      <c r="AM76" s="23">
        <v>239</v>
      </c>
      <c r="AN76" s="17">
        <v>128</v>
      </c>
      <c r="AO76" s="17">
        <v>0</v>
      </c>
      <c r="AP76" s="17">
        <v>0</v>
      </c>
      <c r="AQ76" s="17">
        <v>0</v>
      </c>
      <c r="AR76" s="17">
        <v>0</v>
      </c>
      <c r="AS76" s="27">
        <v>0</v>
      </c>
      <c r="AT76" s="145">
        <v>11698</v>
      </c>
      <c r="AU76" s="146">
        <v>21730</v>
      </c>
      <c r="AV76" s="147">
        <v>2803</v>
      </c>
      <c r="AW76" s="155">
        <v>1473</v>
      </c>
      <c r="AX76" s="149">
        <v>8212</v>
      </c>
      <c r="AY76" s="150">
        <v>2619</v>
      </c>
      <c r="AZ76" s="151">
        <v>10831</v>
      </c>
      <c r="BA76" s="145">
        <v>13171</v>
      </c>
      <c r="BB76" s="178">
        <v>23203</v>
      </c>
      <c r="BC76" s="179">
        <v>0.75819407256947646</v>
      </c>
    </row>
    <row r="77" spans="1:55" ht="19.5" customHeight="1" x14ac:dyDescent="0.15">
      <c r="A77" s="135" t="s">
        <v>109</v>
      </c>
      <c r="B77" s="136">
        <v>2304</v>
      </c>
      <c r="C77" s="137">
        <v>36</v>
      </c>
      <c r="D77" s="137">
        <v>421</v>
      </c>
      <c r="E77" s="137">
        <v>120</v>
      </c>
      <c r="F77" s="138">
        <f t="shared" si="36"/>
        <v>2881</v>
      </c>
      <c r="G77" s="139">
        <v>9829</v>
      </c>
      <c r="H77" s="137">
        <v>3446</v>
      </c>
      <c r="I77" s="140">
        <f t="shared" si="37"/>
        <v>13275</v>
      </c>
      <c r="J77" s="139">
        <v>1</v>
      </c>
      <c r="K77" s="137">
        <v>106</v>
      </c>
      <c r="L77" s="140">
        <f t="shared" si="38"/>
        <v>107</v>
      </c>
      <c r="M77" s="16">
        <v>7</v>
      </c>
      <c r="N77" s="17">
        <v>0</v>
      </c>
      <c r="O77" s="17">
        <v>0</v>
      </c>
      <c r="P77" s="17">
        <v>0</v>
      </c>
      <c r="Q77" s="141">
        <v>11</v>
      </c>
      <c r="R77" s="137">
        <v>20</v>
      </c>
      <c r="S77" s="138">
        <f t="shared" si="39"/>
        <v>31</v>
      </c>
      <c r="T77" s="141">
        <v>6926</v>
      </c>
      <c r="U77" s="137">
        <v>930</v>
      </c>
      <c r="V77" s="17">
        <v>0</v>
      </c>
      <c r="W77" s="140">
        <v>770</v>
      </c>
      <c r="X77" s="141">
        <v>130</v>
      </c>
      <c r="Y77" s="137">
        <v>19</v>
      </c>
      <c r="Z77" s="137">
        <v>0</v>
      </c>
      <c r="AA77" s="143">
        <v>0</v>
      </c>
      <c r="AB77" s="144">
        <f t="shared" si="40"/>
        <v>149</v>
      </c>
      <c r="AC77" s="22">
        <v>38</v>
      </c>
      <c r="AD77" s="23">
        <v>26</v>
      </c>
      <c r="AE77" s="24">
        <v>2</v>
      </c>
      <c r="AF77" s="23">
        <v>5002</v>
      </c>
      <c r="AG77" s="17">
        <v>4734</v>
      </c>
      <c r="AH77" s="17">
        <v>265</v>
      </c>
      <c r="AI77" s="17">
        <v>81</v>
      </c>
      <c r="AJ77" s="17">
        <v>0</v>
      </c>
      <c r="AK77" s="17">
        <v>0</v>
      </c>
      <c r="AL77" s="24">
        <v>0</v>
      </c>
      <c r="AM77" s="23">
        <v>904</v>
      </c>
      <c r="AN77" s="17">
        <v>436</v>
      </c>
      <c r="AO77" s="17">
        <v>0</v>
      </c>
      <c r="AP77" s="17">
        <v>0</v>
      </c>
      <c r="AQ77" s="17">
        <v>0</v>
      </c>
      <c r="AR77" s="17">
        <v>0</v>
      </c>
      <c r="AS77" s="27">
        <v>0</v>
      </c>
      <c r="AT77" s="153">
        <v>16313</v>
      </c>
      <c r="AU77" s="67">
        <v>29391</v>
      </c>
      <c r="AV77" s="154">
        <v>3715</v>
      </c>
      <c r="AW77" s="155">
        <v>1419</v>
      </c>
      <c r="AX77" s="149">
        <v>11248</v>
      </c>
      <c r="AY77" s="150">
        <v>3446</v>
      </c>
      <c r="AZ77" s="151">
        <v>14694</v>
      </c>
      <c r="BA77" s="145">
        <v>17732</v>
      </c>
      <c r="BB77" s="156">
        <v>30810</v>
      </c>
      <c r="BC77" s="152">
        <v>0.76548250986797328</v>
      </c>
    </row>
    <row r="78" spans="1:55" ht="19.5" customHeight="1" x14ac:dyDescent="0.15">
      <c r="A78" s="135" t="s">
        <v>110</v>
      </c>
      <c r="B78" s="136">
        <v>4831</v>
      </c>
      <c r="C78" s="137">
        <v>37</v>
      </c>
      <c r="D78" s="137">
        <v>609</v>
      </c>
      <c r="E78" s="137">
        <v>366</v>
      </c>
      <c r="F78" s="138">
        <f t="shared" si="36"/>
        <v>5843</v>
      </c>
      <c r="G78" s="139">
        <v>17287</v>
      </c>
      <c r="H78" s="137">
        <v>7605</v>
      </c>
      <c r="I78" s="140">
        <f t="shared" si="37"/>
        <v>24892</v>
      </c>
      <c r="J78" s="139">
        <v>8</v>
      </c>
      <c r="K78" s="137">
        <v>141</v>
      </c>
      <c r="L78" s="140">
        <f t="shared" si="38"/>
        <v>149</v>
      </c>
      <c r="M78" s="16">
        <v>17</v>
      </c>
      <c r="N78" s="17">
        <v>0</v>
      </c>
      <c r="O78" s="17">
        <v>0</v>
      </c>
      <c r="P78" s="17">
        <v>7</v>
      </c>
      <c r="Q78" s="141">
        <v>60</v>
      </c>
      <c r="R78" s="137">
        <v>39</v>
      </c>
      <c r="S78" s="138">
        <f t="shared" si="39"/>
        <v>99</v>
      </c>
      <c r="T78" s="141">
        <v>16752</v>
      </c>
      <c r="U78" s="137">
        <v>4672</v>
      </c>
      <c r="V78" s="17">
        <v>1896</v>
      </c>
      <c r="W78" s="140">
        <v>1818</v>
      </c>
      <c r="X78" s="141">
        <v>492</v>
      </c>
      <c r="Y78" s="137">
        <v>99</v>
      </c>
      <c r="Z78" s="137">
        <v>0</v>
      </c>
      <c r="AA78" s="143">
        <v>0</v>
      </c>
      <c r="AB78" s="144">
        <f t="shared" si="40"/>
        <v>591</v>
      </c>
      <c r="AC78" s="22">
        <v>123</v>
      </c>
      <c r="AD78" s="23">
        <v>32</v>
      </c>
      <c r="AE78" s="24">
        <v>3</v>
      </c>
      <c r="AF78" s="23">
        <v>11968</v>
      </c>
      <c r="AG78" s="17">
        <v>11866</v>
      </c>
      <c r="AH78" s="17">
        <v>71</v>
      </c>
      <c r="AI78" s="17">
        <v>25</v>
      </c>
      <c r="AJ78" s="17">
        <v>0</v>
      </c>
      <c r="AK78" s="17">
        <v>0</v>
      </c>
      <c r="AL78" s="24">
        <v>0</v>
      </c>
      <c r="AM78" s="23">
        <v>1689</v>
      </c>
      <c r="AN78" s="17">
        <v>757</v>
      </c>
      <c r="AO78" s="17">
        <v>0</v>
      </c>
      <c r="AP78" s="17">
        <v>0</v>
      </c>
      <c r="AQ78" s="17">
        <v>10</v>
      </c>
      <c r="AR78" s="17">
        <v>0</v>
      </c>
      <c r="AS78" s="27">
        <v>0</v>
      </c>
      <c r="AT78" s="153">
        <v>30945</v>
      </c>
      <c r="AU78" s="67">
        <v>62212</v>
      </c>
      <c r="AV78" s="154">
        <v>8166</v>
      </c>
      <c r="AW78" s="155">
        <v>5768</v>
      </c>
      <c r="AX78" s="149">
        <v>23055</v>
      </c>
      <c r="AY78" s="150">
        <v>7605</v>
      </c>
      <c r="AZ78" s="151">
        <v>30660</v>
      </c>
      <c r="BA78" s="145">
        <v>36713</v>
      </c>
      <c r="BB78" s="156">
        <v>67980</v>
      </c>
      <c r="BC78" s="152">
        <v>0.75195694716242667</v>
      </c>
    </row>
    <row r="79" spans="1:55" ht="19.5" customHeight="1" x14ac:dyDescent="0.15">
      <c r="A79" s="135" t="s">
        <v>111</v>
      </c>
      <c r="B79" s="136">
        <v>3937</v>
      </c>
      <c r="C79" s="137">
        <v>22</v>
      </c>
      <c r="D79" s="137">
        <v>510</v>
      </c>
      <c r="E79" s="137">
        <v>260</v>
      </c>
      <c r="F79" s="138">
        <f t="shared" si="36"/>
        <v>4729</v>
      </c>
      <c r="G79" s="139">
        <v>12352</v>
      </c>
      <c r="H79" s="137">
        <v>3694</v>
      </c>
      <c r="I79" s="140">
        <f t="shared" si="37"/>
        <v>16046</v>
      </c>
      <c r="J79" s="139">
        <v>2</v>
      </c>
      <c r="K79" s="137">
        <v>83</v>
      </c>
      <c r="L79" s="140">
        <f t="shared" si="38"/>
        <v>85</v>
      </c>
      <c r="M79" s="16">
        <v>7</v>
      </c>
      <c r="N79" s="17">
        <v>0</v>
      </c>
      <c r="O79" s="17">
        <v>0</v>
      </c>
      <c r="P79" s="17">
        <v>1</v>
      </c>
      <c r="Q79" s="141">
        <v>49</v>
      </c>
      <c r="R79" s="137">
        <v>46</v>
      </c>
      <c r="S79" s="138">
        <f t="shared" si="39"/>
        <v>95</v>
      </c>
      <c r="T79" s="141">
        <v>12983</v>
      </c>
      <c r="U79" s="137">
        <v>2447</v>
      </c>
      <c r="V79" s="17">
        <v>0</v>
      </c>
      <c r="W79" s="140">
        <v>1302</v>
      </c>
      <c r="X79" s="141">
        <v>285</v>
      </c>
      <c r="Y79" s="137">
        <v>50</v>
      </c>
      <c r="Z79" s="137">
        <v>0</v>
      </c>
      <c r="AA79" s="143">
        <v>0</v>
      </c>
      <c r="AB79" s="144">
        <f t="shared" si="40"/>
        <v>335</v>
      </c>
      <c r="AC79" s="22">
        <v>64</v>
      </c>
      <c r="AD79" s="23">
        <v>202</v>
      </c>
      <c r="AE79" s="24">
        <v>9</v>
      </c>
      <c r="AF79" s="23">
        <v>8488</v>
      </c>
      <c r="AG79" s="17">
        <v>7320</v>
      </c>
      <c r="AH79" s="17">
        <v>1113</v>
      </c>
      <c r="AI79" s="17">
        <v>420</v>
      </c>
      <c r="AJ79" s="17">
        <v>0</v>
      </c>
      <c r="AK79" s="17">
        <v>0</v>
      </c>
      <c r="AL79" s="24">
        <v>0</v>
      </c>
      <c r="AM79" s="23">
        <v>746</v>
      </c>
      <c r="AN79" s="17">
        <v>405</v>
      </c>
      <c r="AO79" s="17">
        <v>0</v>
      </c>
      <c r="AP79" s="17">
        <v>0</v>
      </c>
      <c r="AQ79" s="17">
        <v>2</v>
      </c>
      <c r="AR79" s="17">
        <v>2</v>
      </c>
      <c r="AS79" s="27">
        <v>0</v>
      </c>
      <c r="AT79" s="153">
        <v>20895</v>
      </c>
      <c r="AU79" s="67">
        <v>43821</v>
      </c>
      <c r="AV79" s="154">
        <v>4066</v>
      </c>
      <c r="AW79" s="155">
        <v>5667</v>
      </c>
      <c r="AX79" s="149">
        <v>18019</v>
      </c>
      <c r="AY79" s="150">
        <v>3694</v>
      </c>
      <c r="AZ79" s="151">
        <v>21713</v>
      </c>
      <c r="BA79" s="145">
        <v>26562</v>
      </c>
      <c r="BB79" s="156">
        <v>49488</v>
      </c>
      <c r="BC79" s="152">
        <v>0.82987150554967071</v>
      </c>
    </row>
    <row r="80" spans="1:55" ht="19.5" customHeight="1" x14ac:dyDescent="0.15">
      <c r="A80" s="135" t="s">
        <v>112</v>
      </c>
      <c r="B80" s="136">
        <v>1835</v>
      </c>
      <c r="C80" s="137">
        <v>4</v>
      </c>
      <c r="D80" s="137">
        <v>256</v>
      </c>
      <c r="E80" s="137">
        <v>152</v>
      </c>
      <c r="F80" s="138">
        <f t="shared" si="36"/>
        <v>2247</v>
      </c>
      <c r="G80" s="139">
        <v>8300</v>
      </c>
      <c r="H80" s="137">
        <v>4528</v>
      </c>
      <c r="I80" s="140">
        <f t="shared" si="37"/>
        <v>12828</v>
      </c>
      <c r="J80" s="139">
        <v>1</v>
      </c>
      <c r="K80" s="137">
        <v>47</v>
      </c>
      <c r="L80" s="140">
        <f t="shared" si="38"/>
        <v>48</v>
      </c>
      <c r="M80" s="16">
        <v>5</v>
      </c>
      <c r="N80" s="17">
        <v>0</v>
      </c>
      <c r="O80" s="17">
        <v>0</v>
      </c>
      <c r="P80" s="17">
        <v>2</v>
      </c>
      <c r="Q80" s="141">
        <v>18</v>
      </c>
      <c r="R80" s="137">
        <v>20</v>
      </c>
      <c r="S80" s="138">
        <f t="shared" si="39"/>
        <v>38</v>
      </c>
      <c r="T80" s="141">
        <v>6654</v>
      </c>
      <c r="U80" s="137">
        <v>1461</v>
      </c>
      <c r="V80" s="17">
        <v>0</v>
      </c>
      <c r="W80" s="140">
        <v>846</v>
      </c>
      <c r="X80" s="141">
        <v>116</v>
      </c>
      <c r="Y80" s="137">
        <v>28</v>
      </c>
      <c r="Z80" s="137">
        <v>0</v>
      </c>
      <c r="AA80" s="143">
        <v>0</v>
      </c>
      <c r="AB80" s="144">
        <f t="shared" si="40"/>
        <v>144</v>
      </c>
      <c r="AC80" s="22">
        <v>7</v>
      </c>
      <c r="AD80" s="23">
        <v>15</v>
      </c>
      <c r="AE80" s="24">
        <v>0</v>
      </c>
      <c r="AF80" s="23">
        <v>4803</v>
      </c>
      <c r="AG80" s="17">
        <v>4540</v>
      </c>
      <c r="AH80" s="17">
        <v>222</v>
      </c>
      <c r="AI80" s="17">
        <v>67</v>
      </c>
      <c r="AJ80" s="17">
        <v>0</v>
      </c>
      <c r="AK80" s="17">
        <v>0</v>
      </c>
      <c r="AL80" s="24">
        <v>0</v>
      </c>
      <c r="AM80" s="23">
        <v>528</v>
      </c>
      <c r="AN80" s="17">
        <v>260</v>
      </c>
      <c r="AO80" s="17">
        <v>0</v>
      </c>
      <c r="AP80" s="17">
        <v>0</v>
      </c>
      <c r="AQ80" s="17">
        <v>2</v>
      </c>
      <c r="AR80" s="17">
        <v>0</v>
      </c>
      <c r="AS80" s="27">
        <v>0</v>
      </c>
      <c r="AT80" s="153">
        <v>15206</v>
      </c>
      <c r="AU80" s="67">
        <v>27397</v>
      </c>
      <c r="AV80" s="154">
        <v>4736</v>
      </c>
      <c r="AW80" s="155">
        <v>1498</v>
      </c>
      <c r="AX80" s="149">
        <v>9798</v>
      </c>
      <c r="AY80" s="150">
        <v>4528</v>
      </c>
      <c r="AZ80" s="151">
        <v>14326</v>
      </c>
      <c r="BA80" s="145">
        <v>16704</v>
      </c>
      <c r="BB80" s="156">
        <v>28895</v>
      </c>
      <c r="BC80" s="152">
        <v>0.68393131369537907</v>
      </c>
    </row>
    <row r="81" spans="1:55" ht="19.5" customHeight="1" thickBot="1" x14ac:dyDescent="0.2">
      <c r="A81" s="180" t="s">
        <v>113</v>
      </c>
      <c r="B81" s="181">
        <v>3391</v>
      </c>
      <c r="C81" s="182">
        <v>32</v>
      </c>
      <c r="D81" s="182">
        <v>429</v>
      </c>
      <c r="E81" s="182">
        <v>239</v>
      </c>
      <c r="F81" s="183">
        <f t="shared" si="36"/>
        <v>4091</v>
      </c>
      <c r="G81" s="184">
        <v>10011</v>
      </c>
      <c r="H81" s="182">
        <v>4757</v>
      </c>
      <c r="I81" s="185">
        <f t="shared" si="37"/>
        <v>14768</v>
      </c>
      <c r="J81" s="184">
        <v>0</v>
      </c>
      <c r="K81" s="182">
        <v>55</v>
      </c>
      <c r="L81" s="185">
        <f t="shared" si="38"/>
        <v>55</v>
      </c>
      <c r="M81" s="63">
        <v>13</v>
      </c>
      <c r="N81" s="64">
        <v>0</v>
      </c>
      <c r="O81" s="64">
        <v>0</v>
      </c>
      <c r="P81" s="64">
        <v>1</v>
      </c>
      <c r="Q81" s="186">
        <v>26</v>
      </c>
      <c r="R81" s="182">
        <v>61</v>
      </c>
      <c r="S81" s="183">
        <f t="shared" si="39"/>
        <v>87</v>
      </c>
      <c r="T81" s="186">
        <v>11406</v>
      </c>
      <c r="U81" s="182">
        <v>2385</v>
      </c>
      <c r="V81" s="64">
        <v>700</v>
      </c>
      <c r="W81" s="185">
        <v>1251</v>
      </c>
      <c r="X81" s="186">
        <v>255</v>
      </c>
      <c r="Y81" s="182">
        <v>50</v>
      </c>
      <c r="Z81" s="182">
        <v>0</v>
      </c>
      <c r="AA81" s="187">
        <v>0</v>
      </c>
      <c r="AB81" s="188">
        <f t="shared" si="40"/>
        <v>305</v>
      </c>
      <c r="AC81" s="67">
        <v>255</v>
      </c>
      <c r="AD81" s="68">
        <v>139</v>
      </c>
      <c r="AE81" s="69">
        <v>8</v>
      </c>
      <c r="AF81" s="68">
        <v>7558</v>
      </c>
      <c r="AG81" s="64">
        <v>7235</v>
      </c>
      <c r="AH81" s="64">
        <v>320</v>
      </c>
      <c r="AI81" s="64">
        <v>103</v>
      </c>
      <c r="AJ81" s="64">
        <v>0</v>
      </c>
      <c r="AK81" s="64">
        <v>0</v>
      </c>
      <c r="AL81" s="69">
        <v>0</v>
      </c>
      <c r="AM81" s="68">
        <v>564</v>
      </c>
      <c r="AN81" s="64">
        <v>291</v>
      </c>
      <c r="AO81" s="64">
        <v>0</v>
      </c>
      <c r="AP81" s="64">
        <v>0</v>
      </c>
      <c r="AQ81" s="64">
        <v>0</v>
      </c>
      <c r="AR81" s="64">
        <v>0</v>
      </c>
      <c r="AS81" s="70">
        <v>0</v>
      </c>
      <c r="AT81" s="154">
        <v>18944</v>
      </c>
      <c r="AU81" s="67">
        <v>39266</v>
      </c>
      <c r="AV81" s="189">
        <v>5096</v>
      </c>
      <c r="AW81" s="155">
        <v>6175</v>
      </c>
      <c r="AX81" s="157">
        <v>16186</v>
      </c>
      <c r="AY81" s="158">
        <v>4757</v>
      </c>
      <c r="AZ81" s="159">
        <v>20943</v>
      </c>
      <c r="BA81" s="160">
        <v>25119</v>
      </c>
      <c r="BB81" s="161">
        <v>45441</v>
      </c>
      <c r="BC81" s="162">
        <v>0.77285966671441531</v>
      </c>
    </row>
    <row r="82" spans="1:55" ht="19.5" customHeight="1" thickTop="1" thickBot="1" x14ac:dyDescent="0.2">
      <c r="A82" s="163" t="s">
        <v>50</v>
      </c>
      <c r="B82" s="164">
        <f>SUM(B76:B81)</f>
        <v>18141</v>
      </c>
      <c r="C82" s="165">
        <f t="shared" ref="C82:AS82" si="41">SUM(C76:C81)</f>
        <v>144</v>
      </c>
      <c r="D82" s="165">
        <f t="shared" si="41"/>
        <v>2467</v>
      </c>
      <c r="E82" s="165">
        <f t="shared" si="41"/>
        <v>1274</v>
      </c>
      <c r="F82" s="166">
        <f t="shared" si="41"/>
        <v>22026</v>
      </c>
      <c r="G82" s="167">
        <f t="shared" si="41"/>
        <v>64518</v>
      </c>
      <c r="H82" s="165">
        <f t="shared" si="41"/>
        <v>26649</v>
      </c>
      <c r="I82" s="168">
        <f t="shared" si="41"/>
        <v>91167</v>
      </c>
      <c r="J82" s="167">
        <f t="shared" si="41"/>
        <v>13</v>
      </c>
      <c r="K82" s="165">
        <f t="shared" si="41"/>
        <v>462</v>
      </c>
      <c r="L82" s="168">
        <f t="shared" si="41"/>
        <v>475</v>
      </c>
      <c r="M82" s="46">
        <f t="shared" si="41"/>
        <v>53</v>
      </c>
      <c r="N82" s="47">
        <f t="shared" si="41"/>
        <v>0</v>
      </c>
      <c r="O82" s="47">
        <f t="shared" si="41"/>
        <v>0</v>
      </c>
      <c r="P82" s="47">
        <f t="shared" si="41"/>
        <v>13</v>
      </c>
      <c r="Q82" s="169">
        <f t="shared" si="41"/>
        <v>191</v>
      </c>
      <c r="R82" s="165">
        <f t="shared" si="41"/>
        <v>278</v>
      </c>
      <c r="S82" s="166">
        <f t="shared" si="41"/>
        <v>469</v>
      </c>
      <c r="T82" s="169">
        <f t="shared" si="41"/>
        <v>60245</v>
      </c>
      <c r="U82" s="165">
        <f t="shared" si="41"/>
        <v>12768</v>
      </c>
      <c r="V82" s="47">
        <f t="shared" si="41"/>
        <v>2596</v>
      </c>
      <c r="W82" s="168">
        <f t="shared" si="41"/>
        <v>6673</v>
      </c>
      <c r="X82" s="169">
        <f t="shared" si="41"/>
        <v>1387</v>
      </c>
      <c r="Y82" s="165">
        <f t="shared" si="41"/>
        <v>261</v>
      </c>
      <c r="Z82" s="165">
        <f t="shared" si="41"/>
        <v>0</v>
      </c>
      <c r="AA82" s="170">
        <f t="shared" si="41"/>
        <v>0</v>
      </c>
      <c r="AB82" s="171">
        <f t="shared" si="41"/>
        <v>1648</v>
      </c>
      <c r="AC82" s="51">
        <f t="shared" si="41"/>
        <v>506</v>
      </c>
      <c r="AD82" s="52">
        <f t="shared" si="41"/>
        <v>416</v>
      </c>
      <c r="AE82" s="53">
        <f t="shared" si="41"/>
        <v>22</v>
      </c>
      <c r="AF82" s="52">
        <f t="shared" si="41"/>
        <v>41824</v>
      </c>
      <c r="AG82" s="47">
        <f t="shared" si="41"/>
        <v>39602</v>
      </c>
      <c r="AH82" s="47">
        <f t="shared" si="41"/>
        <v>2075</v>
      </c>
      <c r="AI82" s="47">
        <f t="shared" si="41"/>
        <v>712</v>
      </c>
      <c r="AJ82" s="47">
        <f t="shared" si="41"/>
        <v>0</v>
      </c>
      <c r="AK82" s="47">
        <f t="shared" si="41"/>
        <v>0</v>
      </c>
      <c r="AL82" s="53">
        <f t="shared" si="41"/>
        <v>0</v>
      </c>
      <c r="AM82" s="52">
        <f t="shared" si="41"/>
        <v>4670</v>
      </c>
      <c r="AN82" s="47">
        <f t="shared" si="41"/>
        <v>2277</v>
      </c>
      <c r="AO82" s="47">
        <f t="shared" si="41"/>
        <v>0</v>
      </c>
      <c r="AP82" s="47">
        <f t="shared" si="41"/>
        <v>0</v>
      </c>
      <c r="AQ82" s="47">
        <f t="shared" si="41"/>
        <v>14</v>
      </c>
      <c r="AR82" s="47">
        <f t="shared" si="41"/>
        <v>2</v>
      </c>
      <c r="AS82" s="54">
        <f t="shared" si="41"/>
        <v>0</v>
      </c>
      <c r="AT82" s="172">
        <v>114001</v>
      </c>
      <c r="AU82" s="51">
        <v>223817</v>
      </c>
      <c r="AV82" s="172">
        <v>28582</v>
      </c>
      <c r="AW82" s="173">
        <v>22000</v>
      </c>
      <c r="AX82" s="174">
        <v>86518</v>
      </c>
      <c r="AY82" s="175">
        <v>26649</v>
      </c>
      <c r="AZ82" s="176">
        <v>113167</v>
      </c>
      <c r="BA82" s="172">
        <v>136001</v>
      </c>
      <c r="BB82" s="51">
        <v>245817</v>
      </c>
      <c r="BC82" s="177">
        <v>0.76451615753709123</v>
      </c>
    </row>
    <row r="83" spans="1:55" ht="19.5" customHeight="1" thickTop="1" x14ac:dyDescent="0.15">
      <c r="A83" s="135" t="s">
        <v>114</v>
      </c>
      <c r="B83" s="136">
        <v>1620</v>
      </c>
      <c r="C83" s="137">
        <v>11</v>
      </c>
      <c r="D83" s="137">
        <v>259</v>
      </c>
      <c r="E83" s="137">
        <v>172</v>
      </c>
      <c r="F83" s="138">
        <f t="shared" ref="F83:F86" si="42">SUM(B83:E83)</f>
        <v>2062</v>
      </c>
      <c r="G83" s="139">
        <v>6928</v>
      </c>
      <c r="H83" s="137">
        <v>4046</v>
      </c>
      <c r="I83" s="140">
        <f t="shared" ref="I83:I86" si="43">SUM(G83:H83)</f>
        <v>10974</v>
      </c>
      <c r="J83" s="139">
        <v>34</v>
      </c>
      <c r="K83" s="137">
        <v>54</v>
      </c>
      <c r="L83" s="140">
        <f t="shared" ref="L83:L86" si="44">SUM(J83:K83)</f>
        <v>88</v>
      </c>
      <c r="M83" s="16">
        <v>5</v>
      </c>
      <c r="N83" s="17">
        <v>0</v>
      </c>
      <c r="O83" s="17">
        <v>0</v>
      </c>
      <c r="P83" s="17">
        <v>2</v>
      </c>
      <c r="Q83" s="141">
        <v>15</v>
      </c>
      <c r="R83" s="137">
        <v>26</v>
      </c>
      <c r="S83" s="138">
        <f t="shared" ref="S83:S86" si="45">SUM(Q83:R83)</f>
        <v>41</v>
      </c>
      <c r="T83" s="141">
        <v>5715</v>
      </c>
      <c r="U83" s="137">
        <v>1000</v>
      </c>
      <c r="V83" s="17">
        <v>0</v>
      </c>
      <c r="W83" s="140">
        <v>784</v>
      </c>
      <c r="X83" s="141">
        <v>179</v>
      </c>
      <c r="Y83" s="137">
        <v>41</v>
      </c>
      <c r="Z83" s="137">
        <v>0</v>
      </c>
      <c r="AA83" s="143">
        <v>0</v>
      </c>
      <c r="AB83" s="144">
        <f t="shared" ref="AB83:AB86" si="46">SUM(X83:AA83)</f>
        <v>220</v>
      </c>
      <c r="AC83" s="22">
        <v>18</v>
      </c>
      <c r="AD83" s="23">
        <v>8</v>
      </c>
      <c r="AE83" s="24">
        <v>3</v>
      </c>
      <c r="AF83" s="23">
        <v>5437</v>
      </c>
      <c r="AG83" s="17">
        <v>5400</v>
      </c>
      <c r="AH83" s="17">
        <v>32</v>
      </c>
      <c r="AI83" s="17">
        <v>9</v>
      </c>
      <c r="AJ83" s="17">
        <v>0</v>
      </c>
      <c r="AK83" s="17">
        <v>0</v>
      </c>
      <c r="AL83" s="24">
        <v>0</v>
      </c>
      <c r="AM83" s="23">
        <v>351</v>
      </c>
      <c r="AN83" s="17">
        <v>178</v>
      </c>
      <c r="AO83" s="17">
        <v>0</v>
      </c>
      <c r="AP83" s="17">
        <v>0</v>
      </c>
      <c r="AQ83" s="17">
        <v>26</v>
      </c>
      <c r="AR83" s="17">
        <v>13</v>
      </c>
      <c r="AS83" s="27">
        <v>0</v>
      </c>
      <c r="AT83" s="145">
        <v>13171</v>
      </c>
      <c r="AU83" s="146">
        <v>25003</v>
      </c>
      <c r="AV83" s="147">
        <v>4288</v>
      </c>
      <c r="AW83" s="155">
        <v>3110</v>
      </c>
      <c r="AX83" s="149">
        <v>10038</v>
      </c>
      <c r="AY83" s="150">
        <v>4046</v>
      </c>
      <c r="AZ83" s="151">
        <v>14084</v>
      </c>
      <c r="BA83" s="145">
        <v>16281</v>
      </c>
      <c r="BB83" s="178">
        <v>28113</v>
      </c>
      <c r="BC83" s="179">
        <v>0.71272365805168991</v>
      </c>
    </row>
    <row r="84" spans="1:55" ht="19.5" customHeight="1" x14ac:dyDescent="0.15">
      <c r="A84" s="135" t="s">
        <v>115</v>
      </c>
      <c r="B84" s="136">
        <v>2208</v>
      </c>
      <c r="C84" s="137">
        <v>18</v>
      </c>
      <c r="D84" s="137">
        <v>367</v>
      </c>
      <c r="E84" s="137">
        <v>195</v>
      </c>
      <c r="F84" s="138">
        <f t="shared" si="42"/>
        <v>2788</v>
      </c>
      <c r="G84" s="139">
        <v>9766</v>
      </c>
      <c r="H84" s="137">
        <v>3706</v>
      </c>
      <c r="I84" s="140">
        <f t="shared" si="43"/>
        <v>13472</v>
      </c>
      <c r="J84" s="139">
        <v>3</v>
      </c>
      <c r="K84" s="137">
        <v>94</v>
      </c>
      <c r="L84" s="140">
        <f t="shared" si="44"/>
        <v>97</v>
      </c>
      <c r="M84" s="16">
        <v>12</v>
      </c>
      <c r="N84" s="17">
        <v>0</v>
      </c>
      <c r="O84" s="17">
        <v>0</v>
      </c>
      <c r="P84" s="17">
        <v>3</v>
      </c>
      <c r="Q84" s="141">
        <v>37</v>
      </c>
      <c r="R84" s="137">
        <v>33</v>
      </c>
      <c r="S84" s="138">
        <f t="shared" si="45"/>
        <v>70</v>
      </c>
      <c r="T84" s="141">
        <v>7885</v>
      </c>
      <c r="U84" s="137">
        <v>1356</v>
      </c>
      <c r="V84" s="17">
        <v>0</v>
      </c>
      <c r="W84" s="140">
        <v>1118</v>
      </c>
      <c r="X84" s="141">
        <v>174</v>
      </c>
      <c r="Y84" s="137">
        <v>31</v>
      </c>
      <c r="Z84" s="137">
        <v>0</v>
      </c>
      <c r="AA84" s="143">
        <v>0</v>
      </c>
      <c r="AB84" s="144">
        <f t="shared" si="46"/>
        <v>205</v>
      </c>
      <c r="AC84" s="22">
        <v>17</v>
      </c>
      <c r="AD84" s="23">
        <v>16</v>
      </c>
      <c r="AE84" s="24">
        <v>4</v>
      </c>
      <c r="AF84" s="23">
        <v>5976</v>
      </c>
      <c r="AG84" s="17">
        <v>5832</v>
      </c>
      <c r="AH84" s="17">
        <v>50</v>
      </c>
      <c r="AI84" s="17">
        <v>16</v>
      </c>
      <c r="AJ84" s="17">
        <v>0</v>
      </c>
      <c r="AK84" s="17">
        <v>0</v>
      </c>
      <c r="AL84" s="24">
        <v>4</v>
      </c>
      <c r="AM84" s="23">
        <v>455</v>
      </c>
      <c r="AN84" s="17">
        <v>226</v>
      </c>
      <c r="AO84" s="17">
        <v>0</v>
      </c>
      <c r="AP84" s="17">
        <v>0</v>
      </c>
      <c r="AQ84" s="17">
        <v>4</v>
      </c>
      <c r="AR84" s="17">
        <v>0</v>
      </c>
      <c r="AS84" s="27">
        <v>0</v>
      </c>
      <c r="AT84" s="153">
        <v>16440</v>
      </c>
      <c r="AU84" s="67">
        <v>31072</v>
      </c>
      <c r="AV84" s="154">
        <v>4025</v>
      </c>
      <c r="AW84" s="155">
        <v>3435</v>
      </c>
      <c r="AX84" s="149">
        <v>13201</v>
      </c>
      <c r="AY84" s="150">
        <v>3706</v>
      </c>
      <c r="AZ84" s="151">
        <v>16907</v>
      </c>
      <c r="BA84" s="145">
        <v>19875</v>
      </c>
      <c r="BB84" s="156">
        <v>34507</v>
      </c>
      <c r="BC84" s="152">
        <v>0.78080085171822322</v>
      </c>
    </row>
    <row r="85" spans="1:55" ht="19.5" customHeight="1" x14ac:dyDescent="0.15">
      <c r="A85" s="190" t="s">
        <v>116</v>
      </c>
      <c r="B85" s="191">
        <v>2995</v>
      </c>
      <c r="C85" s="192">
        <v>17</v>
      </c>
      <c r="D85" s="192">
        <v>535</v>
      </c>
      <c r="E85" s="192">
        <v>195</v>
      </c>
      <c r="F85" s="193">
        <f t="shared" si="42"/>
        <v>3742</v>
      </c>
      <c r="G85" s="194">
        <v>17274</v>
      </c>
      <c r="H85" s="192">
        <v>3837</v>
      </c>
      <c r="I85" s="195">
        <f t="shared" si="43"/>
        <v>21111</v>
      </c>
      <c r="J85" s="194">
        <v>0</v>
      </c>
      <c r="K85" s="192">
        <v>53</v>
      </c>
      <c r="L85" s="195">
        <f t="shared" si="44"/>
        <v>53</v>
      </c>
      <c r="M85" s="81">
        <v>11</v>
      </c>
      <c r="N85" s="82">
        <v>0</v>
      </c>
      <c r="O85" s="82">
        <v>0</v>
      </c>
      <c r="P85" s="82">
        <v>2</v>
      </c>
      <c r="Q85" s="196">
        <v>50</v>
      </c>
      <c r="R85" s="192">
        <v>13</v>
      </c>
      <c r="S85" s="193">
        <f t="shared" si="45"/>
        <v>63</v>
      </c>
      <c r="T85" s="196">
        <v>10290</v>
      </c>
      <c r="U85" s="192">
        <v>1768</v>
      </c>
      <c r="V85" s="82">
        <v>0</v>
      </c>
      <c r="W85" s="195">
        <v>1353</v>
      </c>
      <c r="X85" s="196">
        <v>275</v>
      </c>
      <c r="Y85" s="192">
        <v>44</v>
      </c>
      <c r="Z85" s="192">
        <v>0</v>
      </c>
      <c r="AA85" s="197">
        <v>0</v>
      </c>
      <c r="AB85" s="198">
        <f t="shared" si="46"/>
        <v>319</v>
      </c>
      <c r="AC85" s="86">
        <v>256</v>
      </c>
      <c r="AD85" s="87">
        <v>42</v>
      </c>
      <c r="AE85" s="88">
        <v>4</v>
      </c>
      <c r="AF85" s="87">
        <v>8848</v>
      </c>
      <c r="AG85" s="82">
        <v>8305</v>
      </c>
      <c r="AH85" s="82">
        <v>389</v>
      </c>
      <c r="AI85" s="82">
        <v>87</v>
      </c>
      <c r="AJ85" s="82">
        <v>1</v>
      </c>
      <c r="AK85" s="82">
        <v>0</v>
      </c>
      <c r="AL85" s="88">
        <v>0</v>
      </c>
      <c r="AM85" s="87">
        <v>960</v>
      </c>
      <c r="AN85" s="82">
        <v>472</v>
      </c>
      <c r="AO85" s="82">
        <v>0</v>
      </c>
      <c r="AP85" s="82">
        <v>0</v>
      </c>
      <c r="AQ85" s="82">
        <v>1</v>
      </c>
      <c r="AR85" s="82">
        <v>0</v>
      </c>
      <c r="AS85" s="89">
        <v>0</v>
      </c>
      <c r="AT85" s="199">
        <v>24947</v>
      </c>
      <c r="AU85" s="101">
        <v>45730</v>
      </c>
      <c r="AV85" s="189">
        <v>4113</v>
      </c>
      <c r="AW85" s="155">
        <v>2696</v>
      </c>
      <c r="AX85" s="149">
        <v>19970</v>
      </c>
      <c r="AY85" s="150">
        <v>3837</v>
      </c>
      <c r="AZ85" s="151">
        <v>23807</v>
      </c>
      <c r="BA85" s="145">
        <v>27643</v>
      </c>
      <c r="BB85" s="156">
        <v>48426</v>
      </c>
      <c r="BC85" s="152">
        <v>0.83882891586508168</v>
      </c>
    </row>
    <row r="86" spans="1:55" ht="19.5" customHeight="1" thickBot="1" x14ac:dyDescent="0.2">
      <c r="A86" s="200" t="s">
        <v>117</v>
      </c>
      <c r="B86" s="201">
        <v>1950</v>
      </c>
      <c r="C86" s="202">
        <v>9</v>
      </c>
      <c r="D86" s="202">
        <v>255</v>
      </c>
      <c r="E86" s="202">
        <v>203</v>
      </c>
      <c r="F86" s="203">
        <f t="shared" si="42"/>
        <v>2417</v>
      </c>
      <c r="G86" s="204">
        <v>6521</v>
      </c>
      <c r="H86" s="202">
        <v>4076</v>
      </c>
      <c r="I86" s="205">
        <f t="shared" si="43"/>
        <v>10597</v>
      </c>
      <c r="J86" s="204">
        <v>0</v>
      </c>
      <c r="K86" s="202">
        <v>21</v>
      </c>
      <c r="L86" s="205">
        <f t="shared" si="44"/>
        <v>21</v>
      </c>
      <c r="M86" s="97">
        <v>12</v>
      </c>
      <c r="N86" s="98">
        <v>0</v>
      </c>
      <c r="O86" s="98">
        <v>0</v>
      </c>
      <c r="P86" s="98">
        <v>1</v>
      </c>
      <c r="Q86" s="206">
        <v>19</v>
      </c>
      <c r="R86" s="202">
        <v>28</v>
      </c>
      <c r="S86" s="203">
        <f t="shared" si="45"/>
        <v>47</v>
      </c>
      <c r="T86" s="206">
        <v>5620</v>
      </c>
      <c r="U86" s="202">
        <v>576</v>
      </c>
      <c r="V86" s="98">
        <v>0</v>
      </c>
      <c r="W86" s="205">
        <v>833</v>
      </c>
      <c r="X86" s="206">
        <v>163</v>
      </c>
      <c r="Y86" s="202">
        <v>23</v>
      </c>
      <c r="Z86" s="202">
        <v>0</v>
      </c>
      <c r="AA86" s="207">
        <v>0</v>
      </c>
      <c r="AB86" s="208">
        <f t="shared" si="46"/>
        <v>186</v>
      </c>
      <c r="AC86" s="101">
        <v>1</v>
      </c>
      <c r="AD86" s="102">
        <v>38</v>
      </c>
      <c r="AE86" s="103">
        <v>2</v>
      </c>
      <c r="AF86" s="102">
        <v>5582</v>
      </c>
      <c r="AG86" s="98">
        <v>5056</v>
      </c>
      <c r="AH86" s="98">
        <v>522</v>
      </c>
      <c r="AI86" s="98">
        <v>137</v>
      </c>
      <c r="AJ86" s="98">
        <v>0</v>
      </c>
      <c r="AK86" s="98">
        <v>0</v>
      </c>
      <c r="AL86" s="103">
        <v>0</v>
      </c>
      <c r="AM86" s="102">
        <v>405</v>
      </c>
      <c r="AN86" s="98">
        <v>183</v>
      </c>
      <c r="AO86" s="98">
        <v>0</v>
      </c>
      <c r="AP86" s="98">
        <v>0</v>
      </c>
      <c r="AQ86" s="98">
        <v>0</v>
      </c>
      <c r="AR86" s="98">
        <v>0</v>
      </c>
      <c r="AS86" s="104">
        <v>0</v>
      </c>
      <c r="AT86" s="189">
        <v>13093</v>
      </c>
      <c r="AU86" s="101">
        <v>24974</v>
      </c>
      <c r="AV86" s="189">
        <v>4321</v>
      </c>
      <c r="AW86" s="155">
        <v>2815</v>
      </c>
      <c r="AX86" s="157">
        <v>9336</v>
      </c>
      <c r="AY86" s="158">
        <v>4076</v>
      </c>
      <c r="AZ86" s="159">
        <v>13412</v>
      </c>
      <c r="BA86" s="160">
        <v>15908</v>
      </c>
      <c r="BB86" s="161">
        <v>27789</v>
      </c>
      <c r="BC86" s="162">
        <v>0.69609305099910523</v>
      </c>
    </row>
    <row r="87" spans="1:55" ht="19.5" customHeight="1" thickTop="1" thickBot="1" x14ac:dyDescent="0.2">
      <c r="A87" s="163" t="s">
        <v>50</v>
      </c>
      <c r="B87" s="164">
        <f>SUM(B83:B86)</f>
        <v>8773</v>
      </c>
      <c r="C87" s="165">
        <f t="shared" ref="C87:AS87" si="47">SUM(C83:C86)</f>
        <v>55</v>
      </c>
      <c r="D87" s="165">
        <f t="shared" si="47"/>
        <v>1416</v>
      </c>
      <c r="E87" s="165">
        <f t="shared" si="47"/>
        <v>765</v>
      </c>
      <c r="F87" s="166">
        <f t="shared" si="47"/>
        <v>11009</v>
      </c>
      <c r="G87" s="167">
        <f t="shared" si="47"/>
        <v>40489</v>
      </c>
      <c r="H87" s="165">
        <f t="shared" si="47"/>
        <v>15665</v>
      </c>
      <c r="I87" s="168">
        <f t="shared" si="47"/>
        <v>56154</v>
      </c>
      <c r="J87" s="167">
        <f t="shared" si="47"/>
        <v>37</v>
      </c>
      <c r="K87" s="165">
        <f t="shared" si="47"/>
        <v>222</v>
      </c>
      <c r="L87" s="168">
        <f t="shared" si="47"/>
        <v>259</v>
      </c>
      <c r="M87" s="46">
        <f t="shared" si="47"/>
        <v>40</v>
      </c>
      <c r="N87" s="47">
        <f t="shared" si="47"/>
        <v>0</v>
      </c>
      <c r="O87" s="47">
        <f t="shared" si="47"/>
        <v>0</v>
      </c>
      <c r="P87" s="47">
        <f t="shared" si="47"/>
        <v>8</v>
      </c>
      <c r="Q87" s="169">
        <f t="shared" si="47"/>
        <v>121</v>
      </c>
      <c r="R87" s="165">
        <f t="shared" si="47"/>
        <v>100</v>
      </c>
      <c r="S87" s="166">
        <f t="shared" si="47"/>
        <v>221</v>
      </c>
      <c r="T87" s="169">
        <f t="shared" si="47"/>
        <v>29510</v>
      </c>
      <c r="U87" s="165">
        <f t="shared" si="47"/>
        <v>4700</v>
      </c>
      <c r="V87" s="47">
        <f t="shared" si="47"/>
        <v>0</v>
      </c>
      <c r="W87" s="168">
        <f t="shared" si="47"/>
        <v>4088</v>
      </c>
      <c r="X87" s="169">
        <f t="shared" si="47"/>
        <v>791</v>
      </c>
      <c r="Y87" s="165">
        <f t="shared" si="47"/>
        <v>139</v>
      </c>
      <c r="Z87" s="165">
        <f t="shared" si="47"/>
        <v>0</v>
      </c>
      <c r="AA87" s="170">
        <f t="shared" si="47"/>
        <v>0</v>
      </c>
      <c r="AB87" s="171">
        <f t="shared" si="47"/>
        <v>930</v>
      </c>
      <c r="AC87" s="51">
        <f t="shared" si="47"/>
        <v>292</v>
      </c>
      <c r="AD87" s="52">
        <f t="shared" si="47"/>
        <v>104</v>
      </c>
      <c r="AE87" s="53">
        <f t="shared" si="47"/>
        <v>13</v>
      </c>
      <c r="AF87" s="52">
        <f t="shared" si="47"/>
        <v>25843</v>
      </c>
      <c r="AG87" s="47">
        <f t="shared" si="47"/>
        <v>24593</v>
      </c>
      <c r="AH87" s="47">
        <f t="shared" si="47"/>
        <v>993</v>
      </c>
      <c r="AI87" s="47">
        <f t="shared" si="47"/>
        <v>249</v>
      </c>
      <c r="AJ87" s="47">
        <f t="shared" si="47"/>
        <v>1</v>
      </c>
      <c r="AK87" s="47">
        <f t="shared" si="47"/>
        <v>0</v>
      </c>
      <c r="AL87" s="53">
        <f t="shared" si="47"/>
        <v>4</v>
      </c>
      <c r="AM87" s="52">
        <f t="shared" si="47"/>
        <v>2171</v>
      </c>
      <c r="AN87" s="47">
        <f t="shared" si="47"/>
        <v>1059</v>
      </c>
      <c r="AO87" s="47">
        <f t="shared" si="47"/>
        <v>0</v>
      </c>
      <c r="AP87" s="47">
        <f t="shared" si="47"/>
        <v>0</v>
      </c>
      <c r="AQ87" s="47">
        <f t="shared" si="47"/>
        <v>31</v>
      </c>
      <c r="AR87" s="47">
        <f t="shared" si="47"/>
        <v>13</v>
      </c>
      <c r="AS87" s="54">
        <f t="shared" si="47"/>
        <v>0</v>
      </c>
      <c r="AT87" s="172">
        <v>67651</v>
      </c>
      <c r="AU87" s="51">
        <v>126779</v>
      </c>
      <c r="AV87" s="172">
        <v>16747</v>
      </c>
      <c r="AW87" s="173">
        <v>12056</v>
      </c>
      <c r="AX87" s="174">
        <v>52545</v>
      </c>
      <c r="AY87" s="175">
        <v>15665</v>
      </c>
      <c r="AZ87" s="176">
        <v>68210</v>
      </c>
      <c r="BA87" s="172">
        <v>79707</v>
      </c>
      <c r="BB87" s="51">
        <v>138835</v>
      </c>
      <c r="BC87" s="177">
        <v>0.77034159214191467</v>
      </c>
    </row>
    <row r="88" spans="1:55" ht="19.5" customHeight="1" thickTop="1" x14ac:dyDescent="0.15">
      <c r="A88" s="135" t="s">
        <v>118</v>
      </c>
      <c r="B88" s="136">
        <v>3214</v>
      </c>
      <c r="C88" s="137">
        <v>28</v>
      </c>
      <c r="D88" s="137">
        <v>420</v>
      </c>
      <c r="E88" s="137">
        <v>444</v>
      </c>
      <c r="F88" s="138">
        <f t="shared" ref="F88:F100" si="48">SUM(B88:E88)</f>
        <v>4106</v>
      </c>
      <c r="G88" s="139">
        <v>9809</v>
      </c>
      <c r="H88" s="137">
        <v>4619</v>
      </c>
      <c r="I88" s="140">
        <f t="shared" ref="I88:I100" si="49">SUM(G88:H88)</f>
        <v>14428</v>
      </c>
      <c r="J88" s="139">
        <v>21</v>
      </c>
      <c r="K88" s="137">
        <v>306</v>
      </c>
      <c r="L88" s="140">
        <f t="shared" ref="L88:L100" si="50">SUM(J88:K88)</f>
        <v>327</v>
      </c>
      <c r="M88" s="16">
        <v>13</v>
      </c>
      <c r="N88" s="17">
        <v>1</v>
      </c>
      <c r="O88" s="17">
        <v>0</v>
      </c>
      <c r="P88" s="17">
        <v>10</v>
      </c>
      <c r="Q88" s="141">
        <v>27</v>
      </c>
      <c r="R88" s="137">
        <v>141</v>
      </c>
      <c r="S88" s="138">
        <f t="shared" ref="S88:S100" si="51">SUM(Q88:R88)</f>
        <v>168</v>
      </c>
      <c r="T88" s="141">
        <v>14028</v>
      </c>
      <c r="U88" s="137">
        <v>4800</v>
      </c>
      <c r="V88" s="17">
        <v>0</v>
      </c>
      <c r="W88" s="140">
        <v>1039</v>
      </c>
      <c r="X88" s="141">
        <v>231</v>
      </c>
      <c r="Y88" s="137">
        <v>42</v>
      </c>
      <c r="Z88" s="137">
        <v>0</v>
      </c>
      <c r="AA88" s="143">
        <v>0</v>
      </c>
      <c r="AB88" s="144">
        <f t="shared" ref="AB88:AB100" si="52">SUM(X88:AA88)</f>
        <v>273</v>
      </c>
      <c r="AC88" s="22">
        <v>308</v>
      </c>
      <c r="AD88" s="23">
        <v>53</v>
      </c>
      <c r="AE88" s="24">
        <v>2</v>
      </c>
      <c r="AF88" s="23">
        <v>8548</v>
      </c>
      <c r="AG88" s="17">
        <v>7912</v>
      </c>
      <c r="AH88" s="17">
        <v>275</v>
      </c>
      <c r="AI88" s="17">
        <v>80</v>
      </c>
      <c r="AJ88" s="17">
        <v>0</v>
      </c>
      <c r="AK88" s="17">
        <v>0</v>
      </c>
      <c r="AL88" s="24">
        <v>5</v>
      </c>
      <c r="AM88" s="23">
        <v>1004</v>
      </c>
      <c r="AN88" s="17">
        <v>596</v>
      </c>
      <c r="AO88" s="17">
        <v>0</v>
      </c>
      <c r="AP88" s="17">
        <v>0</v>
      </c>
      <c r="AQ88" s="17">
        <v>364</v>
      </c>
      <c r="AR88" s="17">
        <v>117</v>
      </c>
      <c r="AS88" s="27">
        <v>0</v>
      </c>
      <c r="AT88" s="145">
        <v>18980</v>
      </c>
      <c r="AU88" s="146">
        <v>43845</v>
      </c>
      <c r="AV88" s="147">
        <v>5410</v>
      </c>
      <c r="AW88" s="155">
        <v>4593</v>
      </c>
      <c r="AX88" s="149">
        <v>14402</v>
      </c>
      <c r="AY88" s="150">
        <v>4619</v>
      </c>
      <c r="AZ88" s="151">
        <v>19021</v>
      </c>
      <c r="BA88" s="145">
        <v>23573</v>
      </c>
      <c r="BB88" s="178">
        <v>48438</v>
      </c>
      <c r="BC88" s="179">
        <v>0.75716313548183589</v>
      </c>
    </row>
    <row r="89" spans="1:55" ht="19.5" customHeight="1" x14ac:dyDescent="0.15">
      <c r="A89" s="135" t="s">
        <v>119</v>
      </c>
      <c r="B89" s="136">
        <v>2040</v>
      </c>
      <c r="C89" s="137">
        <v>15</v>
      </c>
      <c r="D89" s="137">
        <v>302</v>
      </c>
      <c r="E89" s="137">
        <v>266</v>
      </c>
      <c r="F89" s="138">
        <f t="shared" si="48"/>
        <v>2623</v>
      </c>
      <c r="G89" s="139">
        <v>8053</v>
      </c>
      <c r="H89" s="137">
        <v>5362</v>
      </c>
      <c r="I89" s="140">
        <f t="shared" si="49"/>
        <v>13415</v>
      </c>
      <c r="J89" s="139">
        <v>0</v>
      </c>
      <c r="K89" s="137">
        <v>91</v>
      </c>
      <c r="L89" s="140">
        <f t="shared" si="50"/>
        <v>91</v>
      </c>
      <c r="M89" s="16">
        <v>4</v>
      </c>
      <c r="N89" s="17">
        <v>0</v>
      </c>
      <c r="O89" s="17">
        <v>0</v>
      </c>
      <c r="P89" s="17">
        <v>1</v>
      </c>
      <c r="Q89" s="141">
        <v>8</v>
      </c>
      <c r="R89" s="137">
        <v>64</v>
      </c>
      <c r="S89" s="138">
        <f t="shared" si="51"/>
        <v>72</v>
      </c>
      <c r="T89" s="141">
        <v>8937</v>
      </c>
      <c r="U89" s="137">
        <v>2951</v>
      </c>
      <c r="V89" s="17">
        <v>0</v>
      </c>
      <c r="W89" s="140">
        <v>851</v>
      </c>
      <c r="X89" s="141">
        <v>174</v>
      </c>
      <c r="Y89" s="137">
        <v>26</v>
      </c>
      <c r="Z89" s="137">
        <v>0</v>
      </c>
      <c r="AA89" s="143">
        <v>0</v>
      </c>
      <c r="AB89" s="144">
        <f t="shared" si="52"/>
        <v>200</v>
      </c>
      <c r="AC89" s="22">
        <v>89</v>
      </c>
      <c r="AD89" s="23">
        <v>48</v>
      </c>
      <c r="AE89" s="24">
        <v>1</v>
      </c>
      <c r="AF89" s="23">
        <v>5269</v>
      </c>
      <c r="AG89" s="17">
        <v>4909</v>
      </c>
      <c r="AH89" s="17">
        <v>300</v>
      </c>
      <c r="AI89" s="17">
        <v>74</v>
      </c>
      <c r="AJ89" s="17">
        <v>0</v>
      </c>
      <c r="AK89" s="17">
        <v>0</v>
      </c>
      <c r="AL89" s="24">
        <v>13</v>
      </c>
      <c r="AM89" s="23">
        <v>363</v>
      </c>
      <c r="AN89" s="17">
        <v>219</v>
      </c>
      <c r="AO89" s="17">
        <v>0</v>
      </c>
      <c r="AP89" s="17">
        <v>0</v>
      </c>
      <c r="AQ89" s="17">
        <v>82</v>
      </c>
      <c r="AR89" s="17">
        <v>1</v>
      </c>
      <c r="AS89" s="27">
        <v>0</v>
      </c>
      <c r="AT89" s="153">
        <v>16184</v>
      </c>
      <c r="AU89" s="67">
        <v>31246</v>
      </c>
      <c r="AV89" s="154">
        <v>5738</v>
      </c>
      <c r="AW89" s="155">
        <v>2344</v>
      </c>
      <c r="AX89" s="149">
        <v>10397</v>
      </c>
      <c r="AY89" s="150">
        <v>5362</v>
      </c>
      <c r="AZ89" s="151">
        <v>15759</v>
      </c>
      <c r="BA89" s="145">
        <v>18528</v>
      </c>
      <c r="BB89" s="156">
        <v>33590</v>
      </c>
      <c r="BC89" s="152">
        <v>0.65974998413604924</v>
      </c>
    </row>
    <row r="90" spans="1:55" ht="19.5" customHeight="1" x14ac:dyDescent="0.15">
      <c r="A90" s="135" t="s">
        <v>120</v>
      </c>
      <c r="B90" s="136">
        <v>1783</v>
      </c>
      <c r="C90" s="137">
        <v>11</v>
      </c>
      <c r="D90" s="137">
        <v>244</v>
      </c>
      <c r="E90" s="137">
        <v>218</v>
      </c>
      <c r="F90" s="138">
        <f t="shared" si="48"/>
        <v>2256</v>
      </c>
      <c r="G90" s="139">
        <v>10101</v>
      </c>
      <c r="H90" s="137">
        <v>5137</v>
      </c>
      <c r="I90" s="140">
        <f t="shared" si="49"/>
        <v>15238</v>
      </c>
      <c r="J90" s="139">
        <v>0</v>
      </c>
      <c r="K90" s="137">
        <v>188</v>
      </c>
      <c r="L90" s="140">
        <f t="shared" si="50"/>
        <v>188</v>
      </c>
      <c r="M90" s="16">
        <v>10</v>
      </c>
      <c r="N90" s="17">
        <v>0</v>
      </c>
      <c r="O90" s="17">
        <v>0</v>
      </c>
      <c r="P90" s="17">
        <v>3</v>
      </c>
      <c r="Q90" s="141">
        <v>16</v>
      </c>
      <c r="R90" s="137">
        <v>64</v>
      </c>
      <c r="S90" s="138">
        <f t="shared" si="51"/>
        <v>80</v>
      </c>
      <c r="T90" s="141">
        <v>7783</v>
      </c>
      <c r="U90" s="137">
        <v>2642</v>
      </c>
      <c r="V90" s="17">
        <v>0</v>
      </c>
      <c r="W90" s="140">
        <v>699</v>
      </c>
      <c r="X90" s="141">
        <v>175</v>
      </c>
      <c r="Y90" s="137">
        <v>38</v>
      </c>
      <c r="Z90" s="137">
        <v>0</v>
      </c>
      <c r="AA90" s="143">
        <v>0</v>
      </c>
      <c r="AB90" s="144">
        <f t="shared" si="52"/>
        <v>213</v>
      </c>
      <c r="AC90" s="22">
        <v>71</v>
      </c>
      <c r="AD90" s="23">
        <v>4</v>
      </c>
      <c r="AE90" s="24">
        <v>0</v>
      </c>
      <c r="AF90" s="23">
        <v>5969</v>
      </c>
      <c r="AG90" s="17">
        <v>5830</v>
      </c>
      <c r="AH90" s="17">
        <v>130</v>
      </c>
      <c r="AI90" s="17">
        <v>15</v>
      </c>
      <c r="AJ90" s="17">
        <v>0</v>
      </c>
      <c r="AK90" s="17">
        <v>0</v>
      </c>
      <c r="AL90" s="24">
        <v>0</v>
      </c>
      <c r="AM90" s="23">
        <v>385</v>
      </c>
      <c r="AN90" s="17">
        <v>206</v>
      </c>
      <c r="AO90" s="17">
        <v>0</v>
      </c>
      <c r="AP90" s="17">
        <v>0</v>
      </c>
      <c r="AQ90" s="17">
        <v>61</v>
      </c>
      <c r="AR90" s="17">
        <v>0</v>
      </c>
      <c r="AS90" s="27">
        <v>0</v>
      </c>
      <c r="AT90" s="153">
        <v>17749</v>
      </c>
      <c r="AU90" s="67">
        <v>32315</v>
      </c>
      <c r="AV90" s="154">
        <v>5564</v>
      </c>
      <c r="AW90" s="155">
        <v>1851</v>
      </c>
      <c r="AX90" s="149">
        <v>11952</v>
      </c>
      <c r="AY90" s="150">
        <v>5137</v>
      </c>
      <c r="AZ90" s="151">
        <v>17089</v>
      </c>
      <c r="BA90" s="145">
        <v>19600</v>
      </c>
      <c r="BB90" s="156">
        <v>34166</v>
      </c>
      <c r="BC90" s="152">
        <v>0.69939727309965471</v>
      </c>
    </row>
    <row r="91" spans="1:55" ht="19.5" customHeight="1" x14ac:dyDescent="0.15">
      <c r="A91" s="135" t="s">
        <v>121</v>
      </c>
      <c r="B91" s="136">
        <v>705</v>
      </c>
      <c r="C91" s="137">
        <v>3</v>
      </c>
      <c r="D91" s="137">
        <v>135</v>
      </c>
      <c r="E91" s="137">
        <v>185</v>
      </c>
      <c r="F91" s="138">
        <f t="shared" si="48"/>
        <v>1028</v>
      </c>
      <c r="G91" s="139">
        <v>3180</v>
      </c>
      <c r="H91" s="137">
        <v>3866</v>
      </c>
      <c r="I91" s="140">
        <f t="shared" si="49"/>
        <v>7046</v>
      </c>
      <c r="J91" s="139">
        <v>0</v>
      </c>
      <c r="K91" s="137">
        <v>69</v>
      </c>
      <c r="L91" s="140">
        <f t="shared" si="50"/>
        <v>69</v>
      </c>
      <c r="M91" s="16">
        <v>2</v>
      </c>
      <c r="N91" s="17">
        <v>0</v>
      </c>
      <c r="O91" s="17">
        <v>0</v>
      </c>
      <c r="P91" s="17">
        <v>1</v>
      </c>
      <c r="Q91" s="141">
        <v>9</v>
      </c>
      <c r="R91" s="137">
        <v>28</v>
      </c>
      <c r="S91" s="138">
        <f t="shared" si="51"/>
        <v>37</v>
      </c>
      <c r="T91" s="141">
        <v>4036</v>
      </c>
      <c r="U91" s="137">
        <v>1551</v>
      </c>
      <c r="V91" s="17">
        <v>0</v>
      </c>
      <c r="W91" s="140">
        <v>387</v>
      </c>
      <c r="X91" s="141">
        <v>72</v>
      </c>
      <c r="Y91" s="137">
        <v>15</v>
      </c>
      <c r="Z91" s="137">
        <v>0</v>
      </c>
      <c r="AA91" s="143">
        <v>0</v>
      </c>
      <c r="AB91" s="144">
        <f t="shared" si="52"/>
        <v>87</v>
      </c>
      <c r="AC91" s="22">
        <v>61</v>
      </c>
      <c r="AD91" s="23">
        <v>4</v>
      </c>
      <c r="AE91" s="24">
        <v>0</v>
      </c>
      <c r="AF91" s="23">
        <v>3047</v>
      </c>
      <c r="AG91" s="17">
        <v>2987</v>
      </c>
      <c r="AH91" s="17">
        <v>43</v>
      </c>
      <c r="AI91" s="17">
        <v>9</v>
      </c>
      <c r="AJ91" s="17">
        <v>0</v>
      </c>
      <c r="AK91" s="17">
        <v>0</v>
      </c>
      <c r="AL91" s="24">
        <v>0</v>
      </c>
      <c r="AM91" s="23">
        <v>156</v>
      </c>
      <c r="AN91" s="17">
        <v>82</v>
      </c>
      <c r="AO91" s="17">
        <v>0</v>
      </c>
      <c r="AP91" s="17">
        <v>0</v>
      </c>
      <c r="AQ91" s="17">
        <v>11</v>
      </c>
      <c r="AR91" s="17">
        <v>0</v>
      </c>
      <c r="AS91" s="27">
        <v>0</v>
      </c>
      <c r="AT91" s="153">
        <v>8189</v>
      </c>
      <c r="AU91" s="67">
        <v>15628</v>
      </c>
      <c r="AV91" s="154">
        <v>4125</v>
      </c>
      <c r="AW91" s="155">
        <v>737</v>
      </c>
      <c r="AX91" s="149">
        <v>3917</v>
      </c>
      <c r="AY91" s="150">
        <v>3866</v>
      </c>
      <c r="AZ91" s="151">
        <v>7783</v>
      </c>
      <c r="BA91" s="145">
        <v>8926</v>
      </c>
      <c r="BB91" s="156">
        <v>16365</v>
      </c>
      <c r="BC91" s="152">
        <v>0.50327637157908267</v>
      </c>
    </row>
    <row r="92" spans="1:55" ht="19.5" customHeight="1" x14ac:dyDescent="0.15">
      <c r="A92" s="135" t="s">
        <v>122</v>
      </c>
      <c r="B92" s="136">
        <v>1955</v>
      </c>
      <c r="C92" s="137">
        <v>12</v>
      </c>
      <c r="D92" s="137">
        <v>312</v>
      </c>
      <c r="E92" s="137">
        <v>241</v>
      </c>
      <c r="F92" s="138">
        <f t="shared" si="48"/>
        <v>2520</v>
      </c>
      <c r="G92" s="139">
        <v>7480</v>
      </c>
      <c r="H92" s="137">
        <v>4428</v>
      </c>
      <c r="I92" s="140">
        <f t="shared" si="49"/>
        <v>11908</v>
      </c>
      <c r="J92" s="139">
        <v>0</v>
      </c>
      <c r="K92" s="137">
        <v>50</v>
      </c>
      <c r="L92" s="140">
        <f t="shared" si="50"/>
        <v>50</v>
      </c>
      <c r="M92" s="16">
        <v>4</v>
      </c>
      <c r="N92" s="17">
        <v>0</v>
      </c>
      <c r="O92" s="17">
        <v>0</v>
      </c>
      <c r="P92" s="17">
        <v>1</v>
      </c>
      <c r="Q92" s="141">
        <v>17</v>
      </c>
      <c r="R92" s="137">
        <v>60</v>
      </c>
      <c r="S92" s="138">
        <f t="shared" si="51"/>
        <v>77</v>
      </c>
      <c r="T92" s="141">
        <v>7853</v>
      </c>
      <c r="U92" s="137">
        <v>1927</v>
      </c>
      <c r="V92" s="17">
        <v>0</v>
      </c>
      <c r="W92" s="140">
        <v>897</v>
      </c>
      <c r="X92" s="141">
        <v>155</v>
      </c>
      <c r="Y92" s="137">
        <v>27</v>
      </c>
      <c r="Z92" s="137">
        <v>0</v>
      </c>
      <c r="AA92" s="143">
        <v>0</v>
      </c>
      <c r="AB92" s="144">
        <f t="shared" si="52"/>
        <v>182</v>
      </c>
      <c r="AC92" s="22">
        <v>1</v>
      </c>
      <c r="AD92" s="23">
        <v>36</v>
      </c>
      <c r="AE92" s="24">
        <v>1</v>
      </c>
      <c r="AF92" s="23">
        <v>6324</v>
      </c>
      <c r="AG92" s="17">
        <v>6061</v>
      </c>
      <c r="AH92" s="17">
        <v>260</v>
      </c>
      <c r="AI92" s="17">
        <v>57</v>
      </c>
      <c r="AJ92" s="17">
        <v>0</v>
      </c>
      <c r="AK92" s="17">
        <v>0</v>
      </c>
      <c r="AL92" s="24">
        <v>2</v>
      </c>
      <c r="AM92" s="23">
        <v>237</v>
      </c>
      <c r="AN92" s="17">
        <v>169</v>
      </c>
      <c r="AO92" s="17">
        <v>0</v>
      </c>
      <c r="AP92" s="17">
        <v>0</v>
      </c>
      <c r="AQ92" s="17">
        <v>1</v>
      </c>
      <c r="AR92" s="17">
        <v>0</v>
      </c>
      <c r="AS92" s="27">
        <v>0</v>
      </c>
      <c r="AT92" s="153">
        <v>14534</v>
      </c>
      <c r="AU92" s="67">
        <v>29246</v>
      </c>
      <c r="AV92" s="154">
        <v>4735</v>
      </c>
      <c r="AW92" s="155">
        <v>1932</v>
      </c>
      <c r="AX92" s="149">
        <v>9412</v>
      </c>
      <c r="AY92" s="150">
        <v>4428</v>
      </c>
      <c r="AZ92" s="151">
        <v>13840</v>
      </c>
      <c r="BA92" s="145">
        <v>16466</v>
      </c>
      <c r="BB92" s="156">
        <v>31178</v>
      </c>
      <c r="BC92" s="152">
        <v>0.6800578034682081</v>
      </c>
    </row>
    <row r="93" spans="1:55" ht="19.5" customHeight="1" x14ac:dyDescent="0.15">
      <c r="A93" s="135" t="s">
        <v>123</v>
      </c>
      <c r="B93" s="136">
        <v>1934</v>
      </c>
      <c r="C93" s="137">
        <v>35</v>
      </c>
      <c r="D93" s="137">
        <v>287</v>
      </c>
      <c r="E93" s="137">
        <v>213</v>
      </c>
      <c r="F93" s="138">
        <f t="shared" si="48"/>
        <v>2469</v>
      </c>
      <c r="G93" s="139">
        <v>7415</v>
      </c>
      <c r="H93" s="137">
        <v>4412</v>
      </c>
      <c r="I93" s="140">
        <f t="shared" si="49"/>
        <v>11827</v>
      </c>
      <c r="J93" s="139">
        <v>0</v>
      </c>
      <c r="K93" s="137">
        <v>22</v>
      </c>
      <c r="L93" s="140">
        <f t="shared" si="50"/>
        <v>22</v>
      </c>
      <c r="M93" s="16">
        <v>13</v>
      </c>
      <c r="N93" s="17">
        <v>0</v>
      </c>
      <c r="O93" s="17">
        <v>0</v>
      </c>
      <c r="P93" s="17">
        <v>3</v>
      </c>
      <c r="Q93" s="141">
        <v>1</v>
      </c>
      <c r="R93" s="137">
        <v>25</v>
      </c>
      <c r="S93" s="138">
        <f t="shared" si="51"/>
        <v>26</v>
      </c>
      <c r="T93" s="141">
        <v>7215</v>
      </c>
      <c r="U93" s="137">
        <v>1572</v>
      </c>
      <c r="V93" s="17">
        <v>0</v>
      </c>
      <c r="W93" s="140">
        <v>882</v>
      </c>
      <c r="X93" s="141">
        <v>131</v>
      </c>
      <c r="Y93" s="137">
        <v>22</v>
      </c>
      <c r="Z93" s="137">
        <v>0</v>
      </c>
      <c r="AA93" s="143">
        <v>0</v>
      </c>
      <c r="AB93" s="144">
        <f t="shared" si="52"/>
        <v>153</v>
      </c>
      <c r="AC93" s="22">
        <v>0</v>
      </c>
      <c r="AD93" s="23">
        <v>6</v>
      </c>
      <c r="AE93" s="24">
        <v>1</v>
      </c>
      <c r="AF93" s="23">
        <v>6130</v>
      </c>
      <c r="AG93" s="17">
        <v>5771</v>
      </c>
      <c r="AH93" s="17">
        <v>131</v>
      </c>
      <c r="AI93" s="17">
        <v>17</v>
      </c>
      <c r="AJ93" s="17">
        <v>0</v>
      </c>
      <c r="AK93" s="17">
        <v>0</v>
      </c>
      <c r="AL93" s="24">
        <v>0</v>
      </c>
      <c r="AM93" s="23">
        <v>433</v>
      </c>
      <c r="AN93" s="17">
        <v>225</v>
      </c>
      <c r="AO93" s="17">
        <v>0</v>
      </c>
      <c r="AP93" s="17">
        <v>0</v>
      </c>
      <c r="AQ93" s="17">
        <v>0</v>
      </c>
      <c r="AR93" s="17">
        <v>0</v>
      </c>
      <c r="AS93" s="27">
        <v>0</v>
      </c>
      <c r="AT93" s="153">
        <v>14390</v>
      </c>
      <c r="AU93" s="67">
        <v>28354</v>
      </c>
      <c r="AV93" s="154">
        <v>4695</v>
      </c>
      <c r="AW93" s="155">
        <v>2598</v>
      </c>
      <c r="AX93" s="149">
        <v>10013</v>
      </c>
      <c r="AY93" s="150">
        <v>4412</v>
      </c>
      <c r="AZ93" s="151">
        <v>14425</v>
      </c>
      <c r="BA93" s="145">
        <v>16988</v>
      </c>
      <c r="BB93" s="156">
        <v>30952</v>
      </c>
      <c r="BC93" s="152">
        <v>0.69414211438474871</v>
      </c>
    </row>
    <row r="94" spans="1:55" ht="19.5" customHeight="1" x14ac:dyDescent="0.15">
      <c r="A94" s="135" t="s">
        <v>124</v>
      </c>
      <c r="B94" s="136">
        <v>800</v>
      </c>
      <c r="C94" s="137">
        <v>12</v>
      </c>
      <c r="D94" s="137">
        <v>159</v>
      </c>
      <c r="E94" s="137">
        <v>118</v>
      </c>
      <c r="F94" s="138">
        <f t="shared" si="48"/>
        <v>1089</v>
      </c>
      <c r="G94" s="139">
        <v>3603</v>
      </c>
      <c r="H94" s="137">
        <v>2311</v>
      </c>
      <c r="I94" s="140">
        <f t="shared" si="49"/>
        <v>5914</v>
      </c>
      <c r="J94" s="139">
        <v>0</v>
      </c>
      <c r="K94" s="137">
        <v>22</v>
      </c>
      <c r="L94" s="140">
        <f t="shared" si="50"/>
        <v>22</v>
      </c>
      <c r="M94" s="16">
        <v>5</v>
      </c>
      <c r="N94" s="17">
        <v>0</v>
      </c>
      <c r="O94" s="17">
        <v>0</v>
      </c>
      <c r="P94" s="17">
        <v>0</v>
      </c>
      <c r="Q94" s="141">
        <v>4</v>
      </c>
      <c r="R94" s="137">
        <v>25</v>
      </c>
      <c r="S94" s="138">
        <f t="shared" si="51"/>
        <v>29</v>
      </c>
      <c r="T94" s="141">
        <v>3388</v>
      </c>
      <c r="U94" s="137">
        <v>1028</v>
      </c>
      <c r="V94" s="17">
        <v>0</v>
      </c>
      <c r="W94" s="140">
        <v>407</v>
      </c>
      <c r="X94" s="141">
        <v>70</v>
      </c>
      <c r="Y94" s="137">
        <v>12</v>
      </c>
      <c r="Z94" s="137">
        <v>0</v>
      </c>
      <c r="AA94" s="143">
        <v>0</v>
      </c>
      <c r="AB94" s="144">
        <f t="shared" si="52"/>
        <v>82</v>
      </c>
      <c r="AC94" s="22">
        <v>40</v>
      </c>
      <c r="AD94" s="23">
        <v>231</v>
      </c>
      <c r="AE94" s="24">
        <v>2</v>
      </c>
      <c r="AF94" s="23">
        <v>2944</v>
      </c>
      <c r="AG94" s="17">
        <v>2625</v>
      </c>
      <c r="AH94" s="17">
        <v>310</v>
      </c>
      <c r="AI94" s="17">
        <v>92</v>
      </c>
      <c r="AJ94" s="17">
        <v>0</v>
      </c>
      <c r="AK94" s="17">
        <v>0</v>
      </c>
      <c r="AL94" s="24">
        <v>0</v>
      </c>
      <c r="AM94" s="23">
        <v>144</v>
      </c>
      <c r="AN94" s="17">
        <v>53</v>
      </c>
      <c r="AO94" s="17">
        <v>0</v>
      </c>
      <c r="AP94" s="17">
        <v>0</v>
      </c>
      <c r="AQ94" s="17">
        <v>0</v>
      </c>
      <c r="AR94" s="17">
        <v>0</v>
      </c>
      <c r="AS94" s="27">
        <v>0</v>
      </c>
      <c r="AT94" s="153">
        <v>7052</v>
      </c>
      <c r="AU94" s="67">
        <v>13912</v>
      </c>
      <c r="AV94" s="154">
        <v>2468</v>
      </c>
      <c r="AW94" s="155">
        <v>1127</v>
      </c>
      <c r="AX94" s="149">
        <v>4730</v>
      </c>
      <c r="AY94" s="150">
        <v>2311</v>
      </c>
      <c r="AZ94" s="151">
        <v>7041</v>
      </c>
      <c r="BA94" s="145">
        <v>8179</v>
      </c>
      <c r="BB94" s="156">
        <v>15039</v>
      </c>
      <c r="BC94" s="152">
        <v>0.67177957676466415</v>
      </c>
    </row>
    <row r="95" spans="1:55" ht="19.5" customHeight="1" x14ac:dyDescent="0.15">
      <c r="A95" s="135" t="s">
        <v>125</v>
      </c>
      <c r="B95" s="136">
        <v>90</v>
      </c>
      <c r="C95" s="137">
        <v>0</v>
      </c>
      <c r="D95" s="137">
        <v>29</v>
      </c>
      <c r="E95" s="137">
        <v>14</v>
      </c>
      <c r="F95" s="138">
        <f t="shared" si="48"/>
        <v>133</v>
      </c>
      <c r="G95" s="139">
        <v>980</v>
      </c>
      <c r="H95" s="137">
        <v>364</v>
      </c>
      <c r="I95" s="140">
        <f t="shared" si="49"/>
        <v>1344</v>
      </c>
      <c r="J95" s="139">
        <v>0</v>
      </c>
      <c r="K95" s="137">
        <v>0</v>
      </c>
      <c r="L95" s="140">
        <f t="shared" si="50"/>
        <v>0</v>
      </c>
      <c r="M95" s="16">
        <v>0</v>
      </c>
      <c r="N95" s="17">
        <v>0</v>
      </c>
      <c r="O95" s="17">
        <v>0</v>
      </c>
      <c r="P95" s="17">
        <v>0</v>
      </c>
      <c r="Q95" s="141">
        <v>3</v>
      </c>
      <c r="R95" s="137">
        <v>5</v>
      </c>
      <c r="S95" s="138">
        <f t="shared" si="51"/>
        <v>8</v>
      </c>
      <c r="T95" s="141">
        <v>558</v>
      </c>
      <c r="U95" s="137">
        <v>123</v>
      </c>
      <c r="V95" s="17">
        <v>0</v>
      </c>
      <c r="W95" s="140">
        <v>107</v>
      </c>
      <c r="X95" s="141">
        <v>8</v>
      </c>
      <c r="Y95" s="137">
        <v>2</v>
      </c>
      <c r="Z95" s="137">
        <v>0</v>
      </c>
      <c r="AA95" s="143">
        <v>0</v>
      </c>
      <c r="AB95" s="144">
        <f t="shared" si="52"/>
        <v>10</v>
      </c>
      <c r="AC95" s="22">
        <v>0</v>
      </c>
      <c r="AD95" s="23">
        <v>1</v>
      </c>
      <c r="AE95" s="24">
        <v>0</v>
      </c>
      <c r="AF95" s="23">
        <v>858</v>
      </c>
      <c r="AG95" s="17">
        <v>847</v>
      </c>
      <c r="AH95" s="17">
        <v>11</v>
      </c>
      <c r="AI95" s="17">
        <v>1</v>
      </c>
      <c r="AJ95" s="17">
        <v>0</v>
      </c>
      <c r="AK95" s="17">
        <v>0</v>
      </c>
      <c r="AL95" s="24">
        <v>0</v>
      </c>
      <c r="AM95" s="23">
        <v>5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27">
        <v>0</v>
      </c>
      <c r="AT95" s="153">
        <v>1484</v>
      </c>
      <c r="AU95" s="67">
        <v>2924</v>
      </c>
      <c r="AV95" s="154">
        <v>378</v>
      </c>
      <c r="AW95" s="155">
        <v>24</v>
      </c>
      <c r="AX95" s="149">
        <v>1004</v>
      </c>
      <c r="AY95" s="150">
        <v>364</v>
      </c>
      <c r="AZ95" s="151">
        <v>1368</v>
      </c>
      <c r="BA95" s="145">
        <v>1508</v>
      </c>
      <c r="BB95" s="156">
        <v>2948</v>
      </c>
      <c r="BC95" s="152">
        <v>0.73391812865497075</v>
      </c>
    </row>
    <row r="96" spans="1:55" ht="19.5" customHeight="1" x14ac:dyDescent="0.15">
      <c r="A96" s="135" t="s">
        <v>126</v>
      </c>
      <c r="B96" s="136">
        <v>3718</v>
      </c>
      <c r="C96" s="137">
        <v>25</v>
      </c>
      <c r="D96" s="137">
        <v>550</v>
      </c>
      <c r="E96" s="137">
        <v>419</v>
      </c>
      <c r="F96" s="138">
        <f t="shared" si="48"/>
        <v>4712</v>
      </c>
      <c r="G96" s="139">
        <v>18190</v>
      </c>
      <c r="H96" s="137">
        <v>6155</v>
      </c>
      <c r="I96" s="140">
        <f t="shared" si="49"/>
        <v>24345</v>
      </c>
      <c r="J96" s="139">
        <v>0</v>
      </c>
      <c r="K96" s="137">
        <v>41</v>
      </c>
      <c r="L96" s="140">
        <f t="shared" si="50"/>
        <v>41</v>
      </c>
      <c r="M96" s="16">
        <v>10</v>
      </c>
      <c r="N96" s="17">
        <v>1</v>
      </c>
      <c r="O96" s="17">
        <v>0</v>
      </c>
      <c r="P96" s="17">
        <v>2</v>
      </c>
      <c r="Q96" s="141">
        <v>31</v>
      </c>
      <c r="R96" s="137">
        <v>43</v>
      </c>
      <c r="S96" s="138">
        <f t="shared" si="51"/>
        <v>74</v>
      </c>
      <c r="T96" s="141">
        <v>14172</v>
      </c>
      <c r="U96" s="137">
        <v>2085</v>
      </c>
      <c r="V96" s="17">
        <v>0</v>
      </c>
      <c r="W96" s="140">
        <v>1746</v>
      </c>
      <c r="X96" s="141">
        <v>411</v>
      </c>
      <c r="Y96" s="137">
        <v>50</v>
      </c>
      <c r="Z96" s="137">
        <v>0</v>
      </c>
      <c r="AA96" s="143">
        <v>0</v>
      </c>
      <c r="AB96" s="144">
        <f t="shared" si="52"/>
        <v>461</v>
      </c>
      <c r="AC96" s="22">
        <v>309</v>
      </c>
      <c r="AD96" s="23">
        <v>446</v>
      </c>
      <c r="AE96" s="24">
        <v>2</v>
      </c>
      <c r="AF96" s="23">
        <v>11780</v>
      </c>
      <c r="AG96" s="17">
        <v>11223</v>
      </c>
      <c r="AH96" s="17">
        <v>524</v>
      </c>
      <c r="AI96" s="17">
        <v>125</v>
      </c>
      <c r="AJ96" s="17">
        <v>0</v>
      </c>
      <c r="AK96" s="17">
        <v>1</v>
      </c>
      <c r="AL96" s="24">
        <v>1</v>
      </c>
      <c r="AM96" s="23">
        <v>930</v>
      </c>
      <c r="AN96" s="17">
        <v>531</v>
      </c>
      <c r="AO96" s="17">
        <v>0</v>
      </c>
      <c r="AP96" s="17">
        <v>0</v>
      </c>
      <c r="AQ96" s="17">
        <v>22</v>
      </c>
      <c r="AR96" s="17">
        <v>1</v>
      </c>
      <c r="AS96" s="27">
        <v>0</v>
      </c>
      <c r="AT96" s="153">
        <v>29259</v>
      </c>
      <c r="AU96" s="67">
        <v>57456</v>
      </c>
      <c r="AV96" s="154">
        <v>6650</v>
      </c>
      <c r="AW96" s="155">
        <v>2660</v>
      </c>
      <c r="AX96" s="149">
        <v>20850</v>
      </c>
      <c r="AY96" s="150">
        <v>6155</v>
      </c>
      <c r="AZ96" s="151">
        <v>27005</v>
      </c>
      <c r="BA96" s="145">
        <v>31919</v>
      </c>
      <c r="BB96" s="156">
        <v>60116</v>
      </c>
      <c r="BC96" s="152">
        <v>0.77207924458433619</v>
      </c>
    </row>
    <row r="97" spans="1:55" ht="19.5" customHeight="1" x14ac:dyDescent="0.15">
      <c r="A97" s="135" t="s">
        <v>127</v>
      </c>
      <c r="B97" s="136">
        <v>2557</v>
      </c>
      <c r="C97" s="137">
        <v>28</v>
      </c>
      <c r="D97" s="137">
        <v>275</v>
      </c>
      <c r="E97" s="137">
        <v>342</v>
      </c>
      <c r="F97" s="138">
        <f t="shared" si="48"/>
        <v>3202</v>
      </c>
      <c r="G97" s="139">
        <v>12728</v>
      </c>
      <c r="H97" s="137">
        <v>5370</v>
      </c>
      <c r="I97" s="140">
        <f t="shared" si="49"/>
        <v>18098</v>
      </c>
      <c r="J97" s="139">
        <v>0</v>
      </c>
      <c r="K97" s="137">
        <v>52</v>
      </c>
      <c r="L97" s="140">
        <f t="shared" si="50"/>
        <v>52</v>
      </c>
      <c r="M97" s="16">
        <v>11</v>
      </c>
      <c r="N97" s="17">
        <v>0</v>
      </c>
      <c r="O97" s="17">
        <v>0</v>
      </c>
      <c r="P97" s="17">
        <v>7</v>
      </c>
      <c r="Q97" s="141">
        <v>19</v>
      </c>
      <c r="R97" s="137">
        <v>53</v>
      </c>
      <c r="S97" s="138">
        <f t="shared" si="51"/>
        <v>72</v>
      </c>
      <c r="T97" s="141">
        <v>9885</v>
      </c>
      <c r="U97" s="137">
        <v>1543</v>
      </c>
      <c r="V97" s="17">
        <v>0</v>
      </c>
      <c r="W97" s="140">
        <v>1298</v>
      </c>
      <c r="X97" s="141">
        <v>264</v>
      </c>
      <c r="Y97" s="137">
        <v>27</v>
      </c>
      <c r="Z97" s="137">
        <v>0</v>
      </c>
      <c r="AA97" s="143">
        <v>0</v>
      </c>
      <c r="AB97" s="144">
        <f t="shared" si="52"/>
        <v>291</v>
      </c>
      <c r="AC97" s="22">
        <v>13</v>
      </c>
      <c r="AD97" s="23">
        <v>69</v>
      </c>
      <c r="AE97" s="24">
        <v>3</v>
      </c>
      <c r="AF97" s="23">
        <v>8024</v>
      </c>
      <c r="AG97" s="17">
        <v>7462</v>
      </c>
      <c r="AH97" s="17">
        <v>295</v>
      </c>
      <c r="AI97" s="17">
        <v>109</v>
      </c>
      <c r="AJ97" s="17">
        <v>0</v>
      </c>
      <c r="AK97" s="17">
        <v>0</v>
      </c>
      <c r="AL97" s="24">
        <v>0</v>
      </c>
      <c r="AM97" s="23">
        <v>590</v>
      </c>
      <c r="AN97" s="17">
        <v>326</v>
      </c>
      <c r="AO97" s="17">
        <v>0</v>
      </c>
      <c r="AP97" s="17">
        <v>0</v>
      </c>
      <c r="AQ97" s="17">
        <v>12</v>
      </c>
      <c r="AR97" s="17">
        <v>1</v>
      </c>
      <c r="AS97" s="27">
        <v>0</v>
      </c>
      <c r="AT97" s="153">
        <v>21452</v>
      </c>
      <c r="AU97" s="67">
        <v>40412</v>
      </c>
      <c r="AV97" s="154">
        <v>5803</v>
      </c>
      <c r="AW97" s="155">
        <v>828</v>
      </c>
      <c r="AX97" s="149">
        <v>13556</v>
      </c>
      <c r="AY97" s="150">
        <v>5370</v>
      </c>
      <c r="AZ97" s="151">
        <v>18926</v>
      </c>
      <c r="BA97" s="145">
        <v>22280</v>
      </c>
      <c r="BB97" s="156">
        <v>41240</v>
      </c>
      <c r="BC97" s="152">
        <v>0.71626334143506287</v>
      </c>
    </row>
    <row r="98" spans="1:55" ht="19.5" customHeight="1" x14ac:dyDescent="0.15">
      <c r="A98" s="135" t="s">
        <v>128</v>
      </c>
      <c r="B98" s="136">
        <v>2376</v>
      </c>
      <c r="C98" s="137">
        <v>18</v>
      </c>
      <c r="D98" s="137">
        <v>500</v>
      </c>
      <c r="E98" s="137">
        <v>297</v>
      </c>
      <c r="F98" s="138">
        <f t="shared" si="48"/>
        <v>3191</v>
      </c>
      <c r="G98" s="139">
        <v>12167</v>
      </c>
      <c r="H98" s="137">
        <v>5893</v>
      </c>
      <c r="I98" s="140">
        <f t="shared" si="49"/>
        <v>18060</v>
      </c>
      <c r="J98" s="139">
        <v>1</v>
      </c>
      <c r="K98" s="137">
        <v>40</v>
      </c>
      <c r="L98" s="140">
        <f t="shared" si="50"/>
        <v>41</v>
      </c>
      <c r="M98" s="16">
        <v>8</v>
      </c>
      <c r="N98" s="17">
        <v>1</v>
      </c>
      <c r="O98" s="17">
        <v>0</v>
      </c>
      <c r="P98" s="17">
        <v>0</v>
      </c>
      <c r="Q98" s="141">
        <v>14</v>
      </c>
      <c r="R98" s="137">
        <v>22</v>
      </c>
      <c r="S98" s="138">
        <f t="shared" si="51"/>
        <v>36</v>
      </c>
      <c r="T98" s="141">
        <v>10519</v>
      </c>
      <c r="U98" s="137">
        <v>1431</v>
      </c>
      <c r="V98" s="17">
        <v>0</v>
      </c>
      <c r="W98" s="140">
        <v>1106</v>
      </c>
      <c r="X98" s="141">
        <v>313</v>
      </c>
      <c r="Y98" s="137">
        <v>40</v>
      </c>
      <c r="Z98" s="137">
        <v>0</v>
      </c>
      <c r="AA98" s="143">
        <v>1</v>
      </c>
      <c r="AB98" s="144">
        <f t="shared" si="52"/>
        <v>354</v>
      </c>
      <c r="AC98" s="22">
        <v>20</v>
      </c>
      <c r="AD98" s="23">
        <v>491</v>
      </c>
      <c r="AE98" s="24">
        <v>1</v>
      </c>
      <c r="AF98" s="23">
        <v>9005</v>
      </c>
      <c r="AG98" s="17">
        <v>7832</v>
      </c>
      <c r="AH98" s="17">
        <v>1125</v>
      </c>
      <c r="AI98" s="17">
        <v>500</v>
      </c>
      <c r="AJ98" s="17">
        <v>0</v>
      </c>
      <c r="AK98" s="17">
        <v>0</v>
      </c>
      <c r="AL98" s="24">
        <v>0</v>
      </c>
      <c r="AM98" s="23">
        <v>584</v>
      </c>
      <c r="AN98" s="17">
        <v>263</v>
      </c>
      <c r="AO98" s="17">
        <v>0</v>
      </c>
      <c r="AP98" s="17">
        <v>0</v>
      </c>
      <c r="AQ98" s="17">
        <v>6</v>
      </c>
      <c r="AR98" s="17">
        <v>0</v>
      </c>
      <c r="AS98" s="27">
        <v>0</v>
      </c>
      <c r="AT98" s="153">
        <v>21380</v>
      </c>
      <c r="AU98" s="67">
        <v>42396</v>
      </c>
      <c r="AV98" s="154">
        <v>6256</v>
      </c>
      <c r="AW98" s="155">
        <v>2747</v>
      </c>
      <c r="AX98" s="149">
        <v>14914</v>
      </c>
      <c r="AY98" s="150">
        <v>5893</v>
      </c>
      <c r="AZ98" s="151">
        <v>20807</v>
      </c>
      <c r="BA98" s="145">
        <v>24127</v>
      </c>
      <c r="BB98" s="156">
        <v>45143</v>
      </c>
      <c r="BC98" s="152">
        <v>0.71677800740135533</v>
      </c>
    </row>
    <row r="99" spans="1:55" ht="19.5" customHeight="1" x14ac:dyDescent="0.15">
      <c r="A99" s="135" t="s">
        <v>129</v>
      </c>
      <c r="B99" s="136">
        <v>3022</v>
      </c>
      <c r="C99" s="137">
        <v>16</v>
      </c>
      <c r="D99" s="137">
        <v>719</v>
      </c>
      <c r="E99" s="137">
        <v>478</v>
      </c>
      <c r="F99" s="138">
        <f t="shared" si="48"/>
        <v>4235</v>
      </c>
      <c r="G99" s="139">
        <v>15814</v>
      </c>
      <c r="H99" s="137">
        <v>6218</v>
      </c>
      <c r="I99" s="140">
        <f t="shared" si="49"/>
        <v>22032</v>
      </c>
      <c r="J99" s="139">
        <v>1</v>
      </c>
      <c r="K99" s="137">
        <v>62</v>
      </c>
      <c r="L99" s="140">
        <f t="shared" si="50"/>
        <v>63</v>
      </c>
      <c r="M99" s="16">
        <v>7</v>
      </c>
      <c r="N99" s="17">
        <v>0</v>
      </c>
      <c r="O99" s="17">
        <v>0</v>
      </c>
      <c r="P99" s="17">
        <v>1</v>
      </c>
      <c r="Q99" s="141">
        <v>46</v>
      </c>
      <c r="R99" s="137">
        <v>37</v>
      </c>
      <c r="S99" s="138">
        <f t="shared" si="51"/>
        <v>83</v>
      </c>
      <c r="T99" s="141">
        <v>14443</v>
      </c>
      <c r="U99" s="137">
        <v>1986</v>
      </c>
      <c r="V99" s="17">
        <v>0</v>
      </c>
      <c r="W99" s="140">
        <v>1425</v>
      </c>
      <c r="X99" s="141">
        <v>396</v>
      </c>
      <c r="Y99" s="137">
        <v>56</v>
      </c>
      <c r="Z99" s="137">
        <v>0</v>
      </c>
      <c r="AA99" s="143">
        <v>0</v>
      </c>
      <c r="AB99" s="144">
        <f t="shared" si="52"/>
        <v>452</v>
      </c>
      <c r="AC99" s="22">
        <v>16</v>
      </c>
      <c r="AD99" s="23">
        <v>105</v>
      </c>
      <c r="AE99" s="24">
        <v>3</v>
      </c>
      <c r="AF99" s="23">
        <v>12374</v>
      </c>
      <c r="AG99" s="17">
        <v>12043</v>
      </c>
      <c r="AH99" s="17">
        <v>161</v>
      </c>
      <c r="AI99" s="17">
        <v>37</v>
      </c>
      <c r="AJ99" s="17">
        <v>0</v>
      </c>
      <c r="AK99" s="17">
        <v>0</v>
      </c>
      <c r="AL99" s="24">
        <v>0</v>
      </c>
      <c r="AM99" s="23">
        <v>682</v>
      </c>
      <c r="AN99" s="17">
        <v>346</v>
      </c>
      <c r="AO99" s="17">
        <v>0</v>
      </c>
      <c r="AP99" s="17">
        <v>0</v>
      </c>
      <c r="AQ99" s="17">
        <v>1</v>
      </c>
      <c r="AR99" s="17">
        <v>0</v>
      </c>
      <c r="AS99" s="27">
        <v>0</v>
      </c>
      <c r="AT99" s="153">
        <v>26360</v>
      </c>
      <c r="AU99" s="67">
        <v>54519</v>
      </c>
      <c r="AV99" s="154">
        <v>6781</v>
      </c>
      <c r="AW99" s="155">
        <v>5280</v>
      </c>
      <c r="AX99" s="149">
        <v>21094</v>
      </c>
      <c r="AY99" s="150">
        <v>6218</v>
      </c>
      <c r="AZ99" s="151">
        <v>27312</v>
      </c>
      <c r="BA99" s="145">
        <v>31640</v>
      </c>
      <c r="BB99" s="156">
        <v>59799</v>
      </c>
      <c r="BC99" s="152">
        <v>0.77233450497949618</v>
      </c>
    </row>
    <row r="100" spans="1:55" ht="19.5" customHeight="1" thickBot="1" x14ac:dyDescent="0.2">
      <c r="A100" s="180" t="s">
        <v>130</v>
      </c>
      <c r="B100" s="181">
        <v>100</v>
      </c>
      <c r="C100" s="182">
        <v>2</v>
      </c>
      <c r="D100" s="182">
        <v>112</v>
      </c>
      <c r="E100" s="182">
        <v>65</v>
      </c>
      <c r="F100" s="183">
        <f t="shared" si="48"/>
        <v>279</v>
      </c>
      <c r="G100" s="184">
        <v>1555</v>
      </c>
      <c r="H100" s="182">
        <v>625</v>
      </c>
      <c r="I100" s="185">
        <f t="shared" si="49"/>
        <v>2180</v>
      </c>
      <c r="J100" s="184">
        <v>0</v>
      </c>
      <c r="K100" s="182">
        <v>2</v>
      </c>
      <c r="L100" s="185">
        <f t="shared" si="50"/>
        <v>2</v>
      </c>
      <c r="M100" s="63">
        <v>1</v>
      </c>
      <c r="N100" s="64">
        <v>0</v>
      </c>
      <c r="O100" s="64">
        <v>0</v>
      </c>
      <c r="P100" s="64">
        <v>0</v>
      </c>
      <c r="Q100" s="186">
        <v>6</v>
      </c>
      <c r="R100" s="182">
        <v>13</v>
      </c>
      <c r="S100" s="183">
        <f t="shared" si="51"/>
        <v>19</v>
      </c>
      <c r="T100" s="186">
        <v>1226</v>
      </c>
      <c r="U100" s="182">
        <v>357</v>
      </c>
      <c r="V100" s="64">
        <v>3</v>
      </c>
      <c r="W100" s="185">
        <v>129</v>
      </c>
      <c r="X100" s="186">
        <v>39</v>
      </c>
      <c r="Y100" s="182">
        <v>3</v>
      </c>
      <c r="Z100" s="182">
        <v>0</v>
      </c>
      <c r="AA100" s="187">
        <v>0</v>
      </c>
      <c r="AB100" s="188">
        <f t="shared" si="52"/>
        <v>42</v>
      </c>
      <c r="AC100" s="67">
        <v>0</v>
      </c>
      <c r="AD100" s="68">
        <v>0</v>
      </c>
      <c r="AE100" s="69">
        <v>0</v>
      </c>
      <c r="AF100" s="68">
        <v>1756</v>
      </c>
      <c r="AG100" s="64">
        <v>1747</v>
      </c>
      <c r="AH100" s="64">
        <v>9</v>
      </c>
      <c r="AI100" s="64">
        <v>0</v>
      </c>
      <c r="AJ100" s="64">
        <v>0</v>
      </c>
      <c r="AK100" s="64">
        <v>0</v>
      </c>
      <c r="AL100" s="69">
        <v>0</v>
      </c>
      <c r="AM100" s="68">
        <v>37</v>
      </c>
      <c r="AN100" s="64">
        <v>13</v>
      </c>
      <c r="AO100" s="64">
        <v>0</v>
      </c>
      <c r="AP100" s="64">
        <v>0</v>
      </c>
      <c r="AQ100" s="64">
        <v>0</v>
      </c>
      <c r="AR100" s="64">
        <v>0</v>
      </c>
      <c r="AS100" s="70">
        <v>0</v>
      </c>
      <c r="AT100" s="154">
        <v>2474</v>
      </c>
      <c r="AU100" s="67">
        <v>5554</v>
      </c>
      <c r="AV100" s="154">
        <v>695</v>
      </c>
      <c r="AW100" s="155">
        <v>0</v>
      </c>
      <c r="AX100" s="157">
        <v>1555</v>
      </c>
      <c r="AY100" s="158">
        <v>625</v>
      </c>
      <c r="AZ100" s="159">
        <v>2180</v>
      </c>
      <c r="BA100" s="160">
        <v>2474</v>
      </c>
      <c r="BB100" s="161">
        <v>5554</v>
      </c>
      <c r="BC100" s="162">
        <v>0.71330275229357798</v>
      </c>
    </row>
    <row r="101" spans="1:55" ht="19.5" customHeight="1" thickTop="1" thickBot="1" x14ac:dyDescent="0.2">
      <c r="A101" s="163" t="s">
        <v>50</v>
      </c>
      <c r="B101" s="164">
        <f>SUM(B88:B100)</f>
        <v>24294</v>
      </c>
      <c r="C101" s="165">
        <f t="shared" ref="C101:AS101" si="53">SUM(C88:C100)</f>
        <v>205</v>
      </c>
      <c r="D101" s="165">
        <f t="shared" si="53"/>
        <v>4044</v>
      </c>
      <c r="E101" s="165">
        <f t="shared" si="53"/>
        <v>3300</v>
      </c>
      <c r="F101" s="166">
        <f t="shared" si="53"/>
        <v>31843</v>
      </c>
      <c r="G101" s="167">
        <f t="shared" si="53"/>
        <v>111075</v>
      </c>
      <c r="H101" s="165">
        <f t="shared" si="53"/>
        <v>54760</v>
      </c>
      <c r="I101" s="168">
        <f t="shared" si="53"/>
        <v>165835</v>
      </c>
      <c r="J101" s="167">
        <f t="shared" si="53"/>
        <v>23</v>
      </c>
      <c r="K101" s="165">
        <f t="shared" si="53"/>
        <v>945</v>
      </c>
      <c r="L101" s="168">
        <f t="shared" si="53"/>
        <v>968</v>
      </c>
      <c r="M101" s="46">
        <f t="shared" si="53"/>
        <v>88</v>
      </c>
      <c r="N101" s="47">
        <f t="shared" si="53"/>
        <v>3</v>
      </c>
      <c r="O101" s="47">
        <f t="shared" si="53"/>
        <v>0</v>
      </c>
      <c r="P101" s="47">
        <f t="shared" si="53"/>
        <v>29</v>
      </c>
      <c r="Q101" s="169">
        <f t="shared" si="53"/>
        <v>201</v>
      </c>
      <c r="R101" s="165">
        <f t="shared" si="53"/>
        <v>580</v>
      </c>
      <c r="S101" s="166">
        <f t="shared" si="53"/>
        <v>781</v>
      </c>
      <c r="T101" s="169">
        <f t="shared" si="53"/>
        <v>104043</v>
      </c>
      <c r="U101" s="165">
        <f t="shared" si="53"/>
        <v>23996</v>
      </c>
      <c r="V101" s="47">
        <f t="shared" si="53"/>
        <v>3</v>
      </c>
      <c r="W101" s="168">
        <f t="shared" si="53"/>
        <v>10973</v>
      </c>
      <c r="X101" s="169">
        <f t="shared" si="53"/>
        <v>2439</v>
      </c>
      <c r="Y101" s="165">
        <f t="shared" si="53"/>
        <v>360</v>
      </c>
      <c r="Z101" s="165">
        <f t="shared" si="53"/>
        <v>0</v>
      </c>
      <c r="AA101" s="170">
        <f t="shared" si="53"/>
        <v>1</v>
      </c>
      <c r="AB101" s="171">
        <f t="shared" si="53"/>
        <v>2800</v>
      </c>
      <c r="AC101" s="51">
        <f t="shared" si="53"/>
        <v>928</v>
      </c>
      <c r="AD101" s="52">
        <f t="shared" si="53"/>
        <v>1494</v>
      </c>
      <c r="AE101" s="53">
        <f t="shared" si="53"/>
        <v>16</v>
      </c>
      <c r="AF101" s="52">
        <f t="shared" si="53"/>
        <v>82028</v>
      </c>
      <c r="AG101" s="47">
        <f t="shared" si="53"/>
        <v>77249</v>
      </c>
      <c r="AH101" s="47">
        <f t="shared" si="53"/>
        <v>3574</v>
      </c>
      <c r="AI101" s="47">
        <f t="shared" si="53"/>
        <v>1116</v>
      </c>
      <c r="AJ101" s="47">
        <f t="shared" si="53"/>
        <v>0</v>
      </c>
      <c r="AK101" s="47">
        <f t="shared" si="53"/>
        <v>1</v>
      </c>
      <c r="AL101" s="53">
        <f t="shared" si="53"/>
        <v>21</v>
      </c>
      <c r="AM101" s="52">
        <f t="shared" si="53"/>
        <v>5550</v>
      </c>
      <c r="AN101" s="47">
        <f t="shared" si="53"/>
        <v>3029</v>
      </c>
      <c r="AO101" s="47">
        <f t="shared" si="53"/>
        <v>0</v>
      </c>
      <c r="AP101" s="47">
        <f t="shared" si="53"/>
        <v>0</v>
      </c>
      <c r="AQ101" s="47">
        <f t="shared" si="53"/>
        <v>560</v>
      </c>
      <c r="AR101" s="47">
        <f t="shared" si="53"/>
        <v>120</v>
      </c>
      <c r="AS101" s="54">
        <f t="shared" si="53"/>
        <v>0</v>
      </c>
      <c r="AT101" s="172">
        <v>199487</v>
      </c>
      <c r="AU101" s="51">
        <v>397807</v>
      </c>
      <c r="AV101" s="172">
        <v>59298</v>
      </c>
      <c r="AW101" s="173">
        <v>26721</v>
      </c>
      <c r="AX101" s="174">
        <v>137796</v>
      </c>
      <c r="AY101" s="175">
        <v>54760</v>
      </c>
      <c r="AZ101" s="176">
        <v>192556</v>
      </c>
      <c r="BA101" s="172">
        <v>226208</v>
      </c>
      <c r="BB101" s="51">
        <v>424528</v>
      </c>
      <c r="BC101" s="177">
        <v>0.71561519765678561</v>
      </c>
    </row>
    <row r="102" spans="1:55" ht="19.5" customHeight="1" thickTop="1" x14ac:dyDescent="0.15">
      <c r="A102" s="135" t="s">
        <v>131</v>
      </c>
      <c r="B102" s="136">
        <v>2092</v>
      </c>
      <c r="C102" s="137">
        <v>15</v>
      </c>
      <c r="D102" s="137">
        <v>740</v>
      </c>
      <c r="E102" s="137">
        <v>1069</v>
      </c>
      <c r="F102" s="138">
        <f t="shared" ref="F102:F104" si="54">SUM(B102:E102)</f>
        <v>3916</v>
      </c>
      <c r="G102" s="139">
        <v>13193</v>
      </c>
      <c r="H102" s="137">
        <v>6786</v>
      </c>
      <c r="I102" s="140">
        <f t="shared" ref="I102:I104" si="55">SUM(G102:H102)</f>
        <v>19979</v>
      </c>
      <c r="J102" s="139">
        <v>1</v>
      </c>
      <c r="K102" s="137">
        <v>95</v>
      </c>
      <c r="L102" s="140">
        <f t="shared" ref="L102:L104" si="56">SUM(J102:K102)</f>
        <v>96</v>
      </c>
      <c r="M102" s="16">
        <v>29</v>
      </c>
      <c r="N102" s="17">
        <v>0</v>
      </c>
      <c r="O102" s="17">
        <v>0</v>
      </c>
      <c r="P102" s="17">
        <v>10</v>
      </c>
      <c r="Q102" s="141">
        <v>32</v>
      </c>
      <c r="R102" s="137">
        <v>45</v>
      </c>
      <c r="S102" s="138">
        <f t="shared" ref="S102:S104" si="57">SUM(Q102:R102)</f>
        <v>77</v>
      </c>
      <c r="T102" s="141">
        <v>13861</v>
      </c>
      <c r="U102" s="137">
        <v>1397</v>
      </c>
      <c r="V102" s="17">
        <v>0</v>
      </c>
      <c r="W102" s="140">
        <v>1034</v>
      </c>
      <c r="X102" s="141">
        <v>548</v>
      </c>
      <c r="Y102" s="137">
        <v>42</v>
      </c>
      <c r="Z102" s="137">
        <v>0</v>
      </c>
      <c r="AA102" s="143">
        <v>0</v>
      </c>
      <c r="AB102" s="144">
        <f t="shared" ref="AB102:AB104" si="58">SUM(X102:AA102)</f>
        <v>590</v>
      </c>
      <c r="AC102" s="22">
        <v>67</v>
      </c>
      <c r="AD102" s="23">
        <v>408</v>
      </c>
      <c r="AE102" s="24">
        <v>4</v>
      </c>
      <c r="AF102" s="23">
        <v>14452</v>
      </c>
      <c r="AG102" s="17">
        <v>13544</v>
      </c>
      <c r="AH102" s="17">
        <v>901</v>
      </c>
      <c r="AI102" s="17">
        <v>107</v>
      </c>
      <c r="AJ102" s="17">
        <v>0</v>
      </c>
      <c r="AK102" s="17">
        <v>0</v>
      </c>
      <c r="AL102" s="24">
        <v>1</v>
      </c>
      <c r="AM102" s="23">
        <v>209</v>
      </c>
      <c r="AN102" s="17">
        <v>71</v>
      </c>
      <c r="AO102" s="17">
        <v>0</v>
      </c>
      <c r="AP102" s="17">
        <v>0</v>
      </c>
      <c r="AQ102" s="17">
        <v>0</v>
      </c>
      <c r="AR102" s="17">
        <v>0</v>
      </c>
      <c r="AS102" s="27">
        <v>0</v>
      </c>
      <c r="AT102" s="145">
        <v>24117</v>
      </c>
      <c r="AU102" s="146">
        <v>53785</v>
      </c>
      <c r="AV102" s="147">
        <v>7994</v>
      </c>
      <c r="AW102" s="155">
        <v>1483</v>
      </c>
      <c r="AX102" s="149">
        <v>14676</v>
      </c>
      <c r="AY102" s="150">
        <v>6786</v>
      </c>
      <c r="AZ102" s="151">
        <v>21462</v>
      </c>
      <c r="BA102" s="145">
        <v>25600</v>
      </c>
      <c r="BB102" s="178">
        <v>55268</v>
      </c>
      <c r="BC102" s="179">
        <v>0.68381325132792847</v>
      </c>
    </row>
    <row r="103" spans="1:55" ht="19.5" customHeight="1" x14ac:dyDescent="0.15">
      <c r="A103" s="135" t="s">
        <v>132</v>
      </c>
      <c r="B103" s="136">
        <v>81</v>
      </c>
      <c r="C103" s="137">
        <v>0</v>
      </c>
      <c r="D103" s="137">
        <v>20</v>
      </c>
      <c r="E103" s="137">
        <v>91</v>
      </c>
      <c r="F103" s="138">
        <f t="shared" si="54"/>
        <v>192</v>
      </c>
      <c r="G103" s="139">
        <v>470</v>
      </c>
      <c r="H103" s="137">
        <v>665</v>
      </c>
      <c r="I103" s="140">
        <f t="shared" si="55"/>
        <v>1135</v>
      </c>
      <c r="J103" s="139">
        <v>0</v>
      </c>
      <c r="K103" s="137">
        <v>0</v>
      </c>
      <c r="L103" s="140">
        <f t="shared" si="56"/>
        <v>0</v>
      </c>
      <c r="M103" s="16">
        <v>2</v>
      </c>
      <c r="N103" s="17">
        <v>0</v>
      </c>
      <c r="O103" s="17">
        <v>0</v>
      </c>
      <c r="P103" s="17">
        <v>1</v>
      </c>
      <c r="Q103" s="141">
        <v>4</v>
      </c>
      <c r="R103" s="137">
        <v>1</v>
      </c>
      <c r="S103" s="138">
        <f t="shared" si="57"/>
        <v>5</v>
      </c>
      <c r="T103" s="141">
        <v>822</v>
      </c>
      <c r="U103" s="137">
        <v>233</v>
      </c>
      <c r="V103" s="17">
        <v>0</v>
      </c>
      <c r="W103" s="140">
        <v>88</v>
      </c>
      <c r="X103" s="141">
        <v>42</v>
      </c>
      <c r="Y103" s="137">
        <v>6</v>
      </c>
      <c r="Z103" s="137">
        <v>0</v>
      </c>
      <c r="AA103" s="143">
        <v>0</v>
      </c>
      <c r="AB103" s="144">
        <f t="shared" si="58"/>
        <v>48</v>
      </c>
      <c r="AC103" s="22">
        <v>0</v>
      </c>
      <c r="AD103" s="23">
        <v>3</v>
      </c>
      <c r="AE103" s="24">
        <v>1</v>
      </c>
      <c r="AF103" s="23">
        <v>1109</v>
      </c>
      <c r="AG103" s="17">
        <v>1105</v>
      </c>
      <c r="AH103" s="17">
        <v>4</v>
      </c>
      <c r="AI103" s="17">
        <v>2</v>
      </c>
      <c r="AJ103" s="17">
        <v>0</v>
      </c>
      <c r="AK103" s="17">
        <v>0</v>
      </c>
      <c r="AL103" s="24">
        <v>0</v>
      </c>
      <c r="AM103" s="23">
        <v>92</v>
      </c>
      <c r="AN103" s="17">
        <v>24</v>
      </c>
      <c r="AO103" s="17">
        <v>0</v>
      </c>
      <c r="AP103" s="17">
        <v>0</v>
      </c>
      <c r="AQ103" s="17">
        <v>0</v>
      </c>
      <c r="AR103" s="17">
        <v>0</v>
      </c>
      <c r="AS103" s="27">
        <v>0</v>
      </c>
      <c r="AT103" s="153">
        <v>1339</v>
      </c>
      <c r="AU103" s="67">
        <v>3419</v>
      </c>
      <c r="AV103" s="154">
        <v>758</v>
      </c>
      <c r="AW103" s="155">
        <v>5</v>
      </c>
      <c r="AX103" s="149">
        <v>475</v>
      </c>
      <c r="AY103" s="150">
        <v>665</v>
      </c>
      <c r="AZ103" s="151">
        <v>1140</v>
      </c>
      <c r="BA103" s="145">
        <v>1344</v>
      </c>
      <c r="BB103" s="156">
        <v>3424</v>
      </c>
      <c r="BC103" s="152">
        <v>0.41666666666666669</v>
      </c>
    </row>
    <row r="104" spans="1:55" ht="19.5" customHeight="1" thickBot="1" x14ac:dyDescent="0.2">
      <c r="A104" s="180" t="s">
        <v>133</v>
      </c>
      <c r="B104" s="181">
        <v>79</v>
      </c>
      <c r="C104" s="182">
        <v>1</v>
      </c>
      <c r="D104" s="182">
        <v>26</v>
      </c>
      <c r="E104" s="182">
        <v>60</v>
      </c>
      <c r="F104" s="183">
        <f t="shared" si="54"/>
        <v>166</v>
      </c>
      <c r="G104" s="184">
        <v>494</v>
      </c>
      <c r="H104" s="182">
        <v>563</v>
      </c>
      <c r="I104" s="185">
        <f t="shared" si="55"/>
        <v>1057</v>
      </c>
      <c r="J104" s="184">
        <v>0</v>
      </c>
      <c r="K104" s="182">
        <v>0</v>
      </c>
      <c r="L104" s="185">
        <f t="shared" si="56"/>
        <v>0</v>
      </c>
      <c r="M104" s="63">
        <v>3</v>
      </c>
      <c r="N104" s="64">
        <v>0</v>
      </c>
      <c r="O104" s="64">
        <v>0</v>
      </c>
      <c r="P104" s="64">
        <v>3</v>
      </c>
      <c r="Q104" s="186">
        <v>9</v>
      </c>
      <c r="R104" s="182">
        <v>6</v>
      </c>
      <c r="S104" s="183">
        <f t="shared" si="57"/>
        <v>15</v>
      </c>
      <c r="T104" s="186">
        <v>722</v>
      </c>
      <c r="U104" s="182">
        <v>178</v>
      </c>
      <c r="V104" s="64">
        <v>0</v>
      </c>
      <c r="W104" s="185">
        <v>58</v>
      </c>
      <c r="X104" s="186">
        <v>20</v>
      </c>
      <c r="Y104" s="182">
        <v>4</v>
      </c>
      <c r="Z104" s="182">
        <v>0</v>
      </c>
      <c r="AA104" s="187">
        <v>0</v>
      </c>
      <c r="AB104" s="188">
        <f t="shared" si="58"/>
        <v>24</v>
      </c>
      <c r="AC104" s="67">
        <v>0</v>
      </c>
      <c r="AD104" s="68">
        <v>1</v>
      </c>
      <c r="AE104" s="69">
        <v>0</v>
      </c>
      <c r="AF104" s="68">
        <v>916</v>
      </c>
      <c r="AG104" s="64">
        <v>906</v>
      </c>
      <c r="AH104" s="64">
        <v>10</v>
      </c>
      <c r="AI104" s="64">
        <v>1</v>
      </c>
      <c r="AJ104" s="64">
        <v>0</v>
      </c>
      <c r="AK104" s="64">
        <v>0</v>
      </c>
      <c r="AL104" s="69">
        <v>0</v>
      </c>
      <c r="AM104" s="68">
        <v>100</v>
      </c>
      <c r="AN104" s="64">
        <v>8</v>
      </c>
      <c r="AO104" s="64">
        <v>0</v>
      </c>
      <c r="AP104" s="64">
        <v>0</v>
      </c>
      <c r="AQ104" s="64">
        <v>0</v>
      </c>
      <c r="AR104" s="64">
        <v>0</v>
      </c>
      <c r="AS104" s="70">
        <v>0</v>
      </c>
      <c r="AT104" s="154">
        <v>1229</v>
      </c>
      <c r="AU104" s="67">
        <v>3007</v>
      </c>
      <c r="AV104" s="154">
        <v>627</v>
      </c>
      <c r="AW104" s="155">
        <v>9</v>
      </c>
      <c r="AX104" s="157">
        <v>503</v>
      </c>
      <c r="AY104" s="158">
        <v>563</v>
      </c>
      <c r="AZ104" s="159">
        <v>1066</v>
      </c>
      <c r="BA104" s="160">
        <v>1238</v>
      </c>
      <c r="BB104" s="161">
        <v>3016</v>
      </c>
      <c r="BC104" s="162">
        <v>0.47185741088180111</v>
      </c>
    </row>
    <row r="105" spans="1:55" ht="19.5" customHeight="1" thickTop="1" thickBot="1" x14ac:dyDescent="0.2">
      <c r="A105" s="163" t="s">
        <v>134</v>
      </c>
      <c r="B105" s="164">
        <f>SUM(B102:B104)</f>
        <v>2252</v>
      </c>
      <c r="C105" s="165">
        <f t="shared" ref="C105:AS105" si="59">SUM(C102:C104)</f>
        <v>16</v>
      </c>
      <c r="D105" s="165">
        <f t="shared" si="59"/>
        <v>786</v>
      </c>
      <c r="E105" s="165">
        <f t="shared" si="59"/>
        <v>1220</v>
      </c>
      <c r="F105" s="166">
        <f t="shared" si="59"/>
        <v>4274</v>
      </c>
      <c r="G105" s="167">
        <f t="shared" si="59"/>
        <v>14157</v>
      </c>
      <c r="H105" s="165">
        <f t="shared" si="59"/>
        <v>8014</v>
      </c>
      <c r="I105" s="168">
        <f t="shared" si="59"/>
        <v>22171</v>
      </c>
      <c r="J105" s="167">
        <f t="shared" si="59"/>
        <v>1</v>
      </c>
      <c r="K105" s="165">
        <f t="shared" si="59"/>
        <v>95</v>
      </c>
      <c r="L105" s="168">
        <f t="shared" si="59"/>
        <v>96</v>
      </c>
      <c r="M105" s="46">
        <f t="shared" si="59"/>
        <v>34</v>
      </c>
      <c r="N105" s="47">
        <f t="shared" si="59"/>
        <v>0</v>
      </c>
      <c r="O105" s="54">
        <f t="shared" si="59"/>
        <v>0</v>
      </c>
      <c r="P105" s="54">
        <f t="shared" si="59"/>
        <v>14</v>
      </c>
      <c r="Q105" s="169">
        <f t="shared" si="59"/>
        <v>45</v>
      </c>
      <c r="R105" s="165">
        <f t="shared" si="59"/>
        <v>52</v>
      </c>
      <c r="S105" s="166">
        <f t="shared" si="59"/>
        <v>97</v>
      </c>
      <c r="T105" s="169">
        <f t="shared" si="59"/>
        <v>15405</v>
      </c>
      <c r="U105" s="165">
        <f t="shared" si="59"/>
        <v>1808</v>
      </c>
      <c r="V105" s="54">
        <f t="shared" si="59"/>
        <v>0</v>
      </c>
      <c r="W105" s="168">
        <f t="shared" si="59"/>
        <v>1180</v>
      </c>
      <c r="X105" s="164">
        <f t="shared" si="59"/>
        <v>610</v>
      </c>
      <c r="Y105" s="165">
        <f t="shared" si="59"/>
        <v>52</v>
      </c>
      <c r="Z105" s="165">
        <f t="shared" si="59"/>
        <v>0</v>
      </c>
      <c r="AA105" s="170">
        <f t="shared" si="59"/>
        <v>0</v>
      </c>
      <c r="AB105" s="171">
        <f t="shared" si="59"/>
        <v>662</v>
      </c>
      <c r="AC105" s="51">
        <f t="shared" si="59"/>
        <v>67</v>
      </c>
      <c r="AD105" s="52">
        <f t="shared" si="59"/>
        <v>412</v>
      </c>
      <c r="AE105" s="53">
        <f t="shared" si="59"/>
        <v>5</v>
      </c>
      <c r="AF105" s="52">
        <f t="shared" si="59"/>
        <v>16477</v>
      </c>
      <c r="AG105" s="47">
        <f t="shared" si="59"/>
        <v>15555</v>
      </c>
      <c r="AH105" s="47">
        <f t="shared" si="59"/>
        <v>915</v>
      </c>
      <c r="AI105" s="47">
        <f t="shared" si="59"/>
        <v>110</v>
      </c>
      <c r="AJ105" s="47">
        <f t="shared" si="59"/>
        <v>0</v>
      </c>
      <c r="AK105" s="47">
        <f t="shared" si="59"/>
        <v>0</v>
      </c>
      <c r="AL105" s="53">
        <f t="shared" si="59"/>
        <v>1</v>
      </c>
      <c r="AM105" s="52">
        <f t="shared" si="59"/>
        <v>401</v>
      </c>
      <c r="AN105" s="47">
        <f t="shared" si="59"/>
        <v>103</v>
      </c>
      <c r="AO105" s="47">
        <f t="shared" si="59"/>
        <v>0</v>
      </c>
      <c r="AP105" s="47">
        <f t="shared" si="59"/>
        <v>0</v>
      </c>
      <c r="AQ105" s="47">
        <f t="shared" si="59"/>
        <v>0</v>
      </c>
      <c r="AR105" s="47">
        <f t="shared" si="59"/>
        <v>0</v>
      </c>
      <c r="AS105" s="54">
        <f t="shared" si="59"/>
        <v>0</v>
      </c>
      <c r="AT105" s="172">
        <v>26685</v>
      </c>
      <c r="AU105" s="51">
        <v>60211</v>
      </c>
      <c r="AV105" s="172">
        <v>9379</v>
      </c>
      <c r="AW105" s="173">
        <v>1497</v>
      </c>
      <c r="AX105" s="174">
        <v>15654</v>
      </c>
      <c r="AY105" s="175">
        <v>8014</v>
      </c>
      <c r="AZ105" s="176">
        <v>23668</v>
      </c>
      <c r="BA105" s="172">
        <v>28182</v>
      </c>
      <c r="BB105" s="51">
        <v>61708</v>
      </c>
      <c r="BC105" s="177">
        <v>0.66139935778266012</v>
      </c>
    </row>
    <row r="106" spans="1:55" ht="19.5" customHeight="1" thickTop="1" thickBot="1" x14ac:dyDescent="0.2">
      <c r="A106" s="209" t="s">
        <v>135</v>
      </c>
      <c r="B106" s="210">
        <f>SUM(B105,B101,B87,B82,B75,B65,B54,B47,B23,B13)</f>
        <v>202480</v>
      </c>
      <c r="C106" s="211">
        <f t="shared" ref="C106:AS106" si="60">SUM(C105,C101,C87,C82,C75,C65,C54,C47,C23,C13)</f>
        <v>1509</v>
      </c>
      <c r="D106" s="211">
        <f t="shared" si="60"/>
        <v>26065</v>
      </c>
      <c r="E106" s="211">
        <f t="shared" si="60"/>
        <v>23535</v>
      </c>
      <c r="F106" s="212">
        <f t="shared" si="60"/>
        <v>253589</v>
      </c>
      <c r="G106" s="213">
        <f t="shared" si="60"/>
        <v>679179</v>
      </c>
      <c r="H106" s="211">
        <f t="shared" si="60"/>
        <v>391708</v>
      </c>
      <c r="I106" s="214">
        <f t="shared" si="60"/>
        <v>1070887</v>
      </c>
      <c r="J106" s="210">
        <f t="shared" si="60"/>
        <v>533</v>
      </c>
      <c r="K106" s="211">
        <f t="shared" si="60"/>
        <v>11219</v>
      </c>
      <c r="L106" s="214">
        <f t="shared" si="60"/>
        <v>11752</v>
      </c>
      <c r="M106" s="112">
        <f t="shared" si="60"/>
        <v>994</v>
      </c>
      <c r="N106" s="113">
        <f t="shared" si="60"/>
        <v>56</v>
      </c>
      <c r="O106" s="114">
        <f t="shared" si="60"/>
        <v>6</v>
      </c>
      <c r="P106" s="114">
        <f t="shared" si="60"/>
        <v>309</v>
      </c>
      <c r="Q106" s="215">
        <f t="shared" si="60"/>
        <v>2584</v>
      </c>
      <c r="R106" s="211">
        <f t="shared" si="60"/>
        <v>7135</v>
      </c>
      <c r="S106" s="212">
        <f t="shared" si="60"/>
        <v>9719</v>
      </c>
      <c r="T106" s="215">
        <f t="shared" si="60"/>
        <v>736967</v>
      </c>
      <c r="U106" s="211">
        <f t="shared" si="60"/>
        <v>235012</v>
      </c>
      <c r="V106" s="114">
        <f t="shared" si="60"/>
        <v>23997</v>
      </c>
      <c r="W106" s="214">
        <f t="shared" si="60"/>
        <v>70376</v>
      </c>
      <c r="X106" s="210">
        <f t="shared" si="60"/>
        <v>16042</v>
      </c>
      <c r="Y106" s="211">
        <f t="shared" si="60"/>
        <v>3002</v>
      </c>
      <c r="Z106" s="211">
        <f t="shared" si="60"/>
        <v>0</v>
      </c>
      <c r="AA106" s="216">
        <f t="shared" si="60"/>
        <v>1</v>
      </c>
      <c r="AB106" s="217">
        <f t="shared" si="60"/>
        <v>19045</v>
      </c>
      <c r="AC106" s="118">
        <f t="shared" si="60"/>
        <v>18868</v>
      </c>
      <c r="AD106" s="119">
        <f t="shared" si="60"/>
        <v>9170</v>
      </c>
      <c r="AE106" s="120">
        <f t="shared" si="60"/>
        <v>415</v>
      </c>
      <c r="AF106" s="119">
        <f t="shared" si="60"/>
        <v>532717</v>
      </c>
      <c r="AG106" s="113">
        <f t="shared" si="60"/>
        <v>508335</v>
      </c>
      <c r="AH106" s="113">
        <f t="shared" si="60"/>
        <v>21225</v>
      </c>
      <c r="AI106" s="113">
        <f t="shared" si="60"/>
        <v>6629</v>
      </c>
      <c r="AJ106" s="113">
        <f t="shared" si="60"/>
        <v>102</v>
      </c>
      <c r="AK106" s="113">
        <f t="shared" si="60"/>
        <v>6</v>
      </c>
      <c r="AL106" s="120">
        <f t="shared" si="60"/>
        <v>461</v>
      </c>
      <c r="AM106" s="119">
        <f t="shared" si="60"/>
        <v>58238</v>
      </c>
      <c r="AN106" s="113">
        <f t="shared" si="60"/>
        <v>30171</v>
      </c>
      <c r="AO106" s="113">
        <f t="shared" si="60"/>
        <v>40</v>
      </c>
      <c r="AP106" s="113">
        <f t="shared" si="60"/>
        <v>0</v>
      </c>
      <c r="AQ106" s="113">
        <f t="shared" si="60"/>
        <v>8002</v>
      </c>
      <c r="AR106" s="113">
        <f t="shared" si="60"/>
        <v>723</v>
      </c>
      <c r="AS106" s="114">
        <f t="shared" si="60"/>
        <v>0</v>
      </c>
      <c r="AT106" s="218">
        <v>1342404</v>
      </c>
      <c r="AU106" s="219">
        <v>2736308</v>
      </c>
      <c r="AV106" s="220">
        <v>428965</v>
      </c>
      <c r="AW106" s="221">
        <v>265236</v>
      </c>
      <c r="AX106" s="222">
        <v>944415</v>
      </c>
      <c r="AY106" s="223">
        <v>391708</v>
      </c>
      <c r="AZ106" s="224">
        <v>1336123</v>
      </c>
      <c r="BA106" s="220">
        <v>1607640</v>
      </c>
      <c r="BB106" s="225">
        <v>3001544</v>
      </c>
      <c r="BC106" s="226">
        <v>0.70683237995304327</v>
      </c>
    </row>
  </sheetData>
  <mergeCells count="60"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&amp;L全主管事務所（令和２年３月分）&amp;C&amp;24&amp;U主管事務所別検査関係業務量報告書（その&amp;P）</oddHeader>
  </headerFooter>
  <colBreaks count="2" manualBreakCount="2">
    <brk id="19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令和元年度合計</vt:lpstr>
      <vt:lpstr>平成31年4月</vt:lpstr>
      <vt:lpstr>令和元年5月</vt:lpstr>
      <vt:lpstr>令和元年6月</vt:lpstr>
      <vt:lpstr>令和元年7月</vt:lpstr>
      <vt:lpstr>令和元年8月</vt:lpstr>
      <vt:lpstr>令和元年9月</vt:lpstr>
      <vt:lpstr>令和元年10月</vt:lpstr>
      <vt:lpstr>令和元年11月</vt:lpstr>
      <vt:lpstr>令和元年12月</vt:lpstr>
      <vt:lpstr>令和2年1月</vt:lpstr>
      <vt:lpstr>令和2年2月</vt:lpstr>
      <vt:lpstr>令和2年3月</vt:lpstr>
      <vt:lpstr>平成31年4月!Print_Area</vt:lpstr>
      <vt:lpstr>令和元年度合計!Print_Area</vt:lpstr>
      <vt:lpstr>平成31年4月!Print_Titles</vt:lpstr>
      <vt:lpstr>令和元年度合計!Print_Titles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軽自動車検査協会</cp:lastModifiedBy>
  <cp:lastPrinted>2023-04-12T04:11:42Z</cp:lastPrinted>
  <dcterms:created xsi:type="dcterms:W3CDTF">2019-05-13T00:29:28Z</dcterms:created>
  <dcterms:modified xsi:type="dcterms:W3CDTF">2023-04-12T04:12:14Z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